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3335" windowHeight="7140" activeTab="1"/>
  </bookViews>
  <sheets>
    <sheet name="SUMMARY" sheetId="4" r:id="rId1"/>
    <sheet name="Phantom-Fauna" sheetId="1" r:id="rId2"/>
    <sheet name="Counted photos Only" sheetId="3" r:id="rId3"/>
  </sheets>
  <calcPr calcId="125725"/>
</workbook>
</file>

<file path=xl/calcChain.xml><?xml version="1.0" encoding="utf-8"?>
<calcChain xmlns="http://schemas.openxmlformats.org/spreadsheetml/2006/main">
  <c r="E543" i="1"/>
  <c r="F543"/>
  <c r="G543"/>
  <c r="H543"/>
  <c r="I543"/>
  <c r="J543"/>
  <c r="K543"/>
  <c r="L543"/>
  <c r="M543"/>
  <c r="N543"/>
  <c r="O543"/>
  <c r="P543"/>
  <c r="Q543"/>
  <c r="R543"/>
  <c r="S543"/>
  <c r="T543"/>
  <c r="U543"/>
  <c r="V543"/>
  <c r="W543"/>
  <c r="X543"/>
  <c r="Y543"/>
  <c r="Z543"/>
  <c r="AA543"/>
  <c r="AB543"/>
  <c r="AC543"/>
  <c r="AD543"/>
  <c r="AE543"/>
  <c r="AF543"/>
  <c r="AG543"/>
  <c r="AH543"/>
  <c r="AI543"/>
  <c r="AJ543"/>
  <c r="AK543"/>
  <c r="AL543"/>
  <c r="AM543"/>
  <c r="AN543"/>
  <c r="AO543"/>
  <c r="AP543"/>
  <c r="AQ543"/>
  <c r="AR543"/>
  <c r="AS543"/>
  <c r="AT543"/>
  <c r="D543"/>
  <c r="AA396" i="3"/>
  <c r="AB396"/>
  <c r="AC396"/>
  <c r="AD396"/>
  <c r="Z396"/>
  <c r="BQ396"/>
  <c r="BP396"/>
  <c r="BG396"/>
  <c r="BH396"/>
  <c r="BI396"/>
  <c r="BJ396"/>
  <c r="BK396"/>
  <c r="BL396"/>
  <c r="BM396"/>
  <c r="BF396"/>
  <c r="AZ396"/>
  <c r="BA396"/>
  <c r="BB396"/>
  <c r="BC396"/>
  <c r="AY396"/>
  <c r="AR396"/>
  <c r="AS396"/>
  <c r="AT396"/>
  <c r="AU396"/>
  <c r="AV396"/>
  <c r="AQ396"/>
  <c r="AH396"/>
  <c r="AI396"/>
  <c r="AJ396"/>
  <c r="AK396"/>
  <c r="AL396"/>
  <c r="AM396"/>
  <c r="AN396"/>
  <c r="AG396"/>
  <c r="R396"/>
  <c r="S396"/>
  <c r="T396"/>
  <c r="U396"/>
  <c r="V396"/>
  <c r="W396"/>
  <c r="Q396"/>
  <c r="I39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4"/>
  <c r="J396" s="1"/>
  <c r="BN5"/>
  <c r="BO5" s="1"/>
  <c r="BN6"/>
  <c r="BO6" s="1"/>
  <c r="BN7"/>
  <c r="BO7" s="1"/>
  <c r="BN8"/>
  <c r="BO8" s="1"/>
  <c r="BN9"/>
  <c r="BO9" s="1"/>
  <c r="BN10"/>
  <c r="BO10" s="1"/>
  <c r="BN11"/>
  <c r="BO11" s="1"/>
  <c r="BN12"/>
  <c r="BO12" s="1"/>
  <c r="BN13"/>
  <c r="BO13" s="1"/>
  <c r="BN14"/>
  <c r="BO14" s="1"/>
  <c r="BN15"/>
  <c r="BO15" s="1"/>
  <c r="BN16"/>
  <c r="BO16" s="1"/>
  <c r="BN17"/>
  <c r="BO17" s="1"/>
  <c r="BN18"/>
  <c r="BO18" s="1"/>
  <c r="BN19"/>
  <c r="BO19" s="1"/>
  <c r="BN20"/>
  <c r="BO20" s="1"/>
  <c r="BN21"/>
  <c r="BO21" s="1"/>
  <c r="BN22"/>
  <c r="BO22" s="1"/>
  <c r="BN23"/>
  <c r="BO23" s="1"/>
  <c r="BN24"/>
  <c r="BO24" s="1"/>
  <c r="BN25"/>
  <c r="BO25" s="1"/>
  <c r="BN26"/>
  <c r="BO26" s="1"/>
  <c r="BN27"/>
  <c r="BO27" s="1"/>
  <c r="BN28"/>
  <c r="BO28" s="1"/>
  <c r="BN29"/>
  <c r="BO29" s="1"/>
  <c r="BN30"/>
  <c r="BO30" s="1"/>
  <c r="BN31"/>
  <c r="BO31" s="1"/>
  <c r="BN32"/>
  <c r="BO32" s="1"/>
  <c r="BN33"/>
  <c r="BO33" s="1"/>
  <c r="BN34"/>
  <c r="BO34" s="1"/>
  <c r="BN35"/>
  <c r="BO35" s="1"/>
  <c r="BN36"/>
  <c r="BO36" s="1"/>
  <c r="BN37"/>
  <c r="BO37" s="1"/>
  <c r="BN38"/>
  <c r="BO38" s="1"/>
  <c r="BN39"/>
  <c r="BO39" s="1"/>
  <c r="BN40"/>
  <c r="BO40" s="1"/>
  <c r="BN41"/>
  <c r="BO41" s="1"/>
  <c r="BN42"/>
  <c r="BO42" s="1"/>
  <c r="BN43"/>
  <c r="BO43" s="1"/>
  <c r="BN44"/>
  <c r="BO44" s="1"/>
  <c r="BN45"/>
  <c r="BO45" s="1"/>
  <c r="BN46"/>
  <c r="BO46" s="1"/>
  <c r="BN47"/>
  <c r="BO47" s="1"/>
  <c r="BN48"/>
  <c r="BO48" s="1"/>
  <c r="BN49"/>
  <c r="BO49" s="1"/>
  <c r="BN50"/>
  <c r="BO50" s="1"/>
  <c r="BN51"/>
  <c r="BO51" s="1"/>
  <c r="BN52"/>
  <c r="BO52" s="1"/>
  <c r="BN53"/>
  <c r="BO53" s="1"/>
  <c r="BN54"/>
  <c r="BO54" s="1"/>
  <c r="BN55"/>
  <c r="BO55" s="1"/>
  <c r="BN56"/>
  <c r="BO56" s="1"/>
  <c r="BN57"/>
  <c r="BO57" s="1"/>
  <c r="BN58"/>
  <c r="BO58" s="1"/>
  <c r="BN59"/>
  <c r="BO59" s="1"/>
  <c r="BN60"/>
  <c r="BO60" s="1"/>
  <c r="BN61"/>
  <c r="BO61" s="1"/>
  <c r="BN62"/>
  <c r="BO62" s="1"/>
  <c r="BN63"/>
  <c r="BO63" s="1"/>
  <c r="BN64"/>
  <c r="BO64" s="1"/>
  <c r="BN65"/>
  <c r="BO65" s="1"/>
  <c r="BN66"/>
  <c r="BO66" s="1"/>
  <c r="BN67"/>
  <c r="BO67" s="1"/>
  <c r="BN68"/>
  <c r="BO68" s="1"/>
  <c r="BN69"/>
  <c r="BO69" s="1"/>
  <c r="BN70"/>
  <c r="BO70" s="1"/>
  <c r="BN71"/>
  <c r="BO71" s="1"/>
  <c r="BN72"/>
  <c r="BO72" s="1"/>
  <c r="BN73"/>
  <c r="BO73" s="1"/>
  <c r="BN74"/>
  <c r="BO74" s="1"/>
  <c r="BN75"/>
  <c r="BO75" s="1"/>
  <c r="BN76"/>
  <c r="BO76" s="1"/>
  <c r="BN77"/>
  <c r="BO77" s="1"/>
  <c r="BN78"/>
  <c r="BO78" s="1"/>
  <c r="BN79"/>
  <c r="BO79" s="1"/>
  <c r="BN80"/>
  <c r="BO80" s="1"/>
  <c r="BN81"/>
  <c r="BO81" s="1"/>
  <c r="BN82"/>
  <c r="BO82" s="1"/>
  <c r="BN83"/>
  <c r="BO83" s="1"/>
  <c r="BN84"/>
  <c r="BO84" s="1"/>
  <c r="BN85"/>
  <c r="BO85" s="1"/>
  <c r="BN86"/>
  <c r="BO86" s="1"/>
  <c r="BN87"/>
  <c r="BO87" s="1"/>
  <c r="BN88"/>
  <c r="BO88" s="1"/>
  <c r="BN89"/>
  <c r="BO89" s="1"/>
  <c r="BN90"/>
  <c r="BO90" s="1"/>
  <c r="BN91"/>
  <c r="BO91" s="1"/>
  <c r="BN92"/>
  <c r="BO92" s="1"/>
  <c r="BN93"/>
  <c r="BO93" s="1"/>
  <c r="BN94"/>
  <c r="BO94" s="1"/>
  <c r="BN95"/>
  <c r="BO95" s="1"/>
  <c r="BN96"/>
  <c r="BO96" s="1"/>
  <c r="BN97"/>
  <c r="BO97" s="1"/>
  <c r="BN98"/>
  <c r="BO98" s="1"/>
  <c r="BN99"/>
  <c r="BO99" s="1"/>
  <c r="BN100"/>
  <c r="BO100" s="1"/>
  <c r="BN101"/>
  <c r="BO101" s="1"/>
  <c r="BN102"/>
  <c r="BO102" s="1"/>
  <c r="BN103"/>
  <c r="BO103" s="1"/>
  <c r="BN104"/>
  <c r="BO104" s="1"/>
  <c r="BN105"/>
  <c r="BO105" s="1"/>
  <c r="BN106"/>
  <c r="BO106" s="1"/>
  <c r="BN107"/>
  <c r="BO107" s="1"/>
  <c r="BN108"/>
  <c r="BO108" s="1"/>
  <c r="BN109"/>
  <c r="BO109" s="1"/>
  <c r="BN110"/>
  <c r="BO110" s="1"/>
  <c r="BN111"/>
  <c r="BO111" s="1"/>
  <c r="BN112"/>
  <c r="BO112" s="1"/>
  <c r="BN113"/>
  <c r="BO113" s="1"/>
  <c r="BN114"/>
  <c r="BO114" s="1"/>
  <c r="BN115"/>
  <c r="BO115" s="1"/>
  <c r="BN116"/>
  <c r="BO116" s="1"/>
  <c r="BN117"/>
  <c r="BO117" s="1"/>
  <c r="BN118"/>
  <c r="BO118" s="1"/>
  <c r="BN119"/>
  <c r="BO119" s="1"/>
  <c r="BN120"/>
  <c r="BO120" s="1"/>
  <c r="BN121"/>
  <c r="BO121" s="1"/>
  <c r="BN122"/>
  <c r="BO122" s="1"/>
  <c r="BN123"/>
  <c r="BO123" s="1"/>
  <c r="BN124"/>
  <c r="BO124" s="1"/>
  <c r="BN125"/>
  <c r="BO125" s="1"/>
  <c r="BN126"/>
  <c r="BO126" s="1"/>
  <c r="BN127"/>
  <c r="BO127" s="1"/>
  <c r="BN128"/>
  <c r="BO128" s="1"/>
  <c r="BN129"/>
  <c r="BO129" s="1"/>
  <c r="BN130"/>
  <c r="BO130" s="1"/>
  <c r="BN131"/>
  <c r="BO131" s="1"/>
  <c r="BN132"/>
  <c r="BO132" s="1"/>
  <c r="BN133"/>
  <c r="BO133" s="1"/>
  <c r="BN134"/>
  <c r="BO134" s="1"/>
  <c r="BN135"/>
  <c r="BO135" s="1"/>
  <c r="BN136"/>
  <c r="BO136" s="1"/>
  <c r="BN137"/>
  <c r="BO137" s="1"/>
  <c r="BN138"/>
  <c r="BO138" s="1"/>
  <c r="BN139"/>
  <c r="BO139" s="1"/>
  <c r="BN140"/>
  <c r="BO140" s="1"/>
  <c r="BN141"/>
  <c r="BO141" s="1"/>
  <c r="BN142"/>
  <c r="BO142" s="1"/>
  <c r="BN143"/>
  <c r="BO143" s="1"/>
  <c r="BN144"/>
  <c r="BO144" s="1"/>
  <c r="BN145"/>
  <c r="BO145" s="1"/>
  <c r="BN146"/>
  <c r="BO146" s="1"/>
  <c r="BN147"/>
  <c r="BO147" s="1"/>
  <c r="BN148"/>
  <c r="BO148" s="1"/>
  <c r="BN149"/>
  <c r="BO149" s="1"/>
  <c r="BN150"/>
  <c r="BO150" s="1"/>
  <c r="BN151"/>
  <c r="BO151" s="1"/>
  <c r="BN152"/>
  <c r="BO152" s="1"/>
  <c r="BN153"/>
  <c r="BO153" s="1"/>
  <c r="BN154"/>
  <c r="BO154" s="1"/>
  <c r="BN155"/>
  <c r="BO155" s="1"/>
  <c r="BN156"/>
  <c r="BO156" s="1"/>
  <c r="BN157"/>
  <c r="BO157" s="1"/>
  <c r="BN158"/>
  <c r="BO158" s="1"/>
  <c r="BN159"/>
  <c r="BO159" s="1"/>
  <c r="BN160"/>
  <c r="BO160" s="1"/>
  <c r="BN161"/>
  <c r="BO161" s="1"/>
  <c r="BN162"/>
  <c r="BO162" s="1"/>
  <c r="BN163"/>
  <c r="BO163" s="1"/>
  <c r="BN164"/>
  <c r="BO164" s="1"/>
  <c r="BN165"/>
  <c r="BO165" s="1"/>
  <c r="BN166"/>
  <c r="BO166" s="1"/>
  <c r="BN167"/>
  <c r="BO167" s="1"/>
  <c r="BN168"/>
  <c r="BO168" s="1"/>
  <c r="BN169"/>
  <c r="BO169" s="1"/>
  <c r="BN170"/>
  <c r="BO170" s="1"/>
  <c r="BN171"/>
  <c r="BO171" s="1"/>
  <c r="BN172"/>
  <c r="BO172" s="1"/>
  <c r="BN173"/>
  <c r="BO173" s="1"/>
  <c r="BN174"/>
  <c r="BO174" s="1"/>
  <c r="BN175"/>
  <c r="BO175" s="1"/>
  <c r="BN176"/>
  <c r="BO176" s="1"/>
  <c r="BN177"/>
  <c r="BO177" s="1"/>
  <c r="BN178"/>
  <c r="BO178" s="1"/>
  <c r="BN179"/>
  <c r="BO179" s="1"/>
  <c r="BN180"/>
  <c r="BO180" s="1"/>
  <c r="BN181"/>
  <c r="BO181" s="1"/>
  <c r="BN182"/>
  <c r="BO182" s="1"/>
  <c r="BN183"/>
  <c r="BO183" s="1"/>
  <c r="BN184"/>
  <c r="BO184" s="1"/>
  <c r="BN185"/>
  <c r="BO185" s="1"/>
  <c r="BN186"/>
  <c r="BO186" s="1"/>
  <c r="BN187"/>
  <c r="BO187" s="1"/>
  <c r="BN188"/>
  <c r="BO188" s="1"/>
  <c r="BN189"/>
  <c r="BO189" s="1"/>
  <c r="BN190"/>
  <c r="BO190" s="1"/>
  <c r="BN191"/>
  <c r="BO191" s="1"/>
  <c r="BN192"/>
  <c r="BO192" s="1"/>
  <c r="BN193"/>
  <c r="BO193" s="1"/>
  <c r="BN194"/>
  <c r="BO194" s="1"/>
  <c r="BN195"/>
  <c r="BO195" s="1"/>
  <c r="BN196"/>
  <c r="BO196" s="1"/>
  <c r="BN197"/>
  <c r="BO197" s="1"/>
  <c r="BN198"/>
  <c r="BO198" s="1"/>
  <c r="BN199"/>
  <c r="BO199" s="1"/>
  <c r="BN200"/>
  <c r="BO200" s="1"/>
  <c r="BN201"/>
  <c r="BO201" s="1"/>
  <c r="BN202"/>
  <c r="BO202" s="1"/>
  <c r="BN203"/>
  <c r="BO203" s="1"/>
  <c r="BN204"/>
  <c r="BO204" s="1"/>
  <c r="BN205"/>
  <c r="BO205" s="1"/>
  <c r="BN206"/>
  <c r="BO206" s="1"/>
  <c r="BN207"/>
  <c r="BO207" s="1"/>
  <c r="BN208"/>
  <c r="BO208" s="1"/>
  <c r="BN209"/>
  <c r="BO209" s="1"/>
  <c r="BN210"/>
  <c r="BO210" s="1"/>
  <c r="BN211"/>
  <c r="BO211" s="1"/>
  <c r="BN212"/>
  <c r="BO212" s="1"/>
  <c r="BN213"/>
  <c r="BO213" s="1"/>
  <c r="BN214"/>
  <c r="BO214" s="1"/>
  <c r="BN215"/>
  <c r="BO215" s="1"/>
  <c r="BN216"/>
  <c r="BO216" s="1"/>
  <c r="BN217"/>
  <c r="BO217" s="1"/>
  <c r="BN218"/>
  <c r="BO218" s="1"/>
  <c r="BN219"/>
  <c r="BO219" s="1"/>
  <c r="BN220"/>
  <c r="BO220" s="1"/>
  <c r="BN221"/>
  <c r="BO221" s="1"/>
  <c r="BN222"/>
  <c r="BO222" s="1"/>
  <c r="BN223"/>
  <c r="BO223" s="1"/>
  <c r="BN224"/>
  <c r="BO224" s="1"/>
  <c r="BN225"/>
  <c r="BO225" s="1"/>
  <c r="BN226"/>
  <c r="BO226" s="1"/>
  <c r="BN227"/>
  <c r="BO227" s="1"/>
  <c r="BN228"/>
  <c r="BO228" s="1"/>
  <c r="BN229"/>
  <c r="BO229" s="1"/>
  <c r="BN230"/>
  <c r="BO230" s="1"/>
  <c r="BN231"/>
  <c r="BO231" s="1"/>
  <c r="BN232"/>
  <c r="BO232" s="1"/>
  <c r="BN233"/>
  <c r="BO233" s="1"/>
  <c r="BN234"/>
  <c r="BO234" s="1"/>
  <c r="BN235"/>
  <c r="BO235" s="1"/>
  <c r="BN236"/>
  <c r="BO236" s="1"/>
  <c r="BN237"/>
  <c r="BO237" s="1"/>
  <c r="BN238"/>
  <c r="BO238" s="1"/>
  <c r="BN239"/>
  <c r="BO239" s="1"/>
  <c r="BN240"/>
  <c r="BO240" s="1"/>
  <c r="BN241"/>
  <c r="BO241" s="1"/>
  <c r="BN242"/>
  <c r="BO242" s="1"/>
  <c r="BN243"/>
  <c r="BO243" s="1"/>
  <c r="BN244"/>
  <c r="BO244" s="1"/>
  <c r="BN245"/>
  <c r="BO245" s="1"/>
  <c r="BN246"/>
  <c r="BO246" s="1"/>
  <c r="BN247"/>
  <c r="BO247" s="1"/>
  <c r="BN248"/>
  <c r="BO248" s="1"/>
  <c r="BN249"/>
  <c r="BO249" s="1"/>
  <c r="BN250"/>
  <c r="BO250" s="1"/>
  <c r="BN251"/>
  <c r="BO251" s="1"/>
  <c r="BN252"/>
  <c r="BO252" s="1"/>
  <c r="BN253"/>
  <c r="BO253" s="1"/>
  <c r="BN254"/>
  <c r="BO254" s="1"/>
  <c r="BN255"/>
  <c r="BO255" s="1"/>
  <c r="BN256"/>
  <c r="BO256" s="1"/>
  <c r="BN257"/>
  <c r="BO257" s="1"/>
  <c r="BN258"/>
  <c r="BO258" s="1"/>
  <c r="BN259"/>
  <c r="BO259" s="1"/>
  <c r="BN260"/>
  <c r="BO260" s="1"/>
  <c r="BN261"/>
  <c r="BO261" s="1"/>
  <c r="BN262"/>
  <c r="BO262" s="1"/>
  <c r="BN263"/>
  <c r="BO263" s="1"/>
  <c r="BN264"/>
  <c r="BO264" s="1"/>
  <c r="BN265"/>
  <c r="BO265" s="1"/>
  <c r="BN266"/>
  <c r="BO266" s="1"/>
  <c r="BN267"/>
  <c r="BO267" s="1"/>
  <c r="BN268"/>
  <c r="BO268" s="1"/>
  <c r="BN269"/>
  <c r="BO269" s="1"/>
  <c r="BN270"/>
  <c r="BO270" s="1"/>
  <c r="BN271"/>
  <c r="BO271" s="1"/>
  <c r="BN272"/>
  <c r="BO272" s="1"/>
  <c r="BN273"/>
  <c r="BO273" s="1"/>
  <c r="BN274"/>
  <c r="BO274" s="1"/>
  <c r="BN275"/>
  <c r="BO275" s="1"/>
  <c r="BN276"/>
  <c r="BO276" s="1"/>
  <c r="BN277"/>
  <c r="BO277" s="1"/>
  <c r="BN278"/>
  <c r="BO278" s="1"/>
  <c r="BN279"/>
  <c r="BO279" s="1"/>
  <c r="BN280"/>
  <c r="BO280" s="1"/>
  <c r="BN281"/>
  <c r="BO281" s="1"/>
  <c r="BN282"/>
  <c r="BO282" s="1"/>
  <c r="BN283"/>
  <c r="BO283" s="1"/>
  <c r="BN284"/>
  <c r="BO284" s="1"/>
  <c r="BN285"/>
  <c r="BO285" s="1"/>
  <c r="BN286"/>
  <c r="BO286" s="1"/>
  <c r="BN287"/>
  <c r="BO287" s="1"/>
  <c r="BN288"/>
  <c r="BO288" s="1"/>
  <c r="BN289"/>
  <c r="BO289" s="1"/>
  <c r="BN290"/>
  <c r="BO290" s="1"/>
  <c r="BN291"/>
  <c r="BO291" s="1"/>
  <c r="BN292"/>
  <c r="BO292" s="1"/>
  <c r="BN293"/>
  <c r="BO293" s="1"/>
  <c r="BN294"/>
  <c r="BO294" s="1"/>
  <c r="BN295"/>
  <c r="BO295" s="1"/>
  <c r="BN296"/>
  <c r="BO296" s="1"/>
  <c r="BN297"/>
  <c r="BO297" s="1"/>
  <c r="BN298"/>
  <c r="BO298" s="1"/>
  <c r="BN299"/>
  <c r="BO299" s="1"/>
  <c r="BN300"/>
  <c r="BO300" s="1"/>
  <c r="BN301"/>
  <c r="BO301" s="1"/>
  <c r="BN302"/>
  <c r="BO302" s="1"/>
  <c r="BN303"/>
  <c r="BO303" s="1"/>
  <c r="BN304"/>
  <c r="BO304" s="1"/>
  <c r="BN305"/>
  <c r="BO305" s="1"/>
  <c r="BN306"/>
  <c r="BO306" s="1"/>
  <c r="BN307"/>
  <c r="BO307" s="1"/>
  <c r="BN308"/>
  <c r="BO308" s="1"/>
  <c r="BN309"/>
  <c r="BO309" s="1"/>
  <c r="BN310"/>
  <c r="BO310" s="1"/>
  <c r="BN311"/>
  <c r="BO311" s="1"/>
  <c r="BN312"/>
  <c r="BO312" s="1"/>
  <c r="BN313"/>
  <c r="BO313" s="1"/>
  <c r="BN314"/>
  <c r="BO314" s="1"/>
  <c r="BN315"/>
  <c r="BO315" s="1"/>
  <c r="BN316"/>
  <c r="BO316" s="1"/>
  <c r="BN317"/>
  <c r="BO317" s="1"/>
  <c r="BN318"/>
  <c r="BO318" s="1"/>
  <c r="BN319"/>
  <c r="BO319" s="1"/>
  <c r="BN320"/>
  <c r="BO320" s="1"/>
  <c r="BN321"/>
  <c r="BO321" s="1"/>
  <c r="BN322"/>
  <c r="BO322" s="1"/>
  <c r="BN323"/>
  <c r="BO323" s="1"/>
  <c r="BN324"/>
  <c r="BO324" s="1"/>
  <c r="BN325"/>
  <c r="BO325" s="1"/>
  <c r="BN326"/>
  <c r="BO326" s="1"/>
  <c r="BN327"/>
  <c r="BO327" s="1"/>
  <c r="BN328"/>
  <c r="BO328" s="1"/>
  <c r="BN329"/>
  <c r="BO329" s="1"/>
  <c r="BN330"/>
  <c r="BO330" s="1"/>
  <c r="BN331"/>
  <c r="BO331" s="1"/>
  <c r="BN332"/>
  <c r="BO332" s="1"/>
  <c r="BN333"/>
  <c r="BO333" s="1"/>
  <c r="BN334"/>
  <c r="BO334" s="1"/>
  <c r="BN335"/>
  <c r="BO335" s="1"/>
  <c r="BN336"/>
  <c r="BO336" s="1"/>
  <c r="BN337"/>
  <c r="BO337" s="1"/>
  <c r="BN338"/>
  <c r="BO338" s="1"/>
  <c r="BN339"/>
  <c r="BO339" s="1"/>
  <c r="BN340"/>
  <c r="BO340" s="1"/>
  <c r="BN341"/>
  <c r="BO341" s="1"/>
  <c r="BN342"/>
  <c r="BO342" s="1"/>
  <c r="BN343"/>
  <c r="BO343" s="1"/>
  <c r="BN344"/>
  <c r="BO344" s="1"/>
  <c r="BN345"/>
  <c r="BO345" s="1"/>
  <c r="BN346"/>
  <c r="BO346" s="1"/>
  <c r="BN347"/>
  <c r="BO347" s="1"/>
  <c r="BN348"/>
  <c r="BO348" s="1"/>
  <c r="BN349"/>
  <c r="BO349" s="1"/>
  <c r="BN350"/>
  <c r="BO350" s="1"/>
  <c r="BN351"/>
  <c r="BO351" s="1"/>
  <c r="BN352"/>
  <c r="BO352" s="1"/>
  <c r="BN353"/>
  <c r="BO353" s="1"/>
  <c r="BN354"/>
  <c r="BO354" s="1"/>
  <c r="BN355"/>
  <c r="BO355" s="1"/>
  <c r="BN356"/>
  <c r="BO356" s="1"/>
  <c r="BN357"/>
  <c r="BO357" s="1"/>
  <c r="BN358"/>
  <c r="BO358" s="1"/>
  <c r="BN359"/>
  <c r="BO359" s="1"/>
  <c r="BN360"/>
  <c r="BO360" s="1"/>
  <c r="BN361"/>
  <c r="BO361" s="1"/>
  <c r="BN362"/>
  <c r="BO362" s="1"/>
  <c r="BN363"/>
  <c r="BO363" s="1"/>
  <c r="BN364"/>
  <c r="BO364" s="1"/>
  <c r="BN365"/>
  <c r="BO365" s="1"/>
  <c r="BN366"/>
  <c r="BO366" s="1"/>
  <c r="BN367"/>
  <c r="BO367" s="1"/>
  <c r="BN368"/>
  <c r="BO368" s="1"/>
  <c r="BN369"/>
  <c r="BO369" s="1"/>
  <c r="BN370"/>
  <c r="BO370" s="1"/>
  <c r="BN371"/>
  <c r="BO371" s="1"/>
  <c r="BN372"/>
  <c r="BO372" s="1"/>
  <c r="BN373"/>
  <c r="BO373" s="1"/>
  <c r="BN374"/>
  <c r="BO374" s="1"/>
  <c r="BN375"/>
  <c r="BO375" s="1"/>
  <c r="BN376"/>
  <c r="BO376" s="1"/>
  <c r="BN377"/>
  <c r="BO377" s="1"/>
  <c r="BN378"/>
  <c r="BO378" s="1"/>
  <c r="BN379"/>
  <c r="BO379" s="1"/>
  <c r="BN380"/>
  <c r="BO380" s="1"/>
  <c r="BN381"/>
  <c r="BO381" s="1"/>
  <c r="BN382"/>
  <c r="BO382" s="1"/>
  <c r="BN383"/>
  <c r="BO383" s="1"/>
  <c r="BN384"/>
  <c r="BO384" s="1"/>
  <c r="BN385"/>
  <c r="BO385" s="1"/>
  <c r="BN386"/>
  <c r="BO386" s="1"/>
  <c r="BN387"/>
  <c r="BO387" s="1"/>
  <c r="BN388"/>
  <c r="BO388" s="1"/>
  <c r="BN389"/>
  <c r="BO389" s="1"/>
  <c r="BN390"/>
  <c r="BO390" s="1"/>
  <c r="BN391"/>
  <c r="BO391" s="1"/>
  <c r="BN392"/>
  <c r="BO392" s="1"/>
  <c r="BN393"/>
  <c r="BO393" s="1"/>
  <c r="BN394"/>
  <c r="BO394" s="1"/>
  <c r="BN395"/>
  <c r="BO395" s="1"/>
  <c r="BN4"/>
  <c r="BD5"/>
  <c r="BE5" s="1"/>
  <c r="BD6"/>
  <c r="BE6" s="1"/>
  <c r="BD7"/>
  <c r="BE7" s="1"/>
  <c r="BD8"/>
  <c r="BE8" s="1"/>
  <c r="BD9"/>
  <c r="BE9" s="1"/>
  <c r="BD10"/>
  <c r="BE10" s="1"/>
  <c r="BD11"/>
  <c r="BE11" s="1"/>
  <c r="BD12"/>
  <c r="BE12" s="1"/>
  <c r="BD13"/>
  <c r="BE13" s="1"/>
  <c r="BD14"/>
  <c r="BE14" s="1"/>
  <c r="BD15"/>
  <c r="BE15" s="1"/>
  <c r="BD16"/>
  <c r="BE16" s="1"/>
  <c r="BD17"/>
  <c r="BE17" s="1"/>
  <c r="BD18"/>
  <c r="BE18" s="1"/>
  <c r="BD19"/>
  <c r="BE19" s="1"/>
  <c r="BD20"/>
  <c r="BE20" s="1"/>
  <c r="BD21"/>
  <c r="BE21" s="1"/>
  <c r="BD22"/>
  <c r="BE22" s="1"/>
  <c r="BD23"/>
  <c r="BE23" s="1"/>
  <c r="BD24"/>
  <c r="BE24" s="1"/>
  <c r="BD25"/>
  <c r="BE25" s="1"/>
  <c r="BD26"/>
  <c r="BE26" s="1"/>
  <c r="BD27"/>
  <c r="BE27" s="1"/>
  <c r="BD28"/>
  <c r="BE28" s="1"/>
  <c r="BD29"/>
  <c r="BE29" s="1"/>
  <c r="BD30"/>
  <c r="BE30" s="1"/>
  <c r="BD31"/>
  <c r="BE31" s="1"/>
  <c r="BD32"/>
  <c r="BE32" s="1"/>
  <c r="BD33"/>
  <c r="BE33" s="1"/>
  <c r="BD34"/>
  <c r="BE34" s="1"/>
  <c r="BD35"/>
  <c r="BE35" s="1"/>
  <c r="BD36"/>
  <c r="BE36" s="1"/>
  <c r="BD37"/>
  <c r="BE37" s="1"/>
  <c r="BD38"/>
  <c r="BE38" s="1"/>
  <c r="BD39"/>
  <c r="BE39" s="1"/>
  <c r="BD40"/>
  <c r="BE40" s="1"/>
  <c r="BD41"/>
  <c r="BE41" s="1"/>
  <c r="BD42"/>
  <c r="BE42" s="1"/>
  <c r="BD43"/>
  <c r="BE43" s="1"/>
  <c r="BD44"/>
  <c r="BE44" s="1"/>
  <c r="BD45"/>
  <c r="BE45" s="1"/>
  <c r="BD46"/>
  <c r="BE46" s="1"/>
  <c r="BD47"/>
  <c r="BE47" s="1"/>
  <c r="BD48"/>
  <c r="BE48" s="1"/>
  <c r="BD49"/>
  <c r="BE49" s="1"/>
  <c r="BD50"/>
  <c r="BE50" s="1"/>
  <c r="BD51"/>
  <c r="BE51" s="1"/>
  <c r="BD52"/>
  <c r="BE52" s="1"/>
  <c r="BD53"/>
  <c r="BE53" s="1"/>
  <c r="BD54"/>
  <c r="BE54" s="1"/>
  <c r="BD55"/>
  <c r="BE55" s="1"/>
  <c r="BD56"/>
  <c r="BE56" s="1"/>
  <c r="BD57"/>
  <c r="BE57" s="1"/>
  <c r="BD58"/>
  <c r="BE58" s="1"/>
  <c r="BD59"/>
  <c r="BE59" s="1"/>
  <c r="BD60"/>
  <c r="BE60" s="1"/>
  <c r="BD61"/>
  <c r="BE61" s="1"/>
  <c r="BD62"/>
  <c r="BE62" s="1"/>
  <c r="BD63"/>
  <c r="BE63" s="1"/>
  <c r="BD64"/>
  <c r="BE64" s="1"/>
  <c r="BD65"/>
  <c r="BE65" s="1"/>
  <c r="BD66"/>
  <c r="BE66" s="1"/>
  <c r="BD67"/>
  <c r="BE67" s="1"/>
  <c r="BD68"/>
  <c r="BE68" s="1"/>
  <c r="BD69"/>
  <c r="BE69" s="1"/>
  <c r="BD70"/>
  <c r="BE70" s="1"/>
  <c r="BD71"/>
  <c r="BE71" s="1"/>
  <c r="BD72"/>
  <c r="BE72" s="1"/>
  <c r="BD73"/>
  <c r="BE73" s="1"/>
  <c r="BD74"/>
  <c r="BE74" s="1"/>
  <c r="BD75"/>
  <c r="BE75" s="1"/>
  <c r="BD76"/>
  <c r="BE76" s="1"/>
  <c r="BD77"/>
  <c r="BE77" s="1"/>
  <c r="BD78"/>
  <c r="BE78" s="1"/>
  <c r="BD79"/>
  <c r="BE79" s="1"/>
  <c r="BD80"/>
  <c r="BE80" s="1"/>
  <c r="BD81"/>
  <c r="BE81" s="1"/>
  <c r="BD82"/>
  <c r="BE82" s="1"/>
  <c r="BD83"/>
  <c r="BE83" s="1"/>
  <c r="BD84"/>
  <c r="BE84" s="1"/>
  <c r="BD85"/>
  <c r="BE85" s="1"/>
  <c r="BD86"/>
  <c r="BE86" s="1"/>
  <c r="BD87"/>
  <c r="BE87" s="1"/>
  <c r="BD88"/>
  <c r="BE88" s="1"/>
  <c r="BD89"/>
  <c r="BE89" s="1"/>
  <c r="BD90"/>
  <c r="BE90" s="1"/>
  <c r="BD91"/>
  <c r="BE91" s="1"/>
  <c r="BD92"/>
  <c r="BE92" s="1"/>
  <c r="BD93"/>
  <c r="BE93" s="1"/>
  <c r="BD94"/>
  <c r="BE94" s="1"/>
  <c r="BD95"/>
  <c r="BE95" s="1"/>
  <c r="BD96"/>
  <c r="BE96" s="1"/>
  <c r="BD97"/>
  <c r="BE97" s="1"/>
  <c r="BD98"/>
  <c r="BE98" s="1"/>
  <c r="BD99"/>
  <c r="BE99" s="1"/>
  <c r="BD100"/>
  <c r="BE100" s="1"/>
  <c r="BD101"/>
  <c r="BE101" s="1"/>
  <c r="BD102"/>
  <c r="BE102" s="1"/>
  <c r="BD103"/>
  <c r="BE103" s="1"/>
  <c r="BD104"/>
  <c r="BE104" s="1"/>
  <c r="BD105"/>
  <c r="BE105" s="1"/>
  <c r="BD106"/>
  <c r="BE106" s="1"/>
  <c r="BD107"/>
  <c r="BE107" s="1"/>
  <c r="BD108"/>
  <c r="BE108" s="1"/>
  <c r="BD109"/>
  <c r="BE109" s="1"/>
  <c r="BD110"/>
  <c r="BE110" s="1"/>
  <c r="BD111"/>
  <c r="BE111" s="1"/>
  <c r="BD112"/>
  <c r="BE112" s="1"/>
  <c r="BD113"/>
  <c r="BE113" s="1"/>
  <c r="BD114"/>
  <c r="BE114" s="1"/>
  <c r="BD115"/>
  <c r="BE115" s="1"/>
  <c r="BD116"/>
  <c r="BE116" s="1"/>
  <c r="BD117"/>
  <c r="BE117" s="1"/>
  <c r="BD118"/>
  <c r="BE118" s="1"/>
  <c r="BD119"/>
  <c r="BE119" s="1"/>
  <c r="BD120"/>
  <c r="BE120" s="1"/>
  <c r="BD121"/>
  <c r="BE121" s="1"/>
  <c r="BD122"/>
  <c r="BE122" s="1"/>
  <c r="BD123"/>
  <c r="BE123" s="1"/>
  <c r="BD124"/>
  <c r="BE124" s="1"/>
  <c r="BD125"/>
  <c r="BE125" s="1"/>
  <c r="BD126"/>
  <c r="BE126" s="1"/>
  <c r="BD127"/>
  <c r="BE127" s="1"/>
  <c r="BD128"/>
  <c r="BE128" s="1"/>
  <c r="BD129"/>
  <c r="BE129" s="1"/>
  <c r="BD130"/>
  <c r="BE130" s="1"/>
  <c r="BD131"/>
  <c r="BE131" s="1"/>
  <c r="BD132"/>
  <c r="BE132" s="1"/>
  <c r="BD133"/>
  <c r="BE133" s="1"/>
  <c r="BD134"/>
  <c r="BE134" s="1"/>
  <c r="BD135"/>
  <c r="BE135" s="1"/>
  <c r="BD136"/>
  <c r="BE136" s="1"/>
  <c r="BD137"/>
  <c r="BE137" s="1"/>
  <c r="BD138"/>
  <c r="BE138" s="1"/>
  <c r="BD139"/>
  <c r="BE139" s="1"/>
  <c r="BD140"/>
  <c r="BE140" s="1"/>
  <c r="BD141"/>
  <c r="BE141" s="1"/>
  <c r="BD142"/>
  <c r="BE142" s="1"/>
  <c r="BD143"/>
  <c r="BE143" s="1"/>
  <c r="BD144"/>
  <c r="BE144" s="1"/>
  <c r="BD145"/>
  <c r="BE145" s="1"/>
  <c r="BD146"/>
  <c r="BE146" s="1"/>
  <c r="BD147"/>
  <c r="BE147" s="1"/>
  <c r="BD148"/>
  <c r="BE148" s="1"/>
  <c r="BD149"/>
  <c r="BE149" s="1"/>
  <c r="BD150"/>
  <c r="BE150" s="1"/>
  <c r="BD151"/>
  <c r="BE151" s="1"/>
  <c r="BD152"/>
  <c r="BE152" s="1"/>
  <c r="BD153"/>
  <c r="BE153" s="1"/>
  <c r="BD154"/>
  <c r="BE154" s="1"/>
  <c r="BD155"/>
  <c r="BE155" s="1"/>
  <c r="BD156"/>
  <c r="BE156" s="1"/>
  <c r="BD157"/>
  <c r="BE157" s="1"/>
  <c r="BD158"/>
  <c r="BE158" s="1"/>
  <c r="BD159"/>
  <c r="BE159" s="1"/>
  <c r="BD160"/>
  <c r="BE160" s="1"/>
  <c r="BD161"/>
  <c r="BE161" s="1"/>
  <c r="BD162"/>
  <c r="BE162" s="1"/>
  <c r="BD163"/>
  <c r="BE163" s="1"/>
  <c r="BD164"/>
  <c r="BE164" s="1"/>
  <c r="BD165"/>
  <c r="BE165" s="1"/>
  <c r="BD166"/>
  <c r="BE166" s="1"/>
  <c r="BD167"/>
  <c r="BE167" s="1"/>
  <c r="BD168"/>
  <c r="BE168" s="1"/>
  <c r="BD169"/>
  <c r="BE169" s="1"/>
  <c r="BD170"/>
  <c r="BE170" s="1"/>
  <c r="BD171"/>
  <c r="BE171" s="1"/>
  <c r="BD172"/>
  <c r="BE172" s="1"/>
  <c r="BD173"/>
  <c r="BE173" s="1"/>
  <c r="BD174"/>
  <c r="BE174" s="1"/>
  <c r="BD175"/>
  <c r="BE175" s="1"/>
  <c r="BD176"/>
  <c r="BE176" s="1"/>
  <c r="BD177"/>
  <c r="BE177" s="1"/>
  <c r="BD178"/>
  <c r="BE178" s="1"/>
  <c r="BD179"/>
  <c r="BE179" s="1"/>
  <c r="BD180"/>
  <c r="BE180" s="1"/>
  <c r="BD181"/>
  <c r="BE181" s="1"/>
  <c r="BD182"/>
  <c r="BE182" s="1"/>
  <c r="BD183"/>
  <c r="BE183" s="1"/>
  <c r="BD184"/>
  <c r="BE184" s="1"/>
  <c r="BD185"/>
  <c r="BE185" s="1"/>
  <c r="BD186"/>
  <c r="BE186" s="1"/>
  <c r="BD187"/>
  <c r="BE187" s="1"/>
  <c r="BD188"/>
  <c r="BE188" s="1"/>
  <c r="BD189"/>
  <c r="BE189" s="1"/>
  <c r="BD190"/>
  <c r="BE190" s="1"/>
  <c r="BD191"/>
  <c r="BE191" s="1"/>
  <c r="BD192"/>
  <c r="BE192" s="1"/>
  <c r="BD193"/>
  <c r="BE193" s="1"/>
  <c r="BD194"/>
  <c r="BE194" s="1"/>
  <c r="BD195"/>
  <c r="BE195" s="1"/>
  <c r="BD196"/>
  <c r="BE196" s="1"/>
  <c r="BD197"/>
  <c r="BE197" s="1"/>
  <c r="BD198"/>
  <c r="BE198" s="1"/>
  <c r="BD199"/>
  <c r="BE199" s="1"/>
  <c r="BD200"/>
  <c r="BE200" s="1"/>
  <c r="BD201"/>
  <c r="BE201" s="1"/>
  <c r="BD202"/>
  <c r="BE202" s="1"/>
  <c r="BD203"/>
  <c r="BE203" s="1"/>
  <c r="BD204"/>
  <c r="BE204" s="1"/>
  <c r="BD205"/>
  <c r="BE205" s="1"/>
  <c r="BD206"/>
  <c r="BE206" s="1"/>
  <c r="BD207"/>
  <c r="BE207" s="1"/>
  <c r="BD208"/>
  <c r="BE208" s="1"/>
  <c r="BD209"/>
  <c r="BE209" s="1"/>
  <c r="BD210"/>
  <c r="BE210" s="1"/>
  <c r="BD211"/>
  <c r="BE211" s="1"/>
  <c r="BD212"/>
  <c r="BE212" s="1"/>
  <c r="BD213"/>
  <c r="BE213" s="1"/>
  <c r="BD214"/>
  <c r="BE214" s="1"/>
  <c r="BD215"/>
  <c r="BE215" s="1"/>
  <c r="BD216"/>
  <c r="BE216" s="1"/>
  <c r="BD217"/>
  <c r="BE217" s="1"/>
  <c r="BD218"/>
  <c r="BE218" s="1"/>
  <c r="BD219"/>
  <c r="BE219" s="1"/>
  <c r="BD220"/>
  <c r="BE220" s="1"/>
  <c r="BD221"/>
  <c r="BE221" s="1"/>
  <c r="BD222"/>
  <c r="BE222" s="1"/>
  <c r="BD223"/>
  <c r="BE223" s="1"/>
  <c r="BD224"/>
  <c r="BE224" s="1"/>
  <c r="BD225"/>
  <c r="BE225" s="1"/>
  <c r="BD226"/>
  <c r="BE226" s="1"/>
  <c r="BD227"/>
  <c r="BE227" s="1"/>
  <c r="BD228"/>
  <c r="BE228" s="1"/>
  <c r="BD229"/>
  <c r="BE229" s="1"/>
  <c r="BD230"/>
  <c r="BE230" s="1"/>
  <c r="BD231"/>
  <c r="BE231" s="1"/>
  <c r="BD232"/>
  <c r="BE232" s="1"/>
  <c r="BD233"/>
  <c r="BE233" s="1"/>
  <c r="BD234"/>
  <c r="BE234" s="1"/>
  <c r="BD235"/>
  <c r="BE235" s="1"/>
  <c r="BD236"/>
  <c r="BE236" s="1"/>
  <c r="BD237"/>
  <c r="BE237" s="1"/>
  <c r="BD238"/>
  <c r="BE238" s="1"/>
  <c r="BD239"/>
  <c r="BE239" s="1"/>
  <c r="BD240"/>
  <c r="BE240" s="1"/>
  <c r="BD241"/>
  <c r="BE241" s="1"/>
  <c r="BD242"/>
  <c r="BE242" s="1"/>
  <c r="BD243"/>
  <c r="BE243" s="1"/>
  <c r="BD244"/>
  <c r="BE244" s="1"/>
  <c r="BD245"/>
  <c r="BE245" s="1"/>
  <c r="BD246"/>
  <c r="BE246" s="1"/>
  <c r="BD247"/>
  <c r="BE247" s="1"/>
  <c r="BD248"/>
  <c r="BE248" s="1"/>
  <c r="BD249"/>
  <c r="BE249" s="1"/>
  <c r="BD250"/>
  <c r="BE250" s="1"/>
  <c r="BD251"/>
  <c r="BE251" s="1"/>
  <c r="BD252"/>
  <c r="BE252" s="1"/>
  <c r="BD253"/>
  <c r="BE253" s="1"/>
  <c r="BD254"/>
  <c r="BE254" s="1"/>
  <c r="BD255"/>
  <c r="BE255" s="1"/>
  <c r="BD256"/>
  <c r="BE256" s="1"/>
  <c r="BD257"/>
  <c r="BE257" s="1"/>
  <c r="BD258"/>
  <c r="BE258" s="1"/>
  <c r="BD259"/>
  <c r="BE259" s="1"/>
  <c r="BD260"/>
  <c r="BE260" s="1"/>
  <c r="BD261"/>
  <c r="BE261" s="1"/>
  <c r="BD262"/>
  <c r="BE262" s="1"/>
  <c r="BD263"/>
  <c r="BE263" s="1"/>
  <c r="BD264"/>
  <c r="BE264" s="1"/>
  <c r="BD265"/>
  <c r="BE265" s="1"/>
  <c r="BD266"/>
  <c r="BE266" s="1"/>
  <c r="BD267"/>
  <c r="BE267" s="1"/>
  <c r="BD268"/>
  <c r="BE268" s="1"/>
  <c r="BD269"/>
  <c r="BE269" s="1"/>
  <c r="BD270"/>
  <c r="BE270" s="1"/>
  <c r="BD271"/>
  <c r="BE271" s="1"/>
  <c r="BD272"/>
  <c r="BE272" s="1"/>
  <c r="BD273"/>
  <c r="BE273" s="1"/>
  <c r="BD274"/>
  <c r="BE274" s="1"/>
  <c r="BD275"/>
  <c r="BE275" s="1"/>
  <c r="BD276"/>
  <c r="BE276" s="1"/>
  <c r="BD277"/>
  <c r="BE277" s="1"/>
  <c r="BD278"/>
  <c r="BE278" s="1"/>
  <c r="BD279"/>
  <c r="BE279" s="1"/>
  <c r="BD280"/>
  <c r="BE280" s="1"/>
  <c r="BD281"/>
  <c r="BE281" s="1"/>
  <c r="BD282"/>
  <c r="BE282" s="1"/>
  <c r="BD283"/>
  <c r="BE283" s="1"/>
  <c r="BD284"/>
  <c r="BE284" s="1"/>
  <c r="BD285"/>
  <c r="BE285" s="1"/>
  <c r="BD286"/>
  <c r="BE286" s="1"/>
  <c r="BD287"/>
  <c r="BE287" s="1"/>
  <c r="BD288"/>
  <c r="BE288" s="1"/>
  <c r="BD289"/>
  <c r="BE289" s="1"/>
  <c r="BD290"/>
  <c r="BE290" s="1"/>
  <c r="BD291"/>
  <c r="BE291" s="1"/>
  <c r="BD292"/>
  <c r="BE292" s="1"/>
  <c r="BD293"/>
  <c r="BE293" s="1"/>
  <c r="BD294"/>
  <c r="BE294" s="1"/>
  <c r="BD295"/>
  <c r="BE295" s="1"/>
  <c r="BD296"/>
  <c r="BE296" s="1"/>
  <c r="BD297"/>
  <c r="BE297" s="1"/>
  <c r="BD298"/>
  <c r="BE298" s="1"/>
  <c r="BD299"/>
  <c r="BE299" s="1"/>
  <c r="BD300"/>
  <c r="BE300" s="1"/>
  <c r="BD301"/>
  <c r="BE301" s="1"/>
  <c r="BD302"/>
  <c r="BE302" s="1"/>
  <c r="BD303"/>
  <c r="BE303" s="1"/>
  <c r="BD304"/>
  <c r="BE304" s="1"/>
  <c r="BD305"/>
  <c r="BE305" s="1"/>
  <c r="BD306"/>
  <c r="BE306" s="1"/>
  <c r="BD307"/>
  <c r="BE307" s="1"/>
  <c r="BD308"/>
  <c r="BE308" s="1"/>
  <c r="BD309"/>
  <c r="BE309" s="1"/>
  <c r="BD310"/>
  <c r="BE310" s="1"/>
  <c r="BD311"/>
  <c r="BE311" s="1"/>
  <c r="BD312"/>
  <c r="BE312" s="1"/>
  <c r="BD313"/>
  <c r="BE313" s="1"/>
  <c r="BD314"/>
  <c r="BE314" s="1"/>
  <c r="BD315"/>
  <c r="BE315" s="1"/>
  <c r="BD316"/>
  <c r="BE316" s="1"/>
  <c r="BD317"/>
  <c r="BE317" s="1"/>
  <c r="BD318"/>
  <c r="BE318" s="1"/>
  <c r="BD319"/>
  <c r="BE319" s="1"/>
  <c r="BD320"/>
  <c r="BE320" s="1"/>
  <c r="BD321"/>
  <c r="BE321" s="1"/>
  <c r="BD322"/>
  <c r="BE322" s="1"/>
  <c r="BD323"/>
  <c r="BE323" s="1"/>
  <c r="BD324"/>
  <c r="BE324" s="1"/>
  <c r="BD325"/>
  <c r="BE325" s="1"/>
  <c r="BD326"/>
  <c r="BE326" s="1"/>
  <c r="BD327"/>
  <c r="BE327" s="1"/>
  <c r="BD328"/>
  <c r="BE328" s="1"/>
  <c r="BD329"/>
  <c r="BE329" s="1"/>
  <c r="BD330"/>
  <c r="BE330" s="1"/>
  <c r="BD331"/>
  <c r="BE331" s="1"/>
  <c r="BD332"/>
  <c r="BE332" s="1"/>
  <c r="BD333"/>
  <c r="BE333" s="1"/>
  <c r="BD334"/>
  <c r="BE334" s="1"/>
  <c r="BD335"/>
  <c r="BE335" s="1"/>
  <c r="BD336"/>
  <c r="BE336" s="1"/>
  <c r="BD337"/>
  <c r="BE337" s="1"/>
  <c r="BD338"/>
  <c r="BE338" s="1"/>
  <c r="BD339"/>
  <c r="BE339" s="1"/>
  <c r="BD340"/>
  <c r="BE340" s="1"/>
  <c r="BD341"/>
  <c r="BE341" s="1"/>
  <c r="BD342"/>
  <c r="BE342" s="1"/>
  <c r="BD343"/>
  <c r="BE343" s="1"/>
  <c r="BD344"/>
  <c r="BE344" s="1"/>
  <c r="BD345"/>
  <c r="BE345" s="1"/>
  <c r="BD346"/>
  <c r="BE346" s="1"/>
  <c r="BD347"/>
  <c r="BE347" s="1"/>
  <c r="BD348"/>
  <c r="BE348" s="1"/>
  <c r="BD349"/>
  <c r="BE349" s="1"/>
  <c r="BD350"/>
  <c r="BE350" s="1"/>
  <c r="BD351"/>
  <c r="BE351" s="1"/>
  <c r="BD352"/>
  <c r="BE352" s="1"/>
  <c r="BD353"/>
  <c r="BE353" s="1"/>
  <c r="BD354"/>
  <c r="BE354" s="1"/>
  <c r="BD355"/>
  <c r="BE355" s="1"/>
  <c r="BD356"/>
  <c r="BE356" s="1"/>
  <c r="BD357"/>
  <c r="BE357" s="1"/>
  <c r="BD358"/>
  <c r="BE358" s="1"/>
  <c r="BD359"/>
  <c r="BE359" s="1"/>
  <c r="BD360"/>
  <c r="BE360" s="1"/>
  <c r="BD361"/>
  <c r="BE361" s="1"/>
  <c r="BD362"/>
  <c r="BE362" s="1"/>
  <c r="BD363"/>
  <c r="BE363" s="1"/>
  <c r="BD364"/>
  <c r="BE364" s="1"/>
  <c r="BD365"/>
  <c r="BE365" s="1"/>
  <c r="BD366"/>
  <c r="BE366" s="1"/>
  <c r="BD367"/>
  <c r="BE367" s="1"/>
  <c r="BD368"/>
  <c r="BE368" s="1"/>
  <c r="BD369"/>
  <c r="BE369" s="1"/>
  <c r="BD370"/>
  <c r="BE370" s="1"/>
  <c r="BD371"/>
  <c r="BE371" s="1"/>
  <c r="BD372"/>
  <c r="BE372" s="1"/>
  <c r="BD373"/>
  <c r="BE373" s="1"/>
  <c r="BD374"/>
  <c r="BE374" s="1"/>
  <c r="BD375"/>
  <c r="BE375" s="1"/>
  <c r="BD376"/>
  <c r="BE376" s="1"/>
  <c r="BD377"/>
  <c r="BE377" s="1"/>
  <c r="BD378"/>
  <c r="BE378" s="1"/>
  <c r="BD379"/>
  <c r="BE379" s="1"/>
  <c r="BD380"/>
  <c r="BE380" s="1"/>
  <c r="BD381"/>
  <c r="BE381" s="1"/>
  <c r="BD382"/>
  <c r="BE382" s="1"/>
  <c r="BD383"/>
  <c r="BE383" s="1"/>
  <c r="BD384"/>
  <c r="BE384" s="1"/>
  <c r="BD385"/>
  <c r="BE385" s="1"/>
  <c r="BD386"/>
  <c r="BE386" s="1"/>
  <c r="BD387"/>
  <c r="BE387" s="1"/>
  <c r="BD388"/>
  <c r="BE388" s="1"/>
  <c r="BD389"/>
  <c r="BE389" s="1"/>
  <c r="BD390"/>
  <c r="BE390" s="1"/>
  <c r="BD391"/>
  <c r="BE391" s="1"/>
  <c r="BD392"/>
  <c r="BE392" s="1"/>
  <c r="BD393"/>
  <c r="BE393" s="1"/>
  <c r="BD394"/>
  <c r="BE394" s="1"/>
  <c r="BD395"/>
  <c r="BE395" s="1"/>
  <c r="BD4"/>
  <c r="AW5"/>
  <c r="AX5" s="1"/>
  <c r="AW6"/>
  <c r="AX6" s="1"/>
  <c r="AW7"/>
  <c r="AX7" s="1"/>
  <c r="AW8"/>
  <c r="AX8" s="1"/>
  <c r="AW9"/>
  <c r="AX9" s="1"/>
  <c r="AW10"/>
  <c r="AX10" s="1"/>
  <c r="AW11"/>
  <c r="AX11" s="1"/>
  <c r="AW12"/>
  <c r="AX12" s="1"/>
  <c r="AW13"/>
  <c r="AX13" s="1"/>
  <c r="AW14"/>
  <c r="AX14" s="1"/>
  <c r="AW15"/>
  <c r="AX15" s="1"/>
  <c r="AW16"/>
  <c r="AX16" s="1"/>
  <c r="AW17"/>
  <c r="AX17" s="1"/>
  <c r="AW18"/>
  <c r="AX18" s="1"/>
  <c r="AW19"/>
  <c r="AX19" s="1"/>
  <c r="AW20"/>
  <c r="AX20" s="1"/>
  <c r="AW21"/>
  <c r="AX21" s="1"/>
  <c r="AW22"/>
  <c r="AX22" s="1"/>
  <c r="AW23"/>
  <c r="AX23" s="1"/>
  <c r="AW24"/>
  <c r="AX24" s="1"/>
  <c r="AW25"/>
  <c r="AX25" s="1"/>
  <c r="AW26"/>
  <c r="AX26" s="1"/>
  <c r="AW27"/>
  <c r="AX27" s="1"/>
  <c r="AW28"/>
  <c r="AX28" s="1"/>
  <c r="AW29"/>
  <c r="AX29" s="1"/>
  <c r="AW30"/>
  <c r="AX30" s="1"/>
  <c r="AW31"/>
  <c r="AX31" s="1"/>
  <c r="AW32"/>
  <c r="AX32" s="1"/>
  <c r="AW33"/>
  <c r="AX33" s="1"/>
  <c r="AW34"/>
  <c r="AX34" s="1"/>
  <c r="AW35"/>
  <c r="AX35" s="1"/>
  <c r="AW36"/>
  <c r="AX36" s="1"/>
  <c r="AW37"/>
  <c r="AX37" s="1"/>
  <c r="AW38"/>
  <c r="AX38" s="1"/>
  <c r="AW39"/>
  <c r="AX39" s="1"/>
  <c r="AW40"/>
  <c r="AX40" s="1"/>
  <c r="AW41"/>
  <c r="AX41" s="1"/>
  <c r="AW42"/>
  <c r="AX42" s="1"/>
  <c r="AW43"/>
  <c r="AX43" s="1"/>
  <c r="AW44"/>
  <c r="AX44" s="1"/>
  <c r="AW45"/>
  <c r="AX45" s="1"/>
  <c r="AW46"/>
  <c r="AX46" s="1"/>
  <c r="AW47"/>
  <c r="AX47" s="1"/>
  <c r="AW48"/>
  <c r="AX48" s="1"/>
  <c r="AW49"/>
  <c r="AX49" s="1"/>
  <c r="AW50"/>
  <c r="AX50" s="1"/>
  <c r="AW51"/>
  <c r="AX51" s="1"/>
  <c r="AW52"/>
  <c r="AX52" s="1"/>
  <c r="AW53"/>
  <c r="AX53" s="1"/>
  <c r="AW54"/>
  <c r="AX54" s="1"/>
  <c r="AW55"/>
  <c r="AX55" s="1"/>
  <c r="AW56"/>
  <c r="AX56" s="1"/>
  <c r="AW57"/>
  <c r="AX57" s="1"/>
  <c r="AW58"/>
  <c r="AX58" s="1"/>
  <c r="AW59"/>
  <c r="AX59" s="1"/>
  <c r="AW60"/>
  <c r="AX60" s="1"/>
  <c r="AW61"/>
  <c r="AX61" s="1"/>
  <c r="AW62"/>
  <c r="AX62" s="1"/>
  <c r="AW63"/>
  <c r="AX63" s="1"/>
  <c r="AW64"/>
  <c r="AX64" s="1"/>
  <c r="AW65"/>
  <c r="AX65" s="1"/>
  <c r="AW66"/>
  <c r="AX66" s="1"/>
  <c r="AW67"/>
  <c r="AX67" s="1"/>
  <c r="AW68"/>
  <c r="AX68" s="1"/>
  <c r="AW69"/>
  <c r="AX69" s="1"/>
  <c r="AW70"/>
  <c r="AX70" s="1"/>
  <c r="AW71"/>
  <c r="AX71" s="1"/>
  <c r="AW72"/>
  <c r="AX72" s="1"/>
  <c r="AW73"/>
  <c r="AX73" s="1"/>
  <c r="AW74"/>
  <c r="AX74" s="1"/>
  <c r="AW75"/>
  <c r="AX75" s="1"/>
  <c r="AW76"/>
  <c r="AX76" s="1"/>
  <c r="AW77"/>
  <c r="AX77" s="1"/>
  <c r="AW78"/>
  <c r="AX78" s="1"/>
  <c r="AW79"/>
  <c r="AX79" s="1"/>
  <c r="AW80"/>
  <c r="AX80" s="1"/>
  <c r="AW81"/>
  <c r="AX81" s="1"/>
  <c r="AW82"/>
  <c r="AX82" s="1"/>
  <c r="AW83"/>
  <c r="AX83" s="1"/>
  <c r="AW84"/>
  <c r="AX84" s="1"/>
  <c r="AW85"/>
  <c r="AX85" s="1"/>
  <c r="AW86"/>
  <c r="AX86" s="1"/>
  <c r="AW87"/>
  <c r="AX87" s="1"/>
  <c r="AW88"/>
  <c r="AX88" s="1"/>
  <c r="AW89"/>
  <c r="AX89" s="1"/>
  <c r="AW90"/>
  <c r="AX90" s="1"/>
  <c r="AW91"/>
  <c r="AX91" s="1"/>
  <c r="AW92"/>
  <c r="AX92" s="1"/>
  <c r="AW93"/>
  <c r="AX93" s="1"/>
  <c r="AW94"/>
  <c r="AX94" s="1"/>
  <c r="AW95"/>
  <c r="AX95" s="1"/>
  <c r="AW96"/>
  <c r="AX96" s="1"/>
  <c r="AW97"/>
  <c r="AX97" s="1"/>
  <c r="AW98"/>
  <c r="AX98" s="1"/>
  <c r="AW99"/>
  <c r="AX99" s="1"/>
  <c r="AW100"/>
  <c r="AX100" s="1"/>
  <c r="AW101"/>
  <c r="AX101" s="1"/>
  <c r="AW102"/>
  <c r="AX102" s="1"/>
  <c r="AW103"/>
  <c r="AX103" s="1"/>
  <c r="AW104"/>
  <c r="AX104" s="1"/>
  <c r="AW105"/>
  <c r="AX105" s="1"/>
  <c r="AW106"/>
  <c r="AX106" s="1"/>
  <c r="AW107"/>
  <c r="AX107" s="1"/>
  <c r="AW108"/>
  <c r="AX108" s="1"/>
  <c r="AW109"/>
  <c r="AX109" s="1"/>
  <c r="AW110"/>
  <c r="AX110" s="1"/>
  <c r="AW111"/>
  <c r="AX111" s="1"/>
  <c r="AW112"/>
  <c r="AX112" s="1"/>
  <c r="AW113"/>
  <c r="AX113" s="1"/>
  <c r="AW114"/>
  <c r="AX114" s="1"/>
  <c r="AW115"/>
  <c r="AX115" s="1"/>
  <c r="AW116"/>
  <c r="AX116" s="1"/>
  <c r="AW117"/>
  <c r="AX117" s="1"/>
  <c r="AW118"/>
  <c r="AX118" s="1"/>
  <c r="AW119"/>
  <c r="AX119" s="1"/>
  <c r="AW120"/>
  <c r="AX120" s="1"/>
  <c r="AW121"/>
  <c r="AX121" s="1"/>
  <c r="AW122"/>
  <c r="AX122" s="1"/>
  <c r="AW123"/>
  <c r="AX123" s="1"/>
  <c r="AW124"/>
  <c r="AX124" s="1"/>
  <c r="AW125"/>
  <c r="AX125" s="1"/>
  <c r="AW126"/>
  <c r="AX126" s="1"/>
  <c r="AW127"/>
  <c r="AX127" s="1"/>
  <c r="AW128"/>
  <c r="AX128" s="1"/>
  <c r="AW129"/>
  <c r="AX129" s="1"/>
  <c r="AW130"/>
  <c r="AX130" s="1"/>
  <c r="AW131"/>
  <c r="AX131" s="1"/>
  <c r="AW132"/>
  <c r="AX132" s="1"/>
  <c r="AW133"/>
  <c r="AX133" s="1"/>
  <c r="AW134"/>
  <c r="AX134" s="1"/>
  <c r="AW135"/>
  <c r="AX135" s="1"/>
  <c r="AW136"/>
  <c r="AX136" s="1"/>
  <c r="AW137"/>
  <c r="AX137" s="1"/>
  <c r="AW138"/>
  <c r="AX138" s="1"/>
  <c r="AW139"/>
  <c r="AX139" s="1"/>
  <c r="AW140"/>
  <c r="AX140" s="1"/>
  <c r="AW141"/>
  <c r="AX141" s="1"/>
  <c r="AW142"/>
  <c r="AX142" s="1"/>
  <c r="AW143"/>
  <c r="AX143" s="1"/>
  <c r="AW144"/>
  <c r="AX144" s="1"/>
  <c r="AW145"/>
  <c r="AX145" s="1"/>
  <c r="AW146"/>
  <c r="AX146" s="1"/>
  <c r="AW147"/>
  <c r="AX147" s="1"/>
  <c r="AW148"/>
  <c r="AX148" s="1"/>
  <c r="AW149"/>
  <c r="AX149" s="1"/>
  <c r="AW150"/>
  <c r="AX150" s="1"/>
  <c r="AW151"/>
  <c r="AX151" s="1"/>
  <c r="AW152"/>
  <c r="AX152" s="1"/>
  <c r="AW153"/>
  <c r="AX153" s="1"/>
  <c r="AW154"/>
  <c r="AX154" s="1"/>
  <c r="AW155"/>
  <c r="AX155" s="1"/>
  <c r="AW156"/>
  <c r="AX156" s="1"/>
  <c r="AW157"/>
  <c r="AX157" s="1"/>
  <c r="AW158"/>
  <c r="AX158" s="1"/>
  <c r="AW159"/>
  <c r="AX159" s="1"/>
  <c r="AW160"/>
  <c r="AX160" s="1"/>
  <c r="AW161"/>
  <c r="AX161" s="1"/>
  <c r="AW162"/>
  <c r="AX162" s="1"/>
  <c r="AW163"/>
  <c r="AX163" s="1"/>
  <c r="AW164"/>
  <c r="AX164" s="1"/>
  <c r="AW165"/>
  <c r="AX165" s="1"/>
  <c r="AW166"/>
  <c r="AX166" s="1"/>
  <c r="AW167"/>
  <c r="AX167" s="1"/>
  <c r="AW168"/>
  <c r="AX168" s="1"/>
  <c r="AW169"/>
  <c r="AX169" s="1"/>
  <c r="AW170"/>
  <c r="AX170" s="1"/>
  <c r="AW171"/>
  <c r="AX171" s="1"/>
  <c r="AW172"/>
  <c r="AX172" s="1"/>
  <c r="AW173"/>
  <c r="AX173" s="1"/>
  <c r="AW174"/>
  <c r="AX174" s="1"/>
  <c r="AW175"/>
  <c r="AX175" s="1"/>
  <c r="AW176"/>
  <c r="AX176" s="1"/>
  <c r="AW177"/>
  <c r="AX177" s="1"/>
  <c r="AW178"/>
  <c r="AX178" s="1"/>
  <c r="AW179"/>
  <c r="AX179" s="1"/>
  <c r="AW180"/>
  <c r="AX180" s="1"/>
  <c r="AW181"/>
  <c r="AX181" s="1"/>
  <c r="AW182"/>
  <c r="AX182" s="1"/>
  <c r="AW183"/>
  <c r="AX183" s="1"/>
  <c r="AW184"/>
  <c r="AX184" s="1"/>
  <c r="AW185"/>
  <c r="AX185" s="1"/>
  <c r="AW186"/>
  <c r="AX186" s="1"/>
  <c r="AW187"/>
  <c r="AX187" s="1"/>
  <c r="AW188"/>
  <c r="AX188" s="1"/>
  <c r="AW189"/>
  <c r="AX189" s="1"/>
  <c r="AW190"/>
  <c r="AX190" s="1"/>
  <c r="AW191"/>
  <c r="AX191" s="1"/>
  <c r="AW192"/>
  <c r="AX192" s="1"/>
  <c r="AW193"/>
  <c r="AX193" s="1"/>
  <c r="AW194"/>
  <c r="AX194" s="1"/>
  <c r="AW195"/>
  <c r="AX195" s="1"/>
  <c r="AW196"/>
  <c r="AX196" s="1"/>
  <c r="AW197"/>
  <c r="AX197" s="1"/>
  <c r="AW198"/>
  <c r="AX198" s="1"/>
  <c r="AW199"/>
  <c r="AX199" s="1"/>
  <c r="AW200"/>
  <c r="AX200" s="1"/>
  <c r="AW201"/>
  <c r="AX201" s="1"/>
  <c r="AW202"/>
  <c r="AX202" s="1"/>
  <c r="AW203"/>
  <c r="AX203" s="1"/>
  <c r="AW204"/>
  <c r="AX204" s="1"/>
  <c r="AW205"/>
  <c r="AX205" s="1"/>
  <c r="AW206"/>
  <c r="AX206" s="1"/>
  <c r="AW207"/>
  <c r="AX207" s="1"/>
  <c r="AW208"/>
  <c r="AX208" s="1"/>
  <c r="AW209"/>
  <c r="AX209" s="1"/>
  <c r="AW210"/>
  <c r="AX210" s="1"/>
  <c r="AW211"/>
  <c r="AX211" s="1"/>
  <c r="AW212"/>
  <c r="AX212" s="1"/>
  <c r="AW213"/>
  <c r="AX213" s="1"/>
  <c r="AW214"/>
  <c r="AX214" s="1"/>
  <c r="AW215"/>
  <c r="AX215" s="1"/>
  <c r="AW216"/>
  <c r="AX216" s="1"/>
  <c r="AW217"/>
  <c r="AX217" s="1"/>
  <c r="AW218"/>
  <c r="AX218" s="1"/>
  <c r="AW219"/>
  <c r="AX219" s="1"/>
  <c r="AW220"/>
  <c r="AX220" s="1"/>
  <c r="AW221"/>
  <c r="AX221" s="1"/>
  <c r="AW222"/>
  <c r="AX222" s="1"/>
  <c r="AW223"/>
  <c r="AX223" s="1"/>
  <c r="AW224"/>
  <c r="AX224" s="1"/>
  <c r="AW225"/>
  <c r="AX225" s="1"/>
  <c r="AW226"/>
  <c r="AX226" s="1"/>
  <c r="AW227"/>
  <c r="AX227" s="1"/>
  <c r="AW228"/>
  <c r="AX228" s="1"/>
  <c r="AW229"/>
  <c r="AX229" s="1"/>
  <c r="AW230"/>
  <c r="AX230" s="1"/>
  <c r="AW231"/>
  <c r="AX231" s="1"/>
  <c r="AW232"/>
  <c r="AX232" s="1"/>
  <c r="AW233"/>
  <c r="AX233" s="1"/>
  <c r="AW234"/>
  <c r="AX234" s="1"/>
  <c r="AW235"/>
  <c r="AX235" s="1"/>
  <c r="AW236"/>
  <c r="AX236" s="1"/>
  <c r="AW237"/>
  <c r="AX237" s="1"/>
  <c r="AW238"/>
  <c r="AX238" s="1"/>
  <c r="AW239"/>
  <c r="AX239" s="1"/>
  <c r="AW240"/>
  <c r="AX240" s="1"/>
  <c r="AW241"/>
  <c r="AX241" s="1"/>
  <c r="AW242"/>
  <c r="AX242" s="1"/>
  <c r="AW243"/>
  <c r="AX243" s="1"/>
  <c r="AW244"/>
  <c r="AX244" s="1"/>
  <c r="AW245"/>
  <c r="AX245" s="1"/>
  <c r="AW246"/>
  <c r="AX246" s="1"/>
  <c r="AW247"/>
  <c r="AX247" s="1"/>
  <c r="AW248"/>
  <c r="AX248" s="1"/>
  <c r="AW249"/>
  <c r="AX249" s="1"/>
  <c r="AW250"/>
  <c r="AX250" s="1"/>
  <c r="AW251"/>
  <c r="AX251" s="1"/>
  <c r="AW252"/>
  <c r="AX252" s="1"/>
  <c r="AW253"/>
  <c r="AX253" s="1"/>
  <c r="AW254"/>
  <c r="AX254" s="1"/>
  <c r="AW255"/>
  <c r="AX255" s="1"/>
  <c r="AW256"/>
  <c r="AX256" s="1"/>
  <c r="AW257"/>
  <c r="AX257" s="1"/>
  <c r="AW258"/>
  <c r="AX258" s="1"/>
  <c r="AW259"/>
  <c r="AX259" s="1"/>
  <c r="AW260"/>
  <c r="AX260" s="1"/>
  <c r="AW261"/>
  <c r="AX261" s="1"/>
  <c r="AW262"/>
  <c r="AX262" s="1"/>
  <c r="AW263"/>
  <c r="AX263" s="1"/>
  <c r="AW264"/>
  <c r="AX264" s="1"/>
  <c r="AW265"/>
  <c r="AX265" s="1"/>
  <c r="AW266"/>
  <c r="AX266" s="1"/>
  <c r="AW267"/>
  <c r="AX267" s="1"/>
  <c r="AW268"/>
  <c r="AX268" s="1"/>
  <c r="AW269"/>
  <c r="AX269" s="1"/>
  <c r="AW270"/>
  <c r="AX270" s="1"/>
  <c r="AW271"/>
  <c r="AX271" s="1"/>
  <c r="AW272"/>
  <c r="AX272" s="1"/>
  <c r="AW273"/>
  <c r="AX273" s="1"/>
  <c r="AW274"/>
  <c r="AX274" s="1"/>
  <c r="AW275"/>
  <c r="AX275" s="1"/>
  <c r="AW276"/>
  <c r="AX276" s="1"/>
  <c r="AW277"/>
  <c r="AX277" s="1"/>
  <c r="AW278"/>
  <c r="AX278" s="1"/>
  <c r="AW279"/>
  <c r="AX279" s="1"/>
  <c r="AW280"/>
  <c r="AX280" s="1"/>
  <c r="AW281"/>
  <c r="AX281" s="1"/>
  <c r="AW282"/>
  <c r="AX282" s="1"/>
  <c r="AW283"/>
  <c r="AX283" s="1"/>
  <c r="AW284"/>
  <c r="AX284" s="1"/>
  <c r="AW285"/>
  <c r="AX285" s="1"/>
  <c r="AW286"/>
  <c r="AX286" s="1"/>
  <c r="AW287"/>
  <c r="AX287" s="1"/>
  <c r="AW288"/>
  <c r="AX288" s="1"/>
  <c r="AW289"/>
  <c r="AX289" s="1"/>
  <c r="AW290"/>
  <c r="AX290" s="1"/>
  <c r="AW291"/>
  <c r="AX291" s="1"/>
  <c r="AW292"/>
  <c r="AX292" s="1"/>
  <c r="AW293"/>
  <c r="AX293" s="1"/>
  <c r="AW294"/>
  <c r="AX294" s="1"/>
  <c r="AW295"/>
  <c r="AX295" s="1"/>
  <c r="AW296"/>
  <c r="AX296" s="1"/>
  <c r="AW297"/>
  <c r="AX297" s="1"/>
  <c r="AW298"/>
  <c r="AX298" s="1"/>
  <c r="AW299"/>
  <c r="AX299" s="1"/>
  <c r="AW300"/>
  <c r="AX300" s="1"/>
  <c r="AW301"/>
  <c r="AX301" s="1"/>
  <c r="AW302"/>
  <c r="AX302" s="1"/>
  <c r="AW303"/>
  <c r="AX303" s="1"/>
  <c r="AW304"/>
  <c r="AX304" s="1"/>
  <c r="AW305"/>
  <c r="AX305" s="1"/>
  <c r="AW306"/>
  <c r="AX306" s="1"/>
  <c r="AW307"/>
  <c r="AX307" s="1"/>
  <c r="AW308"/>
  <c r="AX308" s="1"/>
  <c r="AW309"/>
  <c r="AX309" s="1"/>
  <c r="AW310"/>
  <c r="AX310" s="1"/>
  <c r="AW311"/>
  <c r="AX311" s="1"/>
  <c r="AW312"/>
  <c r="AX312" s="1"/>
  <c r="AW313"/>
  <c r="AX313" s="1"/>
  <c r="AW314"/>
  <c r="AX314" s="1"/>
  <c r="AW315"/>
  <c r="AX315" s="1"/>
  <c r="AW316"/>
  <c r="AX316" s="1"/>
  <c r="AW317"/>
  <c r="AX317" s="1"/>
  <c r="AW318"/>
  <c r="AX318" s="1"/>
  <c r="AW319"/>
  <c r="AX319" s="1"/>
  <c r="AW320"/>
  <c r="AX320" s="1"/>
  <c r="AW321"/>
  <c r="AX321" s="1"/>
  <c r="AW322"/>
  <c r="AX322" s="1"/>
  <c r="AW323"/>
  <c r="AX323" s="1"/>
  <c r="AW324"/>
  <c r="AX324" s="1"/>
  <c r="AW325"/>
  <c r="AX325" s="1"/>
  <c r="AW326"/>
  <c r="AX326" s="1"/>
  <c r="AW327"/>
  <c r="AX327" s="1"/>
  <c r="AW328"/>
  <c r="AX328" s="1"/>
  <c r="AW329"/>
  <c r="AX329" s="1"/>
  <c r="AW330"/>
  <c r="AX330" s="1"/>
  <c r="AW331"/>
  <c r="AX331" s="1"/>
  <c r="AW332"/>
  <c r="AX332" s="1"/>
  <c r="AW333"/>
  <c r="AX333" s="1"/>
  <c r="AW334"/>
  <c r="AX334" s="1"/>
  <c r="AW335"/>
  <c r="AX335" s="1"/>
  <c r="AW336"/>
  <c r="AX336" s="1"/>
  <c r="AW337"/>
  <c r="AX337" s="1"/>
  <c r="AW338"/>
  <c r="AX338" s="1"/>
  <c r="AW339"/>
  <c r="AX339" s="1"/>
  <c r="AW340"/>
  <c r="AX340" s="1"/>
  <c r="AW341"/>
  <c r="AX341" s="1"/>
  <c r="AW342"/>
  <c r="AX342" s="1"/>
  <c r="AW343"/>
  <c r="AX343" s="1"/>
  <c r="AW344"/>
  <c r="AX344" s="1"/>
  <c r="AW345"/>
  <c r="AX345" s="1"/>
  <c r="AW346"/>
  <c r="AX346" s="1"/>
  <c r="AW347"/>
  <c r="AX347" s="1"/>
  <c r="AW348"/>
  <c r="AX348" s="1"/>
  <c r="AW349"/>
  <c r="AX349" s="1"/>
  <c r="AW350"/>
  <c r="AX350" s="1"/>
  <c r="AW351"/>
  <c r="AX351" s="1"/>
  <c r="AW352"/>
  <c r="AX352" s="1"/>
  <c r="AW353"/>
  <c r="AX353" s="1"/>
  <c r="AW354"/>
  <c r="AX354" s="1"/>
  <c r="AW355"/>
  <c r="AX355" s="1"/>
  <c r="AW356"/>
  <c r="AX356" s="1"/>
  <c r="AW357"/>
  <c r="AX357" s="1"/>
  <c r="AW358"/>
  <c r="AX358" s="1"/>
  <c r="AW359"/>
  <c r="AX359" s="1"/>
  <c r="AW360"/>
  <c r="AX360" s="1"/>
  <c r="AW361"/>
  <c r="AX361" s="1"/>
  <c r="AW362"/>
  <c r="AX362" s="1"/>
  <c r="AW363"/>
  <c r="AX363" s="1"/>
  <c r="AW364"/>
  <c r="AX364" s="1"/>
  <c r="AW365"/>
  <c r="AX365" s="1"/>
  <c r="AW366"/>
  <c r="AX366" s="1"/>
  <c r="AW367"/>
  <c r="AX367" s="1"/>
  <c r="AW368"/>
  <c r="AX368" s="1"/>
  <c r="AW369"/>
  <c r="AX369" s="1"/>
  <c r="AW370"/>
  <c r="AX370" s="1"/>
  <c r="AW371"/>
  <c r="AX371" s="1"/>
  <c r="AW372"/>
  <c r="AX372" s="1"/>
  <c r="AW373"/>
  <c r="AX373" s="1"/>
  <c r="AW374"/>
  <c r="AX374" s="1"/>
  <c r="AW375"/>
  <c r="AX375" s="1"/>
  <c r="AW376"/>
  <c r="AX376" s="1"/>
  <c r="AW377"/>
  <c r="AX377" s="1"/>
  <c r="AW378"/>
  <c r="AX378" s="1"/>
  <c r="AW379"/>
  <c r="AX379" s="1"/>
  <c r="AW380"/>
  <c r="AX380" s="1"/>
  <c r="AW381"/>
  <c r="AX381" s="1"/>
  <c r="AW382"/>
  <c r="AX382" s="1"/>
  <c r="AW383"/>
  <c r="AX383" s="1"/>
  <c r="AW384"/>
  <c r="AX384" s="1"/>
  <c r="AW385"/>
  <c r="AX385" s="1"/>
  <c r="AW386"/>
  <c r="AX386" s="1"/>
  <c r="AW387"/>
  <c r="AX387" s="1"/>
  <c r="AW388"/>
  <c r="AX388" s="1"/>
  <c r="AW389"/>
  <c r="AX389" s="1"/>
  <c r="AW390"/>
  <c r="AX390" s="1"/>
  <c r="AW391"/>
  <c r="AX391" s="1"/>
  <c r="AW392"/>
  <c r="AX392" s="1"/>
  <c r="AW393"/>
  <c r="AX393" s="1"/>
  <c r="AW394"/>
  <c r="AX394" s="1"/>
  <c r="AW395"/>
  <c r="AX395" s="1"/>
  <c r="AW4"/>
  <c r="AO5"/>
  <c r="AP5" s="1"/>
  <c r="AO6"/>
  <c r="AP6" s="1"/>
  <c r="AO7"/>
  <c r="AP7" s="1"/>
  <c r="AO8"/>
  <c r="AP8" s="1"/>
  <c r="AO9"/>
  <c r="AP9" s="1"/>
  <c r="AO10"/>
  <c r="AP10" s="1"/>
  <c r="AO11"/>
  <c r="AP11" s="1"/>
  <c r="AO12"/>
  <c r="AP12" s="1"/>
  <c r="AO13"/>
  <c r="AP13" s="1"/>
  <c r="AO14"/>
  <c r="AP14" s="1"/>
  <c r="AO15"/>
  <c r="AP15" s="1"/>
  <c r="AO16"/>
  <c r="AP16" s="1"/>
  <c r="AO17"/>
  <c r="AP17" s="1"/>
  <c r="AO18"/>
  <c r="AP18" s="1"/>
  <c r="AO19"/>
  <c r="AP19" s="1"/>
  <c r="AO20"/>
  <c r="AP20" s="1"/>
  <c r="AO21"/>
  <c r="AP21" s="1"/>
  <c r="AO22"/>
  <c r="AP22" s="1"/>
  <c r="AO23"/>
  <c r="AP23" s="1"/>
  <c r="AO24"/>
  <c r="AP24" s="1"/>
  <c r="AO25"/>
  <c r="AP25" s="1"/>
  <c r="AO26"/>
  <c r="AP26" s="1"/>
  <c r="AO27"/>
  <c r="AP27" s="1"/>
  <c r="AO28"/>
  <c r="AP28" s="1"/>
  <c r="AO29"/>
  <c r="AP29" s="1"/>
  <c r="AO30"/>
  <c r="AP30" s="1"/>
  <c r="AO31"/>
  <c r="AP31" s="1"/>
  <c r="AO32"/>
  <c r="AP32" s="1"/>
  <c r="AO33"/>
  <c r="AP33" s="1"/>
  <c r="AO34"/>
  <c r="AP34" s="1"/>
  <c r="AO35"/>
  <c r="AP35" s="1"/>
  <c r="AO36"/>
  <c r="AP36" s="1"/>
  <c r="AO37"/>
  <c r="AP37" s="1"/>
  <c r="AO38"/>
  <c r="AP38" s="1"/>
  <c r="AO39"/>
  <c r="AP39" s="1"/>
  <c r="AO40"/>
  <c r="AP40" s="1"/>
  <c r="AO41"/>
  <c r="AP41" s="1"/>
  <c r="AO42"/>
  <c r="AP42" s="1"/>
  <c r="AO43"/>
  <c r="AP43" s="1"/>
  <c r="AO44"/>
  <c r="AP44" s="1"/>
  <c r="AO45"/>
  <c r="AP45" s="1"/>
  <c r="AO46"/>
  <c r="AP46" s="1"/>
  <c r="AO47"/>
  <c r="AP47" s="1"/>
  <c r="AO48"/>
  <c r="AP48" s="1"/>
  <c r="AO49"/>
  <c r="AP49" s="1"/>
  <c r="AO50"/>
  <c r="AP50" s="1"/>
  <c r="AO51"/>
  <c r="AP51" s="1"/>
  <c r="AO52"/>
  <c r="AP52" s="1"/>
  <c r="AO53"/>
  <c r="AP53" s="1"/>
  <c r="AO54"/>
  <c r="AP54" s="1"/>
  <c r="AO55"/>
  <c r="AP55" s="1"/>
  <c r="AO56"/>
  <c r="AP56" s="1"/>
  <c r="AO57"/>
  <c r="AP57" s="1"/>
  <c r="AO58"/>
  <c r="AP58" s="1"/>
  <c r="AO59"/>
  <c r="AP59" s="1"/>
  <c r="AO60"/>
  <c r="AP60" s="1"/>
  <c r="AO61"/>
  <c r="AP61" s="1"/>
  <c r="AO62"/>
  <c r="AP62" s="1"/>
  <c r="AO63"/>
  <c r="AP63" s="1"/>
  <c r="AO64"/>
  <c r="AP64" s="1"/>
  <c r="AO65"/>
  <c r="AP65" s="1"/>
  <c r="AO66"/>
  <c r="AP66" s="1"/>
  <c r="AO67"/>
  <c r="AP67" s="1"/>
  <c r="AO68"/>
  <c r="AP68" s="1"/>
  <c r="AO69"/>
  <c r="AP69" s="1"/>
  <c r="AO70"/>
  <c r="AP70" s="1"/>
  <c r="AO71"/>
  <c r="AP71" s="1"/>
  <c r="AO72"/>
  <c r="AP72" s="1"/>
  <c r="AO73"/>
  <c r="AP73" s="1"/>
  <c r="AO74"/>
  <c r="AP74" s="1"/>
  <c r="AO75"/>
  <c r="AP75" s="1"/>
  <c r="AO76"/>
  <c r="AP76" s="1"/>
  <c r="AO77"/>
  <c r="AP77" s="1"/>
  <c r="AO78"/>
  <c r="AP78" s="1"/>
  <c r="AO79"/>
  <c r="AP79" s="1"/>
  <c r="AO80"/>
  <c r="AP80" s="1"/>
  <c r="AO81"/>
  <c r="AP81" s="1"/>
  <c r="AO82"/>
  <c r="AP82" s="1"/>
  <c r="AO83"/>
  <c r="AP83" s="1"/>
  <c r="AO84"/>
  <c r="AP84" s="1"/>
  <c r="AO85"/>
  <c r="AP85" s="1"/>
  <c r="AO86"/>
  <c r="AP86" s="1"/>
  <c r="AO87"/>
  <c r="AP87" s="1"/>
  <c r="AO88"/>
  <c r="AP88" s="1"/>
  <c r="AO89"/>
  <c r="AP89" s="1"/>
  <c r="AO90"/>
  <c r="AP90" s="1"/>
  <c r="AO91"/>
  <c r="AP91" s="1"/>
  <c r="AO92"/>
  <c r="AP92" s="1"/>
  <c r="AO93"/>
  <c r="AP93" s="1"/>
  <c r="AO94"/>
  <c r="AP94" s="1"/>
  <c r="AO95"/>
  <c r="AP95" s="1"/>
  <c r="AO96"/>
  <c r="AP96" s="1"/>
  <c r="AO97"/>
  <c r="AP97" s="1"/>
  <c r="AO98"/>
  <c r="AP98" s="1"/>
  <c r="AO99"/>
  <c r="AP99" s="1"/>
  <c r="AO100"/>
  <c r="AP100" s="1"/>
  <c r="AO101"/>
  <c r="AP101" s="1"/>
  <c r="AO102"/>
  <c r="AP102" s="1"/>
  <c r="AO103"/>
  <c r="AP103" s="1"/>
  <c r="AO104"/>
  <c r="AP104" s="1"/>
  <c r="AO105"/>
  <c r="AP105" s="1"/>
  <c r="AO106"/>
  <c r="AP106" s="1"/>
  <c r="AO107"/>
  <c r="AP107" s="1"/>
  <c r="AO108"/>
  <c r="AP108" s="1"/>
  <c r="AO109"/>
  <c r="AP109" s="1"/>
  <c r="AO110"/>
  <c r="AP110" s="1"/>
  <c r="AO111"/>
  <c r="AP111" s="1"/>
  <c r="AO112"/>
  <c r="AP112" s="1"/>
  <c r="AO113"/>
  <c r="AP113" s="1"/>
  <c r="AO114"/>
  <c r="AP114" s="1"/>
  <c r="AO115"/>
  <c r="AP115" s="1"/>
  <c r="AO116"/>
  <c r="AP116" s="1"/>
  <c r="AO117"/>
  <c r="AP117" s="1"/>
  <c r="AO118"/>
  <c r="AP118" s="1"/>
  <c r="AO119"/>
  <c r="AP119" s="1"/>
  <c r="AO120"/>
  <c r="AP120" s="1"/>
  <c r="AO121"/>
  <c r="AP121" s="1"/>
  <c r="AO122"/>
  <c r="AP122" s="1"/>
  <c r="AO123"/>
  <c r="AP123" s="1"/>
  <c r="AO124"/>
  <c r="AP124" s="1"/>
  <c r="AO125"/>
  <c r="AP125" s="1"/>
  <c r="AO126"/>
  <c r="AP126" s="1"/>
  <c r="AO127"/>
  <c r="AP127" s="1"/>
  <c r="AO128"/>
  <c r="AP128" s="1"/>
  <c r="AO129"/>
  <c r="AP129" s="1"/>
  <c r="AO130"/>
  <c r="AP130" s="1"/>
  <c r="AO131"/>
  <c r="AP131" s="1"/>
  <c r="AO132"/>
  <c r="AP132" s="1"/>
  <c r="AO133"/>
  <c r="AP133" s="1"/>
  <c r="AO134"/>
  <c r="AP134" s="1"/>
  <c r="AO135"/>
  <c r="AP135" s="1"/>
  <c r="AO136"/>
  <c r="AP136" s="1"/>
  <c r="AO137"/>
  <c r="AP137" s="1"/>
  <c r="AO138"/>
  <c r="AP138" s="1"/>
  <c r="AO139"/>
  <c r="AP139" s="1"/>
  <c r="AO140"/>
  <c r="AP140" s="1"/>
  <c r="AO141"/>
  <c r="AP141" s="1"/>
  <c r="AO142"/>
  <c r="AP142" s="1"/>
  <c r="AO143"/>
  <c r="AP143" s="1"/>
  <c r="AO144"/>
  <c r="AP144" s="1"/>
  <c r="AO145"/>
  <c r="AP145" s="1"/>
  <c r="AO146"/>
  <c r="AP146" s="1"/>
  <c r="AO147"/>
  <c r="AP147" s="1"/>
  <c r="AO148"/>
  <c r="AP148" s="1"/>
  <c r="AO149"/>
  <c r="AP149" s="1"/>
  <c r="AO150"/>
  <c r="AP150" s="1"/>
  <c r="AO151"/>
  <c r="AP151" s="1"/>
  <c r="AO152"/>
  <c r="AP152" s="1"/>
  <c r="AO153"/>
  <c r="AP153" s="1"/>
  <c r="AO154"/>
  <c r="AP154" s="1"/>
  <c r="AO155"/>
  <c r="AP155" s="1"/>
  <c r="AO156"/>
  <c r="AP156" s="1"/>
  <c r="AO157"/>
  <c r="AP157" s="1"/>
  <c r="AO158"/>
  <c r="AP158" s="1"/>
  <c r="AO159"/>
  <c r="AP159" s="1"/>
  <c r="AO160"/>
  <c r="AP160" s="1"/>
  <c r="AO161"/>
  <c r="AP161" s="1"/>
  <c r="AO162"/>
  <c r="AP162" s="1"/>
  <c r="AO163"/>
  <c r="AP163" s="1"/>
  <c r="AO164"/>
  <c r="AP164" s="1"/>
  <c r="AO165"/>
  <c r="AP165" s="1"/>
  <c r="AO166"/>
  <c r="AP166" s="1"/>
  <c r="AO167"/>
  <c r="AP167" s="1"/>
  <c r="AO168"/>
  <c r="AP168" s="1"/>
  <c r="AO169"/>
  <c r="AP169" s="1"/>
  <c r="AO170"/>
  <c r="AP170" s="1"/>
  <c r="AO171"/>
  <c r="AP171" s="1"/>
  <c r="AO172"/>
  <c r="AP172" s="1"/>
  <c r="AO173"/>
  <c r="AP173" s="1"/>
  <c r="AO174"/>
  <c r="AP174" s="1"/>
  <c r="AO175"/>
  <c r="AP175" s="1"/>
  <c r="AO176"/>
  <c r="AP176" s="1"/>
  <c r="AO177"/>
  <c r="AP177" s="1"/>
  <c r="AO178"/>
  <c r="AP178" s="1"/>
  <c r="AO179"/>
  <c r="AP179" s="1"/>
  <c r="AO180"/>
  <c r="AP180" s="1"/>
  <c r="AO181"/>
  <c r="AP181" s="1"/>
  <c r="AO182"/>
  <c r="AP182" s="1"/>
  <c r="AO183"/>
  <c r="AP183" s="1"/>
  <c r="AO184"/>
  <c r="AP184" s="1"/>
  <c r="AO185"/>
  <c r="AP185" s="1"/>
  <c r="AO186"/>
  <c r="AP186" s="1"/>
  <c r="AO187"/>
  <c r="AP187" s="1"/>
  <c r="AO188"/>
  <c r="AP188" s="1"/>
  <c r="AO189"/>
  <c r="AP189" s="1"/>
  <c r="AO190"/>
  <c r="AP190" s="1"/>
  <c r="AO191"/>
  <c r="AP191" s="1"/>
  <c r="AO192"/>
  <c r="AP192" s="1"/>
  <c r="AO193"/>
  <c r="AP193" s="1"/>
  <c r="AO194"/>
  <c r="AP194" s="1"/>
  <c r="AO195"/>
  <c r="AP195" s="1"/>
  <c r="AO196"/>
  <c r="AP196" s="1"/>
  <c r="AO197"/>
  <c r="AP197" s="1"/>
  <c r="AO198"/>
  <c r="AP198" s="1"/>
  <c r="AO199"/>
  <c r="AP199" s="1"/>
  <c r="AO200"/>
  <c r="AP200" s="1"/>
  <c r="AO201"/>
  <c r="AP201" s="1"/>
  <c r="AO202"/>
  <c r="AP202" s="1"/>
  <c r="AO203"/>
  <c r="AP203" s="1"/>
  <c r="AO204"/>
  <c r="AP204" s="1"/>
  <c r="AO205"/>
  <c r="AP205" s="1"/>
  <c r="AO206"/>
  <c r="AP206" s="1"/>
  <c r="AO207"/>
  <c r="AP207" s="1"/>
  <c r="AO208"/>
  <c r="AP208" s="1"/>
  <c r="AO209"/>
  <c r="AP209" s="1"/>
  <c r="AO210"/>
  <c r="AP210" s="1"/>
  <c r="AO211"/>
  <c r="AP211" s="1"/>
  <c r="AO212"/>
  <c r="AP212" s="1"/>
  <c r="AO213"/>
  <c r="AP213" s="1"/>
  <c r="AO214"/>
  <c r="AP214" s="1"/>
  <c r="AO215"/>
  <c r="AP215" s="1"/>
  <c r="AO216"/>
  <c r="AP216" s="1"/>
  <c r="AO217"/>
  <c r="AP217" s="1"/>
  <c r="AO218"/>
  <c r="AP218" s="1"/>
  <c r="AO219"/>
  <c r="AP219" s="1"/>
  <c r="AO220"/>
  <c r="AP220" s="1"/>
  <c r="AO221"/>
  <c r="AP221" s="1"/>
  <c r="AO222"/>
  <c r="AP222" s="1"/>
  <c r="AO223"/>
  <c r="AP223" s="1"/>
  <c r="AO224"/>
  <c r="AP224" s="1"/>
  <c r="AO225"/>
  <c r="AP225" s="1"/>
  <c r="AO226"/>
  <c r="AP226" s="1"/>
  <c r="AO227"/>
  <c r="AP227" s="1"/>
  <c r="AO228"/>
  <c r="AP228" s="1"/>
  <c r="AO229"/>
  <c r="AP229" s="1"/>
  <c r="AO230"/>
  <c r="AP230" s="1"/>
  <c r="AO231"/>
  <c r="AP231" s="1"/>
  <c r="AO232"/>
  <c r="AP232" s="1"/>
  <c r="AO233"/>
  <c r="AP233" s="1"/>
  <c r="AO234"/>
  <c r="AP234" s="1"/>
  <c r="AO235"/>
  <c r="AP235" s="1"/>
  <c r="AO236"/>
  <c r="AP236" s="1"/>
  <c r="AO237"/>
  <c r="AP237" s="1"/>
  <c r="AO238"/>
  <c r="AP238" s="1"/>
  <c r="AO239"/>
  <c r="AP239" s="1"/>
  <c r="AO240"/>
  <c r="AP240" s="1"/>
  <c r="AO241"/>
  <c r="AP241" s="1"/>
  <c r="AO242"/>
  <c r="AP242" s="1"/>
  <c r="AO243"/>
  <c r="AP243" s="1"/>
  <c r="AO244"/>
  <c r="AP244" s="1"/>
  <c r="AO245"/>
  <c r="AP245" s="1"/>
  <c r="AO246"/>
  <c r="AP246" s="1"/>
  <c r="AO247"/>
  <c r="AP247" s="1"/>
  <c r="AO248"/>
  <c r="AP248" s="1"/>
  <c r="AO249"/>
  <c r="AP249" s="1"/>
  <c r="AO250"/>
  <c r="AP250" s="1"/>
  <c r="AO251"/>
  <c r="AP251" s="1"/>
  <c r="AO252"/>
  <c r="AP252" s="1"/>
  <c r="AO253"/>
  <c r="AP253" s="1"/>
  <c r="AO254"/>
  <c r="AP254" s="1"/>
  <c r="AO255"/>
  <c r="AP255" s="1"/>
  <c r="AO256"/>
  <c r="AP256" s="1"/>
  <c r="AO257"/>
  <c r="AP257" s="1"/>
  <c r="AO258"/>
  <c r="AP258" s="1"/>
  <c r="AO259"/>
  <c r="AP259" s="1"/>
  <c r="AO260"/>
  <c r="AP260" s="1"/>
  <c r="AO261"/>
  <c r="AP261" s="1"/>
  <c r="AO262"/>
  <c r="AP262" s="1"/>
  <c r="AO263"/>
  <c r="AP263" s="1"/>
  <c r="AO264"/>
  <c r="AP264" s="1"/>
  <c r="AO265"/>
  <c r="AP265" s="1"/>
  <c r="AO266"/>
  <c r="AP266" s="1"/>
  <c r="AO267"/>
  <c r="AP267" s="1"/>
  <c r="AO268"/>
  <c r="AP268" s="1"/>
  <c r="AO269"/>
  <c r="AP269" s="1"/>
  <c r="AO270"/>
  <c r="AP270" s="1"/>
  <c r="AO271"/>
  <c r="AP271" s="1"/>
  <c r="AO272"/>
  <c r="AP272" s="1"/>
  <c r="AO273"/>
  <c r="AP273" s="1"/>
  <c r="AO274"/>
  <c r="AP274" s="1"/>
  <c r="AO275"/>
  <c r="AP275" s="1"/>
  <c r="AO276"/>
  <c r="AP276" s="1"/>
  <c r="AO277"/>
  <c r="AP277" s="1"/>
  <c r="AO278"/>
  <c r="AP278" s="1"/>
  <c r="AO279"/>
  <c r="AP279" s="1"/>
  <c r="AO280"/>
  <c r="AP280" s="1"/>
  <c r="AO281"/>
  <c r="AP281" s="1"/>
  <c r="AO282"/>
  <c r="AP282" s="1"/>
  <c r="AO283"/>
  <c r="AP283" s="1"/>
  <c r="AO284"/>
  <c r="AP284" s="1"/>
  <c r="AO285"/>
  <c r="AP285" s="1"/>
  <c r="AO286"/>
  <c r="AP286" s="1"/>
  <c r="AO287"/>
  <c r="AP287" s="1"/>
  <c r="AO288"/>
  <c r="AP288" s="1"/>
  <c r="AO289"/>
  <c r="AP289" s="1"/>
  <c r="AO290"/>
  <c r="AP290" s="1"/>
  <c r="AO291"/>
  <c r="AP291" s="1"/>
  <c r="AO292"/>
  <c r="AP292" s="1"/>
  <c r="AO293"/>
  <c r="AP293" s="1"/>
  <c r="AO294"/>
  <c r="AP294" s="1"/>
  <c r="AO295"/>
  <c r="AP295" s="1"/>
  <c r="AO296"/>
  <c r="AP296" s="1"/>
  <c r="AO297"/>
  <c r="AP297" s="1"/>
  <c r="AO298"/>
  <c r="AP298" s="1"/>
  <c r="AO299"/>
  <c r="AP299" s="1"/>
  <c r="AO300"/>
  <c r="AP300" s="1"/>
  <c r="AO301"/>
  <c r="AP301" s="1"/>
  <c r="AO302"/>
  <c r="AP302" s="1"/>
  <c r="AO303"/>
  <c r="AP303" s="1"/>
  <c r="AO304"/>
  <c r="AP304" s="1"/>
  <c r="AO305"/>
  <c r="AP305" s="1"/>
  <c r="AO306"/>
  <c r="AP306" s="1"/>
  <c r="AO307"/>
  <c r="AP307" s="1"/>
  <c r="AO308"/>
  <c r="AP308" s="1"/>
  <c r="AO309"/>
  <c r="AP309" s="1"/>
  <c r="AO310"/>
  <c r="AP310" s="1"/>
  <c r="AO311"/>
  <c r="AP311" s="1"/>
  <c r="AO312"/>
  <c r="AP312" s="1"/>
  <c r="AO313"/>
  <c r="AP313" s="1"/>
  <c r="AO314"/>
  <c r="AP314" s="1"/>
  <c r="AO315"/>
  <c r="AP315" s="1"/>
  <c r="AO316"/>
  <c r="AP316" s="1"/>
  <c r="AO317"/>
  <c r="AP317" s="1"/>
  <c r="AO318"/>
  <c r="AP318" s="1"/>
  <c r="AO319"/>
  <c r="AP319" s="1"/>
  <c r="AO320"/>
  <c r="AP320" s="1"/>
  <c r="AO321"/>
  <c r="AP321" s="1"/>
  <c r="AO322"/>
  <c r="AP322" s="1"/>
  <c r="AO323"/>
  <c r="AP323" s="1"/>
  <c r="AO324"/>
  <c r="AP324" s="1"/>
  <c r="AO325"/>
  <c r="AP325" s="1"/>
  <c r="AO326"/>
  <c r="AP326" s="1"/>
  <c r="AO327"/>
  <c r="AP327" s="1"/>
  <c r="AO328"/>
  <c r="AP328" s="1"/>
  <c r="AO329"/>
  <c r="AP329" s="1"/>
  <c r="AO330"/>
  <c r="AP330" s="1"/>
  <c r="AO331"/>
  <c r="AP331" s="1"/>
  <c r="AO332"/>
  <c r="AP332" s="1"/>
  <c r="AO333"/>
  <c r="AP333" s="1"/>
  <c r="AO334"/>
  <c r="AP334" s="1"/>
  <c r="AO335"/>
  <c r="AP335" s="1"/>
  <c r="AO336"/>
  <c r="AP336" s="1"/>
  <c r="AO337"/>
  <c r="AP337" s="1"/>
  <c r="AO338"/>
  <c r="AP338" s="1"/>
  <c r="AO339"/>
  <c r="AP339" s="1"/>
  <c r="AO340"/>
  <c r="AP340" s="1"/>
  <c r="AO341"/>
  <c r="AP341" s="1"/>
  <c r="AO342"/>
  <c r="AP342" s="1"/>
  <c r="AO343"/>
  <c r="AP343" s="1"/>
  <c r="AO344"/>
  <c r="AP344" s="1"/>
  <c r="AO345"/>
  <c r="AP345" s="1"/>
  <c r="AO346"/>
  <c r="AP346" s="1"/>
  <c r="AO347"/>
  <c r="AP347" s="1"/>
  <c r="AO348"/>
  <c r="AP348" s="1"/>
  <c r="AO349"/>
  <c r="AP349" s="1"/>
  <c r="AO350"/>
  <c r="AP350" s="1"/>
  <c r="AO351"/>
  <c r="AP351" s="1"/>
  <c r="AO352"/>
  <c r="AP352" s="1"/>
  <c r="AO353"/>
  <c r="AP353" s="1"/>
  <c r="AO354"/>
  <c r="AP354" s="1"/>
  <c r="AO355"/>
  <c r="AP355" s="1"/>
  <c r="AO356"/>
  <c r="AP356" s="1"/>
  <c r="AO357"/>
  <c r="AP357" s="1"/>
  <c r="AO358"/>
  <c r="AP358" s="1"/>
  <c r="AO359"/>
  <c r="AP359" s="1"/>
  <c r="AO360"/>
  <c r="AP360" s="1"/>
  <c r="AO361"/>
  <c r="AP361" s="1"/>
  <c r="AO362"/>
  <c r="AP362" s="1"/>
  <c r="AO363"/>
  <c r="AP363" s="1"/>
  <c r="AO364"/>
  <c r="AP364" s="1"/>
  <c r="AO365"/>
  <c r="AP365" s="1"/>
  <c r="AO366"/>
  <c r="AP366" s="1"/>
  <c r="AO367"/>
  <c r="AP367" s="1"/>
  <c r="AO368"/>
  <c r="AP368" s="1"/>
  <c r="AO369"/>
  <c r="AP369" s="1"/>
  <c r="AO370"/>
  <c r="AP370" s="1"/>
  <c r="AO371"/>
  <c r="AP371" s="1"/>
  <c r="AO372"/>
  <c r="AP372" s="1"/>
  <c r="AO373"/>
  <c r="AP373" s="1"/>
  <c r="AO374"/>
  <c r="AP374" s="1"/>
  <c r="AO375"/>
  <c r="AP375" s="1"/>
  <c r="AO376"/>
  <c r="AP376" s="1"/>
  <c r="AO377"/>
  <c r="AP377" s="1"/>
  <c r="AO378"/>
  <c r="AP378" s="1"/>
  <c r="AO379"/>
  <c r="AP379" s="1"/>
  <c r="AO380"/>
  <c r="AP380" s="1"/>
  <c r="AO381"/>
  <c r="AP381" s="1"/>
  <c r="AO382"/>
  <c r="AP382" s="1"/>
  <c r="AO383"/>
  <c r="AP383" s="1"/>
  <c r="AO384"/>
  <c r="AP384" s="1"/>
  <c r="AO385"/>
  <c r="AP385" s="1"/>
  <c r="AO386"/>
  <c r="AP386" s="1"/>
  <c r="AO387"/>
  <c r="AP387" s="1"/>
  <c r="AO388"/>
  <c r="AP388" s="1"/>
  <c r="AO389"/>
  <c r="AP389" s="1"/>
  <c r="AO390"/>
  <c r="AP390" s="1"/>
  <c r="AO391"/>
  <c r="AP391" s="1"/>
  <c r="AO392"/>
  <c r="AP392" s="1"/>
  <c r="AO393"/>
  <c r="AP393" s="1"/>
  <c r="AO394"/>
  <c r="AP394" s="1"/>
  <c r="AO395"/>
  <c r="AP395" s="1"/>
  <c r="AO4"/>
  <c r="AE5"/>
  <c r="AF5" s="1"/>
  <c r="AE6"/>
  <c r="AF6" s="1"/>
  <c r="AE7"/>
  <c r="AF7" s="1"/>
  <c r="AE8"/>
  <c r="AF8" s="1"/>
  <c r="AE9"/>
  <c r="AF9" s="1"/>
  <c r="AE10"/>
  <c r="AF10" s="1"/>
  <c r="AE11"/>
  <c r="AF11" s="1"/>
  <c r="AE12"/>
  <c r="AF12" s="1"/>
  <c r="AE13"/>
  <c r="AF13" s="1"/>
  <c r="AE14"/>
  <c r="AF14" s="1"/>
  <c r="AE15"/>
  <c r="AF15" s="1"/>
  <c r="AE16"/>
  <c r="AF16" s="1"/>
  <c r="AE17"/>
  <c r="AF17" s="1"/>
  <c r="AE18"/>
  <c r="AF18" s="1"/>
  <c r="AE19"/>
  <c r="AF19" s="1"/>
  <c r="AE20"/>
  <c r="AF20" s="1"/>
  <c r="AE21"/>
  <c r="AF21" s="1"/>
  <c r="AE22"/>
  <c r="AF22" s="1"/>
  <c r="AE23"/>
  <c r="AF23" s="1"/>
  <c r="AE24"/>
  <c r="AF24" s="1"/>
  <c r="AE25"/>
  <c r="AF25" s="1"/>
  <c r="AE26"/>
  <c r="AF26" s="1"/>
  <c r="AE27"/>
  <c r="AF27" s="1"/>
  <c r="AE28"/>
  <c r="AF28" s="1"/>
  <c r="AE29"/>
  <c r="AF29" s="1"/>
  <c r="AE30"/>
  <c r="AF30" s="1"/>
  <c r="AE31"/>
  <c r="AF31" s="1"/>
  <c r="AE32"/>
  <c r="AF32" s="1"/>
  <c r="AE33"/>
  <c r="AF33" s="1"/>
  <c r="AE34"/>
  <c r="AF34" s="1"/>
  <c r="AE35"/>
  <c r="AF35" s="1"/>
  <c r="AE36"/>
  <c r="AF36" s="1"/>
  <c r="AE37"/>
  <c r="AF37" s="1"/>
  <c r="AE38"/>
  <c r="AF38" s="1"/>
  <c r="AE39"/>
  <c r="AF39" s="1"/>
  <c r="AE40"/>
  <c r="AF40" s="1"/>
  <c r="AE41"/>
  <c r="AF41" s="1"/>
  <c r="AE42"/>
  <c r="AF42" s="1"/>
  <c r="AE43"/>
  <c r="AF43" s="1"/>
  <c r="AE44"/>
  <c r="AF44" s="1"/>
  <c r="AE45"/>
  <c r="AF45" s="1"/>
  <c r="AE46"/>
  <c r="AF46" s="1"/>
  <c r="AE47"/>
  <c r="AF47" s="1"/>
  <c r="AE48"/>
  <c r="AF48" s="1"/>
  <c r="AE49"/>
  <c r="AF49" s="1"/>
  <c r="AE50"/>
  <c r="AF50" s="1"/>
  <c r="AE51"/>
  <c r="AF51" s="1"/>
  <c r="AE52"/>
  <c r="AF52" s="1"/>
  <c r="AE53"/>
  <c r="AF53" s="1"/>
  <c r="AE54"/>
  <c r="AF54" s="1"/>
  <c r="AE55"/>
  <c r="AF55" s="1"/>
  <c r="AE56"/>
  <c r="AF56" s="1"/>
  <c r="AE57"/>
  <c r="AF57" s="1"/>
  <c r="AE58"/>
  <c r="AF58" s="1"/>
  <c r="AE59"/>
  <c r="AF59" s="1"/>
  <c r="AE60"/>
  <c r="AF60" s="1"/>
  <c r="AE61"/>
  <c r="AF61" s="1"/>
  <c r="AE62"/>
  <c r="AF62" s="1"/>
  <c r="AE63"/>
  <c r="AF63" s="1"/>
  <c r="AE64"/>
  <c r="AF64" s="1"/>
  <c r="AE65"/>
  <c r="AF65" s="1"/>
  <c r="AE66"/>
  <c r="AF66" s="1"/>
  <c r="AE67"/>
  <c r="AF67" s="1"/>
  <c r="AE68"/>
  <c r="AF68" s="1"/>
  <c r="AE69"/>
  <c r="AF69" s="1"/>
  <c r="AE70"/>
  <c r="AF70" s="1"/>
  <c r="AE71"/>
  <c r="AF71" s="1"/>
  <c r="AE72"/>
  <c r="AF72" s="1"/>
  <c r="AE73"/>
  <c r="AF73" s="1"/>
  <c r="AE74"/>
  <c r="AF74" s="1"/>
  <c r="AE75"/>
  <c r="AF75" s="1"/>
  <c r="AE76"/>
  <c r="AF76" s="1"/>
  <c r="AE77"/>
  <c r="AF77" s="1"/>
  <c r="AE78"/>
  <c r="AF78" s="1"/>
  <c r="AE79"/>
  <c r="AF79" s="1"/>
  <c r="AE80"/>
  <c r="AF80" s="1"/>
  <c r="AE81"/>
  <c r="AF81" s="1"/>
  <c r="AE82"/>
  <c r="AF82" s="1"/>
  <c r="AE83"/>
  <c r="AF83" s="1"/>
  <c r="AE84"/>
  <c r="AF84" s="1"/>
  <c r="AE85"/>
  <c r="AF85" s="1"/>
  <c r="AE86"/>
  <c r="AF86" s="1"/>
  <c r="AE87"/>
  <c r="AF87" s="1"/>
  <c r="AE88"/>
  <c r="AF88" s="1"/>
  <c r="AE89"/>
  <c r="AF89" s="1"/>
  <c r="AE90"/>
  <c r="AF90" s="1"/>
  <c r="AE91"/>
  <c r="AF91" s="1"/>
  <c r="AE92"/>
  <c r="AF92" s="1"/>
  <c r="AE93"/>
  <c r="AF93" s="1"/>
  <c r="AE94"/>
  <c r="AF94" s="1"/>
  <c r="AE95"/>
  <c r="AF95" s="1"/>
  <c r="AE96"/>
  <c r="AF96" s="1"/>
  <c r="AE97"/>
  <c r="AF97" s="1"/>
  <c r="AE98"/>
  <c r="AF98" s="1"/>
  <c r="AE99"/>
  <c r="AF99" s="1"/>
  <c r="AE100"/>
  <c r="AF100" s="1"/>
  <c r="AE101"/>
  <c r="AF101" s="1"/>
  <c r="AE102"/>
  <c r="AF102" s="1"/>
  <c r="AE103"/>
  <c r="AF103" s="1"/>
  <c r="AE104"/>
  <c r="AF104" s="1"/>
  <c r="AE105"/>
  <c r="AF105" s="1"/>
  <c r="AE106"/>
  <c r="AF106" s="1"/>
  <c r="AE107"/>
  <c r="AF107" s="1"/>
  <c r="AE108"/>
  <c r="AF108" s="1"/>
  <c r="AE109"/>
  <c r="AF109" s="1"/>
  <c r="AE110"/>
  <c r="AF110" s="1"/>
  <c r="AE111"/>
  <c r="AF111" s="1"/>
  <c r="AE112"/>
  <c r="AF112" s="1"/>
  <c r="AE113"/>
  <c r="AF113" s="1"/>
  <c r="AE114"/>
  <c r="AF114" s="1"/>
  <c r="AE115"/>
  <c r="AF115" s="1"/>
  <c r="AE116"/>
  <c r="AF116" s="1"/>
  <c r="AE117"/>
  <c r="AF117" s="1"/>
  <c r="AE118"/>
  <c r="AF118" s="1"/>
  <c r="AE119"/>
  <c r="AF119" s="1"/>
  <c r="AE120"/>
  <c r="AF120" s="1"/>
  <c r="AE121"/>
  <c r="AF121" s="1"/>
  <c r="AE122"/>
  <c r="AF122" s="1"/>
  <c r="AE123"/>
  <c r="AF123" s="1"/>
  <c r="AE124"/>
  <c r="AF124" s="1"/>
  <c r="AE125"/>
  <c r="AF125" s="1"/>
  <c r="AE126"/>
  <c r="AF126" s="1"/>
  <c r="AE127"/>
  <c r="AF127" s="1"/>
  <c r="AE128"/>
  <c r="AF128" s="1"/>
  <c r="AE129"/>
  <c r="AF129" s="1"/>
  <c r="AE130"/>
  <c r="AF130" s="1"/>
  <c r="AE131"/>
  <c r="AF131" s="1"/>
  <c r="AE132"/>
  <c r="AF132" s="1"/>
  <c r="AE133"/>
  <c r="AF133" s="1"/>
  <c r="AE134"/>
  <c r="AF134" s="1"/>
  <c r="AE135"/>
  <c r="AF135" s="1"/>
  <c r="AE136"/>
  <c r="AF136" s="1"/>
  <c r="AE137"/>
  <c r="AF137" s="1"/>
  <c r="AE138"/>
  <c r="AF138" s="1"/>
  <c r="AE139"/>
  <c r="AF139" s="1"/>
  <c r="AE140"/>
  <c r="AF140" s="1"/>
  <c r="AE141"/>
  <c r="AF141" s="1"/>
  <c r="AE142"/>
  <c r="AF142" s="1"/>
  <c r="AE143"/>
  <c r="AF143" s="1"/>
  <c r="AE144"/>
  <c r="AF144" s="1"/>
  <c r="AE145"/>
  <c r="AF145" s="1"/>
  <c r="AE146"/>
  <c r="AF146" s="1"/>
  <c r="AE147"/>
  <c r="AF147" s="1"/>
  <c r="AE148"/>
  <c r="AF148" s="1"/>
  <c r="AE149"/>
  <c r="AF149" s="1"/>
  <c r="AE150"/>
  <c r="AF150" s="1"/>
  <c r="AE151"/>
  <c r="AF151" s="1"/>
  <c r="AE152"/>
  <c r="AF152" s="1"/>
  <c r="AE153"/>
  <c r="AF153" s="1"/>
  <c r="AE154"/>
  <c r="AF154" s="1"/>
  <c r="AE155"/>
  <c r="AF155" s="1"/>
  <c r="AE156"/>
  <c r="AF156" s="1"/>
  <c r="AE157"/>
  <c r="AF157" s="1"/>
  <c r="AE158"/>
  <c r="AF158" s="1"/>
  <c r="AE159"/>
  <c r="AF159" s="1"/>
  <c r="AE160"/>
  <c r="AF160" s="1"/>
  <c r="AE161"/>
  <c r="AF161" s="1"/>
  <c r="AE162"/>
  <c r="AF162" s="1"/>
  <c r="AE163"/>
  <c r="AF163" s="1"/>
  <c r="AE164"/>
  <c r="AF164" s="1"/>
  <c r="AE165"/>
  <c r="AF165" s="1"/>
  <c r="AE166"/>
  <c r="AF166" s="1"/>
  <c r="AE167"/>
  <c r="AF167" s="1"/>
  <c r="AE168"/>
  <c r="AF168" s="1"/>
  <c r="AE169"/>
  <c r="AF169" s="1"/>
  <c r="AE170"/>
  <c r="AF170" s="1"/>
  <c r="AE171"/>
  <c r="AF171" s="1"/>
  <c r="AE172"/>
  <c r="AF172" s="1"/>
  <c r="AE173"/>
  <c r="AF173" s="1"/>
  <c r="AE174"/>
  <c r="AF174" s="1"/>
  <c r="AE175"/>
  <c r="AF175" s="1"/>
  <c r="AE176"/>
  <c r="AF176" s="1"/>
  <c r="AE177"/>
  <c r="AF177" s="1"/>
  <c r="AE178"/>
  <c r="AF178" s="1"/>
  <c r="AE179"/>
  <c r="AF179" s="1"/>
  <c r="AE180"/>
  <c r="AF180" s="1"/>
  <c r="AE181"/>
  <c r="AF181" s="1"/>
  <c r="AE182"/>
  <c r="AF182" s="1"/>
  <c r="AE183"/>
  <c r="AF183" s="1"/>
  <c r="AE184"/>
  <c r="AF184" s="1"/>
  <c r="AE185"/>
  <c r="AF185" s="1"/>
  <c r="AE186"/>
  <c r="AF186" s="1"/>
  <c r="AE187"/>
  <c r="AF187" s="1"/>
  <c r="AE188"/>
  <c r="AF188" s="1"/>
  <c r="AE189"/>
  <c r="AF189" s="1"/>
  <c r="AE190"/>
  <c r="AF190" s="1"/>
  <c r="AE191"/>
  <c r="AF191" s="1"/>
  <c r="AE192"/>
  <c r="AF192" s="1"/>
  <c r="AE193"/>
  <c r="AF193" s="1"/>
  <c r="AE194"/>
  <c r="AF194" s="1"/>
  <c r="AE195"/>
  <c r="AF195" s="1"/>
  <c r="AE196"/>
  <c r="AF196" s="1"/>
  <c r="AE197"/>
  <c r="AF197" s="1"/>
  <c r="AE198"/>
  <c r="AF198" s="1"/>
  <c r="AE199"/>
  <c r="AF199" s="1"/>
  <c r="AE200"/>
  <c r="AF200" s="1"/>
  <c r="AE201"/>
  <c r="AF201" s="1"/>
  <c r="AE202"/>
  <c r="AF202" s="1"/>
  <c r="AE203"/>
  <c r="AF203" s="1"/>
  <c r="AE204"/>
  <c r="AF204" s="1"/>
  <c r="AE205"/>
  <c r="AF205" s="1"/>
  <c r="AE206"/>
  <c r="AF206" s="1"/>
  <c r="AE207"/>
  <c r="AF207" s="1"/>
  <c r="AE208"/>
  <c r="AF208" s="1"/>
  <c r="AE209"/>
  <c r="AF209" s="1"/>
  <c r="AE210"/>
  <c r="AF210" s="1"/>
  <c r="AE211"/>
  <c r="AF211" s="1"/>
  <c r="AE212"/>
  <c r="AF212" s="1"/>
  <c r="AE213"/>
  <c r="AF213" s="1"/>
  <c r="AE214"/>
  <c r="AF214" s="1"/>
  <c r="AE215"/>
  <c r="AF215" s="1"/>
  <c r="AE216"/>
  <c r="AF216" s="1"/>
  <c r="AE217"/>
  <c r="AF217" s="1"/>
  <c r="AE218"/>
  <c r="AF218" s="1"/>
  <c r="AE219"/>
  <c r="AF219" s="1"/>
  <c r="AE220"/>
  <c r="AF220" s="1"/>
  <c r="AE221"/>
  <c r="AF221" s="1"/>
  <c r="AE222"/>
  <c r="AF222" s="1"/>
  <c r="AE223"/>
  <c r="AF223" s="1"/>
  <c r="AE224"/>
  <c r="AF224" s="1"/>
  <c r="AE225"/>
  <c r="AF225" s="1"/>
  <c r="AE226"/>
  <c r="AF226" s="1"/>
  <c r="AE227"/>
  <c r="AF227" s="1"/>
  <c r="AE228"/>
  <c r="AF228" s="1"/>
  <c r="AE229"/>
  <c r="AF229" s="1"/>
  <c r="AE230"/>
  <c r="AF230" s="1"/>
  <c r="AE231"/>
  <c r="AF231" s="1"/>
  <c r="AE232"/>
  <c r="AF232" s="1"/>
  <c r="AE233"/>
  <c r="AF233" s="1"/>
  <c r="AE234"/>
  <c r="AF234" s="1"/>
  <c r="AE235"/>
  <c r="AF235" s="1"/>
  <c r="AE236"/>
  <c r="AF236" s="1"/>
  <c r="AE237"/>
  <c r="AF237" s="1"/>
  <c r="AE238"/>
  <c r="AF238" s="1"/>
  <c r="AE239"/>
  <c r="AF239" s="1"/>
  <c r="AE240"/>
  <c r="AF240" s="1"/>
  <c r="AE241"/>
  <c r="AF241" s="1"/>
  <c r="AE242"/>
  <c r="AF242" s="1"/>
  <c r="AE243"/>
  <c r="AF243" s="1"/>
  <c r="AE244"/>
  <c r="AF244" s="1"/>
  <c r="AE245"/>
  <c r="AF245" s="1"/>
  <c r="AE246"/>
  <c r="AF246" s="1"/>
  <c r="AE247"/>
  <c r="AF247" s="1"/>
  <c r="AE248"/>
  <c r="AF248" s="1"/>
  <c r="AE249"/>
  <c r="AF249" s="1"/>
  <c r="AE250"/>
  <c r="AF250" s="1"/>
  <c r="AE251"/>
  <c r="AF251" s="1"/>
  <c r="AE252"/>
  <c r="AF252" s="1"/>
  <c r="AE253"/>
  <c r="AF253" s="1"/>
  <c r="AE254"/>
  <c r="AF254" s="1"/>
  <c r="AE255"/>
  <c r="AF255" s="1"/>
  <c r="AE256"/>
  <c r="AF256" s="1"/>
  <c r="AE257"/>
  <c r="AF257" s="1"/>
  <c r="AE258"/>
  <c r="AF258" s="1"/>
  <c r="AE259"/>
  <c r="AF259" s="1"/>
  <c r="AE260"/>
  <c r="AF260" s="1"/>
  <c r="AE261"/>
  <c r="AF261" s="1"/>
  <c r="AE262"/>
  <c r="AF262" s="1"/>
  <c r="AE263"/>
  <c r="AF263" s="1"/>
  <c r="AE264"/>
  <c r="AF264" s="1"/>
  <c r="AE265"/>
  <c r="AF265" s="1"/>
  <c r="AE266"/>
  <c r="AF266" s="1"/>
  <c r="AE267"/>
  <c r="AF267" s="1"/>
  <c r="AE268"/>
  <c r="AF268" s="1"/>
  <c r="AE269"/>
  <c r="AF269" s="1"/>
  <c r="AE270"/>
  <c r="AF270" s="1"/>
  <c r="AE271"/>
  <c r="AF271" s="1"/>
  <c r="AE272"/>
  <c r="AF272" s="1"/>
  <c r="AE273"/>
  <c r="AF273" s="1"/>
  <c r="AE274"/>
  <c r="AF274" s="1"/>
  <c r="AE275"/>
  <c r="AF275" s="1"/>
  <c r="AE276"/>
  <c r="AF276" s="1"/>
  <c r="AE277"/>
  <c r="AF277" s="1"/>
  <c r="AE278"/>
  <c r="AF278" s="1"/>
  <c r="AE279"/>
  <c r="AF279" s="1"/>
  <c r="AE280"/>
  <c r="AF280" s="1"/>
  <c r="AE281"/>
  <c r="AF281" s="1"/>
  <c r="AE282"/>
  <c r="AF282" s="1"/>
  <c r="AE283"/>
  <c r="AF283" s="1"/>
  <c r="AE284"/>
  <c r="AF284" s="1"/>
  <c r="AE285"/>
  <c r="AF285" s="1"/>
  <c r="AE286"/>
  <c r="AF286" s="1"/>
  <c r="AE287"/>
  <c r="AF287" s="1"/>
  <c r="AE288"/>
  <c r="AF288" s="1"/>
  <c r="AE289"/>
  <c r="AF289" s="1"/>
  <c r="AE290"/>
  <c r="AF290" s="1"/>
  <c r="AE291"/>
  <c r="AF291" s="1"/>
  <c r="AE292"/>
  <c r="AF292" s="1"/>
  <c r="AE293"/>
  <c r="AF293" s="1"/>
  <c r="AE294"/>
  <c r="AF294" s="1"/>
  <c r="AE295"/>
  <c r="AF295" s="1"/>
  <c r="AE296"/>
  <c r="AF296" s="1"/>
  <c r="AE297"/>
  <c r="AF297" s="1"/>
  <c r="AE298"/>
  <c r="AF298" s="1"/>
  <c r="AE299"/>
  <c r="AF299" s="1"/>
  <c r="AE300"/>
  <c r="AF300" s="1"/>
  <c r="AE301"/>
  <c r="AF301" s="1"/>
  <c r="AE302"/>
  <c r="AF302" s="1"/>
  <c r="AE303"/>
  <c r="AF303" s="1"/>
  <c r="AE304"/>
  <c r="AF304" s="1"/>
  <c r="AE305"/>
  <c r="AF305" s="1"/>
  <c r="AE306"/>
  <c r="AF306" s="1"/>
  <c r="AE307"/>
  <c r="AF307" s="1"/>
  <c r="AE308"/>
  <c r="AF308" s="1"/>
  <c r="AE309"/>
  <c r="AF309" s="1"/>
  <c r="AE310"/>
  <c r="AF310" s="1"/>
  <c r="AE311"/>
  <c r="AF311" s="1"/>
  <c r="AE312"/>
  <c r="AF312" s="1"/>
  <c r="AE313"/>
  <c r="AF313" s="1"/>
  <c r="AE314"/>
  <c r="AF314" s="1"/>
  <c r="AE315"/>
  <c r="AF315" s="1"/>
  <c r="AE316"/>
  <c r="AF316" s="1"/>
  <c r="AE317"/>
  <c r="AF317" s="1"/>
  <c r="AE318"/>
  <c r="AF318" s="1"/>
  <c r="AE319"/>
  <c r="AF319" s="1"/>
  <c r="AE320"/>
  <c r="AF320" s="1"/>
  <c r="AE321"/>
  <c r="AF321" s="1"/>
  <c r="AE322"/>
  <c r="AF322" s="1"/>
  <c r="AE323"/>
  <c r="AF323" s="1"/>
  <c r="AE324"/>
  <c r="AF324" s="1"/>
  <c r="AE325"/>
  <c r="AF325" s="1"/>
  <c r="AE326"/>
  <c r="AF326" s="1"/>
  <c r="AE327"/>
  <c r="AF327" s="1"/>
  <c r="AE328"/>
  <c r="AF328" s="1"/>
  <c r="AE329"/>
  <c r="AF329" s="1"/>
  <c r="AE330"/>
  <c r="AF330" s="1"/>
  <c r="AE331"/>
  <c r="AF331" s="1"/>
  <c r="AE332"/>
  <c r="AF332" s="1"/>
  <c r="AE333"/>
  <c r="AF333" s="1"/>
  <c r="AE334"/>
  <c r="AF334" s="1"/>
  <c r="AE335"/>
  <c r="AF335" s="1"/>
  <c r="AE336"/>
  <c r="AF336" s="1"/>
  <c r="AE337"/>
  <c r="AF337" s="1"/>
  <c r="AE338"/>
  <c r="AF338" s="1"/>
  <c r="AE339"/>
  <c r="AF339" s="1"/>
  <c r="AE340"/>
  <c r="AF340" s="1"/>
  <c r="AE341"/>
  <c r="AF341" s="1"/>
  <c r="AE342"/>
  <c r="AF342" s="1"/>
  <c r="AE343"/>
  <c r="AF343" s="1"/>
  <c r="AE344"/>
  <c r="AF344" s="1"/>
  <c r="AE345"/>
  <c r="AF345" s="1"/>
  <c r="AE346"/>
  <c r="AF346" s="1"/>
  <c r="AE347"/>
  <c r="AF347" s="1"/>
  <c r="AE348"/>
  <c r="AF348" s="1"/>
  <c r="AE349"/>
  <c r="AF349" s="1"/>
  <c r="AE350"/>
  <c r="AF350" s="1"/>
  <c r="AE351"/>
  <c r="AF351" s="1"/>
  <c r="AE352"/>
  <c r="AF352" s="1"/>
  <c r="AE353"/>
  <c r="AF353" s="1"/>
  <c r="AE354"/>
  <c r="AF354" s="1"/>
  <c r="AE355"/>
  <c r="AF355" s="1"/>
  <c r="AE356"/>
  <c r="AF356" s="1"/>
  <c r="AE357"/>
  <c r="AF357" s="1"/>
  <c r="AE358"/>
  <c r="AF358" s="1"/>
  <c r="AE359"/>
  <c r="AF359" s="1"/>
  <c r="AE360"/>
  <c r="AF360" s="1"/>
  <c r="AE361"/>
  <c r="AF361" s="1"/>
  <c r="AE362"/>
  <c r="AF362" s="1"/>
  <c r="AE363"/>
  <c r="AF363" s="1"/>
  <c r="AE364"/>
  <c r="AF364" s="1"/>
  <c r="AE365"/>
  <c r="AF365" s="1"/>
  <c r="AE366"/>
  <c r="AF366" s="1"/>
  <c r="AE367"/>
  <c r="AF367" s="1"/>
  <c r="AE368"/>
  <c r="AF368" s="1"/>
  <c r="AE369"/>
  <c r="AF369" s="1"/>
  <c r="AE370"/>
  <c r="AF370" s="1"/>
  <c r="AE371"/>
  <c r="AF371" s="1"/>
  <c r="AE372"/>
  <c r="AF372" s="1"/>
  <c r="AE373"/>
  <c r="AF373" s="1"/>
  <c r="AE374"/>
  <c r="AF374" s="1"/>
  <c r="AE375"/>
  <c r="AF375" s="1"/>
  <c r="AE376"/>
  <c r="AF376" s="1"/>
  <c r="AE377"/>
  <c r="AF377" s="1"/>
  <c r="AE378"/>
  <c r="AF378" s="1"/>
  <c r="AE379"/>
  <c r="AF379" s="1"/>
  <c r="AE380"/>
  <c r="AF380" s="1"/>
  <c r="AE381"/>
  <c r="AF381" s="1"/>
  <c r="AE382"/>
  <c r="AF382" s="1"/>
  <c r="AE383"/>
  <c r="AF383" s="1"/>
  <c r="AE384"/>
  <c r="AF384" s="1"/>
  <c r="AE385"/>
  <c r="AF385" s="1"/>
  <c r="AE386"/>
  <c r="AF386" s="1"/>
  <c r="AE387"/>
  <c r="AF387" s="1"/>
  <c r="AE388"/>
  <c r="AF388" s="1"/>
  <c r="AE389"/>
  <c r="AF389" s="1"/>
  <c r="AE390"/>
  <c r="AF390" s="1"/>
  <c r="AE391"/>
  <c r="AF391" s="1"/>
  <c r="AE392"/>
  <c r="AF392" s="1"/>
  <c r="AE393"/>
  <c r="AF393" s="1"/>
  <c r="AE394"/>
  <c r="AF394" s="1"/>
  <c r="AE395"/>
  <c r="AF395" s="1"/>
  <c r="AE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X392"/>
  <c r="Y392" s="1"/>
  <c r="X393"/>
  <c r="Y393" s="1"/>
  <c r="X394"/>
  <c r="Y394" s="1"/>
  <c r="X395"/>
  <c r="Y395" s="1"/>
  <c r="X5"/>
  <c r="Y5" s="1"/>
  <c r="X6"/>
  <c r="Y6" s="1"/>
  <c r="X7"/>
  <c r="Y7" s="1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4"/>
  <c r="Y24" s="1"/>
  <c r="X25"/>
  <c r="Y25" s="1"/>
  <c r="X26"/>
  <c r="Y26" s="1"/>
  <c r="X27"/>
  <c r="Y27" s="1"/>
  <c r="X28"/>
  <c r="Y28" s="1"/>
  <c r="X29"/>
  <c r="Y29" s="1"/>
  <c r="X30"/>
  <c r="Y30" s="1"/>
  <c r="X31"/>
  <c r="Y31" s="1"/>
  <c r="X32"/>
  <c r="Y32" s="1"/>
  <c r="X33"/>
  <c r="Y33" s="1"/>
  <c r="X34"/>
  <c r="Y34" s="1"/>
  <c r="X35"/>
  <c r="Y35" s="1"/>
  <c r="X36"/>
  <c r="Y36" s="1"/>
  <c r="X37"/>
  <c r="Y37" s="1"/>
  <c r="X38"/>
  <c r="Y38" s="1"/>
  <c r="X39"/>
  <c r="Y39" s="1"/>
  <c r="X40"/>
  <c r="Y40" s="1"/>
  <c r="X41"/>
  <c r="Y41" s="1"/>
  <c r="X42"/>
  <c r="Y42" s="1"/>
  <c r="X43"/>
  <c r="Y43" s="1"/>
  <c r="X44"/>
  <c r="Y44" s="1"/>
  <c r="X45"/>
  <c r="Y45" s="1"/>
  <c r="X46"/>
  <c r="Y46" s="1"/>
  <c r="X47"/>
  <c r="Y47" s="1"/>
  <c r="X48"/>
  <c r="Y48" s="1"/>
  <c r="X49"/>
  <c r="Y49" s="1"/>
  <c r="X50"/>
  <c r="Y50" s="1"/>
  <c r="X51"/>
  <c r="Y51" s="1"/>
  <c r="X52"/>
  <c r="Y52" s="1"/>
  <c r="X53"/>
  <c r="Y53" s="1"/>
  <c r="X54"/>
  <c r="Y54" s="1"/>
  <c r="X55"/>
  <c r="Y55" s="1"/>
  <c r="X56"/>
  <c r="Y56" s="1"/>
  <c r="X57"/>
  <c r="Y57" s="1"/>
  <c r="X58"/>
  <c r="Y58" s="1"/>
  <c r="X59"/>
  <c r="Y59" s="1"/>
  <c r="X60"/>
  <c r="Y60" s="1"/>
  <c r="X61"/>
  <c r="Y61" s="1"/>
  <c r="X62"/>
  <c r="Y62" s="1"/>
  <c r="X63"/>
  <c r="Y63" s="1"/>
  <c r="X64"/>
  <c r="Y64" s="1"/>
  <c r="X65"/>
  <c r="Y65" s="1"/>
  <c r="X66"/>
  <c r="Y66" s="1"/>
  <c r="X67"/>
  <c r="Y67" s="1"/>
  <c r="X68"/>
  <c r="Y68" s="1"/>
  <c r="X69"/>
  <c r="Y69" s="1"/>
  <c r="X70"/>
  <c r="Y70" s="1"/>
  <c r="X71"/>
  <c r="Y71" s="1"/>
  <c r="X72"/>
  <c r="Y72" s="1"/>
  <c r="X73"/>
  <c r="Y73" s="1"/>
  <c r="X74"/>
  <c r="Y74" s="1"/>
  <c r="X75"/>
  <c r="Y75" s="1"/>
  <c r="X76"/>
  <c r="Y76" s="1"/>
  <c r="X77"/>
  <c r="Y77" s="1"/>
  <c r="X78"/>
  <c r="Y78" s="1"/>
  <c r="X79"/>
  <c r="Y79" s="1"/>
  <c r="X80"/>
  <c r="Y80" s="1"/>
  <c r="X81"/>
  <c r="Y81" s="1"/>
  <c r="X82"/>
  <c r="Y82" s="1"/>
  <c r="X83"/>
  <c r="Y83" s="1"/>
  <c r="X84"/>
  <c r="Y84" s="1"/>
  <c r="X85"/>
  <c r="Y85" s="1"/>
  <c r="X86"/>
  <c r="Y86" s="1"/>
  <c r="X87"/>
  <c r="Y87" s="1"/>
  <c r="X88"/>
  <c r="Y88" s="1"/>
  <c r="X89"/>
  <c r="Y89" s="1"/>
  <c r="X90"/>
  <c r="Y90" s="1"/>
  <c r="X91"/>
  <c r="Y91" s="1"/>
  <c r="X92"/>
  <c r="Y92" s="1"/>
  <c r="X93"/>
  <c r="Y93" s="1"/>
  <c r="X94"/>
  <c r="Y94" s="1"/>
  <c r="X95"/>
  <c r="Y95" s="1"/>
  <c r="X96"/>
  <c r="Y96" s="1"/>
  <c r="X97"/>
  <c r="Y97" s="1"/>
  <c r="X98"/>
  <c r="Y98" s="1"/>
  <c r="X99"/>
  <c r="Y99" s="1"/>
  <c r="X100"/>
  <c r="Y100" s="1"/>
  <c r="X101"/>
  <c r="Y101" s="1"/>
  <c r="X102"/>
  <c r="Y102" s="1"/>
  <c r="X103"/>
  <c r="Y103" s="1"/>
  <c r="X104"/>
  <c r="Y104" s="1"/>
  <c r="X105"/>
  <c r="Y105" s="1"/>
  <c r="X106"/>
  <c r="Y106" s="1"/>
  <c r="X107"/>
  <c r="Y107" s="1"/>
  <c r="X108"/>
  <c r="Y108" s="1"/>
  <c r="X109"/>
  <c r="Y109" s="1"/>
  <c r="X110"/>
  <c r="Y110" s="1"/>
  <c r="X111"/>
  <c r="Y111" s="1"/>
  <c r="X112"/>
  <c r="Y112" s="1"/>
  <c r="X113"/>
  <c r="Y113" s="1"/>
  <c r="X114"/>
  <c r="Y114" s="1"/>
  <c r="X115"/>
  <c r="Y115" s="1"/>
  <c r="X116"/>
  <c r="Y116" s="1"/>
  <c r="X117"/>
  <c r="Y117" s="1"/>
  <c r="X118"/>
  <c r="Y118" s="1"/>
  <c r="X119"/>
  <c r="Y119" s="1"/>
  <c r="X120"/>
  <c r="Y120" s="1"/>
  <c r="X121"/>
  <c r="Y121" s="1"/>
  <c r="X122"/>
  <c r="Y122" s="1"/>
  <c r="X123"/>
  <c r="Y123" s="1"/>
  <c r="X124"/>
  <c r="Y124" s="1"/>
  <c r="X125"/>
  <c r="Y125" s="1"/>
  <c r="X126"/>
  <c r="Y126" s="1"/>
  <c r="X127"/>
  <c r="Y127" s="1"/>
  <c r="X128"/>
  <c r="Y128" s="1"/>
  <c r="X129"/>
  <c r="Y129" s="1"/>
  <c r="X130"/>
  <c r="Y130" s="1"/>
  <c r="X131"/>
  <c r="Y131" s="1"/>
  <c r="X132"/>
  <c r="Y132" s="1"/>
  <c r="X133"/>
  <c r="Y133" s="1"/>
  <c r="X134"/>
  <c r="Y134" s="1"/>
  <c r="X135"/>
  <c r="Y135" s="1"/>
  <c r="X136"/>
  <c r="Y136" s="1"/>
  <c r="X137"/>
  <c r="Y137" s="1"/>
  <c r="X138"/>
  <c r="Y138" s="1"/>
  <c r="X139"/>
  <c r="Y139" s="1"/>
  <c r="X140"/>
  <c r="Y140" s="1"/>
  <c r="X141"/>
  <c r="Y141" s="1"/>
  <c r="X142"/>
  <c r="Y142" s="1"/>
  <c r="X143"/>
  <c r="Y143" s="1"/>
  <c r="X144"/>
  <c r="Y144" s="1"/>
  <c r="X145"/>
  <c r="Y145" s="1"/>
  <c r="X146"/>
  <c r="Y146" s="1"/>
  <c r="X147"/>
  <c r="Y147" s="1"/>
  <c r="X148"/>
  <c r="Y148" s="1"/>
  <c r="X149"/>
  <c r="Y149" s="1"/>
  <c r="X150"/>
  <c r="Y150" s="1"/>
  <c r="X151"/>
  <c r="Y151" s="1"/>
  <c r="X152"/>
  <c r="Y152" s="1"/>
  <c r="X153"/>
  <c r="Y153" s="1"/>
  <c r="X154"/>
  <c r="Y154" s="1"/>
  <c r="X155"/>
  <c r="Y155" s="1"/>
  <c r="X156"/>
  <c r="Y156" s="1"/>
  <c r="X157"/>
  <c r="Y157" s="1"/>
  <c r="X158"/>
  <c r="Y158" s="1"/>
  <c r="X159"/>
  <c r="Y159" s="1"/>
  <c r="X160"/>
  <c r="Y160" s="1"/>
  <c r="X161"/>
  <c r="Y161" s="1"/>
  <c r="X162"/>
  <c r="Y162" s="1"/>
  <c r="X163"/>
  <c r="Y163" s="1"/>
  <c r="X164"/>
  <c r="Y164" s="1"/>
  <c r="X165"/>
  <c r="Y165" s="1"/>
  <c r="X166"/>
  <c r="Y166" s="1"/>
  <c r="X167"/>
  <c r="Y167" s="1"/>
  <c r="X168"/>
  <c r="Y168" s="1"/>
  <c r="X169"/>
  <c r="Y169" s="1"/>
  <c r="X170"/>
  <c r="Y170" s="1"/>
  <c r="X171"/>
  <c r="Y171" s="1"/>
  <c r="X172"/>
  <c r="Y172" s="1"/>
  <c r="X173"/>
  <c r="Y173" s="1"/>
  <c r="X174"/>
  <c r="Y174" s="1"/>
  <c r="X175"/>
  <c r="Y175" s="1"/>
  <c r="X176"/>
  <c r="Y176" s="1"/>
  <c r="X177"/>
  <c r="Y177" s="1"/>
  <c r="X178"/>
  <c r="Y178" s="1"/>
  <c r="X179"/>
  <c r="Y179" s="1"/>
  <c r="X180"/>
  <c r="Y180" s="1"/>
  <c r="X181"/>
  <c r="Y181" s="1"/>
  <c r="X182"/>
  <c r="Y182" s="1"/>
  <c r="X183"/>
  <c r="Y183" s="1"/>
  <c r="X184"/>
  <c r="Y184" s="1"/>
  <c r="X185"/>
  <c r="Y185" s="1"/>
  <c r="X186"/>
  <c r="Y186" s="1"/>
  <c r="X187"/>
  <c r="Y187" s="1"/>
  <c r="X188"/>
  <c r="Y188" s="1"/>
  <c r="X189"/>
  <c r="Y189" s="1"/>
  <c r="X190"/>
  <c r="Y190" s="1"/>
  <c r="X191"/>
  <c r="Y191" s="1"/>
  <c r="X192"/>
  <c r="Y192" s="1"/>
  <c r="X193"/>
  <c r="Y193" s="1"/>
  <c r="X194"/>
  <c r="Y194" s="1"/>
  <c r="X195"/>
  <c r="Y195" s="1"/>
  <c r="X196"/>
  <c r="Y196" s="1"/>
  <c r="X197"/>
  <c r="Y197" s="1"/>
  <c r="X198"/>
  <c r="Y198" s="1"/>
  <c r="X199"/>
  <c r="Y199" s="1"/>
  <c r="X200"/>
  <c r="Y200" s="1"/>
  <c r="X201"/>
  <c r="Y201" s="1"/>
  <c r="X202"/>
  <c r="Y202" s="1"/>
  <c r="X203"/>
  <c r="Y203" s="1"/>
  <c r="X204"/>
  <c r="Y204" s="1"/>
  <c r="X205"/>
  <c r="Y205" s="1"/>
  <c r="X206"/>
  <c r="Y206" s="1"/>
  <c r="X207"/>
  <c r="Y207" s="1"/>
  <c r="X208"/>
  <c r="Y208" s="1"/>
  <c r="X209"/>
  <c r="Y209" s="1"/>
  <c r="X210"/>
  <c r="Y210" s="1"/>
  <c r="X211"/>
  <c r="Y211" s="1"/>
  <c r="X212"/>
  <c r="Y212" s="1"/>
  <c r="X213"/>
  <c r="Y213" s="1"/>
  <c r="X214"/>
  <c r="Y214" s="1"/>
  <c r="X215"/>
  <c r="Y215" s="1"/>
  <c r="X216"/>
  <c r="Y216" s="1"/>
  <c r="X217"/>
  <c r="Y217" s="1"/>
  <c r="X218"/>
  <c r="Y218" s="1"/>
  <c r="X219"/>
  <c r="Y219" s="1"/>
  <c r="X220"/>
  <c r="Y220" s="1"/>
  <c r="X221"/>
  <c r="Y221" s="1"/>
  <c r="X222"/>
  <c r="Y222" s="1"/>
  <c r="X223"/>
  <c r="Y223" s="1"/>
  <c r="X224"/>
  <c r="Y224" s="1"/>
  <c r="X225"/>
  <c r="Y225" s="1"/>
  <c r="X226"/>
  <c r="Y226" s="1"/>
  <c r="X227"/>
  <c r="Y227" s="1"/>
  <c r="X228"/>
  <c r="Y228" s="1"/>
  <c r="X229"/>
  <c r="Y229" s="1"/>
  <c r="X230"/>
  <c r="Y230" s="1"/>
  <c r="X231"/>
  <c r="Y231" s="1"/>
  <c r="X232"/>
  <c r="Y232" s="1"/>
  <c r="X233"/>
  <c r="Y233" s="1"/>
  <c r="X234"/>
  <c r="Y234" s="1"/>
  <c r="X235"/>
  <c r="Y235" s="1"/>
  <c r="X236"/>
  <c r="Y236" s="1"/>
  <c r="X237"/>
  <c r="Y237" s="1"/>
  <c r="X238"/>
  <c r="Y238" s="1"/>
  <c r="X239"/>
  <c r="Y239" s="1"/>
  <c r="X240"/>
  <c r="Y240" s="1"/>
  <c r="X241"/>
  <c r="Y241" s="1"/>
  <c r="X242"/>
  <c r="Y242" s="1"/>
  <c r="X243"/>
  <c r="Y243" s="1"/>
  <c r="X244"/>
  <c r="Y244" s="1"/>
  <c r="X245"/>
  <c r="Y245" s="1"/>
  <c r="X246"/>
  <c r="Y246" s="1"/>
  <c r="X247"/>
  <c r="Y247" s="1"/>
  <c r="X248"/>
  <c r="Y248" s="1"/>
  <c r="X249"/>
  <c r="Y249" s="1"/>
  <c r="X250"/>
  <c r="Y250" s="1"/>
  <c r="X251"/>
  <c r="Y251" s="1"/>
  <c r="X252"/>
  <c r="Y252" s="1"/>
  <c r="X253"/>
  <c r="Y253" s="1"/>
  <c r="X254"/>
  <c r="Y254" s="1"/>
  <c r="X255"/>
  <c r="Y255" s="1"/>
  <c r="X256"/>
  <c r="Y256" s="1"/>
  <c r="X257"/>
  <c r="Y257" s="1"/>
  <c r="X258"/>
  <c r="Y258" s="1"/>
  <c r="X259"/>
  <c r="Y259" s="1"/>
  <c r="X260"/>
  <c r="Y260" s="1"/>
  <c r="X261"/>
  <c r="Y261" s="1"/>
  <c r="X262"/>
  <c r="Y262" s="1"/>
  <c r="X263"/>
  <c r="Y263" s="1"/>
  <c r="X264"/>
  <c r="Y264" s="1"/>
  <c r="X265"/>
  <c r="Y265" s="1"/>
  <c r="X266"/>
  <c r="Y266" s="1"/>
  <c r="X267"/>
  <c r="Y267" s="1"/>
  <c r="X268"/>
  <c r="Y268" s="1"/>
  <c r="X269"/>
  <c r="Y269" s="1"/>
  <c r="X270"/>
  <c r="Y270" s="1"/>
  <c r="X271"/>
  <c r="Y271" s="1"/>
  <c r="X272"/>
  <c r="Y272" s="1"/>
  <c r="X273"/>
  <c r="Y273" s="1"/>
  <c r="X274"/>
  <c r="Y274" s="1"/>
  <c r="X275"/>
  <c r="Y275" s="1"/>
  <c r="X276"/>
  <c r="Y276" s="1"/>
  <c r="X277"/>
  <c r="Y277" s="1"/>
  <c r="X278"/>
  <c r="Y278" s="1"/>
  <c r="X279"/>
  <c r="Y279" s="1"/>
  <c r="X280"/>
  <c r="Y280" s="1"/>
  <c r="X281"/>
  <c r="Y281" s="1"/>
  <c r="X282"/>
  <c r="Y282" s="1"/>
  <c r="X283"/>
  <c r="Y283" s="1"/>
  <c r="X284"/>
  <c r="Y284" s="1"/>
  <c r="X285"/>
  <c r="Y285" s="1"/>
  <c r="X286"/>
  <c r="Y286" s="1"/>
  <c r="X287"/>
  <c r="Y287" s="1"/>
  <c r="X288"/>
  <c r="Y288" s="1"/>
  <c r="X289"/>
  <c r="Y289" s="1"/>
  <c r="X290"/>
  <c r="Y290" s="1"/>
  <c r="X291"/>
  <c r="Y291" s="1"/>
  <c r="X292"/>
  <c r="Y292" s="1"/>
  <c r="X293"/>
  <c r="Y293" s="1"/>
  <c r="X294"/>
  <c r="Y294" s="1"/>
  <c r="X295"/>
  <c r="Y295" s="1"/>
  <c r="X296"/>
  <c r="Y296" s="1"/>
  <c r="X297"/>
  <c r="Y297" s="1"/>
  <c r="X298"/>
  <c r="Y298" s="1"/>
  <c r="X299"/>
  <c r="Y299" s="1"/>
  <c r="X300"/>
  <c r="Y300" s="1"/>
  <c r="X301"/>
  <c r="Y301" s="1"/>
  <c r="X302"/>
  <c r="Y302" s="1"/>
  <c r="X303"/>
  <c r="Y303" s="1"/>
  <c r="X304"/>
  <c r="Y304" s="1"/>
  <c r="X305"/>
  <c r="Y305" s="1"/>
  <c r="X306"/>
  <c r="Y306" s="1"/>
  <c r="X307"/>
  <c r="Y307" s="1"/>
  <c r="X308"/>
  <c r="Y308" s="1"/>
  <c r="X309"/>
  <c r="Y309" s="1"/>
  <c r="X310"/>
  <c r="Y310" s="1"/>
  <c r="X311"/>
  <c r="Y311" s="1"/>
  <c r="X312"/>
  <c r="Y312" s="1"/>
  <c r="X313"/>
  <c r="Y313" s="1"/>
  <c r="X314"/>
  <c r="Y314" s="1"/>
  <c r="X315"/>
  <c r="Y315" s="1"/>
  <c r="X316"/>
  <c r="Y316" s="1"/>
  <c r="X317"/>
  <c r="Y317" s="1"/>
  <c r="X318"/>
  <c r="Y318" s="1"/>
  <c r="X319"/>
  <c r="Y319" s="1"/>
  <c r="X320"/>
  <c r="Y320" s="1"/>
  <c r="X321"/>
  <c r="Y321" s="1"/>
  <c r="X322"/>
  <c r="Y322" s="1"/>
  <c r="X323"/>
  <c r="Y323" s="1"/>
  <c r="X324"/>
  <c r="Y324" s="1"/>
  <c r="X325"/>
  <c r="Y325" s="1"/>
  <c r="X326"/>
  <c r="Y326" s="1"/>
  <c r="X327"/>
  <c r="Y327" s="1"/>
  <c r="X328"/>
  <c r="Y328" s="1"/>
  <c r="X329"/>
  <c r="Y329" s="1"/>
  <c r="X330"/>
  <c r="Y330" s="1"/>
  <c r="X331"/>
  <c r="Y331" s="1"/>
  <c r="X332"/>
  <c r="Y332" s="1"/>
  <c r="X333"/>
  <c r="Y333" s="1"/>
  <c r="X334"/>
  <c r="Y334" s="1"/>
  <c r="X335"/>
  <c r="Y335" s="1"/>
  <c r="X336"/>
  <c r="Y336" s="1"/>
  <c r="X337"/>
  <c r="Y337" s="1"/>
  <c r="X338"/>
  <c r="Y338" s="1"/>
  <c r="X339"/>
  <c r="Y339" s="1"/>
  <c r="X340"/>
  <c r="Y340" s="1"/>
  <c r="X341"/>
  <c r="Y341" s="1"/>
  <c r="X342"/>
  <c r="Y342" s="1"/>
  <c r="X343"/>
  <c r="Y343" s="1"/>
  <c r="X344"/>
  <c r="Y344" s="1"/>
  <c r="X345"/>
  <c r="Y345" s="1"/>
  <c r="X346"/>
  <c r="Y346" s="1"/>
  <c r="X347"/>
  <c r="Y347" s="1"/>
  <c r="X348"/>
  <c r="Y348" s="1"/>
  <c r="X349"/>
  <c r="Y349" s="1"/>
  <c r="X350"/>
  <c r="Y350" s="1"/>
  <c r="X351"/>
  <c r="Y351" s="1"/>
  <c r="X352"/>
  <c r="Y352" s="1"/>
  <c r="X353"/>
  <c r="Y353" s="1"/>
  <c r="X354"/>
  <c r="Y354" s="1"/>
  <c r="X355"/>
  <c r="Y355" s="1"/>
  <c r="X356"/>
  <c r="Y356" s="1"/>
  <c r="X357"/>
  <c r="Y357" s="1"/>
  <c r="X358"/>
  <c r="Y358" s="1"/>
  <c r="X359"/>
  <c r="Y359" s="1"/>
  <c r="X360"/>
  <c r="Y360" s="1"/>
  <c r="X361"/>
  <c r="Y361" s="1"/>
  <c r="X362"/>
  <c r="Y362" s="1"/>
  <c r="X363"/>
  <c r="Y363" s="1"/>
  <c r="X364"/>
  <c r="Y364" s="1"/>
  <c r="X365"/>
  <c r="Y365" s="1"/>
  <c r="X366"/>
  <c r="Y366" s="1"/>
  <c r="X367"/>
  <c r="Y367" s="1"/>
  <c r="X368"/>
  <c r="Y368" s="1"/>
  <c r="X369"/>
  <c r="Y369" s="1"/>
  <c r="X370"/>
  <c r="Y370" s="1"/>
  <c r="X371"/>
  <c r="Y371" s="1"/>
  <c r="X372"/>
  <c r="Y372" s="1"/>
  <c r="X373"/>
  <c r="Y373" s="1"/>
  <c r="X374"/>
  <c r="Y374" s="1"/>
  <c r="X375"/>
  <c r="Y375" s="1"/>
  <c r="X376"/>
  <c r="Y376" s="1"/>
  <c r="X377"/>
  <c r="Y377" s="1"/>
  <c r="X378"/>
  <c r="Y378" s="1"/>
  <c r="X379"/>
  <c r="Y379" s="1"/>
  <c r="X380"/>
  <c r="Y380" s="1"/>
  <c r="X381"/>
  <c r="Y381" s="1"/>
  <c r="X382"/>
  <c r="Y382" s="1"/>
  <c r="X383"/>
  <c r="Y383" s="1"/>
  <c r="X384"/>
  <c r="Y384" s="1"/>
  <c r="X385"/>
  <c r="Y385" s="1"/>
  <c r="X386"/>
  <c r="Y386" s="1"/>
  <c r="X387"/>
  <c r="Y387" s="1"/>
  <c r="X388"/>
  <c r="Y388" s="1"/>
  <c r="X389"/>
  <c r="Y389" s="1"/>
  <c r="X390"/>
  <c r="Y390" s="1"/>
  <c r="X391"/>
  <c r="Y391" s="1"/>
  <c r="X4"/>
  <c r="O4"/>
  <c r="O396" l="1"/>
  <c r="P396" s="1"/>
  <c r="M4"/>
  <c r="X396"/>
  <c r="Y396" s="1"/>
  <c r="M395"/>
  <c r="N395" s="1"/>
  <c r="M393"/>
  <c r="N393" s="1"/>
  <c r="M391"/>
  <c r="N391" s="1"/>
  <c r="M389"/>
  <c r="N389" s="1"/>
  <c r="M387"/>
  <c r="N387" s="1"/>
  <c r="M385"/>
  <c r="N385" s="1"/>
  <c r="M383"/>
  <c r="N383" s="1"/>
  <c r="M381"/>
  <c r="N381" s="1"/>
  <c r="M379"/>
  <c r="N379" s="1"/>
  <c r="M377"/>
  <c r="N377" s="1"/>
  <c r="M375"/>
  <c r="N375" s="1"/>
  <c r="M373"/>
  <c r="N373" s="1"/>
  <c r="M371"/>
  <c r="N371" s="1"/>
  <c r="M369"/>
  <c r="N369" s="1"/>
  <c r="M367"/>
  <c r="N367" s="1"/>
  <c r="M365"/>
  <c r="N365" s="1"/>
  <c r="M363"/>
  <c r="N363" s="1"/>
  <c r="M361"/>
  <c r="N361" s="1"/>
  <c r="M359"/>
  <c r="N359" s="1"/>
  <c r="M357"/>
  <c r="N357" s="1"/>
  <c r="M355"/>
  <c r="N355" s="1"/>
  <c r="M353"/>
  <c r="N353" s="1"/>
  <c r="M351"/>
  <c r="N351" s="1"/>
  <c r="M349"/>
  <c r="N349" s="1"/>
  <c r="M347"/>
  <c r="N347" s="1"/>
  <c r="M345"/>
  <c r="N345" s="1"/>
  <c r="M343"/>
  <c r="N343" s="1"/>
  <c r="M341"/>
  <c r="N341" s="1"/>
  <c r="M339"/>
  <c r="N339" s="1"/>
  <c r="M337"/>
  <c r="N337" s="1"/>
  <c r="M335"/>
  <c r="N335" s="1"/>
  <c r="M333"/>
  <c r="N333" s="1"/>
  <c r="M331"/>
  <c r="N331" s="1"/>
  <c r="M329"/>
  <c r="N329" s="1"/>
  <c r="M327"/>
  <c r="N327" s="1"/>
  <c r="M325"/>
  <c r="N325" s="1"/>
  <c r="M323"/>
  <c r="N323" s="1"/>
  <c r="M321"/>
  <c r="N321" s="1"/>
  <c r="M319"/>
  <c r="N319" s="1"/>
  <c r="M317"/>
  <c r="N317" s="1"/>
  <c r="M315"/>
  <c r="N315" s="1"/>
  <c r="M313"/>
  <c r="N313" s="1"/>
  <c r="M311"/>
  <c r="N311" s="1"/>
  <c r="M309"/>
  <c r="N309" s="1"/>
  <c r="M307"/>
  <c r="N307" s="1"/>
  <c r="M305"/>
  <c r="N305" s="1"/>
  <c r="M303"/>
  <c r="N303" s="1"/>
  <c r="M301"/>
  <c r="N301" s="1"/>
  <c r="M299"/>
  <c r="N299" s="1"/>
  <c r="M297"/>
  <c r="N297" s="1"/>
  <c r="M295"/>
  <c r="N295" s="1"/>
  <c r="M293"/>
  <c r="N293" s="1"/>
  <c r="M291"/>
  <c r="N291" s="1"/>
  <c r="M289"/>
  <c r="N289" s="1"/>
  <c r="M287"/>
  <c r="N287" s="1"/>
  <c r="M285"/>
  <c r="N285" s="1"/>
  <c r="M283"/>
  <c r="N283" s="1"/>
  <c r="M281"/>
  <c r="N281" s="1"/>
  <c r="M279"/>
  <c r="N279" s="1"/>
  <c r="M277"/>
  <c r="N277" s="1"/>
  <c r="M275"/>
  <c r="N275" s="1"/>
  <c r="M273"/>
  <c r="N273" s="1"/>
  <c r="M271"/>
  <c r="N271" s="1"/>
  <c r="M269"/>
  <c r="N269" s="1"/>
  <c r="M267"/>
  <c r="N267" s="1"/>
  <c r="M265"/>
  <c r="N265" s="1"/>
  <c r="M263"/>
  <c r="N263" s="1"/>
  <c r="M261"/>
  <c r="N261" s="1"/>
  <c r="M259"/>
  <c r="N259" s="1"/>
  <c r="M257"/>
  <c r="N257" s="1"/>
  <c r="M255"/>
  <c r="N255" s="1"/>
  <c r="M253"/>
  <c r="N253" s="1"/>
  <c r="M251"/>
  <c r="N251" s="1"/>
  <c r="M249"/>
  <c r="N249" s="1"/>
  <c r="M247"/>
  <c r="N247" s="1"/>
  <c r="M245"/>
  <c r="N245" s="1"/>
  <c r="M243"/>
  <c r="N243" s="1"/>
  <c r="M241"/>
  <c r="N241" s="1"/>
  <c r="M239"/>
  <c r="N239" s="1"/>
  <c r="M237"/>
  <c r="N237" s="1"/>
  <c r="M235"/>
  <c r="N235" s="1"/>
  <c r="M233"/>
  <c r="N233" s="1"/>
  <c r="M231"/>
  <c r="N231" s="1"/>
  <c r="M229"/>
  <c r="N229" s="1"/>
  <c r="M227"/>
  <c r="N227" s="1"/>
  <c r="M225"/>
  <c r="N225" s="1"/>
  <c r="M223"/>
  <c r="N223" s="1"/>
  <c r="M221"/>
  <c r="N221" s="1"/>
  <c r="M219"/>
  <c r="N219" s="1"/>
  <c r="M217"/>
  <c r="N217" s="1"/>
  <c r="M215"/>
  <c r="N215" s="1"/>
  <c r="M213"/>
  <c r="N213" s="1"/>
  <c r="M211"/>
  <c r="N211" s="1"/>
  <c r="M209"/>
  <c r="N209" s="1"/>
  <c r="M207"/>
  <c r="N207" s="1"/>
  <c r="M205"/>
  <c r="N205" s="1"/>
  <c r="M203"/>
  <c r="N203" s="1"/>
  <c r="M201"/>
  <c r="N201" s="1"/>
  <c r="M199"/>
  <c r="N199" s="1"/>
  <c r="M197"/>
  <c r="N197" s="1"/>
  <c r="M195"/>
  <c r="N195" s="1"/>
  <c r="M193"/>
  <c r="N193" s="1"/>
  <c r="M191"/>
  <c r="N191" s="1"/>
  <c r="M189"/>
  <c r="N189" s="1"/>
  <c r="M187"/>
  <c r="N187" s="1"/>
  <c r="M185"/>
  <c r="N185" s="1"/>
  <c r="M183"/>
  <c r="N183" s="1"/>
  <c r="M181"/>
  <c r="N181" s="1"/>
  <c r="M179"/>
  <c r="N179" s="1"/>
  <c r="M177"/>
  <c r="N177" s="1"/>
  <c r="M175"/>
  <c r="N175" s="1"/>
  <c r="M173"/>
  <c r="N173" s="1"/>
  <c r="M171"/>
  <c r="N171" s="1"/>
  <c r="M169"/>
  <c r="N169" s="1"/>
  <c r="M167"/>
  <c r="N167" s="1"/>
  <c r="M165"/>
  <c r="N165" s="1"/>
  <c r="M163"/>
  <c r="N163" s="1"/>
  <c r="M161"/>
  <c r="N161" s="1"/>
  <c r="M159"/>
  <c r="N159" s="1"/>
  <c r="M157"/>
  <c r="N157" s="1"/>
  <c r="M155"/>
  <c r="N155" s="1"/>
  <c r="M153"/>
  <c r="N153" s="1"/>
  <c r="M151"/>
  <c r="N151" s="1"/>
  <c r="M149"/>
  <c r="N149" s="1"/>
  <c r="M147"/>
  <c r="N147" s="1"/>
  <c r="M145"/>
  <c r="N145" s="1"/>
  <c r="M143"/>
  <c r="N143" s="1"/>
  <c r="M141"/>
  <c r="N141" s="1"/>
  <c r="M139"/>
  <c r="N139" s="1"/>
  <c r="M137"/>
  <c r="N137" s="1"/>
  <c r="M135"/>
  <c r="N135" s="1"/>
  <c r="M133"/>
  <c r="N133" s="1"/>
  <c r="M131"/>
  <c r="N131" s="1"/>
  <c r="M129"/>
  <c r="N129" s="1"/>
  <c r="M127"/>
  <c r="N127" s="1"/>
  <c r="M125"/>
  <c r="N125" s="1"/>
  <c r="M123"/>
  <c r="N123" s="1"/>
  <c r="M121"/>
  <c r="N121" s="1"/>
  <c r="M119"/>
  <c r="N119" s="1"/>
  <c r="M117"/>
  <c r="N117" s="1"/>
  <c r="M115"/>
  <c r="N115" s="1"/>
  <c r="M113"/>
  <c r="N113" s="1"/>
  <c r="M111"/>
  <c r="N111" s="1"/>
  <c r="M109"/>
  <c r="N109" s="1"/>
  <c r="M107"/>
  <c r="N107" s="1"/>
  <c r="M105"/>
  <c r="N105" s="1"/>
  <c r="M103"/>
  <c r="N103" s="1"/>
  <c r="M101"/>
  <c r="N101" s="1"/>
  <c r="M99"/>
  <c r="N99" s="1"/>
  <c r="M97"/>
  <c r="N97" s="1"/>
  <c r="M95"/>
  <c r="N95" s="1"/>
  <c r="M93"/>
  <c r="N93" s="1"/>
  <c r="M91"/>
  <c r="N91" s="1"/>
  <c r="M89"/>
  <c r="N89" s="1"/>
  <c r="M87"/>
  <c r="N87" s="1"/>
  <c r="M85"/>
  <c r="N85" s="1"/>
  <c r="M83"/>
  <c r="N83" s="1"/>
  <c r="M81"/>
  <c r="N81" s="1"/>
  <c r="M79"/>
  <c r="N79" s="1"/>
  <c r="M77"/>
  <c r="N77" s="1"/>
  <c r="M75"/>
  <c r="N75" s="1"/>
  <c r="M73"/>
  <c r="N73" s="1"/>
  <c r="M71"/>
  <c r="N71" s="1"/>
  <c r="M69"/>
  <c r="N69" s="1"/>
  <c r="M67"/>
  <c r="N67" s="1"/>
  <c r="M65"/>
  <c r="N65" s="1"/>
  <c r="M63"/>
  <c r="N63" s="1"/>
  <c r="M61"/>
  <c r="N61" s="1"/>
  <c r="M59"/>
  <c r="N59" s="1"/>
  <c r="M57"/>
  <c r="N57" s="1"/>
  <c r="M55"/>
  <c r="N55" s="1"/>
  <c r="M53"/>
  <c r="N53" s="1"/>
  <c r="M51"/>
  <c r="N51" s="1"/>
  <c r="M49"/>
  <c r="N49" s="1"/>
  <c r="M47"/>
  <c r="N47" s="1"/>
  <c r="M45"/>
  <c r="N45" s="1"/>
  <c r="M43"/>
  <c r="N43" s="1"/>
  <c r="M41"/>
  <c r="N41" s="1"/>
  <c r="M39"/>
  <c r="N39" s="1"/>
  <c r="M37"/>
  <c r="N37" s="1"/>
  <c r="M35"/>
  <c r="N35" s="1"/>
  <c r="M33"/>
  <c r="N33" s="1"/>
  <c r="M31"/>
  <c r="N31" s="1"/>
  <c r="M29"/>
  <c r="N29" s="1"/>
  <c r="M27"/>
  <c r="N27" s="1"/>
  <c r="M25"/>
  <c r="N25" s="1"/>
  <c r="M23"/>
  <c r="N23" s="1"/>
  <c r="M21"/>
  <c r="N21" s="1"/>
  <c r="M19"/>
  <c r="N19" s="1"/>
  <c r="M17"/>
  <c r="N17" s="1"/>
  <c r="M15"/>
  <c r="N15" s="1"/>
  <c r="M13"/>
  <c r="N13" s="1"/>
  <c r="M11"/>
  <c r="N11" s="1"/>
  <c r="M9"/>
  <c r="N9" s="1"/>
  <c r="M7"/>
  <c r="N7" s="1"/>
  <c r="M5"/>
  <c r="N5" s="1"/>
  <c r="P395"/>
  <c r="P393"/>
  <c r="P391"/>
  <c r="P389"/>
  <c r="P387"/>
  <c r="P385"/>
  <c r="P383"/>
  <c r="P381"/>
  <c r="P379"/>
  <c r="P377"/>
  <c r="P375"/>
  <c r="P373"/>
  <c r="P371"/>
  <c r="P369"/>
  <c r="P367"/>
  <c r="P365"/>
  <c r="P363"/>
  <c r="P361"/>
  <c r="P359"/>
  <c r="P357"/>
  <c r="P355"/>
  <c r="P353"/>
  <c r="P351"/>
  <c r="P349"/>
  <c r="P347"/>
  <c r="P345"/>
  <c r="P343"/>
  <c r="P341"/>
  <c r="P339"/>
  <c r="P337"/>
  <c r="P335"/>
  <c r="P333"/>
  <c r="P331"/>
  <c r="P329"/>
  <c r="P327"/>
  <c r="P325"/>
  <c r="P323"/>
  <c r="P321"/>
  <c r="P319"/>
  <c r="P317"/>
  <c r="P315"/>
  <c r="P313"/>
  <c r="P311"/>
  <c r="P309"/>
  <c r="P307"/>
  <c r="P305"/>
  <c r="P303"/>
  <c r="P301"/>
  <c r="P299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7"/>
  <c r="P255"/>
  <c r="P253"/>
  <c r="P251"/>
  <c r="P249"/>
  <c r="P247"/>
  <c r="P245"/>
  <c r="P243"/>
  <c r="P241"/>
  <c r="P239"/>
  <c r="P237"/>
  <c r="P235"/>
  <c r="P233"/>
  <c r="P231"/>
  <c r="P229"/>
  <c r="P227"/>
  <c r="P225"/>
  <c r="P223"/>
  <c r="P221"/>
  <c r="P219"/>
  <c r="P217"/>
  <c r="P215"/>
  <c r="P213"/>
  <c r="P211"/>
  <c r="P209"/>
  <c r="P207"/>
  <c r="P205"/>
  <c r="P203"/>
  <c r="P201"/>
  <c r="P199"/>
  <c r="P197"/>
  <c r="P195"/>
  <c r="P193"/>
  <c r="P191"/>
  <c r="P189"/>
  <c r="P187"/>
  <c r="P185"/>
  <c r="P183"/>
  <c r="P181"/>
  <c r="P179"/>
  <c r="P177"/>
  <c r="P175"/>
  <c r="P173"/>
  <c r="P171"/>
  <c r="P169"/>
  <c r="P167"/>
  <c r="P165"/>
  <c r="P163"/>
  <c r="P161"/>
  <c r="P159"/>
  <c r="P157"/>
  <c r="P155"/>
  <c r="P153"/>
  <c r="P151"/>
  <c r="P149"/>
  <c r="P147"/>
  <c r="P145"/>
  <c r="P143"/>
  <c r="P141"/>
  <c r="P139"/>
  <c r="P137"/>
  <c r="P135"/>
  <c r="P133"/>
  <c r="P131"/>
  <c r="P129"/>
  <c r="P127"/>
  <c r="P125"/>
  <c r="P123"/>
  <c r="P121"/>
  <c r="P119"/>
  <c r="P117"/>
  <c r="P115"/>
  <c r="P113"/>
  <c r="P111"/>
  <c r="P109"/>
  <c r="P107"/>
  <c r="P105"/>
  <c r="P103"/>
  <c r="P101"/>
  <c r="P99"/>
  <c r="P97"/>
  <c r="P95"/>
  <c r="P93"/>
  <c r="P91"/>
  <c r="P89"/>
  <c r="P87"/>
  <c r="P85"/>
  <c r="P83"/>
  <c r="P81"/>
  <c r="P79"/>
  <c r="P77"/>
  <c r="P75"/>
  <c r="P73"/>
  <c r="P71"/>
  <c r="P69"/>
  <c r="P67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1"/>
  <c r="P9"/>
  <c r="P7"/>
  <c r="P5"/>
  <c r="AE396"/>
  <c r="AF396" s="1"/>
  <c r="AF4"/>
  <c r="AO396"/>
  <c r="AP396" s="1"/>
  <c r="AP4"/>
  <c r="AW396"/>
  <c r="AX396" s="1"/>
  <c r="AX4"/>
  <c r="BD396"/>
  <c r="BE396" s="1"/>
  <c r="BE4"/>
  <c r="BN396"/>
  <c r="BO396" s="1"/>
  <c r="BO4"/>
  <c r="M394"/>
  <c r="N394" s="1"/>
  <c r="M392"/>
  <c r="N392" s="1"/>
  <c r="M390"/>
  <c r="N390" s="1"/>
  <c r="M388"/>
  <c r="N388" s="1"/>
  <c r="M386"/>
  <c r="N386" s="1"/>
  <c r="M384"/>
  <c r="N384" s="1"/>
  <c r="M382"/>
  <c r="N382" s="1"/>
  <c r="M380"/>
  <c r="N380" s="1"/>
  <c r="M378"/>
  <c r="N378" s="1"/>
  <c r="M376"/>
  <c r="N376" s="1"/>
  <c r="M374"/>
  <c r="N374" s="1"/>
  <c r="M372"/>
  <c r="N372" s="1"/>
  <c r="M370"/>
  <c r="N370" s="1"/>
  <c r="M368"/>
  <c r="N368" s="1"/>
  <c r="M366"/>
  <c r="N366" s="1"/>
  <c r="M364"/>
  <c r="N364" s="1"/>
  <c r="M362"/>
  <c r="N362" s="1"/>
  <c r="M360"/>
  <c r="N360" s="1"/>
  <c r="M358"/>
  <c r="N358" s="1"/>
  <c r="M356"/>
  <c r="N356" s="1"/>
  <c r="M354"/>
  <c r="N354" s="1"/>
  <c r="M352"/>
  <c r="N352" s="1"/>
  <c r="M350"/>
  <c r="N350" s="1"/>
  <c r="M348"/>
  <c r="N348" s="1"/>
  <c r="M346"/>
  <c r="N346" s="1"/>
  <c r="M344"/>
  <c r="N344" s="1"/>
  <c r="M342"/>
  <c r="N342" s="1"/>
  <c r="M340"/>
  <c r="N340" s="1"/>
  <c r="M338"/>
  <c r="N338" s="1"/>
  <c r="M336"/>
  <c r="N336" s="1"/>
  <c r="M334"/>
  <c r="N334" s="1"/>
  <c r="M332"/>
  <c r="N332" s="1"/>
  <c r="M330"/>
  <c r="N330" s="1"/>
  <c r="M328"/>
  <c r="N328" s="1"/>
  <c r="M326"/>
  <c r="N326" s="1"/>
  <c r="M324"/>
  <c r="N324" s="1"/>
  <c r="M322"/>
  <c r="N322" s="1"/>
  <c r="M320"/>
  <c r="N320" s="1"/>
  <c r="M318"/>
  <c r="N318" s="1"/>
  <c r="M316"/>
  <c r="N316" s="1"/>
  <c r="M314"/>
  <c r="N314" s="1"/>
  <c r="M312"/>
  <c r="N312" s="1"/>
  <c r="M310"/>
  <c r="N310" s="1"/>
  <c r="M308"/>
  <c r="N308" s="1"/>
  <c r="M306"/>
  <c r="N306" s="1"/>
  <c r="M304"/>
  <c r="N304" s="1"/>
  <c r="M302"/>
  <c r="N302" s="1"/>
  <c r="M300"/>
  <c r="N300" s="1"/>
  <c r="M298"/>
  <c r="N298" s="1"/>
  <c r="M296"/>
  <c r="N296" s="1"/>
  <c r="M294"/>
  <c r="N294" s="1"/>
  <c r="M292"/>
  <c r="N292" s="1"/>
  <c r="M290"/>
  <c r="N290" s="1"/>
  <c r="M288"/>
  <c r="N288" s="1"/>
  <c r="M286"/>
  <c r="N286" s="1"/>
  <c r="M284"/>
  <c r="N284" s="1"/>
  <c r="M282"/>
  <c r="N282" s="1"/>
  <c r="M280"/>
  <c r="N280" s="1"/>
  <c r="M278"/>
  <c r="N278" s="1"/>
  <c r="M276"/>
  <c r="N276" s="1"/>
  <c r="M274"/>
  <c r="N274" s="1"/>
  <c r="M272"/>
  <c r="N272" s="1"/>
  <c r="M270"/>
  <c r="N270" s="1"/>
  <c r="M268"/>
  <c r="N268" s="1"/>
  <c r="M266"/>
  <c r="N266" s="1"/>
  <c r="M264"/>
  <c r="N264" s="1"/>
  <c r="M262"/>
  <c r="N262" s="1"/>
  <c r="M260"/>
  <c r="N260" s="1"/>
  <c r="M258"/>
  <c r="N258" s="1"/>
  <c r="M256"/>
  <c r="N256" s="1"/>
  <c r="M254"/>
  <c r="N254" s="1"/>
  <c r="M252"/>
  <c r="N252" s="1"/>
  <c r="M250"/>
  <c r="N250" s="1"/>
  <c r="M248"/>
  <c r="N248" s="1"/>
  <c r="M246"/>
  <c r="N246" s="1"/>
  <c r="M244"/>
  <c r="N244" s="1"/>
  <c r="M242"/>
  <c r="N242" s="1"/>
  <c r="M240"/>
  <c r="N240" s="1"/>
  <c r="M238"/>
  <c r="N238" s="1"/>
  <c r="M236"/>
  <c r="N236" s="1"/>
  <c r="M234"/>
  <c r="N234" s="1"/>
  <c r="M232"/>
  <c r="N232" s="1"/>
  <c r="M230"/>
  <c r="N230" s="1"/>
  <c r="M228"/>
  <c r="N228" s="1"/>
  <c r="M226"/>
  <c r="N226" s="1"/>
  <c r="M224"/>
  <c r="N224" s="1"/>
  <c r="M222"/>
  <c r="N222" s="1"/>
  <c r="M220"/>
  <c r="N220" s="1"/>
  <c r="M218"/>
  <c r="N218" s="1"/>
  <c r="M216"/>
  <c r="N216" s="1"/>
  <c r="M214"/>
  <c r="N214" s="1"/>
  <c r="M212"/>
  <c r="N212" s="1"/>
  <c r="M210"/>
  <c r="N210" s="1"/>
  <c r="M208"/>
  <c r="N208" s="1"/>
  <c r="M206"/>
  <c r="N206" s="1"/>
  <c r="M204"/>
  <c r="N204" s="1"/>
  <c r="M202"/>
  <c r="N202" s="1"/>
  <c r="M200"/>
  <c r="N200" s="1"/>
  <c r="M198"/>
  <c r="N198" s="1"/>
  <c r="M196"/>
  <c r="N196" s="1"/>
  <c r="M194"/>
  <c r="N194" s="1"/>
  <c r="M192"/>
  <c r="N192" s="1"/>
  <c r="M190"/>
  <c r="N190" s="1"/>
  <c r="M188"/>
  <c r="N188" s="1"/>
  <c r="M186"/>
  <c r="N186" s="1"/>
  <c r="M184"/>
  <c r="N184" s="1"/>
  <c r="M182"/>
  <c r="N182" s="1"/>
  <c r="M180"/>
  <c r="N180" s="1"/>
  <c r="M178"/>
  <c r="N178" s="1"/>
  <c r="M176"/>
  <c r="N176" s="1"/>
  <c r="M174"/>
  <c r="N174" s="1"/>
  <c r="M172"/>
  <c r="N172" s="1"/>
  <c r="M170"/>
  <c r="N170" s="1"/>
  <c r="M168"/>
  <c r="N168" s="1"/>
  <c r="M166"/>
  <c r="N166" s="1"/>
  <c r="M164"/>
  <c r="N164" s="1"/>
  <c r="M162"/>
  <c r="N162" s="1"/>
  <c r="M160"/>
  <c r="N160" s="1"/>
  <c r="M158"/>
  <c r="N158" s="1"/>
  <c r="M156"/>
  <c r="N156" s="1"/>
  <c r="M154"/>
  <c r="N154" s="1"/>
  <c r="M152"/>
  <c r="N152" s="1"/>
  <c r="M150"/>
  <c r="N150" s="1"/>
  <c r="M148"/>
  <c r="N148" s="1"/>
  <c r="M146"/>
  <c r="N146" s="1"/>
  <c r="M144"/>
  <c r="N144" s="1"/>
  <c r="M142"/>
  <c r="N142" s="1"/>
  <c r="M140"/>
  <c r="N140" s="1"/>
  <c r="M138"/>
  <c r="N138" s="1"/>
  <c r="M136"/>
  <c r="N136" s="1"/>
  <c r="M134"/>
  <c r="N134" s="1"/>
  <c r="M132"/>
  <c r="N132" s="1"/>
  <c r="M130"/>
  <c r="N130" s="1"/>
  <c r="M128"/>
  <c r="N128" s="1"/>
  <c r="M126"/>
  <c r="N126" s="1"/>
  <c r="M124"/>
  <c r="N124" s="1"/>
  <c r="M122"/>
  <c r="N122" s="1"/>
  <c r="M120"/>
  <c r="N120" s="1"/>
  <c r="M118"/>
  <c r="N118" s="1"/>
  <c r="M116"/>
  <c r="N116" s="1"/>
  <c r="M114"/>
  <c r="N114" s="1"/>
  <c r="M112"/>
  <c r="N112" s="1"/>
  <c r="M110"/>
  <c r="N110" s="1"/>
  <c r="M108"/>
  <c r="N108" s="1"/>
  <c r="M106"/>
  <c r="N106" s="1"/>
  <c r="M104"/>
  <c r="N104" s="1"/>
  <c r="M102"/>
  <c r="N102" s="1"/>
  <c r="M100"/>
  <c r="N100" s="1"/>
  <c r="M98"/>
  <c r="N98" s="1"/>
  <c r="M96"/>
  <c r="N96" s="1"/>
  <c r="M94"/>
  <c r="N94" s="1"/>
  <c r="M92"/>
  <c r="N92" s="1"/>
  <c r="M90"/>
  <c r="N90" s="1"/>
  <c r="M88"/>
  <c r="N88" s="1"/>
  <c r="M86"/>
  <c r="N86" s="1"/>
  <c r="M84"/>
  <c r="N84" s="1"/>
  <c r="M82"/>
  <c r="N82" s="1"/>
  <c r="M80"/>
  <c r="N80" s="1"/>
  <c r="M78"/>
  <c r="N78" s="1"/>
  <c r="M76"/>
  <c r="N76" s="1"/>
  <c r="M74"/>
  <c r="N74" s="1"/>
  <c r="M72"/>
  <c r="N72" s="1"/>
  <c r="M70"/>
  <c r="N70" s="1"/>
  <c r="M68"/>
  <c r="N68" s="1"/>
  <c r="M66"/>
  <c r="N66" s="1"/>
  <c r="M64"/>
  <c r="N64" s="1"/>
  <c r="M62"/>
  <c r="N62" s="1"/>
  <c r="M60"/>
  <c r="N60" s="1"/>
  <c r="M58"/>
  <c r="N58" s="1"/>
  <c r="M56"/>
  <c r="N56" s="1"/>
  <c r="M54"/>
  <c r="N54" s="1"/>
  <c r="M52"/>
  <c r="N52" s="1"/>
  <c r="M50"/>
  <c r="N50" s="1"/>
  <c r="M48"/>
  <c r="N48" s="1"/>
  <c r="M46"/>
  <c r="N46" s="1"/>
  <c r="M44"/>
  <c r="N44" s="1"/>
  <c r="M42"/>
  <c r="N42" s="1"/>
  <c r="M40"/>
  <c r="N40" s="1"/>
  <c r="M38"/>
  <c r="N38" s="1"/>
  <c r="M36"/>
  <c r="N36" s="1"/>
  <c r="M34"/>
  <c r="N34" s="1"/>
  <c r="M32"/>
  <c r="N32" s="1"/>
  <c r="M30"/>
  <c r="N30" s="1"/>
  <c r="M28"/>
  <c r="N28" s="1"/>
  <c r="M26"/>
  <c r="N26" s="1"/>
  <c r="M24"/>
  <c r="N24" s="1"/>
  <c r="M22"/>
  <c r="N22" s="1"/>
  <c r="M20"/>
  <c r="N20" s="1"/>
  <c r="M18"/>
  <c r="N18" s="1"/>
  <c r="M16"/>
  <c r="N16" s="1"/>
  <c r="M14"/>
  <c r="N14" s="1"/>
  <c r="M12"/>
  <c r="N12" s="1"/>
  <c r="M10"/>
  <c r="N10" s="1"/>
  <c r="M8"/>
  <c r="N8" s="1"/>
  <c r="M6"/>
  <c r="N6" s="1"/>
  <c r="P4"/>
  <c r="P394"/>
  <c r="P392"/>
  <c r="P390"/>
  <c r="P388"/>
  <c r="P386"/>
  <c r="P384"/>
  <c r="P382"/>
  <c r="P380"/>
  <c r="P378"/>
  <c r="P376"/>
  <c r="P374"/>
  <c r="P372"/>
  <c r="P370"/>
  <c r="P368"/>
  <c r="P366"/>
  <c r="P364"/>
  <c r="P362"/>
  <c r="P360"/>
  <c r="P358"/>
  <c r="P356"/>
  <c r="P354"/>
  <c r="P352"/>
  <c r="P350"/>
  <c r="P348"/>
  <c r="P346"/>
  <c r="P344"/>
  <c r="P342"/>
  <c r="P340"/>
  <c r="P338"/>
  <c r="P336"/>
  <c r="P334"/>
  <c r="P332"/>
  <c r="P330"/>
  <c r="P328"/>
  <c r="P326"/>
  <c r="P324"/>
  <c r="P322"/>
  <c r="P320"/>
  <c r="P318"/>
  <c r="P316"/>
  <c r="P314"/>
  <c r="P312"/>
  <c r="P310"/>
  <c r="P308"/>
  <c r="P306"/>
  <c r="P304"/>
  <c r="P302"/>
  <c r="P300"/>
  <c r="P298"/>
  <c r="P296"/>
  <c r="P294"/>
  <c r="P292"/>
  <c r="P290"/>
  <c r="P288"/>
  <c r="P286"/>
  <c r="P284"/>
  <c r="P282"/>
  <c r="P280"/>
  <c r="P278"/>
  <c r="P276"/>
  <c r="P274"/>
  <c r="P272"/>
  <c r="P270"/>
  <c r="P268"/>
  <c r="P266"/>
  <c r="P264"/>
  <c r="P262"/>
  <c r="P260"/>
  <c r="P258"/>
  <c r="P256"/>
  <c r="P254"/>
  <c r="P252"/>
  <c r="P250"/>
  <c r="P248"/>
  <c r="P246"/>
  <c r="P244"/>
  <c r="P242"/>
  <c r="P240"/>
  <c r="P238"/>
  <c r="P236"/>
  <c r="P234"/>
  <c r="P232"/>
  <c r="P230"/>
  <c r="P228"/>
  <c r="P226"/>
  <c r="P224"/>
  <c r="P222"/>
  <c r="P220"/>
  <c r="P218"/>
  <c r="P216"/>
  <c r="P214"/>
  <c r="P212"/>
  <c r="P210"/>
  <c r="P208"/>
  <c r="P206"/>
  <c r="P204"/>
  <c r="P202"/>
  <c r="P200"/>
  <c r="P198"/>
  <c r="P196"/>
  <c r="P194"/>
  <c r="P192"/>
  <c r="P190"/>
  <c r="P188"/>
  <c r="P186"/>
  <c r="P184"/>
  <c r="P182"/>
  <c r="P180"/>
  <c r="P178"/>
  <c r="P176"/>
  <c r="P174"/>
  <c r="P172"/>
  <c r="P170"/>
  <c r="P168"/>
  <c r="P166"/>
  <c r="P164"/>
  <c r="P162"/>
  <c r="P160"/>
  <c r="P158"/>
  <c r="P156"/>
  <c r="P154"/>
  <c r="P152"/>
  <c r="P150"/>
  <c r="P148"/>
  <c r="P146"/>
  <c r="P144"/>
  <c r="P142"/>
  <c r="P140"/>
  <c r="P138"/>
  <c r="P136"/>
  <c r="P134"/>
  <c r="P132"/>
  <c r="P130"/>
  <c r="P128"/>
  <c r="P126"/>
  <c r="P124"/>
  <c r="P122"/>
  <c r="P120"/>
  <c r="P118"/>
  <c r="P116"/>
  <c r="P114"/>
  <c r="P112"/>
  <c r="P110"/>
  <c r="P108"/>
  <c r="P106"/>
  <c r="P104"/>
  <c r="P102"/>
  <c r="P100"/>
  <c r="P98"/>
  <c r="P96"/>
  <c r="P94"/>
  <c r="P92"/>
  <c r="P90"/>
  <c r="P88"/>
  <c r="P86"/>
  <c r="P84"/>
  <c r="P82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P12"/>
  <c r="P10"/>
  <c r="P8"/>
  <c r="P6"/>
  <c r="Y4"/>
  <c r="M396" l="1"/>
  <c r="N396" s="1"/>
  <c r="N4"/>
</calcChain>
</file>

<file path=xl/sharedStrings.xml><?xml version="1.0" encoding="utf-8"?>
<sst xmlns="http://schemas.openxmlformats.org/spreadsheetml/2006/main" count="2032" uniqueCount="645">
  <si>
    <t>SPONGES</t>
  </si>
  <si>
    <t>CORALS</t>
  </si>
  <si>
    <t>ECHINODERMS</t>
  </si>
  <si>
    <t>CRUSTACEA</t>
  </si>
  <si>
    <t>MOLLUSCA</t>
  </si>
  <si>
    <t>CHORDATA</t>
  </si>
  <si>
    <t>CNIDARIA</t>
  </si>
  <si>
    <t>ANNELIDA</t>
  </si>
  <si>
    <t>Demospongea</t>
  </si>
  <si>
    <t>Hexatinellida</t>
  </si>
  <si>
    <t>Hydrocorals?</t>
  </si>
  <si>
    <t>Cup corals</t>
  </si>
  <si>
    <t>Squat Lobster</t>
  </si>
  <si>
    <t>Shrimp</t>
  </si>
  <si>
    <t>Lithodes</t>
  </si>
  <si>
    <t>Decorator Crab</t>
  </si>
  <si>
    <t>Nudibranch</t>
  </si>
  <si>
    <t>Rockfish</t>
  </si>
  <si>
    <t>Red Rockfish</t>
  </si>
  <si>
    <t>Flatfish</t>
  </si>
  <si>
    <t>Poacher</t>
  </si>
  <si>
    <t>Ratfish</t>
  </si>
  <si>
    <t>No-ID Fish</t>
  </si>
  <si>
    <t>Orange Anenome</t>
  </si>
  <si>
    <t>Black Anenome</t>
  </si>
  <si>
    <t>Pink Anenome</t>
  </si>
  <si>
    <t>serpulid?</t>
  </si>
  <si>
    <t>DSC Photo</t>
  </si>
  <si>
    <t>Photo Quality (Clear, Blurred, Poor)</t>
  </si>
  <si>
    <t>Small Ball</t>
  </si>
  <si>
    <t>Polymastia?</t>
  </si>
  <si>
    <t>Rhabdo/Stauro/Acant</t>
  </si>
  <si>
    <t>plate sponge?</t>
  </si>
  <si>
    <t>Stylaster?</t>
  </si>
  <si>
    <t>Balanophyllia</t>
  </si>
  <si>
    <t>Mediaster</t>
  </si>
  <si>
    <t>Pteraster</t>
  </si>
  <si>
    <t>Henricia</t>
  </si>
  <si>
    <t>Ceramaster</t>
  </si>
  <si>
    <t>Pycnopodia?</t>
  </si>
  <si>
    <t>Munida</t>
  </si>
  <si>
    <t>Calliostoma</t>
  </si>
  <si>
    <t>Fusitriton</t>
  </si>
  <si>
    <t>Quillback</t>
  </si>
  <si>
    <t>Greenstriped</t>
  </si>
  <si>
    <t>Transect Line</t>
  </si>
  <si>
    <t>052408_180849_ 87.jpg</t>
  </si>
  <si>
    <t>052408_181029_ 88.jpg</t>
  </si>
  <si>
    <t>052408_181100_ 89.jpg</t>
  </si>
  <si>
    <t>052408_181123_ 90.jpg</t>
  </si>
  <si>
    <t>052408_181502_ 92.jpg</t>
  </si>
  <si>
    <t>052408_181551_ 94.jpg</t>
  </si>
  <si>
    <t>052408_181615_ 95.jpg</t>
  </si>
  <si>
    <t>052408_181713_ 97.jpg</t>
  </si>
  <si>
    <t>052408_181730_ 98.jpg</t>
  </si>
  <si>
    <t>052408_181748_ 99.jpg</t>
  </si>
  <si>
    <t>052408_181807_ 100.jpg</t>
  </si>
  <si>
    <t>052408_181830_ 101.jpg</t>
  </si>
  <si>
    <t>052408_181847_ 102.jpg</t>
  </si>
  <si>
    <t>052408_181904_ 103.jpg</t>
  </si>
  <si>
    <t>052408_181930_ 104.jpg</t>
  </si>
  <si>
    <t>052408_182002_ 105.jpg</t>
  </si>
  <si>
    <t>052408_182034_ 107.jpg</t>
  </si>
  <si>
    <t>052408_182051_ 108.jpg</t>
  </si>
  <si>
    <t>052408_182107_ 109.jpg</t>
  </si>
  <si>
    <t>052408_182124_ 110.jpg</t>
  </si>
  <si>
    <t>052408_182145_ 111.jpg</t>
  </si>
  <si>
    <t>052408_182204_ 112.jpg</t>
  </si>
  <si>
    <t>052408_182247_ 113.jpg</t>
  </si>
  <si>
    <t>052408_182302_ 114.jpg</t>
  </si>
  <si>
    <t>052408_182322_ 115.jpg</t>
  </si>
  <si>
    <t>052408_182350_ 116.jpg</t>
  </si>
  <si>
    <t>052408_182450_ 117.jpg</t>
  </si>
  <si>
    <t>052408_182512_ 118.jpg</t>
  </si>
  <si>
    <t>052408_182527_ 119.jpg</t>
  </si>
  <si>
    <t>052408_182557_ 120.jpg</t>
  </si>
  <si>
    <t>052408_182618_ 121.jpg</t>
  </si>
  <si>
    <t>052408_182637_ 122.jpg</t>
  </si>
  <si>
    <t>052408_182705_ 123.jpg</t>
  </si>
  <si>
    <t>052408_182730_ 124.jpg</t>
  </si>
  <si>
    <t>052408_182746_ 125.jpg</t>
  </si>
  <si>
    <t>052408_182804_ 126.jpg</t>
  </si>
  <si>
    <t>052408_182828_ 127.jpg</t>
  </si>
  <si>
    <t>052408_182854_ 128.jpg</t>
  </si>
  <si>
    <t>052408_182919_ 129.jpg</t>
  </si>
  <si>
    <t>052408_182937_ 130.jpg</t>
  </si>
  <si>
    <t>052408_182957_ 131.jpg</t>
  </si>
  <si>
    <t>052408_183031_ 133.jpg</t>
  </si>
  <si>
    <t>052408_183050_ 134.jpg</t>
  </si>
  <si>
    <t>052408_183109_ 135.jpg</t>
  </si>
  <si>
    <t>052408_183127_ 136.jpg</t>
  </si>
  <si>
    <t>052408_183143_ 137.jpg</t>
  </si>
  <si>
    <t>052408_183159_ 138.jpg</t>
  </si>
  <si>
    <t>052408_183217_ 139.jpg</t>
  </si>
  <si>
    <t>052408_183233_ 140.jpg</t>
  </si>
  <si>
    <t>052408_183248_ 141.jpg</t>
  </si>
  <si>
    <t>052408_183304_ 142.jpg</t>
  </si>
  <si>
    <t>052408_183330_ 143.jpg</t>
  </si>
  <si>
    <t>052408_183350_ 144.jpg</t>
  </si>
  <si>
    <t>052408_183406_ 145.jpg</t>
  </si>
  <si>
    <t>052408_183443_ 147.jpg</t>
  </si>
  <si>
    <t>052408_183503_ 148.jpg</t>
  </si>
  <si>
    <t>052408_183520_ 149.jpg</t>
  </si>
  <si>
    <t>052408_183555_ 151.jpg</t>
  </si>
  <si>
    <t>052408_183617_ 152.jpg</t>
  </si>
  <si>
    <t>052408_183633_ 153.jpg</t>
  </si>
  <si>
    <t>052408_183649_ 154.jpg</t>
  </si>
  <si>
    <t>052408_183734_ 155.jpg</t>
  </si>
  <si>
    <t>052408_183801_ 156.jpg</t>
  </si>
  <si>
    <t>052408_183819_ 157.jpg</t>
  </si>
  <si>
    <t>052408_183847_ 158.jpg</t>
  </si>
  <si>
    <t>052408_183902_ 159.jpg</t>
  </si>
  <si>
    <t>052208_211153_ 2.jpg</t>
  </si>
  <si>
    <t>052208_211228_ 3.jpg</t>
  </si>
  <si>
    <t>052208_211704_ 4.jpg</t>
  </si>
  <si>
    <t>052208_211730_ 5.jpg</t>
  </si>
  <si>
    <t>052208_211750_ 6.jpg</t>
  </si>
  <si>
    <t>052208_211824_ 7.jpg</t>
  </si>
  <si>
    <t>052208_211913_ 8.jpg</t>
  </si>
  <si>
    <t>052208_211947_ 9.jpg</t>
  </si>
  <si>
    <t>052208_212011_ 10.jpg</t>
  </si>
  <si>
    <t>052208_212030_ 11.jpg</t>
  </si>
  <si>
    <t>052208_212102_ 12.jpg</t>
  </si>
  <si>
    <t>052208_212126_ 13.jpg</t>
  </si>
  <si>
    <t>052208_212159_ 14.jpg</t>
  </si>
  <si>
    <t>052208_212223_ 15.jpg</t>
  </si>
  <si>
    <t>052208_212243_ 16.jpg</t>
  </si>
  <si>
    <t>052208_212307_ 17.jpg</t>
  </si>
  <si>
    <t>052208_212329_ 18.jpg</t>
  </si>
  <si>
    <t>052208_212354_ 19.jpg</t>
  </si>
  <si>
    <t>052208_212412_ 20.jpg</t>
  </si>
  <si>
    <t>052208_212505_ 21.jpg</t>
  </si>
  <si>
    <t>052208_212529_ 22.jpg</t>
  </si>
  <si>
    <t>052208_212553_ 23.jpg</t>
  </si>
  <si>
    <t>052208_212612_ 24.jpg</t>
  </si>
  <si>
    <t>052208_212642_ 25.jpg</t>
  </si>
  <si>
    <t>052208_212721_ 26.jpg</t>
  </si>
  <si>
    <t>052208_212909_ 26.jpg</t>
  </si>
  <si>
    <t>052208_212934_ 27.jpg</t>
  </si>
  <si>
    <t>052208_212952_ 28.jpg</t>
  </si>
  <si>
    <t>052208_213013_ 29.jpg</t>
  </si>
  <si>
    <t>052208_213031_ 30.jpg</t>
  </si>
  <si>
    <t>052208_213049_ 31.jpg</t>
  </si>
  <si>
    <t>052208_213140_ 32.jpg</t>
  </si>
  <si>
    <t>052208_213201_ 33.jpg</t>
  </si>
  <si>
    <t>052208_213222_ 34.jpg</t>
  </si>
  <si>
    <t>052208_213244_ 35.jpg</t>
  </si>
  <si>
    <t>052208_213321_ 36.jpg</t>
  </si>
  <si>
    <t>052208_213352_ 37.jpg</t>
  </si>
  <si>
    <t>052208_213421_ 38.jpg</t>
  </si>
  <si>
    <t>052208_213448_ 39.jpg</t>
  </si>
  <si>
    <t>052208_213511_ 40.jpg</t>
  </si>
  <si>
    <t>052208_213533_ 41.jpg</t>
  </si>
  <si>
    <t>052208_213554_ 42.jpg</t>
  </si>
  <si>
    <t>052108_220011_ 139.jpg</t>
  </si>
  <si>
    <t>052108_220155_ 140.jpg</t>
  </si>
  <si>
    <t>052108_220528_ 141.jpg</t>
  </si>
  <si>
    <t>052108_220554_ 142.jpg</t>
  </si>
  <si>
    <t>052108_220627_ 143.jpg</t>
  </si>
  <si>
    <t>052108_220719_ 144.jpg</t>
  </si>
  <si>
    <t>052108_221153_ 145.jpg</t>
  </si>
  <si>
    <t>052108_221555_ 145.jpg</t>
  </si>
  <si>
    <t>052108_221701_ 146.jpg</t>
  </si>
  <si>
    <t>052108_221724_ 147.jpg</t>
  </si>
  <si>
    <t>052208_213717_ 45.jpg</t>
  </si>
  <si>
    <t>052208_213749_ 46.jpg</t>
  </si>
  <si>
    <t>052208_214104_ 47.jpg</t>
  </si>
  <si>
    <t>052208_214202_ 48.jpg</t>
  </si>
  <si>
    <t>052208_214336_ 49.jpg</t>
  </si>
  <si>
    <t>052208_214425_ 50.jpg</t>
  </si>
  <si>
    <t>052208_214444_ 51.jpg</t>
  </si>
  <si>
    <t>052208_214505_ 52.jpg</t>
  </si>
  <si>
    <t>052208_214530_ 53.jpg</t>
  </si>
  <si>
    <t>052208_214605_ 54.jpg</t>
  </si>
  <si>
    <t>052208_214625_ 55.jpg</t>
  </si>
  <si>
    <t>052208_214643_ 56.jpg</t>
  </si>
  <si>
    <t>052208_214722_ 57.jpg</t>
  </si>
  <si>
    <t>052208_214802_ 58.jpg</t>
  </si>
  <si>
    <t>052208_214831_ 59.jpg</t>
  </si>
  <si>
    <t>052208_215002_ 61.jpg</t>
  </si>
  <si>
    <t>052208_215107_ 62.jpg</t>
  </si>
  <si>
    <t>052208_215152_ 63.jpg</t>
  </si>
  <si>
    <t>052208_215241_ 64.jpg</t>
  </si>
  <si>
    <t>052208_215404_ 65.jpg</t>
  </si>
  <si>
    <t>052208_215437_ 66.jpg</t>
  </si>
  <si>
    <t>052208_215519_ 67.jpg</t>
  </si>
  <si>
    <t>052208_215707_ 68.jpg</t>
  </si>
  <si>
    <t>052208_215730_ 69.jpg</t>
  </si>
  <si>
    <t>052208_215750_ 70.jpg</t>
  </si>
  <si>
    <t>052208_215815_ 71.jpg</t>
  </si>
  <si>
    <t>052208_215856_ 72.jpg</t>
  </si>
  <si>
    <t>052208_215917_ 73.jpg</t>
  </si>
  <si>
    <t>052208_220029_ 74.jpg</t>
  </si>
  <si>
    <t>052208_220245_ 75.jpg</t>
  </si>
  <si>
    <t>052208_220303_ 76.jpg</t>
  </si>
  <si>
    <t>052208_220322_ 77.jpg</t>
  </si>
  <si>
    <t>052208_220349_ 78.jpg</t>
  </si>
  <si>
    <t>052208_220441_ 80.jpg</t>
  </si>
  <si>
    <t>052208_220500_ 81.jpg</t>
  </si>
  <si>
    <t>052208_220519_ 82.jpg</t>
  </si>
  <si>
    <t>052208_220543_ 83.jpg</t>
  </si>
  <si>
    <t>052208_220636_ 85.jpg</t>
  </si>
  <si>
    <t>052208_220657_ 86.jpg</t>
  </si>
  <si>
    <t>052208_220720_ 87.jpg</t>
  </si>
  <si>
    <t>052208_220744_ 88.jpg</t>
  </si>
  <si>
    <t>052208_220804_ 89.jpg</t>
  </si>
  <si>
    <t>052208_220923_ 90.jpg</t>
  </si>
  <si>
    <t>052208_220942_ 91.jpg</t>
  </si>
  <si>
    <t>052208_221026_ 93.jpg</t>
  </si>
  <si>
    <t>052208_221047_ 94.jpg</t>
  </si>
  <si>
    <t>052208_221106_ 95.jpg</t>
  </si>
  <si>
    <t>052208_221150_ 97.jpg</t>
  </si>
  <si>
    <t>052208_221212_ 98.jpg</t>
  </si>
  <si>
    <t>052208_221231_ 99.jpg</t>
  </si>
  <si>
    <t>052208_221251_ 100.jpg</t>
  </si>
  <si>
    <t>052208_221311_ 101.jpg</t>
  </si>
  <si>
    <t>052208_221337_ 102.jpg</t>
  </si>
  <si>
    <t>052208_221357_ 103.jpg</t>
  </si>
  <si>
    <t>052208_221418_ 104.jpg</t>
  </si>
  <si>
    <t>052208_221439_ 105.jpg</t>
  </si>
  <si>
    <t>052208_221500_ 106.jpg</t>
  </si>
  <si>
    <t>052208_221521_ 107.jpg</t>
  </si>
  <si>
    <t>052208_222015_ 116.jpg</t>
  </si>
  <si>
    <t>052208_222051_ 118.jpg</t>
  </si>
  <si>
    <t>052208_222110_ 119.jpg</t>
  </si>
  <si>
    <t>052208_222132_ 120.jpg</t>
  </si>
  <si>
    <t>052208_222218_ 122.jpg</t>
  </si>
  <si>
    <t>052208_222236_ 123.jpg</t>
  </si>
  <si>
    <t>052208_222254_ 124.jpg</t>
  </si>
  <si>
    <t>052208_222310_ 125.jpg</t>
  </si>
  <si>
    <t>052208_222330_ 126.jpg</t>
  </si>
  <si>
    <t>052208_222346_ 127.jpg</t>
  </si>
  <si>
    <t>052208_222424_ 129.jpg</t>
  </si>
  <si>
    <t>052208_222441_ 130.jpg</t>
  </si>
  <si>
    <t>052208_222504_ 131.jpg</t>
  </si>
  <si>
    <t>052208_222522_ 132.jpg</t>
  </si>
  <si>
    <t>052208_222539_ 133.jpg</t>
  </si>
  <si>
    <t>052208_222559_ 134.jpg</t>
  </si>
  <si>
    <t>052208_222616_ 135.jpg</t>
  </si>
  <si>
    <t>052208_222633_ 136.jpg</t>
  </si>
  <si>
    <t>052208_222650_ 137.jpg</t>
  </si>
  <si>
    <t>052208_222707_ 138.jpg</t>
  </si>
  <si>
    <t>052208_222726_ 139.jpg</t>
  </si>
  <si>
    <t>052208_222745_ 140.jpg</t>
  </si>
  <si>
    <t>052208_222803_ 141.jpg</t>
  </si>
  <si>
    <t>052208_222830_ 142.jpg</t>
  </si>
  <si>
    <t>052208_222847_ 143.jpg</t>
  </si>
  <si>
    <t>052208_222916_ 144.jpg</t>
  </si>
  <si>
    <t>052208_222934_ 145.jpg</t>
  </si>
  <si>
    <t>052208_222952_ 146.jpg</t>
  </si>
  <si>
    <t>052208_223009_ 147.jpg</t>
  </si>
  <si>
    <t>052208_223030_ 148.jpg</t>
  </si>
  <si>
    <t>052208_223050_ 149.jpg</t>
  </si>
  <si>
    <t>052208_223109_ 150.jpg</t>
  </si>
  <si>
    <t>052208_223145_ 151.jpg</t>
  </si>
  <si>
    <t>052208_223203_ 152.jpg</t>
  </si>
  <si>
    <t>052208_223247_ 153.jpg</t>
  </si>
  <si>
    <t>052208_223315_ 154.jpg</t>
  </si>
  <si>
    <t>052208_223333_ 155.jpg</t>
  </si>
  <si>
    <t>052208_223356_ 156.jpg</t>
  </si>
  <si>
    <t>052208_223418_ 157.jpg</t>
  </si>
  <si>
    <t>052208_223442_ 158.jpg</t>
  </si>
  <si>
    <t>052208_223513_ 159.jpg</t>
  </si>
  <si>
    <t>052208_223530_ 160.jpg</t>
  </si>
  <si>
    <t>052208_223553_ 161.jpg</t>
  </si>
  <si>
    <t>052208_223615_ 162.jpg</t>
  </si>
  <si>
    <t>052208_223636_ 163.jpg</t>
  </si>
  <si>
    <t>052208_223654_ 164.jpg</t>
  </si>
  <si>
    <t>052208_223712_ 165.jpg</t>
  </si>
  <si>
    <t>052208_223733_ 166.jpg</t>
  </si>
  <si>
    <t>052208_223753_ 167.jpg</t>
  </si>
  <si>
    <t>052208_223810_ 168.jpg</t>
  </si>
  <si>
    <t>052208_223831_ 169.jpg</t>
  </si>
  <si>
    <t>052208_223855_ 170.jpg</t>
  </si>
  <si>
    <t>052208_223912_ 171.jpg</t>
  </si>
  <si>
    <t>052208_223935_ 172.jpg</t>
  </si>
  <si>
    <t>052208_223954_ 173.jpg</t>
  </si>
  <si>
    <t>052408_195607_ 165.jpg</t>
  </si>
  <si>
    <t>052408_195640_ 166.jpg</t>
  </si>
  <si>
    <t>052408_195741_ 167.jpg</t>
  </si>
  <si>
    <t>052408_195813_ 168.jpg</t>
  </si>
  <si>
    <t>052408_195912_ 169.jpg</t>
  </si>
  <si>
    <t>052408_195931_ 170.jpg</t>
  </si>
  <si>
    <t>052408_195955_ 171.jpg</t>
  </si>
  <si>
    <t>052408_200015_ 172.jpg</t>
  </si>
  <si>
    <t>052408_200052_ 174.jpg</t>
  </si>
  <si>
    <t>052408_200113_ 175.jpg</t>
  </si>
  <si>
    <t>052408_200159_ 177.jpg</t>
  </si>
  <si>
    <t>052408_200215_ 178.jpg</t>
  </si>
  <si>
    <t>052408_200232_ 179.jpg</t>
  </si>
  <si>
    <t>052408_200247_ 180.jpg</t>
  </si>
  <si>
    <t>052408_200304_ 181.jpg</t>
  </si>
  <si>
    <t>052408_200320_ 182.jpg</t>
  </si>
  <si>
    <t>052408_200336_ 183.jpg</t>
  </si>
  <si>
    <t>052408_200353_ 184.jpg</t>
  </si>
  <si>
    <t>052408_200448_ 187.jpg</t>
  </si>
  <si>
    <t>052408_200504_ 188.jpg</t>
  </si>
  <si>
    <t>052408_200520_ 189.jpg</t>
  </si>
  <si>
    <t>052408_200552_ 190.jpg</t>
  </si>
  <si>
    <t>052408_200608_ 191.jpg</t>
  </si>
  <si>
    <t>052408_200625_ 192.jpg</t>
  </si>
  <si>
    <t>052408_200641_ 193.jpg</t>
  </si>
  <si>
    <t>052408_200657_ 194.jpg</t>
  </si>
  <si>
    <t>052408_200732_ 196.jpg</t>
  </si>
  <si>
    <t>052408_200747_ 197.jpg</t>
  </si>
  <si>
    <t>052408_200808_ 198.jpg</t>
  </si>
  <si>
    <t>052408_200824_ 199.jpg</t>
  </si>
  <si>
    <t>052408_200841_ 200.jpg</t>
  </si>
  <si>
    <t>052408_200856_ 201.jpg</t>
  </si>
  <si>
    <t>052408_200916_ 202.jpg</t>
  </si>
  <si>
    <t>052408_200932_ 203.jpg</t>
  </si>
  <si>
    <t>052408_200950_ 204.jpg</t>
  </si>
  <si>
    <t>052408_201008_ 205.jpg</t>
  </si>
  <si>
    <t>052408_201041_ 207.jpg</t>
  </si>
  <si>
    <t>052408_201101_ 208.jpg</t>
  </si>
  <si>
    <t>052408_201121_ 209.jpg</t>
  </si>
  <si>
    <t>052408_201137_ 210.jpg</t>
  </si>
  <si>
    <t>052408_201153_ 211.jpg</t>
  </si>
  <si>
    <t>052408_201210_ 212.jpg</t>
  </si>
  <si>
    <t>052408_201226_ 213.jpg</t>
  </si>
  <si>
    <t>052408_201242_ 214.jpg</t>
  </si>
  <si>
    <t>052408_201301_ 215.jpg</t>
  </si>
  <si>
    <t>052408_201316_ 216.jpg</t>
  </si>
  <si>
    <t>052408_201332_ 217.jpg</t>
  </si>
  <si>
    <t>052408_201349_ 218.jpg</t>
  </si>
  <si>
    <t>052408_201405_ 219.jpg</t>
  </si>
  <si>
    <t>052408_201420_ 220.jpg</t>
  </si>
  <si>
    <t>052408_201436_ 221.jpg</t>
  </si>
  <si>
    <t>052408_201452_ 222.jpg</t>
  </si>
  <si>
    <t>052408_201508_ 223.jpg</t>
  </si>
  <si>
    <t>052408_201528_ 224.jpg</t>
  </si>
  <si>
    <t>052408_201545_ 225.jpg</t>
  </si>
  <si>
    <t>052408_201603_ 226.jpg</t>
  </si>
  <si>
    <t>052408_201619_ 227.jpg</t>
  </si>
  <si>
    <t>052408_201635_ 228.jpg</t>
  </si>
  <si>
    <t>052408_201653_ 229.jpg</t>
  </si>
  <si>
    <t>052408_201709_ 230.jpg</t>
  </si>
  <si>
    <t>052408_201726_ 231.jpg</t>
  </si>
  <si>
    <t>052408_201758_ 233.jpg</t>
  </si>
  <si>
    <t>052408_201814_ 234.jpg</t>
  </si>
  <si>
    <t>052408_201830_ 235.jpg</t>
  </si>
  <si>
    <t>052408_201846_ 236.jpg</t>
  </si>
  <si>
    <t>052408_201902_ 237.jpg</t>
  </si>
  <si>
    <t>052408_201918_ 238.jpg</t>
  </si>
  <si>
    <t>052408_201950_ 240.jpg</t>
  </si>
  <si>
    <t>052408_202006_ 241.jpg</t>
  </si>
  <si>
    <t>052408_202022_ 242.jpg</t>
  </si>
  <si>
    <t>052408_202039_ 243.jpg</t>
  </si>
  <si>
    <t>052408_202055_ 244.jpg</t>
  </si>
  <si>
    <t>052408_202112_ 245.jpg</t>
  </si>
  <si>
    <t>052408_202127_ 246.jpg</t>
  </si>
  <si>
    <t>052408_202143_ 247.jpg</t>
  </si>
  <si>
    <t>052408_202216_ 249.jpg</t>
  </si>
  <si>
    <t>052408_202231_ 250.jpg</t>
  </si>
  <si>
    <t>052408_202247_ 251.jpg</t>
  </si>
  <si>
    <t>052408_202303_ 252.jpg</t>
  </si>
  <si>
    <t>052408_202319_ 253.jpg</t>
  </si>
  <si>
    <t>052408_202337_ 254.jpg</t>
  </si>
  <si>
    <t>052408_202359_ 255.jpg</t>
  </si>
  <si>
    <t>052408_202435_ 257.jpg</t>
  </si>
  <si>
    <t>052408_202508_ 259.jpg</t>
  </si>
  <si>
    <t>052408_202524_ 260.jpg</t>
  </si>
  <si>
    <t>052408_202540_ 261.jpg</t>
  </si>
  <si>
    <t>052408_202558_ 262.jpg</t>
  </si>
  <si>
    <t>052408_202623_ 263.jpg</t>
  </si>
  <si>
    <t>052408_202640_ 264.jpg</t>
  </si>
  <si>
    <t>052408_202657_ 265.jpg</t>
  </si>
  <si>
    <t>052408_202715_ 266.jpg</t>
  </si>
  <si>
    <t>052408_202730_ 267.jpg</t>
  </si>
  <si>
    <t>052408_202746_ 268.jpg</t>
  </si>
  <si>
    <t>052408_202802_ 269.jpg</t>
  </si>
  <si>
    <t>052408_202818_ 270.jpg</t>
  </si>
  <si>
    <t>052408_202833_ 271.jpg</t>
  </si>
  <si>
    <t>052408_202850_ 272.jpg</t>
  </si>
  <si>
    <t>052408_202905_ 273.jpg</t>
  </si>
  <si>
    <t>052408_202921_ 274.jpg</t>
  </si>
  <si>
    <t>052408_202938_ 275.jpg</t>
  </si>
  <si>
    <t>052408_202954_ 276.jpg</t>
  </si>
  <si>
    <t>052408_203026_ 278.jpg</t>
  </si>
  <si>
    <t>052408_203042_ 279.jpg</t>
  </si>
  <si>
    <t>052408_203100_ 280.jpg</t>
  </si>
  <si>
    <t>052408_203132_ 282.jpg</t>
  </si>
  <si>
    <t>052408_203148_ 283.jpg</t>
  </si>
  <si>
    <t>052408_203203_ 284.jpg</t>
  </si>
  <si>
    <t>052408_203219_ 285.jpg</t>
  </si>
  <si>
    <t>052408_203234_ 286.jpg</t>
  </si>
  <si>
    <t>052408_203255_ 287.jpg</t>
  </si>
  <si>
    <t>052408_203326_ 289.jpg</t>
  </si>
  <si>
    <t>052408_203719_ 302.jpg</t>
  </si>
  <si>
    <t>052208_224239_ 179.jpg</t>
  </si>
  <si>
    <t>052208_224304_ 180.jpg</t>
  </si>
  <si>
    <t>052208_224324_ 181.jpg</t>
  </si>
  <si>
    <t>052208_224357_ 182.jpg</t>
  </si>
  <si>
    <t>052208_224942_ 184.jpg</t>
  </si>
  <si>
    <t>052208_225012_ 185.jpg</t>
  </si>
  <si>
    <t>052208_225053_ 187.jpg</t>
  </si>
  <si>
    <t>052208_225110_ 188.jpg</t>
  </si>
  <si>
    <t>052208_225137_ 189.jpg</t>
  </si>
  <si>
    <t>052208_225232_ 190.jpg</t>
  </si>
  <si>
    <t>052208_225307_ 191.jpg</t>
  </si>
  <si>
    <t>052208_225325_ 192.jpg</t>
  </si>
  <si>
    <t>052208_225343_ 193.jpg</t>
  </si>
  <si>
    <t>052208_225405_ 194.jpg</t>
  </si>
  <si>
    <t>052208_225422_ 195.jpg</t>
  </si>
  <si>
    <t>052208_225449_ 196.jpg</t>
  </si>
  <si>
    <t>052208_225508_ 197.jpg</t>
  </si>
  <si>
    <t>052208_225657_ 198.jpg</t>
  </si>
  <si>
    <t>052208_225719_ 199.jpg</t>
  </si>
  <si>
    <t>052208_230131_ 200.jpg</t>
  </si>
  <si>
    <t>052208_230156_ 201.jpg</t>
  </si>
  <si>
    <t>052208_230220_ 202.jpg</t>
  </si>
  <si>
    <t>052208_230237_ 203.jpg</t>
  </si>
  <si>
    <t>052208_230254_ 204.jpg</t>
  </si>
  <si>
    <t>052208_230350_ 205.jpg</t>
  </si>
  <si>
    <t>052208_230409_ 206.jpg</t>
  </si>
  <si>
    <t>052208_230431_ 207.jpg</t>
  </si>
  <si>
    <t>052208_230530_ 208.jpg</t>
  </si>
  <si>
    <t>052208_230550_ 209.jpg</t>
  </si>
  <si>
    <t>052208_230610_ 210.jpg</t>
  </si>
  <si>
    <t>052208_230630_ 211.jpg</t>
  </si>
  <si>
    <t>052208_230659_ 212.jpg</t>
  </si>
  <si>
    <t>052208_230717_ 213.jpg</t>
  </si>
  <si>
    <t>052208_230739_ 214.jpg</t>
  </si>
  <si>
    <t>052208_230812_ 215.jpg</t>
  </si>
  <si>
    <t>052208_230830_ 216.jpg</t>
  </si>
  <si>
    <t>052208_230851_ 217.jpg</t>
  </si>
  <si>
    <t>052208_230931_ 219.jpg</t>
  </si>
  <si>
    <t>052208_230956_ 220.jpg</t>
  </si>
  <si>
    <t>052108_203431_ 99.jpg</t>
  </si>
  <si>
    <t>052108_203449_ 100.jpg</t>
  </si>
  <si>
    <t>052108_203508_ 101.jpg</t>
  </si>
  <si>
    <t>052108_203528_ 102.jpg</t>
  </si>
  <si>
    <t>052108_203547_ 103.jpg</t>
  </si>
  <si>
    <t>052108_203607_ 104.jpg</t>
  </si>
  <si>
    <t>052108_203647_ 106.jpg</t>
  </si>
  <si>
    <t>052108_203709_ 107.jpg</t>
  </si>
  <si>
    <t>052108_203728_ 108.jpg</t>
  </si>
  <si>
    <t>052108_203745_ 109.jpg</t>
  </si>
  <si>
    <t>052108_203807_ 110.jpg</t>
  </si>
  <si>
    <t>052108_203831_ 111.jpg</t>
  </si>
  <si>
    <t>052108_203849_ 112.jpg</t>
  </si>
  <si>
    <t>052108_203907_ 113.jpg</t>
  </si>
  <si>
    <t>052108_203926_ 114.jpg</t>
  </si>
  <si>
    <t>052108_203946_ 115.jpg</t>
  </si>
  <si>
    <t>052108_204009_ 116.jpg</t>
  </si>
  <si>
    <t>052108_204027_ 117.jpg</t>
  </si>
  <si>
    <t>052108_204058_ 118.jpg</t>
  </si>
  <si>
    <t>052108_204117_ 119.jpg</t>
  </si>
  <si>
    <t>052108_204139_ 120.jpg</t>
  </si>
  <si>
    <t>052108_204159_ 121.jpg</t>
  </si>
  <si>
    <t>052108_204219_ 122.jpg</t>
  </si>
  <si>
    <t>052108_204240_ 123.jpg</t>
  </si>
  <si>
    <t>052108_204303_ 124.jpg</t>
  </si>
  <si>
    <t>052108_204325_ 125.jpg</t>
  </si>
  <si>
    <t>052108_204347_ 126.jpg</t>
  </si>
  <si>
    <t>052108_204405_ 127.jpg</t>
  </si>
  <si>
    <t>052108_204424_ 128.jpg</t>
  </si>
  <si>
    <t>052108_204442_ 129.jpg</t>
  </si>
  <si>
    <t>052108_204504_ 130.jpg</t>
  </si>
  <si>
    <t>052108_204528_ 131.jpg</t>
  </si>
  <si>
    <t>052108_204549_ 132.jpg</t>
  </si>
  <si>
    <t>052108_204607_ 133.jpg</t>
  </si>
  <si>
    <t>052108_204724_ 134.jpg</t>
  </si>
  <si>
    <t>052108_205211_ 135.jpg</t>
  </si>
  <si>
    <t>052108_205231_ 136.jpg</t>
  </si>
  <si>
    <t>052108_205306_ 137.jpg</t>
  </si>
  <si>
    <t>052408_165849_ 1.jpg</t>
  </si>
  <si>
    <t>052408_165908_ 2.jpg</t>
  </si>
  <si>
    <t>052408_165947_ 3.jpg</t>
  </si>
  <si>
    <t>052408_170013_ 4.jpg</t>
  </si>
  <si>
    <t>052408_170040_ 5.jpg</t>
  </si>
  <si>
    <t>052408_170130_ 7.jpg</t>
  </si>
  <si>
    <t>052408_170152_ 8.jpg</t>
  </si>
  <si>
    <t>052408_170209_ 9.jpg</t>
  </si>
  <si>
    <t>052408_170227_ 10.jpg</t>
  </si>
  <si>
    <t>052408_170243_ 11.jpg</t>
  </si>
  <si>
    <t>052408_170259_ 12.jpg</t>
  </si>
  <si>
    <t>052408_170318_ 13.jpg</t>
  </si>
  <si>
    <t>052408_170440_ 14.jpg</t>
  </si>
  <si>
    <t>052408_170601_ 15.jpg</t>
  </si>
  <si>
    <t>052408_170624_ 16.jpg</t>
  </si>
  <si>
    <t>052408_170707_ 18.jpg</t>
  </si>
  <si>
    <t>052408_170724_ 19.jpg</t>
  </si>
  <si>
    <t>052408_170741_ 20.jpg</t>
  </si>
  <si>
    <t>052408_170818_ 21.jpg</t>
  </si>
  <si>
    <t>052408_170854_ 22.jpg</t>
  </si>
  <si>
    <t>052408_170926_ 23.jpg</t>
  </si>
  <si>
    <t>052408_170944_ 24.jpg</t>
  </si>
  <si>
    <t>052408_171034_ 25.jpg</t>
  </si>
  <si>
    <t>052408_171104_ 26.jpg</t>
  </si>
  <si>
    <t>052408_171129_ 27.jpg</t>
  </si>
  <si>
    <t>052408_171234_ 28.jpg</t>
  </si>
  <si>
    <t>052408_171316_ 29.jpg</t>
  </si>
  <si>
    <t>052408_171700_ 30.jpg</t>
  </si>
  <si>
    <t>052408_171734_ 31.jpg</t>
  </si>
  <si>
    <t>052408_171752_ 32.jpg</t>
  </si>
  <si>
    <t>052408_171832_ 33.jpg</t>
  </si>
  <si>
    <t>052408_171851_ 34.jpg</t>
  </si>
  <si>
    <t>052408_171917_ 35.jpg</t>
  </si>
  <si>
    <t>052408_171941_ 36.jpg</t>
  </si>
  <si>
    <t>052408_172004_ 37.jpg</t>
  </si>
  <si>
    <t>052408_172027_ 38.jpg</t>
  </si>
  <si>
    <t>052408_172148_ 39.jpg</t>
  </si>
  <si>
    <t>052408_172211_ 40.jpg</t>
  </si>
  <si>
    <t>052408_172300_ 41.jpg</t>
  </si>
  <si>
    <t>052408_172318_ 42.jpg</t>
  </si>
  <si>
    <t>052408_172336_ 43.jpg</t>
  </si>
  <si>
    <t>052408_172356_ 44.jpg</t>
  </si>
  <si>
    <t>052408_172416_ 45.jpg</t>
  </si>
  <si>
    <t>052408_172438_ 46.jpg</t>
  </si>
  <si>
    <t>052408_172502_ 47.jpg</t>
  </si>
  <si>
    <t>052408_172518_ 48.jpg</t>
  </si>
  <si>
    <t>052408_172538_ 49.jpg</t>
  </si>
  <si>
    <t>052408_172556_ 50.jpg</t>
  </si>
  <si>
    <t>052408_172612_ 51.jpg</t>
  </si>
  <si>
    <t>052408_172630_ 52.jpg</t>
  </si>
  <si>
    <t>052408_172646_ 53.jpg</t>
  </si>
  <si>
    <t>052408_172702_ 54.jpg</t>
  </si>
  <si>
    <t>052408_172722_ 55.jpg</t>
  </si>
  <si>
    <t>052408_172738_ 56.jpg</t>
  </si>
  <si>
    <t>052408_172754_ 57.jpg</t>
  </si>
  <si>
    <t>052408_172810_ 58.jpg</t>
  </si>
  <si>
    <t>052408_172826_ 59.jpg</t>
  </si>
  <si>
    <t>052408_172843_ 60.jpg</t>
  </si>
  <si>
    <t>052408_172859_ 61.jpg</t>
  </si>
  <si>
    <t>052408_172915_ 62.jpg</t>
  </si>
  <si>
    <t>052408_172933_ 63.jpg</t>
  </si>
  <si>
    <t>052408_172951_ 64.jpg</t>
  </si>
  <si>
    <t>052408_173012_ 65.jpg</t>
  </si>
  <si>
    <t>052408_173027_ 66.jpg</t>
  </si>
  <si>
    <t>052408_173046_ 67.jpg</t>
  </si>
  <si>
    <t>052408_173106_ 68.jpg</t>
  </si>
  <si>
    <t>052408_173124_ 69.jpg</t>
  </si>
  <si>
    <t>052408_173141_ 70.jpg</t>
  </si>
  <si>
    <t>052408_173157_ 71.jpg</t>
  </si>
  <si>
    <t>052408_173215_ 72.jpg</t>
  </si>
  <si>
    <t>052408_173248_ 74.jpg</t>
  </si>
  <si>
    <t>052408_173309_ 75.jpg</t>
  </si>
  <si>
    <t>052408_173327_ 76.jpg</t>
  </si>
  <si>
    <t>052408_173345_ 77.jpg</t>
  </si>
  <si>
    <t>052408_173401_ 78.jpg</t>
  </si>
  <si>
    <t>052408_173419_ 79.jpg</t>
  </si>
  <si>
    <t>052408_173436_ 80.jpg</t>
  </si>
  <si>
    <t>052408_173455_ 81.jpg</t>
  </si>
  <si>
    <t>052408_173512_ 82.jpg</t>
  </si>
  <si>
    <t>052408_173531_ 83.jpg</t>
  </si>
  <si>
    <t>052408_173547_ 84.jpg</t>
  </si>
  <si>
    <t>052208_234356_ 239.jpg</t>
  </si>
  <si>
    <t>052208_234420_ 240.jpg</t>
  </si>
  <si>
    <t>052208_234449_ 241.jpg</t>
  </si>
  <si>
    <t>052208_234515_ 242.jpg</t>
  </si>
  <si>
    <t>052208_234537_ 243.jpg</t>
  </si>
  <si>
    <t>052208_234604_ 244.jpg</t>
  </si>
  <si>
    <t>052208_234647_ 245.jpg</t>
  </si>
  <si>
    <t>052208_234707_ 246.jpg</t>
  </si>
  <si>
    <t>052208_234733_ 247.jpg</t>
  </si>
  <si>
    <t>052208_234822_ 249.jpg</t>
  </si>
  <si>
    <t>052208_234845_ 250.jpg</t>
  </si>
  <si>
    <t>052208_234907_ 251.jpg</t>
  </si>
  <si>
    <t>052208_234925_ 252.jpg</t>
  </si>
  <si>
    <t>052208_235006_ 253.jpg</t>
  </si>
  <si>
    <t>052208_235025_ 254.jpg</t>
  </si>
  <si>
    <t>052208_235047_ 255.jpg</t>
  </si>
  <si>
    <t>052208_235245_ 256.jpg</t>
  </si>
  <si>
    <t>052208_235328_ 258.jpg</t>
  </si>
  <si>
    <t>052208_235349_ 259.jpg</t>
  </si>
  <si>
    <t>052208_235409_ 260.jpg</t>
  </si>
  <si>
    <t>052208_235427_ 261.jpg</t>
  </si>
  <si>
    <t>052208_235444_ 262.jpg</t>
  </si>
  <si>
    <t>052208_235500_ 263.jpg</t>
  </si>
  <si>
    <t>052208_235518_ 264.jpg</t>
  </si>
  <si>
    <t>052208_235541_ 265.jpg</t>
  </si>
  <si>
    <t>052208_235558_ 266.jpg</t>
  </si>
  <si>
    <t>052208_235629_ 267.jpg</t>
  </si>
  <si>
    <t>052208_235648_ 268.jpg</t>
  </si>
  <si>
    <t>052208_235708_ 269.jpg</t>
  </si>
  <si>
    <t>052208_235755_ 270.jpg</t>
  </si>
  <si>
    <t>052208_235812_ 271.jpg</t>
  </si>
  <si>
    <t>052208_235850_ 272.jpg</t>
  </si>
  <si>
    <t>052308_000143_ 275.jpg</t>
  </si>
  <si>
    <t>052308_000256_ 276.jpg</t>
  </si>
  <si>
    <t>052308_000323_ 277.jpg</t>
  </si>
  <si>
    <t>052308_000411_ 278.jpg</t>
  </si>
  <si>
    <t>052308_000530_ 281.jpg</t>
  </si>
  <si>
    <t>Clear</t>
  </si>
  <si>
    <t>Blurred</t>
  </si>
  <si>
    <t>poor</t>
  </si>
  <si>
    <t>clear</t>
  </si>
  <si>
    <t>Hermit Crab</t>
  </si>
  <si>
    <t>Hydroids</t>
  </si>
  <si>
    <t>Brown Box Crab</t>
  </si>
  <si>
    <t>Bivalve</t>
  </si>
  <si>
    <t>White Finger spnoge</t>
  </si>
  <si>
    <t>Solaster</t>
  </si>
  <si>
    <t>Dendronotus</t>
  </si>
  <si>
    <t>Aeolids</t>
  </si>
  <si>
    <t>other tubeworm</t>
  </si>
  <si>
    <t>Brittle Star</t>
  </si>
  <si>
    <t>Clutered Tube Sponge</t>
  </si>
  <si>
    <t>Sea Cucumber</t>
  </si>
  <si>
    <t>Ronquil</t>
  </si>
  <si>
    <t>Stylissa stipitata</t>
  </si>
  <si>
    <t>Easting</t>
  </si>
  <si>
    <t>Northing</t>
  </si>
  <si>
    <t>Photo Area (m2)</t>
  </si>
  <si>
    <t>Area of Live Cover (m^2)</t>
  </si>
  <si>
    <t>Area of Dead Cover (m^2)</t>
  </si>
  <si>
    <t>PORIFERA</t>
  </si>
  <si>
    <t>sea cuc</t>
  </si>
  <si>
    <t>brittlestar</t>
  </si>
  <si>
    <t>ECHINODERM</t>
  </si>
  <si>
    <t>CRUSTACEANS</t>
  </si>
  <si>
    <t>Sponge Present/Absent</t>
  </si>
  <si>
    <t>Live Present</t>
  </si>
  <si>
    <t>Dead present</t>
  </si>
  <si>
    <t>REEFAREA</t>
  </si>
  <si>
    <t>CNIdensity</t>
  </si>
  <si>
    <t>PORdensity</t>
  </si>
  <si>
    <t>ECHdensity</t>
  </si>
  <si>
    <t>CRUdensity</t>
  </si>
  <si>
    <t>MOLdensity</t>
  </si>
  <si>
    <t>CHOdensity</t>
  </si>
  <si>
    <t>ANNdensity</t>
  </si>
  <si>
    <t>TOTAL</t>
  </si>
  <si>
    <t>TOTdensity</t>
  </si>
  <si>
    <t>Mean</t>
  </si>
  <si>
    <t>SE</t>
  </si>
  <si>
    <t>Sponge</t>
  </si>
  <si>
    <t>SD</t>
  </si>
  <si>
    <t>n=392</t>
  </si>
  <si>
    <t>n</t>
  </si>
  <si>
    <t>ECHINODERMATA</t>
  </si>
  <si>
    <t>Sponge Present</t>
  </si>
  <si>
    <t>Sponge Absent</t>
  </si>
  <si>
    <t>Cribrinopsis fernaldi</t>
  </si>
  <si>
    <t>Dendronotids</t>
  </si>
  <si>
    <t>Total</t>
  </si>
  <si>
    <t>ALL animals were counted from photos and categorized by lowest taxonomic group</t>
  </si>
  <si>
    <t>Polymastia</t>
  </si>
  <si>
    <t>Tetilla</t>
  </si>
  <si>
    <t>Stylaster</t>
  </si>
  <si>
    <t>Pycnopodia</t>
  </si>
  <si>
    <t>serpulid</t>
  </si>
  <si>
    <t>1.) Only CLEAR hpotos were used in statistical analyses</t>
  </si>
  <si>
    <t>2.) ANOSIM - compared community assemblage in the presence (1) and absence (0) of glass sponges</t>
  </si>
</sst>
</file>

<file path=xl/styles.xml><?xml version="1.0" encoding="utf-8"?>
<styleSheet xmlns="http://schemas.openxmlformats.org/spreadsheetml/2006/main">
  <numFmts count="1">
    <numFmt numFmtId="164" formatCode="h:mm:ss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</cellStyleXfs>
  <cellXfs count="38">
    <xf numFmtId="0" fontId="0" fillId="0" borderId="0" xfId="0"/>
    <xf numFmtId="2" fontId="0" fillId="33" borderId="0" xfId="0" applyNumberFormat="1" applyFill="1" applyAlignment="1">
      <alignment wrapText="1"/>
    </xf>
    <xf numFmtId="2" fontId="22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2" fontId="16" fillId="0" borderId="0" xfId="0" applyNumberFormat="1" applyFont="1" applyAlignment="1"/>
    <xf numFmtId="2" fontId="16" fillId="0" borderId="0" xfId="0" applyNumberFormat="1" applyFont="1" applyFill="1" applyAlignment="1"/>
    <xf numFmtId="2" fontId="16" fillId="33" borderId="0" xfId="0" applyNumberFormat="1" applyFont="1" applyFill="1" applyAlignment="1"/>
    <xf numFmtId="2" fontId="0" fillId="0" borderId="0" xfId="0" applyNumberFormat="1" applyAlignment="1"/>
    <xf numFmtId="2" fontId="19" fillId="0" borderId="0" xfId="0" applyNumberFormat="1" applyFont="1" applyAlignment="1">
      <alignment wrapText="1"/>
    </xf>
    <xf numFmtId="0" fontId="0" fillId="34" borderId="0" xfId="0" applyFill="1"/>
    <xf numFmtId="2" fontId="21" fillId="0" borderId="0" xfId="0" applyNumberFormat="1" applyFont="1" applyFill="1" applyAlignment="1">
      <alignment wrapText="1"/>
    </xf>
    <xf numFmtId="2" fontId="21" fillId="0" borderId="0" xfId="0" applyNumberFormat="1" applyFont="1" applyAlignment="1">
      <alignment wrapText="1"/>
    </xf>
    <xf numFmtId="2" fontId="0" fillId="0" borderId="0" xfId="0" applyNumberFormat="1" applyFill="1" applyAlignment="1">
      <alignment wrapText="1"/>
    </xf>
    <xf numFmtId="164" fontId="0" fillId="34" borderId="0" xfId="0" applyNumberFormat="1" applyFill="1"/>
    <xf numFmtId="0" fontId="0" fillId="0" borderId="0" xfId="0"/>
    <xf numFmtId="164" fontId="0" fillId="0" borderId="0" xfId="0" applyNumberFormat="1"/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Fill="1"/>
    <xf numFmtId="164" fontId="0" fillId="0" borderId="0" xfId="0" applyNumberFormat="1" applyFill="1"/>
    <xf numFmtId="2" fontId="23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2" fontId="24" fillId="0" borderId="0" xfId="0" applyNumberFormat="1" applyFont="1" applyBorder="1" applyAlignment="1">
      <alignment wrapText="1"/>
    </xf>
    <xf numFmtId="2" fontId="25" fillId="0" borderId="0" xfId="0" applyNumberFormat="1" applyFont="1" applyBorder="1" applyAlignment="1">
      <alignment wrapText="1"/>
    </xf>
    <xf numFmtId="2" fontId="26" fillId="0" borderId="0" xfId="0" applyNumberFormat="1" applyFont="1" applyBorder="1" applyAlignment="1">
      <alignment wrapText="1"/>
    </xf>
    <xf numFmtId="2" fontId="24" fillId="0" borderId="0" xfId="0" applyNumberFormat="1" applyFont="1" applyFill="1" applyBorder="1" applyAlignment="1">
      <alignment wrapText="1"/>
    </xf>
    <xf numFmtId="2" fontId="25" fillId="0" borderId="0" xfId="0" applyNumberFormat="1" applyFont="1" applyFill="1" applyBorder="1" applyAlignment="1">
      <alignment wrapText="1"/>
    </xf>
    <xf numFmtId="0" fontId="23" fillId="33" borderId="0" xfId="0" applyFont="1" applyFill="1" applyBorder="1" applyAlignment="1">
      <alignment wrapText="1"/>
    </xf>
    <xf numFmtId="0" fontId="0" fillId="33" borderId="0" xfId="0" applyFill="1"/>
    <xf numFmtId="2" fontId="23" fillId="33" borderId="0" xfId="0" applyNumberFormat="1" applyFont="1" applyFill="1" applyBorder="1" applyAlignment="1">
      <alignment wrapText="1"/>
    </xf>
    <xf numFmtId="2" fontId="26" fillId="33" borderId="0" xfId="0" applyNumberFormat="1" applyFont="1" applyFill="1" applyBorder="1" applyAlignment="1">
      <alignment wrapText="1"/>
    </xf>
    <xf numFmtId="0" fontId="0" fillId="33" borderId="0" xfId="0" applyFont="1" applyFill="1"/>
    <xf numFmtId="2" fontId="16" fillId="33" borderId="0" xfId="0" applyNumberFormat="1" applyFont="1" applyFill="1" applyAlignment="1">
      <alignment wrapText="1"/>
    </xf>
    <xf numFmtId="0" fontId="23" fillId="35" borderId="0" xfId="0" applyFont="1" applyFill="1" applyBorder="1" applyAlignment="1">
      <alignment wrapText="1"/>
    </xf>
    <xf numFmtId="0" fontId="0" fillId="35" borderId="0" xfId="0" applyFill="1"/>
    <xf numFmtId="0" fontId="0" fillId="36" borderId="0" xfId="0" applyFill="1"/>
    <xf numFmtId="2" fontId="0" fillId="36" borderId="0" xfId="0" applyNumberFormat="1" applyFill="1"/>
    <xf numFmtId="0" fontId="0" fillId="36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2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SUMMARY!$F$2:$F$3</c:f>
                <c:numCache>
                  <c:formatCode>General</c:formatCode>
                  <c:ptCount val="2"/>
                  <c:pt idx="0">
                    <c:v>1.58</c:v>
                  </c:pt>
                  <c:pt idx="1">
                    <c:v>1.25</c:v>
                  </c:pt>
                </c:numCache>
              </c:numRef>
            </c:plus>
            <c:minus>
              <c:numRef>
                <c:f>SUMMARY!$F$2:$F$3</c:f>
                <c:numCache>
                  <c:formatCode>General</c:formatCode>
                  <c:ptCount val="2"/>
                  <c:pt idx="0">
                    <c:v>1.58</c:v>
                  </c:pt>
                  <c:pt idx="1">
                    <c:v>1.25</c:v>
                  </c:pt>
                </c:numCache>
              </c:numRef>
            </c:minus>
          </c:errBars>
          <c:cat>
            <c:strRef>
              <c:f>SUMMARY!$C$2:$C$3</c:f>
              <c:strCache>
                <c:ptCount val="2"/>
                <c:pt idx="0">
                  <c:v>Sponge Present</c:v>
                </c:pt>
                <c:pt idx="1">
                  <c:v>Sponge Absent</c:v>
                </c:pt>
              </c:strCache>
            </c:strRef>
          </c:cat>
          <c:val>
            <c:numRef>
              <c:f>SUMMARY!$D$2:$D$3</c:f>
              <c:numCache>
                <c:formatCode>General</c:formatCode>
                <c:ptCount val="2"/>
                <c:pt idx="0">
                  <c:v>31.34</c:v>
                </c:pt>
                <c:pt idx="1">
                  <c:v>13.62</c:v>
                </c:pt>
              </c:numCache>
            </c:numRef>
          </c:val>
        </c:ser>
        <c:axId val="95117696"/>
        <c:axId val="95119232"/>
      </c:barChart>
      <c:catAx>
        <c:axId val="95117696"/>
        <c:scaling>
          <c:orientation val="minMax"/>
        </c:scaling>
        <c:axPos val="b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119232"/>
        <c:crosses val="autoZero"/>
        <c:auto val="1"/>
        <c:lblAlgn val="ctr"/>
        <c:lblOffset val="100"/>
      </c:catAx>
      <c:valAx>
        <c:axId val="95119232"/>
        <c:scaling>
          <c:orientation val="minMax"/>
          <c:max val="40"/>
        </c:scaling>
        <c:axPos val="l"/>
        <c:numFmt formatCode="General" sourceLinked="1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117696"/>
        <c:crosses val="autoZero"/>
        <c:crossBetween val="between"/>
        <c:majorUnit val="10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noFill/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SUMMARY!$F$4:$F$5</c:f>
                <c:numCache>
                  <c:formatCode>General</c:formatCode>
                  <c:ptCount val="2"/>
                  <c:pt idx="0">
                    <c:v>0.04</c:v>
                  </c:pt>
                  <c:pt idx="1">
                    <c:v>0.19</c:v>
                  </c:pt>
                </c:numCache>
              </c:numRef>
            </c:plus>
            <c:minus>
              <c:numRef>
                <c:f>SUMMARY!$F$4:$F$5</c:f>
                <c:numCache>
                  <c:formatCode>General</c:formatCode>
                  <c:ptCount val="2"/>
                  <c:pt idx="0">
                    <c:v>0.04</c:v>
                  </c:pt>
                  <c:pt idx="1">
                    <c:v>0.19</c:v>
                  </c:pt>
                </c:numCache>
              </c:numRef>
            </c:minus>
          </c:errBars>
          <c:cat>
            <c:strRef>
              <c:f>SUMMARY!$C$2:$C$3</c:f>
              <c:strCache>
                <c:ptCount val="2"/>
                <c:pt idx="0">
                  <c:v>Sponge Present</c:v>
                </c:pt>
                <c:pt idx="1">
                  <c:v>Sponge Absent</c:v>
                </c:pt>
              </c:strCache>
            </c:strRef>
          </c:cat>
          <c:val>
            <c:numRef>
              <c:f>SUMMARY!$D$4:$D$5</c:f>
              <c:numCache>
                <c:formatCode>General</c:formatCode>
                <c:ptCount val="2"/>
                <c:pt idx="0">
                  <c:v>0.125</c:v>
                </c:pt>
                <c:pt idx="1">
                  <c:v>1.21</c:v>
                </c:pt>
              </c:numCache>
            </c:numRef>
          </c:val>
        </c:ser>
        <c:axId val="95224960"/>
        <c:axId val="95226496"/>
      </c:barChart>
      <c:catAx>
        <c:axId val="95224960"/>
        <c:scaling>
          <c:orientation val="minMax"/>
        </c:scaling>
        <c:axPos val="b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226496"/>
        <c:crosses val="autoZero"/>
        <c:auto val="1"/>
        <c:lblAlgn val="ctr"/>
        <c:lblOffset val="100"/>
      </c:catAx>
      <c:valAx>
        <c:axId val="95226496"/>
        <c:scaling>
          <c:orientation val="minMax"/>
          <c:max val="1.5"/>
        </c:scaling>
        <c:axPos val="l"/>
        <c:numFmt formatCode="#,##0.0" sourceLinked="0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224960"/>
        <c:crosses val="autoZero"/>
        <c:crossBetween val="between"/>
        <c:majorUnit val="0.5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noFill/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SUMMARY!$F$6:$F$7</c:f>
                <c:numCache>
                  <c:formatCode>General</c:formatCode>
                  <c:ptCount val="2"/>
                  <c:pt idx="0">
                    <c:v>7.4999999999999997E-3</c:v>
                  </c:pt>
                  <c:pt idx="1">
                    <c:v>2.7E-2</c:v>
                  </c:pt>
                </c:numCache>
              </c:numRef>
            </c:plus>
            <c:minus>
              <c:numRef>
                <c:f>SUMMARY!$F$6:$F$7</c:f>
                <c:numCache>
                  <c:formatCode>General</c:formatCode>
                  <c:ptCount val="2"/>
                  <c:pt idx="0">
                    <c:v>7.4999999999999997E-3</c:v>
                  </c:pt>
                  <c:pt idx="1">
                    <c:v>2.7E-2</c:v>
                  </c:pt>
                </c:numCache>
              </c:numRef>
            </c:minus>
          </c:errBars>
          <c:val>
            <c:numRef>
              <c:f>SUMMARY!$D$6:$D$7</c:f>
              <c:numCache>
                <c:formatCode>General</c:formatCode>
                <c:ptCount val="2"/>
                <c:pt idx="0">
                  <c:v>1.2999999999999999E-2</c:v>
                </c:pt>
                <c:pt idx="1">
                  <c:v>7.0999999999999994E-2</c:v>
                </c:pt>
              </c:numCache>
            </c:numRef>
          </c:val>
        </c:ser>
        <c:axId val="95258496"/>
        <c:axId val="95260032"/>
      </c:barChart>
      <c:catAx>
        <c:axId val="95258496"/>
        <c:scaling>
          <c:orientation val="minMax"/>
        </c:scaling>
        <c:axPos val="b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260032"/>
        <c:crosses val="autoZero"/>
        <c:auto val="1"/>
        <c:lblAlgn val="ctr"/>
        <c:lblOffset val="100"/>
      </c:catAx>
      <c:valAx>
        <c:axId val="95260032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258496"/>
        <c:crosses val="autoZero"/>
        <c:crossBetween val="between"/>
        <c:majorUnit val="4.0000000000000022E-2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noFill/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SUMMARY!$F$8:$F$9</c:f>
                <c:numCache>
                  <c:formatCode>General</c:formatCode>
                  <c:ptCount val="2"/>
                  <c:pt idx="0">
                    <c:v>8.8999999999999996E-2</c:v>
                  </c:pt>
                  <c:pt idx="1">
                    <c:v>0.08</c:v>
                  </c:pt>
                </c:numCache>
              </c:numRef>
            </c:plus>
            <c:minus>
              <c:numRef>
                <c:f>SUMMARY!$F$8:$F$9</c:f>
                <c:numCache>
                  <c:formatCode>General</c:formatCode>
                  <c:ptCount val="2"/>
                  <c:pt idx="0">
                    <c:v>8.8999999999999996E-2</c:v>
                  </c:pt>
                  <c:pt idx="1">
                    <c:v>0.08</c:v>
                  </c:pt>
                </c:numCache>
              </c:numRef>
            </c:minus>
          </c:errBars>
          <c:cat>
            <c:strRef>
              <c:f>SUMMARY!$C$6:$C$7</c:f>
              <c:strCache>
                <c:ptCount val="2"/>
                <c:pt idx="0">
                  <c:v>Sponge Present</c:v>
                </c:pt>
                <c:pt idx="1">
                  <c:v>Sponge Absent</c:v>
                </c:pt>
              </c:strCache>
            </c:strRef>
          </c:cat>
          <c:val>
            <c:numRef>
              <c:f>SUMMARY!$D$8:$D$9</c:f>
              <c:numCache>
                <c:formatCode>General</c:formatCode>
                <c:ptCount val="2"/>
                <c:pt idx="0">
                  <c:v>0.31</c:v>
                </c:pt>
                <c:pt idx="1">
                  <c:v>0.26</c:v>
                </c:pt>
              </c:numCache>
            </c:numRef>
          </c:val>
        </c:ser>
        <c:axId val="95287936"/>
        <c:axId val="98173312"/>
      </c:barChart>
      <c:catAx>
        <c:axId val="95287936"/>
        <c:scaling>
          <c:orientation val="minMax"/>
        </c:scaling>
        <c:axPos val="b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173312"/>
        <c:crosses val="autoZero"/>
        <c:auto val="1"/>
        <c:lblAlgn val="ctr"/>
        <c:lblOffset val="100"/>
      </c:catAx>
      <c:valAx>
        <c:axId val="98173312"/>
        <c:scaling>
          <c:orientation val="minMax"/>
        </c:scaling>
        <c:axPos val="l"/>
        <c:numFmt formatCode="#,##0.00" sourceLinked="0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5287936"/>
        <c:crosses val="autoZero"/>
        <c:crossBetween val="between"/>
        <c:majorUnit val="0.15000000000000024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noFill/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SUMMARY!$F$10:$F$11</c:f>
                <c:numCache>
                  <c:formatCode>General</c:formatCode>
                  <c:ptCount val="2"/>
                  <c:pt idx="0">
                    <c:v>1.58</c:v>
                  </c:pt>
                  <c:pt idx="1">
                    <c:v>1.22</c:v>
                  </c:pt>
                </c:numCache>
              </c:numRef>
            </c:plus>
            <c:minus>
              <c:numRef>
                <c:f>SUMMARY!$F$10:$F$11</c:f>
                <c:numCache>
                  <c:formatCode>General</c:formatCode>
                  <c:ptCount val="2"/>
                  <c:pt idx="0">
                    <c:v>1.58</c:v>
                  </c:pt>
                  <c:pt idx="1">
                    <c:v>1.22</c:v>
                  </c:pt>
                </c:numCache>
              </c:numRef>
            </c:minus>
          </c:errBars>
          <c:cat>
            <c:strRef>
              <c:f>SUMMARY!$C$6:$C$7</c:f>
              <c:strCache>
                <c:ptCount val="2"/>
                <c:pt idx="0">
                  <c:v>Sponge Present</c:v>
                </c:pt>
                <c:pt idx="1">
                  <c:v>Sponge Absent</c:v>
                </c:pt>
              </c:strCache>
            </c:strRef>
          </c:cat>
          <c:val>
            <c:numRef>
              <c:f>SUMMARY!$D$10:$D$11</c:f>
              <c:numCache>
                <c:formatCode>General</c:formatCode>
                <c:ptCount val="2"/>
                <c:pt idx="0">
                  <c:v>30.22</c:v>
                </c:pt>
                <c:pt idx="1">
                  <c:v>10.61</c:v>
                </c:pt>
              </c:numCache>
            </c:numRef>
          </c:val>
        </c:ser>
        <c:axId val="98196864"/>
        <c:axId val="98202752"/>
      </c:barChart>
      <c:catAx>
        <c:axId val="98196864"/>
        <c:scaling>
          <c:orientation val="minMax"/>
        </c:scaling>
        <c:axPos val="b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202752"/>
        <c:crosses val="autoZero"/>
        <c:auto val="1"/>
        <c:lblAlgn val="ctr"/>
        <c:lblOffset val="100"/>
      </c:catAx>
      <c:valAx>
        <c:axId val="98202752"/>
        <c:scaling>
          <c:orientation val="minMax"/>
          <c:max val="40"/>
          <c:min val="0"/>
        </c:scaling>
        <c:axPos val="l"/>
        <c:numFmt formatCode="General" sourceLinked="1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196864"/>
        <c:crosses val="autoZero"/>
        <c:crossBetween val="between"/>
        <c:majorUnit val="10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noFill/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SUMMARY!$F$12:$F$13</c:f>
                <c:numCache>
                  <c:formatCode>General</c:formatCode>
                  <c:ptCount val="2"/>
                  <c:pt idx="0">
                    <c:v>0.11</c:v>
                  </c:pt>
                  <c:pt idx="1">
                    <c:v>0.25</c:v>
                  </c:pt>
                </c:numCache>
              </c:numRef>
            </c:plus>
            <c:minus>
              <c:numRef>
                <c:f>SUMMARY!$F$12:$F$13</c:f>
                <c:numCache>
                  <c:formatCode>General</c:formatCode>
                  <c:ptCount val="2"/>
                  <c:pt idx="0">
                    <c:v>0.11</c:v>
                  </c:pt>
                  <c:pt idx="1">
                    <c:v>0.25</c:v>
                  </c:pt>
                </c:numCache>
              </c:numRef>
            </c:minus>
          </c:errBars>
          <c:cat>
            <c:strRef>
              <c:f>SUMMARY!$C$6:$C$7</c:f>
              <c:strCache>
                <c:ptCount val="2"/>
                <c:pt idx="0">
                  <c:v>Sponge Present</c:v>
                </c:pt>
                <c:pt idx="1">
                  <c:v>Sponge Absent</c:v>
                </c:pt>
              </c:strCache>
            </c:strRef>
          </c:cat>
          <c:val>
            <c:numRef>
              <c:f>SUMMARY!$D$12:$D$13</c:f>
              <c:numCache>
                <c:formatCode>General</c:formatCode>
                <c:ptCount val="2"/>
                <c:pt idx="0">
                  <c:v>0.32</c:v>
                </c:pt>
                <c:pt idx="1">
                  <c:v>1.08</c:v>
                </c:pt>
              </c:numCache>
            </c:numRef>
          </c:val>
        </c:ser>
        <c:axId val="98222464"/>
        <c:axId val="98224000"/>
      </c:barChart>
      <c:catAx>
        <c:axId val="98222464"/>
        <c:scaling>
          <c:orientation val="minMax"/>
        </c:scaling>
        <c:axPos val="b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224000"/>
        <c:crosses val="autoZero"/>
        <c:auto val="1"/>
        <c:lblAlgn val="ctr"/>
        <c:lblOffset val="100"/>
      </c:catAx>
      <c:valAx>
        <c:axId val="98224000"/>
        <c:scaling>
          <c:orientation val="minMax"/>
          <c:max val="1.5"/>
        </c:scaling>
        <c:axPos val="l"/>
        <c:numFmt formatCode="#,##0.0" sourceLinked="0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222464"/>
        <c:crosses val="autoZero"/>
        <c:crossBetween val="between"/>
        <c:majorUnit val="0.5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noFill/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SUMMARY!$F$14:$F$15</c:f>
                <c:numCache>
                  <c:formatCode>General</c:formatCode>
                  <c:ptCount val="2"/>
                  <c:pt idx="0">
                    <c:v>0.05</c:v>
                  </c:pt>
                  <c:pt idx="1">
                    <c:v>1.9E-2</c:v>
                  </c:pt>
                </c:numCache>
              </c:numRef>
            </c:plus>
            <c:minus>
              <c:numRef>
                <c:f>SUMMARY!$F$14:$F$15</c:f>
                <c:numCache>
                  <c:formatCode>General</c:formatCode>
                  <c:ptCount val="2"/>
                  <c:pt idx="0">
                    <c:v>0.05</c:v>
                  </c:pt>
                  <c:pt idx="1">
                    <c:v>1.9E-2</c:v>
                  </c:pt>
                </c:numCache>
              </c:numRef>
            </c:minus>
          </c:errBars>
          <c:cat>
            <c:strRef>
              <c:f>SUMMARY!$C$6:$C$7</c:f>
              <c:strCache>
                <c:ptCount val="2"/>
                <c:pt idx="0">
                  <c:v>Sponge Present</c:v>
                </c:pt>
                <c:pt idx="1">
                  <c:v>Sponge Absent</c:v>
                </c:pt>
              </c:strCache>
            </c:strRef>
          </c:cat>
          <c:val>
            <c:numRef>
              <c:f>SUMMARY!$D$14:$D$15</c:f>
              <c:numCache>
                <c:formatCode>General</c:formatCode>
                <c:ptCount val="2"/>
                <c:pt idx="0">
                  <c:v>0.19</c:v>
                </c:pt>
                <c:pt idx="1">
                  <c:v>5.8999999999999997E-2</c:v>
                </c:pt>
              </c:numCache>
            </c:numRef>
          </c:val>
        </c:ser>
        <c:axId val="100213504"/>
        <c:axId val="100215040"/>
      </c:barChart>
      <c:catAx>
        <c:axId val="100213504"/>
        <c:scaling>
          <c:orientation val="minMax"/>
        </c:scaling>
        <c:axPos val="b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0215040"/>
        <c:crosses val="autoZero"/>
        <c:auto val="1"/>
        <c:lblAlgn val="ctr"/>
        <c:lblOffset val="100"/>
      </c:catAx>
      <c:valAx>
        <c:axId val="100215040"/>
        <c:scaling>
          <c:orientation val="minMax"/>
          <c:max val="0.30000000000000032"/>
        </c:scaling>
        <c:axPos val="l"/>
        <c:numFmt formatCode="General" sourceLinked="1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0213504"/>
        <c:crosses val="autoZero"/>
        <c:crossBetween val="between"/>
        <c:majorUnit val="0.1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/>
      <c:barChart>
        <c:barDir val="col"/>
        <c:grouping val="clustered"/>
        <c:ser>
          <c:idx val="0"/>
          <c:order val="0"/>
          <c:spPr>
            <a:noFill/>
            <a:ln>
              <a:solidFill>
                <a:prstClr val="black"/>
              </a:solidFill>
            </a:ln>
          </c:spPr>
          <c:errBars>
            <c:errBarType val="both"/>
            <c:errValType val="cust"/>
            <c:plus>
              <c:numRef>
                <c:f>SUMMARY!$F$16:$F$17</c:f>
                <c:numCache>
                  <c:formatCode>General</c:formatCode>
                  <c:ptCount val="2"/>
                  <c:pt idx="0">
                    <c:v>6.2E-2</c:v>
                  </c:pt>
                  <c:pt idx="1">
                    <c:v>9.0999999999999998E-2</c:v>
                  </c:pt>
                </c:numCache>
              </c:numRef>
            </c:plus>
            <c:minus>
              <c:numRef>
                <c:f>SUMMARY!$F$16:$F$17</c:f>
                <c:numCache>
                  <c:formatCode>General</c:formatCode>
                  <c:ptCount val="2"/>
                  <c:pt idx="0">
                    <c:v>6.2E-2</c:v>
                  </c:pt>
                  <c:pt idx="1">
                    <c:v>9.0999999999999998E-2</c:v>
                  </c:pt>
                </c:numCache>
              </c:numRef>
            </c:minus>
          </c:errBars>
          <c:cat>
            <c:strRef>
              <c:f>SUMMARY!$C$6:$C$7</c:f>
              <c:strCache>
                <c:ptCount val="2"/>
                <c:pt idx="0">
                  <c:v>Sponge Present</c:v>
                </c:pt>
                <c:pt idx="1">
                  <c:v>Sponge Absent</c:v>
                </c:pt>
              </c:strCache>
            </c:strRef>
          </c:cat>
          <c:val>
            <c:numRef>
              <c:f>SUMMARY!$D$16:$D$17</c:f>
              <c:numCache>
                <c:formatCode>General</c:formatCode>
                <c:ptCount val="2"/>
                <c:pt idx="0">
                  <c:v>0.16</c:v>
                </c:pt>
                <c:pt idx="1">
                  <c:v>0.34</c:v>
                </c:pt>
              </c:numCache>
            </c:numRef>
          </c:val>
        </c:ser>
        <c:axId val="100238848"/>
        <c:axId val="100240384"/>
      </c:barChart>
      <c:catAx>
        <c:axId val="100238848"/>
        <c:scaling>
          <c:orientation val="minMax"/>
        </c:scaling>
        <c:axPos val="b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0240384"/>
        <c:crosses val="autoZero"/>
        <c:auto val="1"/>
        <c:lblAlgn val="ctr"/>
        <c:lblOffset val="100"/>
      </c:catAx>
      <c:valAx>
        <c:axId val="100240384"/>
        <c:scaling>
          <c:orientation val="minMax"/>
          <c:max val="0.45"/>
        </c:scaling>
        <c:axPos val="l"/>
        <c:numFmt formatCode="General" sourceLinked="1"/>
        <c:tickLblPos val="nextTo"/>
        <c:spPr>
          <a:ln>
            <a:solidFill>
              <a:prstClr val="black"/>
            </a:solidFill>
          </a:ln>
        </c:spPr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0238848"/>
        <c:crosses val="autoZero"/>
        <c:crossBetween val="between"/>
        <c:majorUnit val="0.15000000000000024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</xdr:row>
      <xdr:rowOff>133349</xdr:rowOff>
    </xdr:from>
    <xdr:to>
      <xdr:col>15</xdr:col>
      <xdr:colOff>489857</xdr:colOff>
      <xdr:row>19</xdr:row>
      <xdr:rowOff>73269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598716</xdr:colOff>
      <xdr:row>2</xdr:row>
      <xdr:rowOff>154214</xdr:rowOff>
    </xdr:from>
    <xdr:to>
      <xdr:col>24</xdr:col>
      <xdr:colOff>353786</xdr:colOff>
      <xdr:row>19</xdr:row>
      <xdr:rowOff>63109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455841</xdr:colOff>
      <xdr:row>2</xdr:row>
      <xdr:rowOff>185964</xdr:rowOff>
    </xdr:from>
    <xdr:to>
      <xdr:col>33</xdr:col>
      <xdr:colOff>176894</xdr:colOff>
      <xdr:row>19</xdr:row>
      <xdr:rowOff>74005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22680</xdr:colOff>
      <xdr:row>21</xdr:row>
      <xdr:rowOff>52162</xdr:rowOff>
    </xdr:from>
    <xdr:to>
      <xdr:col>15</xdr:col>
      <xdr:colOff>517072</xdr:colOff>
      <xdr:row>38</xdr:row>
      <xdr:rowOff>36100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591911</xdr:colOff>
      <xdr:row>21</xdr:row>
      <xdr:rowOff>38554</xdr:rowOff>
    </xdr:from>
    <xdr:to>
      <xdr:col>24</xdr:col>
      <xdr:colOff>435429</xdr:colOff>
      <xdr:row>37</xdr:row>
      <xdr:rowOff>190175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594180</xdr:colOff>
      <xdr:row>21</xdr:row>
      <xdr:rowOff>52161</xdr:rowOff>
    </xdr:from>
    <xdr:to>
      <xdr:col>33</xdr:col>
      <xdr:colOff>190500</xdr:colOff>
      <xdr:row>37</xdr:row>
      <xdr:rowOff>55749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</xdr:colOff>
      <xdr:row>40</xdr:row>
      <xdr:rowOff>91847</xdr:rowOff>
    </xdr:from>
    <xdr:to>
      <xdr:col>24</xdr:col>
      <xdr:colOff>476250</xdr:colOff>
      <xdr:row>57</xdr:row>
      <xdr:rowOff>63671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31751</xdr:colOff>
      <xdr:row>40</xdr:row>
      <xdr:rowOff>95251</xdr:rowOff>
    </xdr:from>
    <xdr:to>
      <xdr:col>15</xdr:col>
      <xdr:colOff>476251</xdr:colOff>
      <xdr:row>57</xdr:row>
      <xdr:rowOff>49816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0"/>
  <sheetViews>
    <sheetView zoomScale="70" zoomScaleNormal="70" workbookViewId="0">
      <selection activeCell="AD94" sqref="AD94"/>
    </sheetView>
  </sheetViews>
  <sheetFormatPr defaultRowHeight="15"/>
  <cols>
    <col min="1" max="1" width="17" customWidth="1"/>
    <col min="2" max="2" width="13.140625" style="14" customWidth="1"/>
  </cols>
  <sheetData>
    <row r="1" spans="1:26">
      <c r="A1" s="14" t="s">
        <v>629</v>
      </c>
      <c r="B1" s="14" t="s">
        <v>630</v>
      </c>
      <c r="C1" s="14" t="s">
        <v>627</v>
      </c>
      <c r="D1" s="14" t="s">
        <v>625</v>
      </c>
      <c r="E1" s="14" t="s">
        <v>628</v>
      </c>
      <c r="F1" s="14" t="s">
        <v>626</v>
      </c>
    </row>
    <row r="2" spans="1:26">
      <c r="A2" s="14" t="s">
        <v>623</v>
      </c>
      <c r="B2" s="14">
        <v>201</v>
      </c>
      <c r="C2" s="14" t="s">
        <v>632</v>
      </c>
      <c r="D2">
        <v>31.34</v>
      </c>
      <c r="E2">
        <v>22.33</v>
      </c>
      <c r="F2">
        <v>1.58</v>
      </c>
      <c r="H2" s="14" t="s">
        <v>623</v>
      </c>
      <c r="Q2" s="14" t="s">
        <v>607</v>
      </c>
    </row>
    <row r="3" spans="1:26">
      <c r="B3" s="14">
        <v>191</v>
      </c>
      <c r="C3" s="14" t="s">
        <v>633</v>
      </c>
      <c r="D3">
        <v>13.62</v>
      </c>
      <c r="E3">
        <v>17.23</v>
      </c>
      <c r="F3">
        <v>1.25</v>
      </c>
      <c r="Z3" s="14" t="s">
        <v>6</v>
      </c>
    </row>
    <row r="4" spans="1:26">
      <c r="A4" s="14" t="s">
        <v>607</v>
      </c>
      <c r="B4" s="14">
        <v>201</v>
      </c>
      <c r="C4" s="14" t="s">
        <v>632</v>
      </c>
      <c r="D4">
        <v>0.125</v>
      </c>
      <c r="E4">
        <v>0.63</v>
      </c>
      <c r="F4">
        <v>0.04</v>
      </c>
    </row>
    <row r="5" spans="1:26">
      <c r="B5" s="14">
        <v>191</v>
      </c>
      <c r="C5" s="14" t="s">
        <v>633</v>
      </c>
      <c r="D5">
        <v>1.21</v>
      </c>
      <c r="E5">
        <v>2.63</v>
      </c>
      <c r="F5">
        <v>0.19</v>
      </c>
    </row>
    <row r="6" spans="1:26">
      <c r="A6" s="14" t="s">
        <v>6</v>
      </c>
      <c r="B6" s="14">
        <v>201</v>
      </c>
      <c r="C6" s="14" t="s">
        <v>632</v>
      </c>
      <c r="D6">
        <v>1.2999999999999999E-2</v>
      </c>
      <c r="E6">
        <v>0.11</v>
      </c>
      <c r="F6">
        <v>7.4999999999999997E-3</v>
      </c>
    </row>
    <row r="7" spans="1:26">
      <c r="A7" s="14"/>
      <c r="B7" s="14">
        <v>191</v>
      </c>
      <c r="C7" s="14" t="s">
        <v>633</v>
      </c>
      <c r="D7">
        <v>7.0999999999999994E-2</v>
      </c>
      <c r="E7">
        <v>0.38</v>
      </c>
      <c r="F7">
        <v>2.7E-2</v>
      </c>
    </row>
    <row r="8" spans="1:26">
      <c r="A8" s="14" t="s">
        <v>610</v>
      </c>
      <c r="B8" s="14">
        <v>201</v>
      </c>
      <c r="C8" s="14" t="s">
        <v>632</v>
      </c>
      <c r="D8">
        <v>0.31</v>
      </c>
      <c r="E8">
        <v>1.27</v>
      </c>
      <c r="F8">
        <v>8.8999999999999996E-2</v>
      </c>
    </row>
    <row r="9" spans="1:26">
      <c r="B9" s="14">
        <v>191</v>
      </c>
      <c r="C9" s="14" t="s">
        <v>633</v>
      </c>
      <c r="D9">
        <v>0.26</v>
      </c>
      <c r="E9">
        <v>1.1399999999999999</v>
      </c>
      <c r="F9">
        <v>0.08</v>
      </c>
    </row>
    <row r="10" spans="1:26">
      <c r="A10" s="14" t="s">
        <v>3</v>
      </c>
      <c r="B10" s="14">
        <v>201</v>
      </c>
      <c r="C10" s="14" t="s">
        <v>632</v>
      </c>
      <c r="D10">
        <v>30.22</v>
      </c>
      <c r="E10">
        <v>22.47</v>
      </c>
      <c r="F10">
        <v>1.58</v>
      </c>
    </row>
    <row r="11" spans="1:26">
      <c r="B11" s="14">
        <v>191</v>
      </c>
      <c r="C11" s="14" t="s">
        <v>633</v>
      </c>
      <c r="D11">
        <v>10.61</v>
      </c>
      <c r="E11">
        <v>16.93</v>
      </c>
      <c r="F11">
        <v>1.22</v>
      </c>
    </row>
    <row r="12" spans="1:26">
      <c r="A12" s="14" t="s">
        <v>4</v>
      </c>
      <c r="B12" s="14">
        <v>201</v>
      </c>
      <c r="C12" s="14" t="s">
        <v>632</v>
      </c>
      <c r="D12">
        <v>0.32</v>
      </c>
      <c r="E12">
        <v>1.57</v>
      </c>
      <c r="F12">
        <v>0.11</v>
      </c>
    </row>
    <row r="13" spans="1:26">
      <c r="B13" s="14">
        <v>191</v>
      </c>
      <c r="C13" s="14" t="s">
        <v>633</v>
      </c>
      <c r="D13">
        <v>1.08</v>
      </c>
      <c r="E13">
        <v>3.44</v>
      </c>
      <c r="F13">
        <v>0.25</v>
      </c>
    </row>
    <row r="14" spans="1:26">
      <c r="A14" s="14" t="s">
        <v>5</v>
      </c>
      <c r="B14" s="14">
        <v>201</v>
      </c>
      <c r="C14" s="14" t="s">
        <v>632</v>
      </c>
      <c r="D14">
        <v>0.19</v>
      </c>
      <c r="E14">
        <v>0.72</v>
      </c>
      <c r="F14">
        <v>0.05</v>
      </c>
    </row>
    <row r="15" spans="1:26">
      <c r="B15" s="14">
        <v>191</v>
      </c>
      <c r="C15" s="14" t="s">
        <v>633</v>
      </c>
      <c r="D15">
        <v>5.8999999999999997E-2</v>
      </c>
      <c r="E15">
        <v>0.27</v>
      </c>
      <c r="F15">
        <v>1.9E-2</v>
      </c>
    </row>
    <row r="16" spans="1:26">
      <c r="A16" s="14" t="s">
        <v>7</v>
      </c>
      <c r="B16" s="14">
        <v>201</v>
      </c>
      <c r="C16" s="14" t="s">
        <v>632</v>
      </c>
      <c r="D16">
        <v>0.16</v>
      </c>
      <c r="E16">
        <v>0.88</v>
      </c>
      <c r="F16">
        <v>6.2E-2</v>
      </c>
    </row>
    <row r="17" spans="2:26">
      <c r="B17" s="14">
        <v>191</v>
      </c>
      <c r="C17" s="14" t="s">
        <v>633</v>
      </c>
      <c r="D17">
        <v>0.34</v>
      </c>
      <c r="E17">
        <v>1.25</v>
      </c>
      <c r="F17">
        <v>9.0999999999999998E-2</v>
      </c>
    </row>
    <row r="21" spans="2:26">
      <c r="H21" s="14" t="s">
        <v>631</v>
      </c>
      <c r="Q21" s="14" t="s">
        <v>3</v>
      </c>
      <c r="Z21" s="14" t="s">
        <v>4</v>
      </c>
    </row>
    <row r="40" spans="8:17">
      <c r="H40" s="14" t="s">
        <v>7</v>
      </c>
      <c r="Q40" s="14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543"/>
  <sheetViews>
    <sheetView tabSelected="1" zoomScale="70" zoomScaleNormal="70" workbookViewId="0">
      <pane ySplit="4" topLeftCell="A5" activePane="bottomLeft" state="frozen"/>
      <selection pane="bottomLeft"/>
    </sheetView>
  </sheetViews>
  <sheetFormatPr defaultRowHeight="15"/>
  <cols>
    <col min="1" max="1" width="12" customWidth="1"/>
    <col min="2" max="2" width="26.7109375" bestFit="1" customWidth="1"/>
    <col min="3" max="3" width="23" customWidth="1"/>
    <col min="4" max="4" width="13" customWidth="1"/>
    <col min="5" max="5" width="14" style="14" customWidth="1"/>
    <col min="6" max="6" width="9.5703125" customWidth="1"/>
    <col min="7" max="7" width="12.28515625" customWidth="1"/>
    <col min="8" max="8" width="14.42578125" style="14" customWidth="1"/>
    <col min="9" max="9" width="15" customWidth="1"/>
    <col min="10" max="10" width="11.85546875" customWidth="1"/>
    <col min="11" max="11" width="13.85546875" customWidth="1"/>
    <col min="12" max="12" width="13.7109375" customWidth="1"/>
    <col min="13" max="13" width="10.7109375" customWidth="1"/>
    <col min="14" max="14" width="10.85546875" customWidth="1"/>
    <col min="15" max="15" width="9.28515625" customWidth="1"/>
    <col min="16" max="16" width="12.7109375" customWidth="1"/>
    <col min="17" max="17" width="14.42578125" customWidth="1"/>
    <col min="18" max="20" width="13" style="14" customWidth="1"/>
    <col min="21" max="21" width="12.7109375" customWidth="1"/>
    <col min="23" max="23" width="11.7109375" style="14" customWidth="1"/>
    <col min="24" max="24" width="10.42578125" customWidth="1"/>
    <col min="25" max="25" width="12.42578125" customWidth="1"/>
    <col min="26" max="26" width="12" style="14" customWidth="1"/>
    <col min="27" max="27" width="14.85546875" bestFit="1" customWidth="1"/>
    <col min="28" max="28" width="12" bestFit="1" customWidth="1"/>
    <col min="29" max="29" width="12.7109375" customWidth="1"/>
    <col min="30" max="30" width="15.7109375" style="14" bestFit="1" customWidth="1"/>
    <col min="31" max="31" width="13.85546875" style="14" customWidth="1"/>
    <col min="32" max="32" width="12.7109375" style="14" customWidth="1"/>
    <col min="33" max="33" width="11.28515625" customWidth="1"/>
    <col min="34" max="34" width="15" customWidth="1"/>
    <col min="36" max="36" width="9.28515625" customWidth="1"/>
    <col min="39" max="39" width="9.140625" style="14"/>
    <col min="40" max="40" width="11.140625" customWidth="1"/>
    <col min="41" max="41" width="12.85546875" customWidth="1"/>
    <col min="42" max="42" width="11.85546875" customWidth="1"/>
    <col min="43" max="43" width="11" customWidth="1"/>
    <col min="44" max="44" width="10.140625" style="14" customWidth="1"/>
    <col min="45" max="45" width="11.7109375" customWidth="1"/>
    <col min="46" max="46" width="12.140625" customWidth="1"/>
  </cols>
  <sheetData>
    <row r="1" spans="1:46" s="14" customFormat="1">
      <c r="A1" s="14" t="s">
        <v>637</v>
      </c>
    </row>
    <row r="2" spans="1:46" s="7" customFormat="1">
      <c r="D2" s="6" t="s">
        <v>0</v>
      </c>
      <c r="E2" s="6"/>
      <c r="F2" s="6"/>
      <c r="G2" s="6"/>
      <c r="H2" s="6"/>
      <c r="I2" s="6"/>
      <c r="J2" s="6"/>
      <c r="K2" s="5" t="s">
        <v>1</v>
      </c>
      <c r="L2" s="5"/>
      <c r="M2" s="4" t="s">
        <v>2</v>
      </c>
      <c r="N2" s="4"/>
      <c r="O2" s="4"/>
      <c r="P2" s="4"/>
      <c r="Q2" s="4"/>
      <c r="R2" s="4"/>
      <c r="S2" s="4"/>
      <c r="T2" s="4"/>
      <c r="U2" s="4" t="s">
        <v>3</v>
      </c>
      <c r="V2" s="4"/>
      <c r="W2" s="4"/>
      <c r="X2" s="4"/>
      <c r="Y2" s="4"/>
      <c r="Z2" s="4"/>
      <c r="AA2" s="4" t="s">
        <v>4</v>
      </c>
      <c r="AB2" s="4"/>
      <c r="AC2" s="4"/>
      <c r="AD2" s="4"/>
      <c r="AE2" s="4"/>
      <c r="AF2" s="4"/>
      <c r="AG2" s="4" t="s">
        <v>5</v>
      </c>
      <c r="AH2" s="4"/>
      <c r="AI2" s="4"/>
      <c r="AJ2" s="4"/>
      <c r="AK2" s="4"/>
      <c r="AL2" s="4"/>
      <c r="AM2" s="4"/>
      <c r="AN2" s="4"/>
      <c r="AO2" s="4" t="s">
        <v>6</v>
      </c>
      <c r="AP2" s="4"/>
      <c r="AQ2" s="4"/>
      <c r="AR2" s="4"/>
      <c r="AS2" s="4" t="s">
        <v>7</v>
      </c>
    </row>
    <row r="3" spans="1:46" s="17" customFormat="1" ht="30.75" customHeight="1">
      <c r="A3" s="16"/>
      <c r="B3" s="16"/>
      <c r="C3" s="16"/>
      <c r="D3" s="1" t="s">
        <v>8</v>
      </c>
      <c r="E3" s="1"/>
      <c r="F3" s="1"/>
      <c r="G3" s="1"/>
      <c r="H3" s="1"/>
      <c r="I3" s="1" t="s">
        <v>9</v>
      </c>
      <c r="J3" s="1"/>
      <c r="K3" s="12" t="s">
        <v>10</v>
      </c>
      <c r="L3" s="12" t="s">
        <v>11</v>
      </c>
      <c r="S3" s="17" t="s">
        <v>599</v>
      </c>
      <c r="T3" s="17" t="s">
        <v>597</v>
      </c>
      <c r="U3" s="17" t="s">
        <v>12</v>
      </c>
      <c r="V3" s="17" t="s">
        <v>13</v>
      </c>
      <c r="W3" s="17" t="s">
        <v>590</v>
      </c>
      <c r="X3" s="17" t="s">
        <v>14</v>
      </c>
      <c r="Y3" s="17" t="s">
        <v>15</v>
      </c>
      <c r="Z3" s="17" t="s">
        <v>588</v>
      </c>
      <c r="AC3" s="17" t="s">
        <v>16</v>
      </c>
      <c r="AF3" s="17" t="s">
        <v>591</v>
      </c>
      <c r="AG3" s="17" t="s">
        <v>17</v>
      </c>
      <c r="AH3" s="17" t="s">
        <v>17</v>
      </c>
      <c r="AI3" s="17" t="s">
        <v>18</v>
      </c>
      <c r="AJ3" s="17" t="s">
        <v>19</v>
      </c>
      <c r="AK3" s="17" t="s">
        <v>20</v>
      </c>
      <c r="AL3" s="17" t="s">
        <v>21</v>
      </c>
      <c r="AM3" s="17" t="s">
        <v>600</v>
      </c>
      <c r="AN3" s="17" t="s">
        <v>22</v>
      </c>
      <c r="AO3" s="17" t="s">
        <v>23</v>
      </c>
      <c r="AP3" s="17" t="s">
        <v>24</v>
      </c>
      <c r="AQ3" s="17" t="s">
        <v>25</v>
      </c>
      <c r="AR3" s="17" t="s">
        <v>589</v>
      </c>
      <c r="AS3" s="17" t="s">
        <v>642</v>
      </c>
      <c r="AT3" s="17" t="s">
        <v>596</v>
      </c>
    </row>
    <row r="4" spans="1:46" s="17" customFormat="1" ht="44.25" customHeight="1">
      <c r="A4" s="8" t="s">
        <v>45</v>
      </c>
      <c r="B4" s="8" t="s">
        <v>27</v>
      </c>
      <c r="C4" s="8" t="s">
        <v>28</v>
      </c>
      <c r="D4" s="11" t="s">
        <v>601</v>
      </c>
      <c r="E4" s="17" t="s">
        <v>598</v>
      </c>
      <c r="F4" s="3" t="s">
        <v>639</v>
      </c>
      <c r="G4" s="2" t="s">
        <v>638</v>
      </c>
      <c r="H4" s="3" t="s">
        <v>592</v>
      </c>
      <c r="I4" s="8" t="s">
        <v>31</v>
      </c>
      <c r="J4" s="8" t="s">
        <v>32</v>
      </c>
      <c r="K4" s="2" t="s">
        <v>640</v>
      </c>
      <c r="L4" s="2" t="s">
        <v>34</v>
      </c>
      <c r="M4" s="11" t="s">
        <v>35</v>
      </c>
      <c r="N4" s="11" t="s">
        <v>36</v>
      </c>
      <c r="O4" s="11" t="s">
        <v>37</v>
      </c>
      <c r="P4" s="11" t="s">
        <v>38</v>
      </c>
      <c r="Q4" s="11" t="s">
        <v>641</v>
      </c>
      <c r="R4" s="11" t="s">
        <v>593</v>
      </c>
      <c r="S4" s="11"/>
      <c r="T4" s="11"/>
      <c r="U4" s="11" t="s">
        <v>40</v>
      </c>
      <c r="AA4" s="11" t="s">
        <v>41</v>
      </c>
      <c r="AB4" s="10" t="s">
        <v>42</v>
      </c>
      <c r="AC4" s="12"/>
      <c r="AD4" s="12" t="s">
        <v>635</v>
      </c>
      <c r="AE4" s="12" t="s">
        <v>595</v>
      </c>
      <c r="AF4" s="12"/>
      <c r="AG4" s="17" t="s">
        <v>43</v>
      </c>
      <c r="AH4" s="17" t="s">
        <v>44</v>
      </c>
    </row>
    <row r="5" spans="1:46" s="9" customFormat="1">
      <c r="A5" s="9">
        <v>26</v>
      </c>
      <c r="B5" s="13" t="s">
        <v>46</v>
      </c>
      <c r="C5" s="9" t="s">
        <v>584</v>
      </c>
      <c r="D5" s="9">
        <v>3</v>
      </c>
    </row>
    <row r="6" spans="1:46" s="9" customFormat="1">
      <c r="A6" s="9">
        <v>26</v>
      </c>
      <c r="B6" s="13" t="s">
        <v>47</v>
      </c>
      <c r="C6" s="9" t="s">
        <v>584</v>
      </c>
    </row>
    <row r="7" spans="1:46" s="9" customFormat="1">
      <c r="A7" s="9">
        <v>26</v>
      </c>
      <c r="B7" s="13" t="s">
        <v>48</v>
      </c>
      <c r="C7" s="9" t="s">
        <v>584</v>
      </c>
      <c r="D7" s="9">
        <v>1</v>
      </c>
      <c r="U7" s="9">
        <v>1</v>
      </c>
      <c r="Z7" s="9">
        <v>1</v>
      </c>
    </row>
    <row r="8" spans="1:46" s="9" customFormat="1">
      <c r="A8" s="9">
        <v>26</v>
      </c>
      <c r="B8" s="13" t="s">
        <v>49</v>
      </c>
      <c r="C8" s="9" t="s">
        <v>584</v>
      </c>
      <c r="AL8" s="9">
        <v>1</v>
      </c>
    </row>
    <row r="9" spans="1:46" s="9" customFormat="1">
      <c r="A9" s="9">
        <v>26</v>
      </c>
      <c r="B9" s="13" t="s">
        <v>50</v>
      </c>
      <c r="C9" s="9" t="s">
        <v>584</v>
      </c>
      <c r="F9" s="9">
        <v>1</v>
      </c>
      <c r="Z9" s="9">
        <v>1</v>
      </c>
    </row>
    <row r="10" spans="1:46" s="9" customFormat="1">
      <c r="A10" s="9">
        <v>26</v>
      </c>
      <c r="B10" s="13" t="s">
        <v>51</v>
      </c>
      <c r="C10" s="9" t="s">
        <v>584</v>
      </c>
      <c r="V10" s="9">
        <v>2</v>
      </c>
      <c r="Z10" s="9">
        <v>1</v>
      </c>
      <c r="AA10" s="9">
        <v>1</v>
      </c>
      <c r="AB10" s="9">
        <v>1</v>
      </c>
    </row>
    <row r="11" spans="1:46" s="9" customFormat="1">
      <c r="A11" s="9">
        <v>26</v>
      </c>
      <c r="B11" s="13" t="s">
        <v>52</v>
      </c>
      <c r="C11" s="9" t="s">
        <v>584</v>
      </c>
      <c r="V11" s="9">
        <v>1</v>
      </c>
      <c r="AR11" s="9">
        <v>1</v>
      </c>
    </row>
    <row r="12" spans="1:46" s="9" customFormat="1">
      <c r="A12" s="9">
        <v>26</v>
      </c>
      <c r="B12" s="13" t="s">
        <v>53</v>
      </c>
      <c r="C12" s="9" t="s">
        <v>584</v>
      </c>
      <c r="AR12" s="9">
        <v>1</v>
      </c>
    </row>
    <row r="13" spans="1:46" s="9" customFormat="1">
      <c r="A13" s="9">
        <v>26</v>
      </c>
      <c r="B13" s="13" t="s">
        <v>54</v>
      </c>
      <c r="C13" s="9" t="s">
        <v>584</v>
      </c>
      <c r="D13" s="9">
        <v>3</v>
      </c>
      <c r="F13" s="9">
        <v>2</v>
      </c>
    </row>
    <row r="14" spans="1:46" s="9" customFormat="1">
      <c r="A14" s="9">
        <v>26</v>
      </c>
      <c r="B14" s="13" t="s">
        <v>55</v>
      </c>
      <c r="C14" s="9" t="s">
        <v>584</v>
      </c>
      <c r="D14" s="9">
        <v>3</v>
      </c>
      <c r="AA14" s="9">
        <v>1</v>
      </c>
    </row>
    <row r="15" spans="1:46" s="9" customFormat="1">
      <c r="A15" s="9">
        <v>26</v>
      </c>
      <c r="B15" s="13" t="s">
        <v>56</v>
      </c>
      <c r="C15" s="9" t="s">
        <v>584</v>
      </c>
      <c r="D15" s="9">
        <v>2</v>
      </c>
    </row>
    <row r="16" spans="1:46" s="9" customFormat="1">
      <c r="A16" s="9">
        <v>26</v>
      </c>
      <c r="B16" s="13" t="s">
        <v>57</v>
      </c>
      <c r="C16" s="9" t="s">
        <v>584</v>
      </c>
      <c r="D16" s="9">
        <v>1</v>
      </c>
      <c r="F16" s="9">
        <v>1</v>
      </c>
      <c r="AR16" s="9">
        <v>1</v>
      </c>
    </row>
    <row r="17" spans="1:45" s="9" customFormat="1">
      <c r="A17" s="9">
        <v>26</v>
      </c>
      <c r="B17" s="13" t="s">
        <v>58</v>
      </c>
      <c r="C17" s="9" t="s">
        <v>584</v>
      </c>
      <c r="D17" s="9">
        <v>12</v>
      </c>
    </row>
    <row r="18" spans="1:45" s="9" customFormat="1">
      <c r="A18" s="9">
        <v>26</v>
      </c>
      <c r="B18" s="13" t="s">
        <v>59</v>
      </c>
      <c r="C18" s="9" t="s">
        <v>584</v>
      </c>
      <c r="D18" s="9">
        <v>4</v>
      </c>
    </row>
    <row r="19" spans="1:45" s="9" customFormat="1">
      <c r="A19" s="9">
        <v>26</v>
      </c>
      <c r="B19" s="13" t="s">
        <v>60</v>
      </c>
      <c r="C19" s="9" t="s">
        <v>584</v>
      </c>
      <c r="D19" s="9">
        <v>2</v>
      </c>
      <c r="V19" s="9">
        <v>1</v>
      </c>
    </row>
    <row r="20" spans="1:45" s="9" customFormat="1">
      <c r="A20" s="9">
        <v>26</v>
      </c>
      <c r="B20" s="13" t="s">
        <v>61</v>
      </c>
      <c r="C20" s="9" t="s">
        <v>584</v>
      </c>
      <c r="D20" s="9">
        <v>1</v>
      </c>
      <c r="I20" s="9">
        <v>2</v>
      </c>
    </row>
    <row r="21" spans="1:45" s="9" customFormat="1">
      <c r="A21" s="9">
        <v>26</v>
      </c>
      <c r="B21" s="13" t="s">
        <v>62</v>
      </c>
      <c r="C21" s="9" t="s">
        <v>584</v>
      </c>
      <c r="D21" s="9">
        <v>1</v>
      </c>
      <c r="W21" s="9">
        <v>1</v>
      </c>
      <c r="AS21" s="9">
        <v>2</v>
      </c>
    </row>
    <row r="22" spans="1:45" s="9" customFormat="1">
      <c r="A22" s="9">
        <v>26</v>
      </c>
      <c r="B22" s="13" t="s">
        <v>63</v>
      </c>
      <c r="C22" s="9" t="s">
        <v>584</v>
      </c>
      <c r="W22" s="9">
        <v>1</v>
      </c>
      <c r="AL22" s="9">
        <v>1</v>
      </c>
    </row>
    <row r="23" spans="1:45" s="9" customFormat="1">
      <c r="A23" s="9">
        <v>26</v>
      </c>
      <c r="B23" s="13" t="s">
        <v>64</v>
      </c>
      <c r="C23" s="9" t="s">
        <v>584</v>
      </c>
      <c r="D23" s="9">
        <v>2</v>
      </c>
      <c r="V23" s="9">
        <v>1</v>
      </c>
    </row>
    <row r="24" spans="1:45" s="9" customFormat="1">
      <c r="A24" s="9">
        <v>26</v>
      </c>
      <c r="B24" s="13" t="s">
        <v>65</v>
      </c>
      <c r="C24" s="9" t="s">
        <v>584</v>
      </c>
      <c r="AB24" s="9">
        <v>1</v>
      </c>
    </row>
    <row r="25" spans="1:45" s="9" customFormat="1">
      <c r="A25" s="9">
        <v>26</v>
      </c>
      <c r="B25" s="13" t="s">
        <v>66</v>
      </c>
      <c r="C25" s="9" t="s">
        <v>584</v>
      </c>
    </row>
    <row r="26" spans="1:45" s="9" customFormat="1">
      <c r="A26" s="9">
        <v>26</v>
      </c>
      <c r="B26" s="13" t="s">
        <v>67</v>
      </c>
      <c r="C26" s="9" t="s">
        <v>584</v>
      </c>
      <c r="U26" s="9">
        <v>1</v>
      </c>
    </row>
    <row r="27" spans="1:45" s="9" customFormat="1">
      <c r="A27" s="9">
        <v>26</v>
      </c>
      <c r="B27" s="13" t="s">
        <v>68</v>
      </c>
      <c r="C27" s="9" t="s">
        <v>584</v>
      </c>
      <c r="I27" s="9">
        <v>1</v>
      </c>
    </row>
    <row r="28" spans="1:45" s="9" customFormat="1">
      <c r="A28" s="9">
        <v>26</v>
      </c>
      <c r="B28" s="13" t="s">
        <v>69</v>
      </c>
      <c r="C28" s="9" t="s">
        <v>584</v>
      </c>
      <c r="F28" s="9">
        <v>7</v>
      </c>
      <c r="I28" s="9">
        <v>1</v>
      </c>
      <c r="U28" s="9">
        <v>1</v>
      </c>
    </row>
    <row r="29" spans="1:45" s="9" customFormat="1">
      <c r="A29" s="9">
        <v>26</v>
      </c>
      <c r="B29" s="13" t="s">
        <v>70</v>
      </c>
      <c r="C29" s="9" t="s">
        <v>584</v>
      </c>
      <c r="Z29" s="9">
        <v>1</v>
      </c>
      <c r="AL29" s="9">
        <v>2</v>
      </c>
    </row>
    <row r="30" spans="1:45" s="9" customFormat="1">
      <c r="A30" s="9">
        <v>26</v>
      </c>
      <c r="B30" s="13" t="s">
        <v>71</v>
      </c>
      <c r="C30" s="9" t="s">
        <v>584</v>
      </c>
      <c r="U30" s="9">
        <v>1</v>
      </c>
      <c r="AL30" s="9">
        <v>1</v>
      </c>
    </row>
    <row r="31" spans="1:45" s="9" customFormat="1">
      <c r="A31" s="9">
        <v>26</v>
      </c>
      <c r="B31" s="13" t="s">
        <v>72</v>
      </c>
      <c r="C31" s="9" t="s">
        <v>584</v>
      </c>
      <c r="D31" s="9">
        <v>1</v>
      </c>
      <c r="F31" s="9">
        <v>1</v>
      </c>
      <c r="U31" s="9">
        <v>1</v>
      </c>
    </row>
    <row r="32" spans="1:45" s="9" customFormat="1">
      <c r="A32" s="9">
        <v>26</v>
      </c>
      <c r="B32" s="13" t="s">
        <v>73</v>
      </c>
      <c r="C32" s="9" t="s">
        <v>584</v>
      </c>
      <c r="D32" s="9">
        <v>3</v>
      </c>
    </row>
    <row r="33" spans="1:45" s="9" customFormat="1">
      <c r="A33" s="9">
        <v>26</v>
      </c>
      <c r="B33" s="13" t="s">
        <v>74</v>
      </c>
      <c r="C33" s="9" t="s">
        <v>584</v>
      </c>
      <c r="D33" s="9">
        <v>4</v>
      </c>
      <c r="I33" s="9">
        <v>1</v>
      </c>
      <c r="V33" s="9">
        <v>1</v>
      </c>
    </row>
    <row r="34" spans="1:45" s="9" customFormat="1">
      <c r="A34" s="9">
        <v>26</v>
      </c>
      <c r="B34" s="13" t="s">
        <v>75</v>
      </c>
      <c r="C34" s="9" t="s">
        <v>584</v>
      </c>
      <c r="D34" s="9">
        <v>5</v>
      </c>
      <c r="O34" s="9">
        <v>1</v>
      </c>
      <c r="AF34" s="9">
        <v>1</v>
      </c>
      <c r="AJ34" s="9">
        <v>1</v>
      </c>
    </row>
    <row r="35" spans="1:45" s="9" customFormat="1">
      <c r="A35" s="9">
        <v>26</v>
      </c>
      <c r="B35" s="13" t="s">
        <v>76</v>
      </c>
      <c r="C35" s="9" t="s">
        <v>584</v>
      </c>
      <c r="V35" s="9">
        <v>1</v>
      </c>
    </row>
    <row r="36" spans="1:45" s="9" customFormat="1">
      <c r="A36" s="9">
        <v>26</v>
      </c>
      <c r="B36" s="13" t="s">
        <v>77</v>
      </c>
      <c r="C36" s="9" t="s">
        <v>584</v>
      </c>
      <c r="D36" s="9">
        <v>2</v>
      </c>
      <c r="O36" s="9">
        <v>1</v>
      </c>
      <c r="AS36" s="9">
        <v>1</v>
      </c>
    </row>
    <row r="37" spans="1:45" s="9" customFormat="1">
      <c r="A37" s="9">
        <v>26</v>
      </c>
      <c r="B37" s="13" t="s">
        <v>78</v>
      </c>
      <c r="C37" s="9" t="s">
        <v>584</v>
      </c>
      <c r="D37" s="9">
        <v>1</v>
      </c>
    </row>
    <row r="38" spans="1:45" s="9" customFormat="1">
      <c r="A38" s="9">
        <v>26</v>
      </c>
      <c r="B38" s="13" t="s">
        <v>79</v>
      </c>
      <c r="C38" s="9" t="s">
        <v>584</v>
      </c>
      <c r="D38" s="9">
        <v>1</v>
      </c>
    </row>
    <row r="39" spans="1:45" s="9" customFormat="1">
      <c r="A39" s="9">
        <v>26</v>
      </c>
      <c r="B39" s="13" t="s">
        <v>80</v>
      </c>
      <c r="C39" s="9" t="s">
        <v>584</v>
      </c>
      <c r="D39" s="9">
        <v>5</v>
      </c>
    </row>
    <row r="40" spans="1:45" s="9" customFormat="1">
      <c r="A40" s="9">
        <v>26</v>
      </c>
      <c r="B40" s="13" t="s">
        <v>81</v>
      </c>
      <c r="C40" s="9" t="s">
        <v>584</v>
      </c>
      <c r="D40" s="9">
        <v>9</v>
      </c>
      <c r="AJ40" s="9">
        <v>1</v>
      </c>
    </row>
    <row r="41" spans="1:45" s="9" customFormat="1">
      <c r="A41" s="9">
        <v>26</v>
      </c>
      <c r="B41" s="13" t="s">
        <v>82</v>
      </c>
      <c r="C41" s="9" t="s">
        <v>584</v>
      </c>
      <c r="D41" s="9">
        <v>8</v>
      </c>
    </row>
    <row r="42" spans="1:45" s="9" customFormat="1">
      <c r="A42" s="9">
        <v>26</v>
      </c>
      <c r="B42" s="13" t="s">
        <v>83</v>
      </c>
      <c r="C42" s="9" t="s">
        <v>584</v>
      </c>
      <c r="D42" s="9">
        <v>4</v>
      </c>
    </row>
    <row r="43" spans="1:45" s="9" customFormat="1">
      <c r="A43" s="9">
        <v>26</v>
      </c>
      <c r="B43" s="13" t="s">
        <v>84</v>
      </c>
      <c r="C43" s="9" t="s">
        <v>584</v>
      </c>
      <c r="D43" s="9">
        <v>1</v>
      </c>
      <c r="U43" s="9">
        <v>1</v>
      </c>
      <c r="V43" s="9">
        <v>2</v>
      </c>
    </row>
    <row r="44" spans="1:45" s="9" customFormat="1">
      <c r="A44" s="9">
        <v>26</v>
      </c>
      <c r="B44" s="13" t="s">
        <v>85</v>
      </c>
      <c r="C44" s="9" t="s">
        <v>584</v>
      </c>
      <c r="D44" s="9">
        <v>1</v>
      </c>
      <c r="U44" s="9">
        <v>1</v>
      </c>
    </row>
    <row r="45" spans="1:45">
      <c r="A45" s="14">
        <v>26</v>
      </c>
      <c r="B45" s="15" t="s">
        <v>86</v>
      </c>
      <c r="C45" s="14" t="s">
        <v>585</v>
      </c>
    </row>
    <row r="46" spans="1:45" s="9" customFormat="1">
      <c r="A46" s="9">
        <v>26</v>
      </c>
      <c r="B46" s="13" t="s">
        <v>87</v>
      </c>
      <c r="C46" s="9" t="s">
        <v>584</v>
      </c>
      <c r="D46" s="9">
        <v>5</v>
      </c>
    </row>
    <row r="47" spans="1:45" s="9" customFormat="1">
      <c r="A47" s="9">
        <v>26</v>
      </c>
      <c r="B47" s="13" t="s">
        <v>88</v>
      </c>
      <c r="C47" s="9" t="s">
        <v>584</v>
      </c>
      <c r="D47" s="9">
        <v>2</v>
      </c>
      <c r="Z47" s="9">
        <v>1</v>
      </c>
    </row>
    <row r="48" spans="1:45" s="9" customFormat="1">
      <c r="A48" s="9">
        <v>26</v>
      </c>
      <c r="B48" s="13" t="s">
        <v>89</v>
      </c>
      <c r="C48" s="9" t="s">
        <v>584</v>
      </c>
      <c r="U48" s="9">
        <v>4</v>
      </c>
      <c r="V48" s="9">
        <v>3</v>
      </c>
      <c r="Z48" s="9">
        <v>2</v>
      </c>
      <c r="AP48" s="9">
        <v>1</v>
      </c>
    </row>
    <row r="49" spans="1:41" s="9" customFormat="1">
      <c r="A49" s="9">
        <v>26</v>
      </c>
      <c r="B49" s="13" t="s">
        <v>90</v>
      </c>
      <c r="C49" s="9" t="s">
        <v>584</v>
      </c>
    </row>
    <row r="50" spans="1:41" s="9" customFormat="1">
      <c r="A50" s="9">
        <v>26</v>
      </c>
      <c r="B50" s="13" t="s">
        <v>91</v>
      </c>
      <c r="C50" s="9" t="s">
        <v>584</v>
      </c>
      <c r="M50" s="9">
        <v>1</v>
      </c>
      <c r="AO50" s="9">
        <v>1</v>
      </c>
    </row>
    <row r="51" spans="1:41" s="9" customFormat="1">
      <c r="A51" s="9">
        <v>26</v>
      </c>
      <c r="B51" s="13" t="s">
        <v>92</v>
      </c>
      <c r="C51" s="9" t="s">
        <v>584</v>
      </c>
      <c r="I51" s="9">
        <v>2</v>
      </c>
    </row>
    <row r="52" spans="1:41" s="9" customFormat="1">
      <c r="A52" s="9">
        <v>26</v>
      </c>
      <c r="B52" s="13" t="s">
        <v>93</v>
      </c>
      <c r="C52" s="9" t="s">
        <v>584</v>
      </c>
      <c r="V52" s="9">
        <v>1</v>
      </c>
      <c r="Z52" s="9">
        <v>1</v>
      </c>
    </row>
    <row r="53" spans="1:41" s="9" customFormat="1">
      <c r="A53" s="9">
        <v>26</v>
      </c>
      <c r="B53" s="13" t="s">
        <v>94</v>
      </c>
      <c r="C53" s="9" t="s">
        <v>584</v>
      </c>
      <c r="D53" s="9">
        <v>1</v>
      </c>
      <c r="Z53" s="9">
        <v>4</v>
      </c>
    </row>
    <row r="54" spans="1:41" s="9" customFormat="1">
      <c r="A54" s="9">
        <v>26</v>
      </c>
      <c r="B54" s="13" t="s">
        <v>95</v>
      </c>
      <c r="C54" s="9" t="s">
        <v>584</v>
      </c>
      <c r="Z54" s="9">
        <v>3</v>
      </c>
    </row>
    <row r="55" spans="1:41" s="9" customFormat="1">
      <c r="A55" s="9">
        <v>26</v>
      </c>
      <c r="B55" s="13" t="s">
        <v>96</v>
      </c>
      <c r="C55" s="9" t="s">
        <v>584</v>
      </c>
      <c r="D55" s="9">
        <v>2</v>
      </c>
      <c r="Z55" s="9">
        <v>1</v>
      </c>
      <c r="AG55" s="9">
        <v>1</v>
      </c>
    </row>
    <row r="56" spans="1:41" s="9" customFormat="1">
      <c r="A56" s="9">
        <v>26</v>
      </c>
      <c r="B56" s="13" t="s">
        <v>97</v>
      </c>
      <c r="C56" s="9" t="s">
        <v>584</v>
      </c>
      <c r="Z56" s="9">
        <v>1</v>
      </c>
    </row>
    <row r="57" spans="1:41" s="9" customFormat="1">
      <c r="A57" s="9">
        <v>26</v>
      </c>
      <c r="B57" s="13" t="s">
        <v>98</v>
      </c>
      <c r="C57" s="9" t="s">
        <v>584</v>
      </c>
      <c r="D57" s="9">
        <v>2</v>
      </c>
      <c r="Z57" s="9">
        <v>1</v>
      </c>
    </row>
    <row r="58" spans="1:41" s="9" customFormat="1">
      <c r="A58" s="9">
        <v>26</v>
      </c>
      <c r="B58" s="13" t="s">
        <v>99</v>
      </c>
      <c r="C58" s="9" t="s">
        <v>584</v>
      </c>
    </row>
    <row r="59" spans="1:41" s="9" customFormat="1">
      <c r="A59" s="9">
        <v>26</v>
      </c>
      <c r="B59" s="13" t="s">
        <v>100</v>
      </c>
      <c r="C59" s="9" t="s">
        <v>584</v>
      </c>
      <c r="D59" s="9">
        <v>1</v>
      </c>
      <c r="Z59" s="9">
        <v>1</v>
      </c>
    </row>
    <row r="60" spans="1:41" s="9" customFormat="1">
      <c r="A60" s="9">
        <v>26</v>
      </c>
      <c r="B60" s="13" t="s">
        <v>101</v>
      </c>
      <c r="C60" s="9" t="s">
        <v>584</v>
      </c>
      <c r="Z60" s="9">
        <v>5</v>
      </c>
    </row>
    <row r="61" spans="1:41" s="9" customFormat="1">
      <c r="A61" s="9">
        <v>26</v>
      </c>
      <c r="B61" s="13" t="s">
        <v>102</v>
      </c>
      <c r="C61" s="9" t="s">
        <v>584</v>
      </c>
      <c r="Z61" s="9">
        <v>8</v>
      </c>
    </row>
    <row r="62" spans="1:41" s="9" customFormat="1">
      <c r="A62" s="9">
        <v>26</v>
      </c>
      <c r="B62" s="13" t="s">
        <v>103</v>
      </c>
      <c r="C62" s="9" t="s">
        <v>584</v>
      </c>
      <c r="D62" s="9">
        <v>1</v>
      </c>
      <c r="Z62" s="9">
        <v>3</v>
      </c>
    </row>
    <row r="63" spans="1:41" s="9" customFormat="1">
      <c r="A63" s="9">
        <v>26</v>
      </c>
      <c r="B63" s="13" t="s">
        <v>104</v>
      </c>
      <c r="C63" s="9" t="s">
        <v>584</v>
      </c>
      <c r="D63" s="9">
        <v>1</v>
      </c>
      <c r="O63" s="9">
        <v>1</v>
      </c>
      <c r="V63" s="9">
        <v>1</v>
      </c>
      <c r="Z63" s="9">
        <v>1</v>
      </c>
      <c r="AA63" s="9">
        <v>1</v>
      </c>
    </row>
    <row r="64" spans="1:41" s="9" customFormat="1">
      <c r="A64" s="9">
        <v>26</v>
      </c>
      <c r="B64" s="13" t="s">
        <v>105</v>
      </c>
      <c r="C64" s="9" t="s">
        <v>584</v>
      </c>
      <c r="D64" s="9">
        <v>1</v>
      </c>
      <c r="V64" s="9">
        <v>1</v>
      </c>
    </row>
    <row r="65" spans="1:43" s="9" customFormat="1">
      <c r="A65" s="9">
        <v>26</v>
      </c>
      <c r="B65" s="13" t="s">
        <v>106</v>
      </c>
      <c r="C65" s="9" t="s">
        <v>584</v>
      </c>
      <c r="D65" s="9">
        <v>3</v>
      </c>
      <c r="Z65" s="9">
        <v>1</v>
      </c>
    </row>
    <row r="66" spans="1:43" s="9" customFormat="1">
      <c r="A66" s="9">
        <v>26</v>
      </c>
      <c r="B66" s="13" t="s">
        <v>107</v>
      </c>
      <c r="C66" s="9" t="s">
        <v>584</v>
      </c>
      <c r="D66" s="9">
        <v>1</v>
      </c>
      <c r="H66" s="9">
        <v>1</v>
      </c>
      <c r="R66" s="9">
        <v>1</v>
      </c>
      <c r="V66" s="9">
        <v>1</v>
      </c>
    </row>
    <row r="67" spans="1:43" s="9" customFormat="1">
      <c r="A67" s="9">
        <v>26</v>
      </c>
      <c r="B67" s="13" t="s">
        <v>108</v>
      </c>
      <c r="C67" s="9" t="s">
        <v>584</v>
      </c>
      <c r="Z67" s="9">
        <v>2</v>
      </c>
    </row>
    <row r="68" spans="1:43" s="9" customFormat="1">
      <c r="A68" s="9">
        <v>26</v>
      </c>
      <c r="B68" s="13" t="s">
        <v>109</v>
      </c>
      <c r="C68" s="9" t="s">
        <v>584</v>
      </c>
      <c r="AJ68" s="9">
        <v>1</v>
      </c>
    </row>
    <row r="69" spans="1:43" s="9" customFormat="1">
      <c r="A69" s="9">
        <v>26</v>
      </c>
      <c r="B69" s="13" t="s">
        <v>110</v>
      </c>
      <c r="C69" s="9" t="s">
        <v>584</v>
      </c>
    </row>
    <row r="70" spans="1:43" s="9" customFormat="1">
      <c r="A70" s="9">
        <v>26</v>
      </c>
      <c r="B70" s="13" t="s">
        <v>111</v>
      </c>
      <c r="C70" s="9" t="s">
        <v>584</v>
      </c>
    </row>
    <row r="71" spans="1:43">
      <c r="A71">
        <v>27</v>
      </c>
      <c r="B71" s="15" t="s">
        <v>112</v>
      </c>
      <c r="C71" s="14" t="s">
        <v>586</v>
      </c>
    </row>
    <row r="72" spans="1:43">
      <c r="A72">
        <v>27</v>
      </c>
      <c r="B72" s="15" t="s">
        <v>113</v>
      </c>
      <c r="C72" s="14" t="s">
        <v>585</v>
      </c>
    </row>
    <row r="73" spans="1:43" s="9" customFormat="1">
      <c r="A73" s="9">
        <v>27</v>
      </c>
      <c r="B73" s="13" t="s">
        <v>114</v>
      </c>
      <c r="C73" s="9" t="s">
        <v>584</v>
      </c>
      <c r="I73" s="9">
        <v>1</v>
      </c>
      <c r="P73" s="9">
        <v>1</v>
      </c>
      <c r="U73" s="9">
        <v>1</v>
      </c>
      <c r="V73" s="9">
        <v>3</v>
      </c>
      <c r="AQ73" s="9">
        <v>1</v>
      </c>
    </row>
    <row r="74" spans="1:43">
      <c r="A74" s="14">
        <v>27</v>
      </c>
      <c r="B74" s="15" t="s">
        <v>115</v>
      </c>
      <c r="C74" s="14" t="s">
        <v>585</v>
      </c>
    </row>
    <row r="75" spans="1:43" s="9" customFormat="1">
      <c r="A75" s="9">
        <v>27</v>
      </c>
      <c r="B75" s="13" t="s">
        <v>116</v>
      </c>
      <c r="C75" s="9" t="s">
        <v>584</v>
      </c>
      <c r="V75" s="9">
        <v>5</v>
      </c>
      <c r="Z75" s="9">
        <v>1</v>
      </c>
    </row>
    <row r="76" spans="1:43" s="9" customFormat="1">
      <c r="A76" s="9">
        <v>27</v>
      </c>
      <c r="B76" s="13" t="s">
        <v>117</v>
      </c>
      <c r="C76" s="9" t="s">
        <v>584</v>
      </c>
      <c r="D76" s="9">
        <v>4</v>
      </c>
      <c r="AD76" s="9">
        <v>1</v>
      </c>
      <c r="AE76" s="9">
        <v>1</v>
      </c>
      <c r="AQ76" s="9">
        <v>1</v>
      </c>
    </row>
    <row r="77" spans="1:43" s="9" customFormat="1">
      <c r="A77" s="9">
        <v>27</v>
      </c>
      <c r="B77" s="13" t="s">
        <v>118</v>
      </c>
      <c r="C77" s="9" t="s">
        <v>584</v>
      </c>
      <c r="D77" s="9">
        <v>1</v>
      </c>
    </row>
    <row r="78" spans="1:43" s="9" customFormat="1">
      <c r="A78" s="9">
        <v>27</v>
      </c>
      <c r="B78" s="13" t="s">
        <v>119</v>
      </c>
      <c r="C78" s="9" t="s">
        <v>584</v>
      </c>
      <c r="D78" s="9">
        <v>1</v>
      </c>
      <c r="V78" s="9">
        <v>2</v>
      </c>
      <c r="Z78" s="9">
        <v>1</v>
      </c>
    </row>
    <row r="79" spans="1:43">
      <c r="A79" s="14">
        <v>27</v>
      </c>
      <c r="B79" s="15" t="s">
        <v>120</v>
      </c>
      <c r="C79" s="14" t="s">
        <v>585</v>
      </c>
    </row>
    <row r="80" spans="1:43" s="9" customFormat="1">
      <c r="A80" s="9">
        <v>27</v>
      </c>
      <c r="B80" s="13" t="s">
        <v>121</v>
      </c>
      <c r="C80" s="9" t="s">
        <v>587</v>
      </c>
      <c r="D80" s="9">
        <v>1</v>
      </c>
      <c r="U80" s="9">
        <v>1</v>
      </c>
      <c r="V80" s="9">
        <v>3</v>
      </c>
    </row>
    <row r="81" spans="1:34" s="9" customFormat="1">
      <c r="A81" s="9">
        <v>27</v>
      </c>
      <c r="B81" s="13" t="s">
        <v>122</v>
      </c>
      <c r="C81" s="9" t="s">
        <v>584</v>
      </c>
      <c r="D81" s="9">
        <v>1</v>
      </c>
      <c r="I81" s="9">
        <v>2</v>
      </c>
      <c r="V81" s="9">
        <v>3</v>
      </c>
    </row>
    <row r="82" spans="1:34" s="9" customFormat="1">
      <c r="A82" s="9">
        <v>27</v>
      </c>
      <c r="B82" s="13" t="s">
        <v>123</v>
      </c>
      <c r="C82" s="9" t="s">
        <v>584</v>
      </c>
      <c r="I82" s="9">
        <v>1</v>
      </c>
      <c r="U82" s="9">
        <v>1</v>
      </c>
      <c r="V82" s="9">
        <v>1</v>
      </c>
      <c r="W82" s="9">
        <v>1</v>
      </c>
    </row>
    <row r="83" spans="1:34" s="9" customFormat="1">
      <c r="A83" s="9">
        <v>27</v>
      </c>
      <c r="B83" s="13" t="s">
        <v>124</v>
      </c>
      <c r="C83" s="9" t="s">
        <v>584</v>
      </c>
      <c r="I83" s="9">
        <v>1</v>
      </c>
    </row>
    <row r="84" spans="1:34" s="9" customFormat="1">
      <c r="A84" s="9">
        <v>27</v>
      </c>
      <c r="B84" s="13" t="s">
        <v>125</v>
      </c>
      <c r="C84" s="9" t="s">
        <v>584</v>
      </c>
      <c r="I84" s="9">
        <v>1</v>
      </c>
      <c r="Z84" s="9">
        <v>1</v>
      </c>
    </row>
    <row r="85" spans="1:34" s="9" customFormat="1">
      <c r="A85" s="9">
        <v>27</v>
      </c>
      <c r="B85" s="13" t="s">
        <v>126</v>
      </c>
      <c r="C85" s="9" t="s">
        <v>584</v>
      </c>
      <c r="I85" s="9">
        <v>1</v>
      </c>
      <c r="V85" s="9">
        <v>2</v>
      </c>
    </row>
    <row r="86" spans="1:34" s="9" customFormat="1">
      <c r="A86" s="9">
        <v>27</v>
      </c>
      <c r="B86" s="13" t="s">
        <v>127</v>
      </c>
      <c r="C86" s="9" t="s">
        <v>584</v>
      </c>
    </row>
    <row r="87" spans="1:34">
      <c r="A87" s="14">
        <v>27</v>
      </c>
      <c r="B87" s="15" t="s">
        <v>128</v>
      </c>
      <c r="C87" s="14" t="s">
        <v>585</v>
      </c>
    </row>
    <row r="88" spans="1:34">
      <c r="A88" s="14">
        <v>27</v>
      </c>
      <c r="B88" s="15" t="s">
        <v>129</v>
      </c>
      <c r="C88" s="14" t="s">
        <v>585</v>
      </c>
    </row>
    <row r="89" spans="1:34">
      <c r="A89" s="14">
        <v>27</v>
      </c>
      <c r="B89" s="15" t="s">
        <v>130</v>
      </c>
      <c r="C89" s="14" t="s">
        <v>586</v>
      </c>
    </row>
    <row r="90" spans="1:34" s="9" customFormat="1">
      <c r="A90" s="9">
        <v>27</v>
      </c>
      <c r="B90" s="13" t="s">
        <v>131</v>
      </c>
      <c r="C90" s="9" t="s">
        <v>584</v>
      </c>
      <c r="U90" s="9">
        <v>13</v>
      </c>
      <c r="V90" s="9">
        <v>3</v>
      </c>
      <c r="AE90" s="9">
        <v>2</v>
      </c>
    </row>
    <row r="91" spans="1:34" s="9" customFormat="1">
      <c r="A91" s="9">
        <v>27</v>
      </c>
      <c r="B91" s="13" t="s">
        <v>132</v>
      </c>
      <c r="C91" s="9" t="s">
        <v>584</v>
      </c>
      <c r="U91" s="9">
        <v>5</v>
      </c>
      <c r="V91" s="9">
        <v>7</v>
      </c>
      <c r="AE91" s="9">
        <v>6</v>
      </c>
    </row>
    <row r="92" spans="1:34">
      <c r="A92" s="14">
        <v>27</v>
      </c>
      <c r="B92" s="15" t="s">
        <v>133</v>
      </c>
      <c r="C92" s="14" t="s">
        <v>585</v>
      </c>
    </row>
    <row r="93" spans="1:34">
      <c r="A93" s="14">
        <v>27</v>
      </c>
      <c r="B93" s="15" t="s">
        <v>134</v>
      </c>
      <c r="C93" s="14" t="s">
        <v>586</v>
      </c>
    </row>
    <row r="94" spans="1:34">
      <c r="A94" s="14">
        <v>27</v>
      </c>
      <c r="B94" s="15" t="s">
        <v>135</v>
      </c>
      <c r="C94" s="14" t="s">
        <v>585</v>
      </c>
      <c r="AH94">
        <v>1</v>
      </c>
    </row>
    <row r="95" spans="1:34" s="9" customFormat="1">
      <c r="A95" s="9">
        <v>27</v>
      </c>
      <c r="B95" s="13" t="s">
        <v>136</v>
      </c>
      <c r="C95" s="9" t="s">
        <v>584</v>
      </c>
      <c r="U95" s="9">
        <v>1</v>
      </c>
      <c r="V95" s="9">
        <v>4</v>
      </c>
    </row>
    <row r="96" spans="1:34" s="9" customFormat="1">
      <c r="A96" s="9">
        <v>27</v>
      </c>
      <c r="B96" s="13" t="s">
        <v>137</v>
      </c>
      <c r="C96" s="9" t="s">
        <v>584</v>
      </c>
      <c r="V96" s="9">
        <v>4</v>
      </c>
      <c r="AH96" s="9">
        <v>1</v>
      </c>
    </row>
    <row r="97" spans="1:46" s="9" customFormat="1">
      <c r="A97" s="9">
        <v>27</v>
      </c>
      <c r="B97" s="13" t="s">
        <v>138</v>
      </c>
      <c r="C97" s="9" t="s">
        <v>584</v>
      </c>
      <c r="U97" s="9">
        <v>2</v>
      </c>
      <c r="V97" s="9">
        <v>4</v>
      </c>
      <c r="Z97" s="9">
        <v>1</v>
      </c>
      <c r="AQ97" s="9">
        <v>2</v>
      </c>
    </row>
    <row r="98" spans="1:46" s="9" customFormat="1">
      <c r="A98" s="9">
        <v>27</v>
      </c>
      <c r="B98" s="13" t="s">
        <v>139</v>
      </c>
      <c r="C98" s="9" t="s">
        <v>584</v>
      </c>
      <c r="U98" s="9">
        <v>2</v>
      </c>
      <c r="Z98" s="9">
        <v>1</v>
      </c>
    </row>
    <row r="99" spans="1:46" s="9" customFormat="1">
      <c r="A99" s="9">
        <v>27</v>
      </c>
      <c r="B99" s="13" t="s">
        <v>140</v>
      </c>
      <c r="C99" s="9" t="s">
        <v>584</v>
      </c>
      <c r="U99" s="9">
        <v>2</v>
      </c>
      <c r="AL99" s="9">
        <v>1</v>
      </c>
      <c r="AT99" s="9">
        <v>2</v>
      </c>
    </row>
    <row r="100" spans="1:46" s="9" customFormat="1">
      <c r="A100" s="9">
        <v>27</v>
      </c>
      <c r="B100" s="13" t="s">
        <v>141</v>
      </c>
      <c r="C100" s="9" t="s">
        <v>584</v>
      </c>
      <c r="U100" s="9">
        <v>2</v>
      </c>
      <c r="V100" s="9">
        <v>10</v>
      </c>
    </row>
    <row r="101" spans="1:46" s="9" customFormat="1">
      <c r="A101" s="9">
        <v>27</v>
      </c>
      <c r="B101" s="13" t="s">
        <v>142</v>
      </c>
      <c r="C101" s="9" t="s">
        <v>584</v>
      </c>
      <c r="V101" s="9">
        <v>2</v>
      </c>
      <c r="AA101" s="9">
        <v>1</v>
      </c>
    </row>
    <row r="102" spans="1:46">
      <c r="A102" s="14">
        <v>27</v>
      </c>
      <c r="B102" s="15" t="s">
        <v>143</v>
      </c>
      <c r="C102" s="14" t="s">
        <v>585</v>
      </c>
      <c r="V102" s="18">
        <v>3</v>
      </c>
      <c r="AH102">
        <v>1</v>
      </c>
    </row>
    <row r="103" spans="1:46" s="9" customFormat="1">
      <c r="A103" s="9">
        <v>27</v>
      </c>
      <c r="B103" s="13" t="s">
        <v>144</v>
      </c>
      <c r="C103" s="9" t="s">
        <v>584</v>
      </c>
      <c r="U103" s="9">
        <v>1</v>
      </c>
      <c r="AT103" s="9">
        <v>2</v>
      </c>
    </row>
    <row r="104" spans="1:46" s="9" customFormat="1">
      <c r="A104" s="9">
        <v>27</v>
      </c>
      <c r="B104" s="13" t="s">
        <v>145</v>
      </c>
      <c r="C104" s="9" t="s">
        <v>584</v>
      </c>
      <c r="V104" s="9">
        <v>1</v>
      </c>
      <c r="AT104" s="9">
        <v>3</v>
      </c>
    </row>
    <row r="105" spans="1:46" s="9" customFormat="1">
      <c r="A105" s="9">
        <v>27</v>
      </c>
      <c r="B105" s="13" t="s">
        <v>146</v>
      </c>
      <c r="C105" s="9" t="s">
        <v>584</v>
      </c>
      <c r="D105" s="9">
        <v>1</v>
      </c>
      <c r="AB105" s="9">
        <v>1</v>
      </c>
      <c r="AT105" s="9">
        <v>3</v>
      </c>
    </row>
    <row r="106" spans="1:46">
      <c r="A106" s="14">
        <v>27</v>
      </c>
      <c r="B106" s="15" t="s">
        <v>147</v>
      </c>
      <c r="C106" s="14" t="s">
        <v>585</v>
      </c>
    </row>
    <row r="107" spans="1:46">
      <c r="A107" s="14">
        <v>27</v>
      </c>
      <c r="B107" s="15" t="s">
        <v>148</v>
      </c>
      <c r="C107" s="14" t="s">
        <v>585</v>
      </c>
    </row>
    <row r="108" spans="1:46" s="9" customFormat="1">
      <c r="A108" s="9">
        <v>27</v>
      </c>
      <c r="B108" s="13" t="s">
        <v>149</v>
      </c>
      <c r="C108" s="9" t="s">
        <v>584</v>
      </c>
      <c r="AT108" s="9">
        <v>3</v>
      </c>
    </row>
    <row r="109" spans="1:46" s="9" customFormat="1">
      <c r="A109" s="9">
        <v>27</v>
      </c>
      <c r="B109" s="13" t="s">
        <v>150</v>
      </c>
      <c r="C109" s="9" t="s">
        <v>584</v>
      </c>
      <c r="F109" s="9">
        <v>1</v>
      </c>
      <c r="H109" s="9">
        <v>1</v>
      </c>
      <c r="V109" s="9">
        <v>2</v>
      </c>
    </row>
    <row r="110" spans="1:46">
      <c r="A110" s="14">
        <v>27</v>
      </c>
      <c r="B110" s="15" t="s">
        <v>151</v>
      </c>
      <c r="C110" s="14" t="s">
        <v>585</v>
      </c>
    </row>
    <row r="111" spans="1:46" s="9" customFormat="1">
      <c r="A111" s="9">
        <v>27</v>
      </c>
      <c r="B111" s="13" t="s">
        <v>152</v>
      </c>
      <c r="C111" s="9" t="s">
        <v>584</v>
      </c>
      <c r="F111" s="9">
        <v>1</v>
      </c>
      <c r="AT111" s="9">
        <v>2</v>
      </c>
    </row>
    <row r="112" spans="1:46" s="9" customFormat="1">
      <c r="A112" s="9">
        <v>27</v>
      </c>
      <c r="B112" s="13" t="s">
        <v>153</v>
      </c>
      <c r="C112" s="9" t="s">
        <v>584</v>
      </c>
      <c r="V112" s="9">
        <v>4</v>
      </c>
    </row>
    <row r="113" spans="1:38">
      <c r="A113">
        <v>28</v>
      </c>
      <c r="B113" s="15" t="s">
        <v>154</v>
      </c>
      <c r="C113" s="14" t="s">
        <v>585</v>
      </c>
    </row>
    <row r="114" spans="1:38">
      <c r="A114">
        <v>28</v>
      </c>
      <c r="B114" s="15" t="s">
        <v>155</v>
      </c>
      <c r="C114" s="14" t="s">
        <v>585</v>
      </c>
    </row>
    <row r="115" spans="1:38">
      <c r="A115" s="14">
        <v>28</v>
      </c>
      <c r="B115" s="15" t="s">
        <v>156</v>
      </c>
      <c r="C115" s="14" t="s">
        <v>585</v>
      </c>
    </row>
    <row r="116" spans="1:38">
      <c r="A116" s="14">
        <v>28</v>
      </c>
      <c r="B116" s="15" t="s">
        <v>157</v>
      </c>
      <c r="C116" s="14" t="s">
        <v>585</v>
      </c>
    </row>
    <row r="117" spans="1:38">
      <c r="A117" s="14">
        <v>28</v>
      </c>
      <c r="B117" s="15" t="s">
        <v>158</v>
      </c>
      <c r="C117" s="14" t="s">
        <v>585</v>
      </c>
    </row>
    <row r="118" spans="1:38">
      <c r="A118" s="14">
        <v>28</v>
      </c>
      <c r="B118" s="15" t="s">
        <v>159</v>
      </c>
      <c r="C118" s="14" t="s">
        <v>585</v>
      </c>
    </row>
    <row r="119" spans="1:38">
      <c r="A119" s="14">
        <v>28</v>
      </c>
      <c r="B119" s="15" t="s">
        <v>160</v>
      </c>
      <c r="C119" s="14" t="s">
        <v>585</v>
      </c>
    </row>
    <row r="120" spans="1:38">
      <c r="A120" s="14">
        <v>28</v>
      </c>
      <c r="B120" s="15" t="s">
        <v>161</v>
      </c>
      <c r="C120" s="14" t="s">
        <v>585</v>
      </c>
    </row>
    <row r="121" spans="1:38">
      <c r="A121" s="14">
        <v>28</v>
      </c>
      <c r="B121" s="15" t="s">
        <v>162</v>
      </c>
      <c r="C121" s="14" t="s">
        <v>585</v>
      </c>
    </row>
    <row r="122" spans="1:38">
      <c r="A122" s="14">
        <v>28</v>
      </c>
      <c r="B122" s="15" t="s">
        <v>163</v>
      </c>
      <c r="C122" s="14" t="s">
        <v>585</v>
      </c>
    </row>
    <row r="123" spans="1:38" s="9" customFormat="1">
      <c r="A123" s="9">
        <v>28</v>
      </c>
      <c r="B123" s="13" t="s">
        <v>164</v>
      </c>
      <c r="C123" s="9" t="s">
        <v>584</v>
      </c>
      <c r="AG123" s="9">
        <v>1</v>
      </c>
    </row>
    <row r="124" spans="1:38" s="9" customFormat="1">
      <c r="A124" s="9">
        <v>28</v>
      </c>
      <c r="B124" s="13" t="s">
        <v>165</v>
      </c>
      <c r="C124" s="9" t="s">
        <v>587</v>
      </c>
      <c r="Z124" s="9">
        <v>1</v>
      </c>
    </row>
    <row r="125" spans="1:38">
      <c r="A125" s="14">
        <v>28</v>
      </c>
      <c r="B125" s="15" t="s">
        <v>166</v>
      </c>
      <c r="C125" s="14" t="s">
        <v>585</v>
      </c>
    </row>
    <row r="126" spans="1:38">
      <c r="A126" s="14">
        <v>28</v>
      </c>
      <c r="B126" s="15" t="s">
        <v>167</v>
      </c>
      <c r="C126" s="14" t="s">
        <v>585</v>
      </c>
    </row>
    <row r="127" spans="1:38" s="9" customFormat="1">
      <c r="A127" s="9">
        <v>28</v>
      </c>
      <c r="B127" s="13" t="s">
        <v>168</v>
      </c>
      <c r="C127" s="9" t="s">
        <v>584</v>
      </c>
      <c r="U127" s="9">
        <v>46</v>
      </c>
      <c r="AL127" s="9">
        <v>1</v>
      </c>
    </row>
    <row r="128" spans="1:38" s="9" customFormat="1">
      <c r="A128" s="9">
        <v>28</v>
      </c>
      <c r="B128" s="13" t="s">
        <v>169</v>
      </c>
      <c r="C128" s="9" t="s">
        <v>584</v>
      </c>
      <c r="U128" s="9">
        <v>37</v>
      </c>
      <c r="AH128" s="9">
        <v>1</v>
      </c>
    </row>
    <row r="129" spans="1:46" s="9" customFormat="1">
      <c r="A129" s="9">
        <v>28</v>
      </c>
      <c r="B129" s="13" t="s">
        <v>170</v>
      </c>
      <c r="C129" s="9" t="s">
        <v>587</v>
      </c>
      <c r="U129" s="9">
        <v>13</v>
      </c>
      <c r="V129" s="9">
        <v>7</v>
      </c>
    </row>
    <row r="130" spans="1:46">
      <c r="A130" s="14">
        <v>28</v>
      </c>
      <c r="B130" s="15" t="s">
        <v>171</v>
      </c>
      <c r="C130" s="14" t="s">
        <v>585</v>
      </c>
    </row>
    <row r="131" spans="1:46" s="9" customFormat="1">
      <c r="A131" s="9">
        <v>28</v>
      </c>
      <c r="B131" s="13" t="s">
        <v>172</v>
      </c>
      <c r="C131" s="9" t="s">
        <v>587</v>
      </c>
      <c r="U131" s="9">
        <v>10</v>
      </c>
      <c r="V131" s="9">
        <v>3</v>
      </c>
      <c r="AI131" s="9">
        <v>1</v>
      </c>
    </row>
    <row r="132" spans="1:46" s="9" customFormat="1">
      <c r="A132" s="9">
        <v>28</v>
      </c>
      <c r="B132" s="13" t="s">
        <v>173</v>
      </c>
      <c r="C132" s="9" t="s">
        <v>584</v>
      </c>
      <c r="V132" s="9">
        <v>2</v>
      </c>
      <c r="AK132" s="9">
        <v>1</v>
      </c>
    </row>
    <row r="133" spans="1:46" s="9" customFormat="1">
      <c r="A133" s="9">
        <v>28</v>
      </c>
      <c r="B133" s="13" t="s">
        <v>174</v>
      </c>
      <c r="C133" s="9" t="s">
        <v>584</v>
      </c>
      <c r="U133" s="9">
        <v>3</v>
      </c>
    </row>
    <row r="134" spans="1:46" s="9" customFormat="1">
      <c r="A134" s="9">
        <v>28</v>
      </c>
      <c r="B134" s="13" t="s">
        <v>175</v>
      </c>
      <c r="C134" s="9" t="s">
        <v>584</v>
      </c>
      <c r="U134" s="9">
        <v>7</v>
      </c>
      <c r="V134" s="9">
        <v>1</v>
      </c>
      <c r="AG134" s="9">
        <v>1</v>
      </c>
    </row>
    <row r="135" spans="1:46">
      <c r="A135" s="14">
        <v>28</v>
      </c>
      <c r="B135" s="15" t="s">
        <v>176</v>
      </c>
      <c r="C135" s="14" t="s">
        <v>585</v>
      </c>
    </row>
    <row r="136" spans="1:46" s="9" customFormat="1">
      <c r="A136" s="9">
        <v>28</v>
      </c>
      <c r="B136" s="13" t="s">
        <v>177</v>
      </c>
      <c r="C136" s="9" t="s">
        <v>584</v>
      </c>
      <c r="U136" s="9">
        <v>5</v>
      </c>
      <c r="V136" s="9">
        <v>2</v>
      </c>
      <c r="AB136" s="9">
        <v>1</v>
      </c>
      <c r="AT136" s="9">
        <v>1</v>
      </c>
    </row>
    <row r="137" spans="1:46" s="9" customFormat="1">
      <c r="A137" s="9">
        <v>28</v>
      </c>
      <c r="B137" s="13" t="s">
        <v>178</v>
      </c>
      <c r="C137" s="9" t="s">
        <v>584</v>
      </c>
      <c r="U137" s="9">
        <v>13</v>
      </c>
      <c r="V137" s="9">
        <v>2</v>
      </c>
    </row>
    <row r="138" spans="1:46" s="9" customFormat="1">
      <c r="A138" s="9">
        <v>28</v>
      </c>
      <c r="B138" s="13" t="s">
        <v>179</v>
      </c>
      <c r="C138" s="9" t="s">
        <v>584</v>
      </c>
      <c r="D138" s="9">
        <v>1</v>
      </c>
      <c r="U138" s="9">
        <v>8</v>
      </c>
      <c r="V138" s="9">
        <v>2</v>
      </c>
      <c r="Z138" s="9">
        <v>1</v>
      </c>
    </row>
    <row r="139" spans="1:46" s="9" customFormat="1">
      <c r="A139" s="9">
        <v>28</v>
      </c>
      <c r="B139" s="13" t="s">
        <v>180</v>
      </c>
      <c r="C139" s="9" t="s">
        <v>584</v>
      </c>
      <c r="U139" s="9">
        <v>3</v>
      </c>
      <c r="AE139" s="9">
        <v>1</v>
      </c>
      <c r="AT139" s="9">
        <v>1</v>
      </c>
    </row>
    <row r="140" spans="1:46">
      <c r="A140" s="14">
        <v>28</v>
      </c>
      <c r="B140" s="15" t="s">
        <v>181</v>
      </c>
      <c r="C140" s="14" t="s">
        <v>585</v>
      </c>
    </row>
    <row r="141" spans="1:46">
      <c r="A141" s="14">
        <v>28</v>
      </c>
      <c r="B141" s="15" t="s">
        <v>182</v>
      </c>
      <c r="C141" s="14" t="s">
        <v>585</v>
      </c>
    </row>
    <row r="142" spans="1:46">
      <c r="A142" s="14">
        <v>28</v>
      </c>
      <c r="B142" s="15" t="s">
        <v>183</v>
      </c>
      <c r="C142" s="14" t="s">
        <v>585</v>
      </c>
    </row>
    <row r="143" spans="1:46" s="9" customFormat="1">
      <c r="A143" s="9">
        <v>28</v>
      </c>
      <c r="B143" s="13" t="s">
        <v>184</v>
      </c>
      <c r="C143" s="9" t="s">
        <v>584</v>
      </c>
      <c r="U143" s="9">
        <v>46</v>
      </c>
    </row>
    <row r="144" spans="1:46" s="9" customFormat="1">
      <c r="A144" s="9">
        <v>28</v>
      </c>
      <c r="B144" s="13" t="s">
        <v>185</v>
      </c>
      <c r="C144" s="9" t="s">
        <v>584</v>
      </c>
      <c r="U144" s="9">
        <v>44</v>
      </c>
    </row>
    <row r="145" spans="1:43">
      <c r="A145" s="14">
        <v>28</v>
      </c>
      <c r="B145" s="15" t="s">
        <v>186</v>
      </c>
      <c r="C145" s="14" t="s">
        <v>585</v>
      </c>
    </row>
    <row r="146" spans="1:43" s="9" customFormat="1">
      <c r="A146" s="9">
        <v>28</v>
      </c>
      <c r="B146" s="13" t="s">
        <v>187</v>
      </c>
      <c r="C146" s="9" t="s">
        <v>584</v>
      </c>
      <c r="U146" s="9">
        <v>4</v>
      </c>
    </row>
    <row r="147" spans="1:43">
      <c r="A147" s="14">
        <v>28</v>
      </c>
      <c r="B147" s="15" t="s">
        <v>188</v>
      </c>
      <c r="C147" s="14" t="s">
        <v>585</v>
      </c>
    </row>
    <row r="148" spans="1:43" s="9" customFormat="1">
      <c r="A148" s="9">
        <v>28</v>
      </c>
      <c r="B148" s="13" t="s">
        <v>189</v>
      </c>
      <c r="C148" s="9" t="s">
        <v>584</v>
      </c>
      <c r="U148" s="9">
        <v>12</v>
      </c>
    </row>
    <row r="149" spans="1:43" s="9" customFormat="1">
      <c r="A149" s="9">
        <v>28</v>
      </c>
      <c r="B149" s="13" t="s">
        <v>190</v>
      </c>
      <c r="C149" s="9" t="s">
        <v>584</v>
      </c>
      <c r="U149" s="9">
        <v>9</v>
      </c>
      <c r="V149" s="9">
        <v>2</v>
      </c>
      <c r="AL149" s="9">
        <v>1</v>
      </c>
    </row>
    <row r="150" spans="1:43" s="9" customFormat="1">
      <c r="A150" s="9">
        <v>28</v>
      </c>
      <c r="B150" s="13" t="s">
        <v>191</v>
      </c>
      <c r="C150" s="9" t="s">
        <v>584</v>
      </c>
      <c r="U150" s="9">
        <v>10</v>
      </c>
      <c r="V150" s="9">
        <v>5</v>
      </c>
      <c r="AQ150" s="9">
        <v>1</v>
      </c>
    </row>
    <row r="151" spans="1:43">
      <c r="A151" s="14">
        <v>28</v>
      </c>
      <c r="B151" s="15" t="s">
        <v>192</v>
      </c>
      <c r="C151" s="14" t="s">
        <v>585</v>
      </c>
    </row>
    <row r="152" spans="1:43" s="9" customFormat="1">
      <c r="A152" s="9">
        <v>28</v>
      </c>
      <c r="B152" s="13" t="s">
        <v>193</v>
      </c>
      <c r="C152" s="9" t="s">
        <v>584</v>
      </c>
      <c r="U152" s="9">
        <v>71</v>
      </c>
    </row>
    <row r="153" spans="1:43" s="9" customFormat="1">
      <c r="A153" s="9">
        <v>28</v>
      </c>
      <c r="B153" s="13" t="s">
        <v>194</v>
      </c>
      <c r="C153" s="9" t="s">
        <v>584</v>
      </c>
      <c r="U153" s="9">
        <v>12</v>
      </c>
    </row>
    <row r="154" spans="1:43" s="9" customFormat="1">
      <c r="A154" s="9">
        <v>28</v>
      </c>
      <c r="B154" s="13" t="s">
        <v>195</v>
      </c>
      <c r="C154" s="9" t="s">
        <v>584</v>
      </c>
      <c r="U154" s="9">
        <v>26</v>
      </c>
    </row>
    <row r="155" spans="1:43" s="9" customFormat="1">
      <c r="A155" s="9">
        <v>28</v>
      </c>
      <c r="B155" s="13" t="s">
        <v>196</v>
      </c>
      <c r="C155" s="9" t="s">
        <v>584</v>
      </c>
      <c r="U155" s="9">
        <v>20</v>
      </c>
    </row>
    <row r="156" spans="1:43" s="9" customFormat="1">
      <c r="A156" s="9">
        <v>28</v>
      </c>
      <c r="B156" s="13" t="s">
        <v>197</v>
      </c>
      <c r="C156" s="9" t="s">
        <v>584</v>
      </c>
      <c r="U156" s="9">
        <v>10</v>
      </c>
      <c r="AH156" s="9">
        <v>1</v>
      </c>
    </row>
    <row r="157" spans="1:43">
      <c r="A157" s="14">
        <v>28</v>
      </c>
      <c r="B157" s="15" t="s">
        <v>198</v>
      </c>
      <c r="C157" s="14" t="s">
        <v>585</v>
      </c>
    </row>
    <row r="158" spans="1:43">
      <c r="A158" s="14">
        <v>28</v>
      </c>
      <c r="B158" s="15" t="s">
        <v>199</v>
      </c>
      <c r="C158" s="14" t="s">
        <v>585</v>
      </c>
    </row>
    <row r="159" spans="1:43">
      <c r="A159" s="14">
        <v>28</v>
      </c>
      <c r="B159" s="15" t="s">
        <v>200</v>
      </c>
      <c r="C159" s="14" t="s">
        <v>585</v>
      </c>
    </row>
    <row r="160" spans="1:43">
      <c r="A160" s="14">
        <v>28</v>
      </c>
      <c r="B160" s="15" t="s">
        <v>201</v>
      </c>
      <c r="C160" s="14" t="s">
        <v>585</v>
      </c>
    </row>
    <row r="161" spans="1:34" s="9" customFormat="1">
      <c r="A161" s="9">
        <v>28</v>
      </c>
      <c r="B161" s="13" t="s">
        <v>202</v>
      </c>
      <c r="C161" s="9" t="s">
        <v>584</v>
      </c>
      <c r="U161" s="9">
        <v>35</v>
      </c>
    </row>
    <row r="162" spans="1:34" s="9" customFormat="1">
      <c r="A162" s="9">
        <v>28</v>
      </c>
      <c r="B162" s="13" t="s">
        <v>203</v>
      </c>
      <c r="C162" s="9" t="s">
        <v>584</v>
      </c>
      <c r="U162" s="9">
        <v>9</v>
      </c>
    </row>
    <row r="163" spans="1:34">
      <c r="A163" s="14">
        <v>28</v>
      </c>
      <c r="B163" s="15" t="s">
        <v>204</v>
      </c>
      <c r="C163" s="14" t="s">
        <v>585</v>
      </c>
    </row>
    <row r="164" spans="1:34" s="9" customFormat="1">
      <c r="A164" s="9">
        <v>28</v>
      </c>
      <c r="B164" s="13" t="s">
        <v>205</v>
      </c>
      <c r="C164" s="9" t="s">
        <v>584</v>
      </c>
    </row>
    <row r="165" spans="1:34" s="9" customFormat="1">
      <c r="A165" s="9">
        <v>28</v>
      </c>
      <c r="B165" s="13" t="s">
        <v>206</v>
      </c>
      <c r="C165" s="9" t="s">
        <v>584</v>
      </c>
      <c r="U165" s="9">
        <v>15</v>
      </c>
      <c r="V165" s="9">
        <v>1</v>
      </c>
      <c r="AE165" s="9">
        <v>1</v>
      </c>
    </row>
    <row r="166" spans="1:34" s="9" customFormat="1">
      <c r="A166" s="9">
        <v>28</v>
      </c>
      <c r="B166" s="13" t="s">
        <v>207</v>
      </c>
      <c r="C166" s="9" t="s">
        <v>584</v>
      </c>
      <c r="U166" s="9">
        <v>37</v>
      </c>
    </row>
    <row r="167" spans="1:34" s="9" customFormat="1">
      <c r="A167" s="9">
        <v>28</v>
      </c>
      <c r="B167" s="13" t="s">
        <v>208</v>
      </c>
      <c r="C167" s="9" t="s">
        <v>584</v>
      </c>
      <c r="U167" s="9">
        <v>12</v>
      </c>
      <c r="AE167" s="9">
        <v>1</v>
      </c>
    </row>
    <row r="168" spans="1:34" s="9" customFormat="1">
      <c r="A168" s="9">
        <v>28</v>
      </c>
      <c r="B168" s="13" t="s">
        <v>209</v>
      </c>
      <c r="C168" s="9" t="s">
        <v>584</v>
      </c>
      <c r="U168" s="9">
        <v>7</v>
      </c>
    </row>
    <row r="169" spans="1:34" s="9" customFormat="1">
      <c r="A169" s="9">
        <v>28</v>
      </c>
      <c r="B169" s="13" t="s">
        <v>210</v>
      </c>
      <c r="C169" s="9" t="s">
        <v>584</v>
      </c>
      <c r="U169" s="9">
        <v>7</v>
      </c>
      <c r="AH169" s="9">
        <v>1</v>
      </c>
    </row>
    <row r="170" spans="1:34" s="9" customFormat="1">
      <c r="A170" s="9">
        <v>28</v>
      </c>
      <c r="B170" s="13" t="s">
        <v>211</v>
      </c>
      <c r="C170" s="9" t="s">
        <v>584</v>
      </c>
      <c r="U170" s="9">
        <v>8</v>
      </c>
    </row>
    <row r="171" spans="1:34" s="9" customFormat="1">
      <c r="A171" s="9">
        <v>28</v>
      </c>
      <c r="B171" s="13" t="s">
        <v>212</v>
      </c>
      <c r="C171" s="9" t="s">
        <v>584</v>
      </c>
      <c r="U171" s="9">
        <v>8</v>
      </c>
    </row>
    <row r="172" spans="1:34" s="9" customFormat="1">
      <c r="A172" s="9">
        <v>28</v>
      </c>
      <c r="B172" s="13" t="s">
        <v>213</v>
      </c>
      <c r="C172" s="9" t="s">
        <v>584</v>
      </c>
      <c r="U172" s="9">
        <v>4</v>
      </c>
      <c r="AE172" s="9">
        <v>1</v>
      </c>
    </row>
    <row r="173" spans="1:34" s="9" customFormat="1">
      <c r="A173" s="9">
        <v>28</v>
      </c>
      <c r="B173" s="13" t="s">
        <v>214</v>
      </c>
      <c r="C173" s="9" t="s">
        <v>584</v>
      </c>
      <c r="I173" s="9">
        <v>1</v>
      </c>
      <c r="U173" s="9">
        <v>3</v>
      </c>
      <c r="V173" s="9">
        <v>1</v>
      </c>
    </row>
    <row r="174" spans="1:34" s="9" customFormat="1">
      <c r="A174" s="9">
        <v>28</v>
      </c>
      <c r="B174" s="13" t="s">
        <v>215</v>
      </c>
      <c r="C174" s="9" t="s">
        <v>584</v>
      </c>
      <c r="U174" s="9">
        <v>3</v>
      </c>
      <c r="V174" s="9">
        <v>2</v>
      </c>
    </row>
    <row r="175" spans="1:34">
      <c r="A175" s="14">
        <v>28</v>
      </c>
      <c r="B175" s="15" t="s">
        <v>216</v>
      </c>
      <c r="C175" s="14" t="s">
        <v>585</v>
      </c>
    </row>
    <row r="176" spans="1:34" s="9" customFormat="1">
      <c r="A176" s="9">
        <v>28</v>
      </c>
      <c r="B176" s="13" t="s">
        <v>217</v>
      </c>
      <c r="C176" s="9" t="s">
        <v>584</v>
      </c>
    </row>
    <row r="177" spans="1:38" s="9" customFormat="1">
      <c r="A177" s="9">
        <v>28</v>
      </c>
      <c r="B177" s="13" t="s">
        <v>218</v>
      </c>
      <c r="C177" s="9" t="s">
        <v>584</v>
      </c>
      <c r="I177" s="9">
        <v>1</v>
      </c>
      <c r="V177" s="9">
        <v>6</v>
      </c>
    </row>
    <row r="178" spans="1:38" s="9" customFormat="1">
      <c r="A178" s="9">
        <v>28</v>
      </c>
      <c r="B178" s="13" t="s">
        <v>219</v>
      </c>
      <c r="C178" s="9" t="s">
        <v>584</v>
      </c>
      <c r="U178" s="9">
        <v>14</v>
      </c>
      <c r="V178" s="9">
        <v>2</v>
      </c>
      <c r="Z178" s="9">
        <v>1</v>
      </c>
      <c r="AL178" s="9">
        <v>1</v>
      </c>
    </row>
    <row r="179" spans="1:38" s="9" customFormat="1">
      <c r="A179" s="9">
        <v>28</v>
      </c>
      <c r="B179" s="13" t="s">
        <v>220</v>
      </c>
      <c r="C179" s="9" t="s">
        <v>584</v>
      </c>
      <c r="U179" s="9">
        <v>13</v>
      </c>
      <c r="V179" s="9">
        <v>1</v>
      </c>
      <c r="AI179" s="9">
        <v>1</v>
      </c>
    </row>
    <row r="180" spans="1:38">
      <c r="A180" s="14">
        <v>28</v>
      </c>
      <c r="B180" s="15" t="s">
        <v>221</v>
      </c>
      <c r="C180" s="14" t="s">
        <v>585</v>
      </c>
    </row>
    <row r="181" spans="1:38">
      <c r="A181">
        <v>29</v>
      </c>
      <c r="B181" s="15" t="s">
        <v>222</v>
      </c>
      <c r="C181" s="14" t="s">
        <v>585</v>
      </c>
    </row>
    <row r="182" spans="1:38">
      <c r="A182">
        <v>29</v>
      </c>
      <c r="B182" s="15" t="s">
        <v>223</v>
      </c>
      <c r="C182" s="14" t="s">
        <v>585</v>
      </c>
    </row>
    <row r="183" spans="1:38">
      <c r="A183" s="14">
        <v>29</v>
      </c>
      <c r="B183" s="15" t="s">
        <v>224</v>
      </c>
      <c r="C183" s="14" t="s">
        <v>585</v>
      </c>
    </row>
    <row r="184" spans="1:38">
      <c r="A184" s="14">
        <v>29</v>
      </c>
      <c r="B184" s="15" t="s">
        <v>225</v>
      </c>
      <c r="C184" s="14" t="s">
        <v>585</v>
      </c>
    </row>
    <row r="185" spans="1:38">
      <c r="A185" s="14">
        <v>29</v>
      </c>
      <c r="B185" s="15" t="s">
        <v>226</v>
      </c>
      <c r="C185" s="14" t="s">
        <v>585</v>
      </c>
    </row>
    <row r="186" spans="1:38" s="9" customFormat="1">
      <c r="A186" s="9">
        <v>29</v>
      </c>
      <c r="B186" s="13" t="s">
        <v>227</v>
      </c>
      <c r="C186" s="9" t="s">
        <v>584</v>
      </c>
      <c r="U186" s="9">
        <v>21</v>
      </c>
    </row>
    <row r="187" spans="1:38">
      <c r="A187" s="14">
        <v>29</v>
      </c>
      <c r="B187" s="15" t="s">
        <v>228</v>
      </c>
      <c r="C187" s="14" t="s">
        <v>585</v>
      </c>
    </row>
    <row r="188" spans="1:38" s="9" customFormat="1">
      <c r="A188" s="9">
        <v>29</v>
      </c>
      <c r="B188" s="13" t="s">
        <v>229</v>
      </c>
      <c r="C188" s="9" t="s">
        <v>584</v>
      </c>
      <c r="M188" s="9">
        <v>1</v>
      </c>
      <c r="U188" s="9">
        <v>32</v>
      </c>
    </row>
    <row r="189" spans="1:38">
      <c r="A189" s="14">
        <v>29</v>
      </c>
      <c r="B189" s="15" t="s">
        <v>230</v>
      </c>
      <c r="C189" s="14" t="s">
        <v>585</v>
      </c>
    </row>
    <row r="190" spans="1:38">
      <c r="A190" s="14">
        <v>29</v>
      </c>
      <c r="B190" s="15" t="s">
        <v>231</v>
      </c>
      <c r="C190" s="14" t="s">
        <v>585</v>
      </c>
    </row>
    <row r="191" spans="1:38">
      <c r="A191" s="14">
        <v>29</v>
      </c>
      <c r="B191" s="15" t="s">
        <v>232</v>
      </c>
      <c r="C191" s="14" t="s">
        <v>585</v>
      </c>
    </row>
    <row r="192" spans="1:38" s="9" customFormat="1">
      <c r="A192" s="9">
        <v>29</v>
      </c>
      <c r="B192" s="13" t="s">
        <v>233</v>
      </c>
      <c r="C192" s="9" t="s">
        <v>584</v>
      </c>
      <c r="U192" s="9">
        <v>56</v>
      </c>
    </row>
    <row r="193" spans="1:35">
      <c r="A193" s="14">
        <v>29</v>
      </c>
      <c r="B193" s="15" t="s">
        <v>234</v>
      </c>
      <c r="C193" s="14" t="s">
        <v>585</v>
      </c>
    </row>
    <row r="194" spans="1:35">
      <c r="A194" s="14">
        <v>29</v>
      </c>
      <c r="B194" s="15" t="s">
        <v>235</v>
      </c>
      <c r="C194" s="14" t="s">
        <v>585</v>
      </c>
    </row>
    <row r="195" spans="1:35">
      <c r="A195" s="14">
        <v>29</v>
      </c>
      <c r="B195" s="15" t="s">
        <v>236</v>
      </c>
      <c r="C195" s="14" t="s">
        <v>585</v>
      </c>
    </row>
    <row r="196" spans="1:35" s="9" customFormat="1">
      <c r="A196" s="9">
        <v>29</v>
      </c>
      <c r="B196" s="13" t="s">
        <v>237</v>
      </c>
      <c r="C196" s="9" t="s">
        <v>584</v>
      </c>
      <c r="U196" s="9">
        <v>30</v>
      </c>
    </row>
    <row r="197" spans="1:35" s="9" customFormat="1">
      <c r="A197" s="9">
        <v>29</v>
      </c>
      <c r="B197" s="13" t="s">
        <v>238</v>
      </c>
      <c r="C197" s="9" t="s">
        <v>584</v>
      </c>
      <c r="U197" s="9">
        <v>44</v>
      </c>
    </row>
    <row r="198" spans="1:35">
      <c r="A198" s="14">
        <v>29</v>
      </c>
      <c r="B198" s="15" t="s">
        <v>239</v>
      </c>
      <c r="C198" s="14" t="s">
        <v>585</v>
      </c>
    </row>
    <row r="199" spans="1:35" s="9" customFormat="1">
      <c r="A199" s="9">
        <v>29</v>
      </c>
      <c r="B199" s="13" t="s">
        <v>240</v>
      </c>
      <c r="C199" s="9" t="s">
        <v>584</v>
      </c>
      <c r="U199" s="9">
        <v>49</v>
      </c>
    </row>
    <row r="200" spans="1:35">
      <c r="A200" s="14">
        <v>29</v>
      </c>
      <c r="B200" s="15" t="s">
        <v>241</v>
      </c>
      <c r="C200" s="14" t="s">
        <v>585</v>
      </c>
    </row>
    <row r="201" spans="1:35">
      <c r="A201" s="14">
        <v>29</v>
      </c>
      <c r="B201" s="15" t="s">
        <v>242</v>
      </c>
      <c r="C201" s="14" t="s">
        <v>585</v>
      </c>
    </row>
    <row r="202" spans="1:35">
      <c r="A202" s="14">
        <v>29</v>
      </c>
      <c r="B202" s="15" t="s">
        <v>243</v>
      </c>
      <c r="C202" s="14" t="s">
        <v>585</v>
      </c>
    </row>
    <row r="203" spans="1:35" s="9" customFormat="1">
      <c r="A203" s="9">
        <v>29</v>
      </c>
      <c r="B203" s="13" t="s">
        <v>244</v>
      </c>
      <c r="C203" s="9" t="s">
        <v>584</v>
      </c>
      <c r="U203" s="9">
        <v>45</v>
      </c>
    </row>
    <row r="204" spans="1:35" s="9" customFormat="1">
      <c r="A204" s="9">
        <v>29</v>
      </c>
      <c r="B204" s="13" t="s">
        <v>245</v>
      </c>
      <c r="C204" s="9" t="s">
        <v>584</v>
      </c>
      <c r="U204" s="9">
        <v>27</v>
      </c>
      <c r="V204" s="9">
        <v>1</v>
      </c>
      <c r="AI204" s="9">
        <v>1</v>
      </c>
    </row>
    <row r="205" spans="1:35">
      <c r="A205" s="14">
        <v>29</v>
      </c>
      <c r="B205" s="15" t="s">
        <v>246</v>
      </c>
      <c r="C205" s="14" t="s">
        <v>585</v>
      </c>
    </row>
    <row r="206" spans="1:35" s="9" customFormat="1">
      <c r="A206" s="9">
        <v>29</v>
      </c>
      <c r="B206" s="13" t="s">
        <v>247</v>
      </c>
      <c r="C206" s="9" t="s">
        <v>584</v>
      </c>
      <c r="U206" s="9">
        <v>39</v>
      </c>
    </row>
    <row r="207" spans="1:35">
      <c r="A207" s="14">
        <v>29</v>
      </c>
      <c r="B207" s="15" t="s">
        <v>248</v>
      </c>
      <c r="C207" s="14" t="s">
        <v>585</v>
      </c>
    </row>
    <row r="208" spans="1:35">
      <c r="A208" s="14">
        <v>29</v>
      </c>
      <c r="B208" s="15" t="s">
        <v>249</v>
      </c>
      <c r="C208" s="14" t="s">
        <v>585</v>
      </c>
    </row>
    <row r="209" spans="1:22">
      <c r="A209" s="14">
        <v>29</v>
      </c>
      <c r="B209" s="15" t="s">
        <v>250</v>
      </c>
      <c r="C209" s="14" t="s">
        <v>585</v>
      </c>
    </row>
    <row r="210" spans="1:22" s="9" customFormat="1">
      <c r="A210" s="9">
        <v>29</v>
      </c>
      <c r="B210" s="13" t="s">
        <v>251</v>
      </c>
      <c r="C210" s="9" t="s">
        <v>584</v>
      </c>
      <c r="F210" s="9">
        <v>1</v>
      </c>
      <c r="U210" s="9">
        <v>50</v>
      </c>
    </row>
    <row r="211" spans="1:22" s="9" customFormat="1">
      <c r="A211" s="9">
        <v>29</v>
      </c>
      <c r="B211" s="13" t="s">
        <v>252</v>
      </c>
      <c r="C211" s="9" t="s">
        <v>584</v>
      </c>
      <c r="U211" s="9">
        <v>5</v>
      </c>
      <c r="V211" s="9">
        <v>1</v>
      </c>
    </row>
    <row r="212" spans="1:22" s="9" customFormat="1">
      <c r="A212" s="9">
        <v>29</v>
      </c>
      <c r="B212" s="13" t="s">
        <v>253</v>
      </c>
      <c r="C212" s="9" t="s">
        <v>584</v>
      </c>
      <c r="V212" s="9">
        <v>1</v>
      </c>
    </row>
    <row r="213" spans="1:22">
      <c r="A213" s="14">
        <v>29</v>
      </c>
      <c r="B213" s="15" t="s">
        <v>254</v>
      </c>
      <c r="C213" s="14" t="s">
        <v>586</v>
      </c>
    </row>
    <row r="214" spans="1:22">
      <c r="A214" s="14">
        <v>29</v>
      </c>
      <c r="B214" s="15" t="s">
        <v>255</v>
      </c>
      <c r="C214" s="14" t="s">
        <v>585</v>
      </c>
    </row>
    <row r="215" spans="1:22">
      <c r="A215" s="14">
        <v>29</v>
      </c>
      <c r="B215" s="15" t="s">
        <v>256</v>
      </c>
      <c r="C215" s="14" t="s">
        <v>585</v>
      </c>
    </row>
    <row r="216" spans="1:22">
      <c r="A216" s="14">
        <v>29</v>
      </c>
      <c r="B216" s="15" t="s">
        <v>257</v>
      </c>
      <c r="C216" s="14" t="s">
        <v>585</v>
      </c>
    </row>
    <row r="217" spans="1:22" s="9" customFormat="1">
      <c r="A217" s="9">
        <v>29</v>
      </c>
      <c r="B217" s="13" t="s">
        <v>258</v>
      </c>
      <c r="C217" s="9" t="s">
        <v>584</v>
      </c>
      <c r="U217" s="9">
        <v>38</v>
      </c>
      <c r="V217" s="9">
        <v>1</v>
      </c>
    </row>
    <row r="218" spans="1:22" s="9" customFormat="1">
      <c r="A218" s="9">
        <v>29</v>
      </c>
      <c r="B218" s="13" t="s">
        <v>259</v>
      </c>
      <c r="C218" s="9" t="s">
        <v>584</v>
      </c>
      <c r="U218" s="9">
        <v>25</v>
      </c>
    </row>
    <row r="219" spans="1:22" s="9" customFormat="1">
      <c r="A219" s="9">
        <v>29</v>
      </c>
      <c r="B219" s="13" t="s">
        <v>260</v>
      </c>
      <c r="C219" s="9" t="s">
        <v>584</v>
      </c>
      <c r="U219" s="9">
        <v>8</v>
      </c>
    </row>
    <row r="220" spans="1:22" s="9" customFormat="1">
      <c r="A220" s="9">
        <v>29</v>
      </c>
      <c r="B220" s="13" t="s">
        <v>261</v>
      </c>
      <c r="C220" s="9" t="s">
        <v>584</v>
      </c>
      <c r="U220" s="9">
        <v>21</v>
      </c>
      <c r="V220" s="9">
        <v>1</v>
      </c>
    </row>
    <row r="221" spans="1:22">
      <c r="A221" s="14">
        <v>29</v>
      </c>
      <c r="B221" s="15" t="s">
        <v>262</v>
      </c>
      <c r="C221" s="14" t="s">
        <v>585</v>
      </c>
    </row>
    <row r="222" spans="1:22" s="9" customFormat="1">
      <c r="A222" s="9">
        <v>29</v>
      </c>
      <c r="B222" s="13" t="s">
        <v>263</v>
      </c>
      <c r="C222" s="9" t="s">
        <v>584</v>
      </c>
      <c r="U222" s="9">
        <v>16</v>
      </c>
    </row>
    <row r="223" spans="1:22" s="9" customFormat="1">
      <c r="A223" s="9">
        <v>29</v>
      </c>
      <c r="B223" s="13" t="s">
        <v>264</v>
      </c>
      <c r="C223" s="9" t="s">
        <v>584</v>
      </c>
      <c r="U223" s="9">
        <v>21</v>
      </c>
    </row>
    <row r="224" spans="1:22">
      <c r="A224" s="14">
        <v>29</v>
      </c>
      <c r="B224" s="15" t="s">
        <v>265</v>
      </c>
      <c r="C224" s="14" t="s">
        <v>585</v>
      </c>
    </row>
    <row r="225" spans="1:24" s="9" customFormat="1">
      <c r="A225" s="9">
        <v>29</v>
      </c>
      <c r="B225" s="13" t="s">
        <v>266</v>
      </c>
      <c r="C225" s="9" t="s">
        <v>584</v>
      </c>
      <c r="U225" s="9">
        <v>50</v>
      </c>
    </row>
    <row r="226" spans="1:24" s="9" customFormat="1">
      <c r="A226" s="9">
        <v>29</v>
      </c>
      <c r="B226" s="13" t="s">
        <v>267</v>
      </c>
      <c r="C226" s="9" t="s">
        <v>584</v>
      </c>
      <c r="U226" s="9">
        <v>5</v>
      </c>
      <c r="V226" s="9">
        <v>2</v>
      </c>
    </row>
    <row r="227" spans="1:24">
      <c r="A227" s="14">
        <v>29</v>
      </c>
      <c r="B227" s="15" t="s">
        <v>268</v>
      </c>
      <c r="C227" s="14" t="s">
        <v>585</v>
      </c>
    </row>
    <row r="228" spans="1:24" s="9" customFormat="1">
      <c r="A228" s="9">
        <v>29</v>
      </c>
      <c r="B228" s="13" t="s">
        <v>269</v>
      </c>
      <c r="C228" s="9" t="s">
        <v>584</v>
      </c>
      <c r="U228" s="9">
        <v>19</v>
      </c>
      <c r="X228" s="9">
        <v>1</v>
      </c>
    </row>
    <row r="229" spans="1:24">
      <c r="A229" s="14">
        <v>29</v>
      </c>
      <c r="B229" s="15" t="s">
        <v>270</v>
      </c>
      <c r="C229" s="14" t="s">
        <v>585</v>
      </c>
    </row>
    <row r="230" spans="1:24">
      <c r="A230" s="14">
        <v>29</v>
      </c>
      <c r="B230" s="15" t="s">
        <v>271</v>
      </c>
      <c r="C230" s="14" t="s">
        <v>585</v>
      </c>
    </row>
    <row r="231" spans="1:24">
      <c r="A231" s="14">
        <v>29</v>
      </c>
      <c r="B231" s="15" t="s">
        <v>272</v>
      </c>
      <c r="C231" s="14" t="s">
        <v>585</v>
      </c>
    </row>
    <row r="232" spans="1:24" s="9" customFormat="1">
      <c r="A232" s="9">
        <v>29</v>
      </c>
      <c r="B232" s="13" t="s">
        <v>273</v>
      </c>
      <c r="C232" s="9" t="s">
        <v>584</v>
      </c>
      <c r="U232" s="9">
        <v>21</v>
      </c>
    </row>
    <row r="233" spans="1:24">
      <c r="A233" s="14">
        <v>29</v>
      </c>
      <c r="B233" s="15" t="s">
        <v>274</v>
      </c>
      <c r="C233" s="14" t="s">
        <v>585</v>
      </c>
    </row>
    <row r="234" spans="1:24" s="9" customFormat="1">
      <c r="A234" s="9">
        <v>29</v>
      </c>
      <c r="B234" s="13" t="s">
        <v>275</v>
      </c>
      <c r="C234" s="9" t="s">
        <v>584</v>
      </c>
      <c r="U234" s="9">
        <v>32</v>
      </c>
    </row>
    <row r="235" spans="1:24" s="18" customFormat="1">
      <c r="A235" s="18">
        <v>29</v>
      </c>
      <c r="B235" s="19" t="s">
        <v>276</v>
      </c>
      <c r="C235" s="18" t="s">
        <v>585</v>
      </c>
    </row>
    <row r="236" spans="1:24" s="9" customFormat="1">
      <c r="A236" s="9">
        <v>30</v>
      </c>
      <c r="B236" s="9" t="s">
        <v>277</v>
      </c>
      <c r="C236" s="9" t="s">
        <v>587</v>
      </c>
    </row>
    <row r="237" spans="1:24">
      <c r="A237">
        <v>30</v>
      </c>
      <c r="B237" s="14" t="s">
        <v>278</v>
      </c>
      <c r="C237" s="14" t="s">
        <v>586</v>
      </c>
    </row>
    <row r="238" spans="1:24" s="9" customFormat="1">
      <c r="A238" s="9">
        <v>30</v>
      </c>
      <c r="B238" s="9" t="s">
        <v>279</v>
      </c>
      <c r="C238" s="9" t="s">
        <v>584</v>
      </c>
    </row>
    <row r="239" spans="1:24">
      <c r="A239" s="14">
        <v>30</v>
      </c>
      <c r="B239" s="14" t="s">
        <v>280</v>
      </c>
      <c r="C239" s="14" t="s">
        <v>586</v>
      </c>
    </row>
    <row r="240" spans="1:24">
      <c r="A240" s="14">
        <v>30</v>
      </c>
      <c r="B240" s="14" t="s">
        <v>281</v>
      </c>
      <c r="C240" s="14" t="s">
        <v>585</v>
      </c>
    </row>
    <row r="241" spans="1:35" s="9" customFormat="1">
      <c r="A241" s="9">
        <v>30</v>
      </c>
      <c r="B241" s="9" t="s">
        <v>282</v>
      </c>
      <c r="C241" s="9" t="s">
        <v>584</v>
      </c>
      <c r="U241" s="9">
        <v>19</v>
      </c>
      <c r="AI241" s="9">
        <v>1</v>
      </c>
    </row>
    <row r="242" spans="1:35" s="9" customFormat="1">
      <c r="A242" s="9">
        <v>30</v>
      </c>
      <c r="B242" s="9" t="s">
        <v>283</v>
      </c>
      <c r="C242" s="9" t="s">
        <v>584</v>
      </c>
      <c r="U242" s="9">
        <v>95</v>
      </c>
      <c r="AG242" s="9">
        <v>1</v>
      </c>
    </row>
    <row r="243" spans="1:35" s="9" customFormat="1">
      <c r="A243" s="9">
        <v>30</v>
      </c>
      <c r="B243" s="9" t="s">
        <v>284</v>
      </c>
      <c r="C243" s="9" t="s">
        <v>584</v>
      </c>
      <c r="U243" s="9">
        <v>71</v>
      </c>
    </row>
    <row r="244" spans="1:35" s="9" customFormat="1">
      <c r="A244" s="9">
        <v>30</v>
      </c>
      <c r="B244" s="9" t="s">
        <v>285</v>
      </c>
      <c r="C244" s="9" t="s">
        <v>584</v>
      </c>
      <c r="M244" s="9">
        <v>1</v>
      </c>
      <c r="U244" s="9">
        <v>50</v>
      </c>
      <c r="AI244" s="9">
        <v>1</v>
      </c>
    </row>
    <row r="245" spans="1:35" s="9" customFormat="1">
      <c r="A245" s="9">
        <v>30</v>
      </c>
      <c r="B245" s="9" t="s">
        <v>286</v>
      </c>
      <c r="C245" s="9" t="s">
        <v>584</v>
      </c>
      <c r="U245" s="9">
        <v>80</v>
      </c>
    </row>
    <row r="246" spans="1:35" s="9" customFormat="1">
      <c r="A246" s="9">
        <v>30</v>
      </c>
      <c r="B246" s="9" t="s">
        <v>287</v>
      </c>
      <c r="C246" s="9" t="s">
        <v>584</v>
      </c>
      <c r="U246" s="9">
        <v>25</v>
      </c>
    </row>
    <row r="247" spans="1:35" s="9" customFormat="1">
      <c r="A247" s="9">
        <v>30</v>
      </c>
      <c r="B247" s="9" t="s">
        <v>288</v>
      </c>
      <c r="C247" s="9" t="s">
        <v>584</v>
      </c>
      <c r="U247" s="9">
        <v>24</v>
      </c>
    </row>
    <row r="248" spans="1:35" s="9" customFormat="1">
      <c r="A248" s="9">
        <v>30</v>
      </c>
      <c r="B248" s="9" t="s">
        <v>289</v>
      </c>
      <c r="C248" s="9" t="s">
        <v>584</v>
      </c>
      <c r="U248" s="9">
        <v>34</v>
      </c>
    </row>
    <row r="249" spans="1:35" s="9" customFormat="1">
      <c r="A249" s="9">
        <v>30</v>
      </c>
      <c r="B249" s="9" t="s">
        <v>290</v>
      </c>
      <c r="C249" s="9" t="s">
        <v>584</v>
      </c>
      <c r="U249" s="9">
        <v>7</v>
      </c>
    </row>
    <row r="250" spans="1:35" s="9" customFormat="1">
      <c r="A250" s="9">
        <v>30</v>
      </c>
      <c r="B250" s="9" t="s">
        <v>291</v>
      </c>
      <c r="C250" s="9" t="s">
        <v>584</v>
      </c>
      <c r="U250" s="9">
        <v>32</v>
      </c>
      <c r="AG250" s="9">
        <v>1</v>
      </c>
    </row>
    <row r="251" spans="1:35" s="9" customFormat="1">
      <c r="A251" s="9">
        <v>30</v>
      </c>
      <c r="B251" s="9" t="s">
        <v>292</v>
      </c>
      <c r="C251" s="9" t="s">
        <v>584</v>
      </c>
      <c r="U251" s="9">
        <v>69</v>
      </c>
    </row>
    <row r="252" spans="1:35" s="9" customFormat="1">
      <c r="A252" s="9">
        <v>30</v>
      </c>
      <c r="B252" s="9" t="s">
        <v>293</v>
      </c>
      <c r="C252" s="9" t="s">
        <v>584</v>
      </c>
      <c r="U252" s="9">
        <v>66</v>
      </c>
    </row>
    <row r="253" spans="1:35">
      <c r="A253" s="14">
        <v>30</v>
      </c>
      <c r="B253" s="14" t="s">
        <v>294</v>
      </c>
      <c r="C253" s="14" t="s">
        <v>585</v>
      </c>
    </row>
    <row r="254" spans="1:35" s="9" customFormat="1">
      <c r="A254" s="9">
        <v>30</v>
      </c>
      <c r="B254" s="9" t="s">
        <v>295</v>
      </c>
      <c r="C254" s="9" t="s">
        <v>584</v>
      </c>
      <c r="U254" s="9">
        <v>49</v>
      </c>
    </row>
    <row r="255" spans="1:35" s="9" customFormat="1">
      <c r="A255" s="9">
        <v>30</v>
      </c>
      <c r="B255" s="9" t="s">
        <v>296</v>
      </c>
      <c r="C255" s="9" t="s">
        <v>584</v>
      </c>
      <c r="U255" s="9">
        <v>21</v>
      </c>
    </row>
    <row r="256" spans="1:35" s="9" customFormat="1">
      <c r="A256" s="9">
        <v>30</v>
      </c>
      <c r="B256" s="9" t="s">
        <v>297</v>
      </c>
      <c r="C256" s="9" t="s">
        <v>584</v>
      </c>
      <c r="U256" s="9">
        <v>6</v>
      </c>
      <c r="V256" s="9">
        <v>1</v>
      </c>
    </row>
    <row r="257" spans="1:37" s="9" customFormat="1">
      <c r="A257" s="9">
        <v>30</v>
      </c>
      <c r="B257" s="9" t="s">
        <v>298</v>
      </c>
      <c r="C257" s="9" t="s">
        <v>584</v>
      </c>
      <c r="U257" s="9">
        <v>15</v>
      </c>
      <c r="V257" s="9">
        <v>3</v>
      </c>
    </row>
    <row r="258" spans="1:37" s="9" customFormat="1">
      <c r="A258" s="9">
        <v>30</v>
      </c>
      <c r="B258" s="9" t="s">
        <v>299</v>
      </c>
      <c r="C258" s="9" t="s">
        <v>584</v>
      </c>
      <c r="U258" s="9">
        <v>41</v>
      </c>
      <c r="V258" s="9">
        <v>1</v>
      </c>
      <c r="AD258" s="9">
        <v>1</v>
      </c>
    </row>
    <row r="259" spans="1:37" s="9" customFormat="1">
      <c r="A259" s="9">
        <v>30</v>
      </c>
      <c r="B259" s="9" t="s">
        <v>300</v>
      </c>
      <c r="C259" s="9" t="s">
        <v>584</v>
      </c>
      <c r="U259" s="9">
        <v>18</v>
      </c>
    </row>
    <row r="260" spans="1:37" s="9" customFormat="1">
      <c r="A260" s="9">
        <v>30</v>
      </c>
      <c r="B260" s="9" t="s">
        <v>301</v>
      </c>
      <c r="C260" s="9" t="s">
        <v>584</v>
      </c>
      <c r="U260" s="9">
        <v>46</v>
      </c>
      <c r="AI260" s="9">
        <v>1</v>
      </c>
    </row>
    <row r="261" spans="1:37" s="9" customFormat="1">
      <c r="A261" s="9">
        <v>30</v>
      </c>
      <c r="B261" s="9" t="s">
        <v>302</v>
      </c>
      <c r="C261" s="9" t="s">
        <v>584</v>
      </c>
      <c r="U261" s="9">
        <v>50</v>
      </c>
      <c r="Y261" s="9">
        <v>1</v>
      </c>
      <c r="AI261" s="9">
        <v>1</v>
      </c>
    </row>
    <row r="262" spans="1:37" s="9" customFormat="1">
      <c r="A262" s="9">
        <v>30</v>
      </c>
      <c r="B262" s="9" t="s">
        <v>303</v>
      </c>
      <c r="C262" s="9" t="s">
        <v>584</v>
      </c>
      <c r="U262" s="9">
        <v>33</v>
      </c>
      <c r="AK262" s="9">
        <v>1</v>
      </c>
    </row>
    <row r="263" spans="1:37" s="9" customFormat="1">
      <c r="A263" s="9">
        <v>30</v>
      </c>
      <c r="B263" s="9" t="s">
        <v>304</v>
      </c>
      <c r="C263" s="9" t="s">
        <v>584</v>
      </c>
      <c r="U263" s="9">
        <v>27</v>
      </c>
      <c r="X263" s="9">
        <v>1</v>
      </c>
    </row>
    <row r="264" spans="1:37" s="9" customFormat="1">
      <c r="A264" s="9">
        <v>30</v>
      </c>
      <c r="B264" s="9" t="s">
        <v>305</v>
      </c>
      <c r="C264" s="9" t="s">
        <v>584</v>
      </c>
      <c r="U264" s="9">
        <v>92</v>
      </c>
    </row>
    <row r="265" spans="1:37" s="9" customFormat="1">
      <c r="A265" s="9">
        <v>30</v>
      </c>
      <c r="B265" s="9" t="s">
        <v>306</v>
      </c>
      <c r="C265" s="9" t="s">
        <v>584</v>
      </c>
      <c r="U265" s="9">
        <v>109</v>
      </c>
      <c r="V265" s="9">
        <v>5</v>
      </c>
    </row>
    <row r="266" spans="1:37" s="9" customFormat="1">
      <c r="A266" s="9">
        <v>30</v>
      </c>
      <c r="B266" s="9" t="s">
        <v>307</v>
      </c>
      <c r="C266" s="9" t="s">
        <v>584</v>
      </c>
      <c r="U266" s="9">
        <v>24</v>
      </c>
      <c r="X266" s="9">
        <v>1</v>
      </c>
    </row>
    <row r="267" spans="1:37" s="9" customFormat="1">
      <c r="A267" s="9">
        <v>30</v>
      </c>
      <c r="B267" s="9" t="s">
        <v>308</v>
      </c>
      <c r="C267" s="9" t="s">
        <v>584</v>
      </c>
      <c r="U267" s="9">
        <v>55</v>
      </c>
    </row>
    <row r="268" spans="1:37" s="9" customFormat="1">
      <c r="A268" s="9">
        <v>30</v>
      </c>
      <c r="B268" s="9" t="s">
        <v>309</v>
      </c>
      <c r="C268" s="9" t="s">
        <v>584</v>
      </c>
      <c r="U268" s="9">
        <v>26</v>
      </c>
      <c r="AB268" s="9">
        <v>1</v>
      </c>
    </row>
    <row r="269" spans="1:37" s="9" customFormat="1">
      <c r="A269" s="9">
        <v>30</v>
      </c>
      <c r="B269" s="9" t="s">
        <v>310</v>
      </c>
      <c r="C269" s="9" t="s">
        <v>584</v>
      </c>
      <c r="U269" s="9">
        <v>37</v>
      </c>
    </row>
    <row r="270" spans="1:37" s="9" customFormat="1">
      <c r="A270" s="9">
        <v>30</v>
      </c>
      <c r="B270" s="9" t="s">
        <v>311</v>
      </c>
      <c r="C270" s="9" t="s">
        <v>584</v>
      </c>
      <c r="U270" s="9">
        <v>30</v>
      </c>
      <c r="V270" s="9">
        <v>2</v>
      </c>
      <c r="AB270" s="9">
        <v>1</v>
      </c>
    </row>
    <row r="271" spans="1:37" s="9" customFormat="1">
      <c r="A271" s="9">
        <v>30</v>
      </c>
      <c r="B271" s="9" t="s">
        <v>312</v>
      </c>
      <c r="C271" s="9" t="s">
        <v>584</v>
      </c>
      <c r="U271" s="9">
        <v>20</v>
      </c>
    </row>
    <row r="272" spans="1:37" s="9" customFormat="1">
      <c r="A272" s="9">
        <v>30</v>
      </c>
      <c r="B272" s="9" t="s">
        <v>313</v>
      </c>
      <c r="C272" s="9" t="s">
        <v>584</v>
      </c>
      <c r="U272" s="9">
        <v>43</v>
      </c>
      <c r="V272" s="9">
        <v>2</v>
      </c>
    </row>
    <row r="273" spans="1:43" s="9" customFormat="1">
      <c r="A273" s="9">
        <v>30</v>
      </c>
      <c r="B273" s="9" t="s">
        <v>314</v>
      </c>
      <c r="C273" s="9" t="s">
        <v>584</v>
      </c>
      <c r="U273" s="9">
        <v>32</v>
      </c>
      <c r="Z273" s="9">
        <v>1</v>
      </c>
    </row>
    <row r="274" spans="1:43" s="9" customFormat="1">
      <c r="A274" s="9">
        <v>30</v>
      </c>
      <c r="B274" s="9" t="s">
        <v>315</v>
      </c>
      <c r="C274" s="9" t="s">
        <v>584</v>
      </c>
      <c r="U274" s="9">
        <v>18</v>
      </c>
      <c r="V274" s="9">
        <v>1</v>
      </c>
      <c r="AD274" s="9">
        <v>3</v>
      </c>
    </row>
    <row r="275" spans="1:43" s="9" customFormat="1">
      <c r="A275" s="9">
        <v>30</v>
      </c>
      <c r="B275" s="9" t="s">
        <v>316</v>
      </c>
      <c r="C275" s="9" t="s">
        <v>584</v>
      </c>
      <c r="U275" s="9">
        <v>104</v>
      </c>
    </row>
    <row r="276" spans="1:43" s="9" customFormat="1">
      <c r="A276" s="9">
        <v>30</v>
      </c>
      <c r="B276" s="9" t="s">
        <v>317</v>
      </c>
      <c r="C276" s="9" t="s">
        <v>584</v>
      </c>
      <c r="U276" s="9">
        <v>37</v>
      </c>
    </row>
    <row r="277" spans="1:43" s="9" customFormat="1">
      <c r="A277" s="9">
        <v>30</v>
      </c>
      <c r="B277" s="9" t="s">
        <v>318</v>
      </c>
      <c r="C277" s="9" t="s">
        <v>584</v>
      </c>
      <c r="U277" s="9">
        <v>58</v>
      </c>
      <c r="V277" s="9">
        <v>3</v>
      </c>
      <c r="X277" s="9">
        <v>1</v>
      </c>
      <c r="AD277" s="9">
        <v>1</v>
      </c>
    </row>
    <row r="278" spans="1:43" s="9" customFormat="1">
      <c r="A278" s="9">
        <v>30</v>
      </c>
      <c r="B278" s="9" t="s">
        <v>319</v>
      </c>
      <c r="C278" s="9" t="s">
        <v>584</v>
      </c>
      <c r="U278" s="9">
        <v>10</v>
      </c>
    </row>
    <row r="279" spans="1:43" s="9" customFormat="1">
      <c r="A279" s="9">
        <v>30</v>
      </c>
      <c r="B279" s="9" t="s">
        <v>320</v>
      </c>
      <c r="C279" s="9" t="s">
        <v>584</v>
      </c>
      <c r="U279" s="9">
        <v>86</v>
      </c>
    </row>
    <row r="280" spans="1:43" s="9" customFormat="1">
      <c r="A280" s="9">
        <v>30</v>
      </c>
      <c r="B280" s="9" t="s">
        <v>321</v>
      </c>
      <c r="C280" s="9" t="s">
        <v>584</v>
      </c>
      <c r="U280" s="9">
        <v>17</v>
      </c>
      <c r="AI280" s="9">
        <v>1</v>
      </c>
    </row>
    <row r="281" spans="1:43" s="9" customFormat="1">
      <c r="A281" s="9">
        <v>30</v>
      </c>
      <c r="B281" s="9" t="s">
        <v>322</v>
      </c>
      <c r="C281" s="9" t="s">
        <v>584</v>
      </c>
      <c r="U281" s="9">
        <v>43</v>
      </c>
    </row>
    <row r="282" spans="1:43" s="9" customFormat="1">
      <c r="A282" s="9">
        <v>30</v>
      </c>
      <c r="B282" s="9" t="s">
        <v>323</v>
      </c>
      <c r="C282" s="9" t="s">
        <v>584</v>
      </c>
      <c r="U282" s="9">
        <v>63</v>
      </c>
      <c r="AI282" s="9">
        <v>1</v>
      </c>
    </row>
    <row r="283" spans="1:43" s="9" customFormat="1">
      <c r="A283" s="9">
        <v>30</v>
      </c>
      <c r="B283" s="9" t="s">
        <v>324</v>
      </c>
      <c r="C283" s="9" t="s">
        <v>584</v>
      </c>
      <c r="U283" s="9">
        <v>76</v>
      </c>
      <c r="V283" s="9">
        <v>2</v>
      </c>
      <c r="AQ283" s="9">
        <v>1</v>
      </c>
    </row>
    <row r="284" spans="1:43" s="9" customFormat="1">
      <c r="A284" s="9">
        <v>30</v>
      </c>
      <c r="B284" s="9" t="s">
        <v>325</v>
      </c>
      <c r="C284" s="9" t="s">
        <v>584</v>
      </c>
      <c r="U284" s="9">
        <v>18</v>
      </c>
    </row>
    <row r="285" spans="1:43" s="9" customFormat="1">
      <c r="A285" s="9">
        <v>30</v>
      </c>
      <c r="B285" s="9" t="s">
        <v>326</v>
      </c>
      <c r="C285" s="9" t="s">
        <v>584</v>
      </c>
      <c r="U285" s="9">
        <v>47</v>
      </c>
    </row>
    <row r="286" spans="1:43" s="9" customFormat="1">
      <c r="A286" s="9">
        <v>30</v>
      </c>
      <c r="B286" s="9" t="s">
        <v>327</v>
      </c>
      <c r="C286" s="9" t="s">
        <v>587</v>
      </c>
      <c r="U286" s="9">
        <v>18</v>
      </c>
      <c r="V286" s="9">
        <v>1</v>
      </c>
      <c r="AM286" s="9">
        <v>1</v>
      </c>
    </row>
    <row r="287" spans="1:43" s="9" customFormat="1">
      <c r="A287" s="9">
        <v>30</v>
      </c>
      <c r="B287" s="9" t="s">
        <v>328</v>
      </c>
      <c r="C287" s="9" t="s">
        <v>584</v>
      </c>
      <c r="U287" s="9">
        <v>42</v>
      </c>
      <c r="V287" s="9">
        <v>1</v>
      </c>
    </row>
    <row r="288" spans="1:43" s="9" customFormat="1">
      <c r="A288" s="9">
        <v>30</v>
      </c>
      <c r="B288" s="9" t="s">
        <v>329</v>
      </c>
      <c r="C288" s="9" t="s">
        <v>584</v>
      </c>
      <c r="U288" s="9">
        <v>101</v>
      </c>
      <c r="AI288" s="9">
        <v>1</v>
      </c>
    </row>
    <row r="289" spans="1:37" s="9" customFormat="1">
      <c r="A289" s="9">
        <v>30</v>
      </c>
      <c r="B289" s="9" t="s">
        <v>330</v>
      </c>
      <c r="C289" s="9" t="s">
        <v>584</v>
      </c>
      <c r="U289" s="9">
        <v>31</v>
      </c>
      <c r="AI289" s="9">
        <v>1</v>
      </c>
    </row>
    <row r="290" spans="1:37" s="9" customFormat="1">
      <c r="A290" s="9">
        <v>30</v>
      </c>
      <c r="B290" s="9" t="s">
        <v>331</v>
      </c>
      <c r="C290" s="9" t="s">
        <v>584</v>
      </c>
      <c r="U290" s="9">
        <v>74</v>
      </c>
    </row>
    <row r="291" spans="1:37">
      <c r="A291" s="14">
        <v>30</v>
      </c>
      <c r="B291" s="14" t="s">
        <v>332</v>
      </c>
      <c r="C291" s="14" t="s">
        <v>585</v>
      </c>
    </row>
    <row r="292" spans="1:37" s="9" customFormat="1">
      <c r="A292" s="9">
        <v>30</v>
      </c>
      <c r="B292" s="9" t="s">
        <v>333</v>
      </c>
      <c r="C292" s="9" t="s">
        <v>584</v>
      </c>
      <c r="U292" s="9">
        <v>50</v>
      </c>
    </row>
    <row r="293" spans="1:37" s="9" customFormat="1">
      <c r="A293" s="9">
        <v>30</v>
      </c>
      <c r="B293" s="9" t="s">
        <v>334</v>
      </c>
      <c r="C293" s="9" t="s">
        <v>584</v>
      </c>
      <c r="U293" s="9">
        <v>24</v>
      </c>
      <c r="AI293" s="9">
        <v>1</v>
      </c>
    </row>
    <row r="294" spans="1:37" s="9" customFormat="1">
      <c r="A294" s="9">
        <v>30</v>
      </c>
      <c r="B294" s="9" t="s">
        <v>335</v>
      </c>
      <c r="C294" s="9" t="s">
        <v>584</v>
      </c>
      <c r="U294" s="9">
        <v>101</v>
      </c>
    </row>
    <row r="295" spans="1:37" s="9" customFormat="1">
      <c r="A295" s="9">
        <v>30</v>
      </c>
      <c r="B295" s="9" t="s">
        <v>336</v>
      </c>
      <c r="C295" s="9" t="s">
        <v>584</v>
      </c>
      <c r="U295" s="9">
        <v>33</v>
      </c>
    </row>
    <row r="296" spans="1:37" s="9" customFormat="1">
      <c r="A296" s="9">
        <v>30</v>
      </c>
      <c r="B296" s="9" t="s">
        <v>337</v>
      </c>
      <c r="C296" s="9" t="s">
        <v>584</v>
      </c>
      <c r="M296" s="9">
        <v>1</v>
      </c>
      <c r="U296" s="9">
        <v>29</v>
      </c>
      <c r="Y296" s="9">
        <v>2</v>
      </c>
    </row>
    <row r="297" spans="1:37" s="9" customFormat="1">
      <c r="A297" s="9">
        <v>30</v>
      </c>
      <c r="B297" s="9" t="s">
        <v>338</v>
      </c>
      <c r="C297" s="9" t="s">
        <v>584</v>
      </c>
      <c r="U297" s="9">
        <v>37</v>
      </c>
      <c r="V297" s="9">
        <v>1</v>
      </c>
    </row>
    <row r="298" spans="1:37" s="9" customFormat="1">
      <c r="A298" s="9">
        <v>30</v>
      </c>
      <c r="B298" s="9" t="s">
        <v>339</v>
      </c>
      <c r="C298" s="9" t="s">
        <v>584</v>
      </c>
      <c r="U298" s="9">
        <v>66</v>
      </c>
      <c r="V298" s="9">
        <v>1</v>
      </c>
      <c r="AI298" s="9">
        <v>4</v>
      </c>
    </row>
    <row r="299" spans="1:37" s="9" customFormat="1">
      <c r="A299" s="9">
        <v>30</v>
      </c>
      <c r="B299" s="9" t="s">
        <v>340</v>
      </c>
      <c r="C299" s="9" t="s">
        <v>584</v>
      </c>
      <c r="U299" s="9">
        <v>61</v>
      </c>
      <c r="X299" s="9">
        <v>1</v>
      </c>
      <c r="AI299" s="9">
        <v>1</v>
      </c>
      <c r="AK299" s="9">
        <v>1</v>
      </c>
    </row>
    <row r="300" spans="1:37" s="9" customFormat="1">
      <c r="A300" s="9">
        <v>30</v>
      </c>
      <c r="B300" s="9" t="s">
        <v>341</v>
      </c>
      <c r="C300" s="9" t="s">
        <v>584</v>
      </c>
      <c r="U300" s="9">
        <v>91</v>
      </c>
      <c r="AI300" s="9">
        <v>1</v>
      </c>
    </row>
    <row r="301" spans="1:37" s="9" customFormat="1">
      <c r="A301" s="9">
        <v>30</v>
      </c>
      <c r="B301" s="9" t="s">
        <v>342</v>
      </c>
      <c r="C301" s="9" t="s">
        <v>584</v>
      </c>
      <c r="U301" s="9">
        <v>71</v>
      </c>
    </row>
    <row r="302" spans="1:37" s="9" customFormat="1">
      <c r="A302" s="9">
        <v>30</v>
      </c>
      <c r="B302" s="9" t="s">
        <v>343</v>
      </c>
      <c r="C302" s="9" t="s">
        <v>584</v>
      </c>
      <c r="U302" s="9">
        <v>40</v>
      </c>
      <c r="AF302" s="9">
        <v>1</v>
      </c>
    </row>
    <row r="303" spans="1:37" s="9" customFormat="1">
      <c r="A303" s="9">
        <v>30</v>
      </c>
      <c r="B303" s="9" t="s">
        <v>344</v>
      </c>
      <c r="C303" s="9" t="s">
        <v>584</v>
      </c>
      <c r="U303" s="9">
        <v>29</v>
      </c>
    </row>
    <row r="304" spans="1:37" s="9" customFormat="1">
      <c r="A304" s="9">
        <v>30</v>
      </c>
      <c r="B304" s="9" t="s">
        <v>345</v>
      </c>
      <c r="C304" s="9" t="s">
        <v>584</v>
      </c>
      <c r="U304" s="9">
        <v>82</v>
      </c>
      <c r="AI304" s="9">
        <v>1</v>
      </c>
    </row>
    <row r="305" spans="1:35" s="9" customFormat="1">
      <c r="A305" s="9">
        <v>30</v>
      </c>
      <c r="B305" s="9" t="s">
        <v>346</v>
      </c>
      <c r="C305" s="9" t="s">
        <v>584</v>
      </c>
      <c r="U305" s="9">
        <v>75</v>
      </c>
      <c r="V305" s="9">
        <v>2</v>
      </c>
      <c r="AI305" s="9">
        <v>1</v>
      </c>
    </row>
    <row r="306" spans="1:35" s="9" customFormat="1">
      <c r="A306" s="9">
        <v>30</v>
      </c>
      <c r="B306" s="9" t="s">
        <v>347</v>
      </c>
      <c r="C306" s="9" t="s">
        <v>584</v>
      </c>
      <c r="U306" s="9">
        <v>64</v>
      </c>
      <c r="AH306" s="9">
        <v>1</v>
      </c>
    </row>
    <row r="307" spans="1:35" s="9" customFormat="1">
      <c r="A307" s="9">
        <v>30</v>
      </c>
      <c r="B307" s="9" t="s">
        <v>348</v>
      </c>
      <c r="C307" s="9" t="s">
        <v>584</v>
      </c>
      <c r="U307" s="9">
        <v>42</v>
      </c>
    </row>
    <row r="308" spans="1:35" s="9" customFormat="1">
      <c r="A308" s="9">
        <v>30</v>
      </c>
      <c r="B308" s="9" t="s">
        <v>349</v>
      </c>
      <c r="C308" s="9" t="s">
        <v>584</v>
      </c>
      <c r="U308" s="9">
        <v>44</v>
      </c>
      <c r="AG308" s="9">
        <v>1</v>
      </c>
    </row>
    <row r="309" spans="1:35" s="9" customFormat="1">
      <c r="A309" s="9">
        <v>30</v>
      </c>
      <c r="B309" s="9" t="s">
        <v>350</v>
      </c>
      <c r="C309" s="9" t="s">
        <v>584</v>
      </c>
      <c r="U309" s="9">
        <v>58</v>
      </c>
      <c r="AI309" s="9">
        <v>1</v>
      </c>
    </row>
    <row r="310" spans="1:35" s="9" customFormat="1">
      <c r="A310" s="9">
        <v>30</v>
      </c>
      <c r="B310" s="9" t="s">
        <v>351</v>
      </c>
      <c r="C310" s="9" t="s">
        <v>584</v>
      </c>
      <c r="U310" s="9">
        <v>55</v>
      </c>
      <c r="V310" s="9">
        <v>1</v>
      </c>
    </row>
    <row r="311" spans="1:35" s="9" customFormat="1">
      <c r="A311" s="9">
        <v>30</v>
      </c>
      <c r="B311" s="9" t="s">
        <v>352</v>
      </c>
      <c r="C311" s="9" t="s">
        <v>584</v>
      </c>
      <c r="U311" s="9">
        <v>43</v>
      </c>
    </row>
    <row r="312" spans="1:35" s="9" customFormat="1">
      <c r="A312" s="9">
        <v>30</v>
      </c>
      <c r="B312" s="9" t="s">
        <v>353</v>
      </c>
      <c r="C312" s="9" t="s">
        <v>584</v>
      </c>
      <c r="U312" s="9">
        <v>103</v>
      </c>
      <c r="V312" s="9">
        <v>1</v>
      </c>
    </row>
    <row r="313" spans="1:35">
      <c r="A313" s="14">
        <v>30</v>
      </c>
      <c r="B313" s="14" t="s">
        <v>354</v>
      </c>
      <c r="C313" s="14" t="s">
        <v>585</v>
      </c>
    </row>
    <row r="314" spans="1:35" s="9" customFormat="1">
      <c r="A314" s="9">
        <v>30</v>
      </c>
      <c r="B314" s="9" t="s">
        <v>355</v>
      </c>
      <c r="C314" s="9" t="s">
        <v>584</v>
      </c>
      <c r="U314" s="9">
        <v>73</v>
      </c>
      <c r="V314" s="9">
        <v>1</v>
      </c>
      <c r="Y314" s="9">
        <v>1</v>
      </c>
      <c r="AF314" s="9">
        <v>3</v>
      </c>
    </row>
    <row r="315" spans="1:35" s="9" customFormat="1">
      <c r="A315" s="9">
        <v>30</v>
      </c>
      <c r="B315" s="9" t="s">
        <v>356</v>
      </c>
      <c r="C315" s="9" t="s">
        <v>584</v>
      </c>
      <c r="U315" s="9">
        <v>51</v>
      </c>
      <c r="AI315" s="9">
        <v>1</v>
      </c>
    </row>
    <row r="316" spans="1:35">
      <c r="A316" s="14">
        <v>30</v>
      </c>
      <c r="B316" s="14" t="s">
        <v>357</v>
      </c>
      <c r="C316" s="14" t="s">
        <v>585</v>
      </c>
    </row>
    <row r="317" spans="1:35" s="9" customFormat="1">
      <c r="A317" s="9">
        <v>30</v>
      </c>
      <c r="B317" s="9" t="s">
        <v>358</v>
      </c>
      <c r="C317" s="9" t="s">
        <v>584</v>
      </c>
      <c r="U317" s="9">
        <v>63</v>
      </c>
    </row>
    <row r="318" spans="1:35" s="9" customFormat="1">
      <c r="A318" s="9">
        <v>30</v>
      </c>
      <c r="B318" s="9" t="s">
        <v>359</v>
      </c>
      <c r="C318" s="9" t="s">
        <v>584</v>
      </c>
      <c r="U318" s="9">
        <v>42</v>
      </c>
      <c r="AI318" s="9">
        <v>1</v>
      </c>
    </row>
    <row r="319" spans="1:35" s="9" customFormat="1">
      <c r="A319" s="9">
        <v>30</v>
      </c>
      <c r="B319" s="9" t="s">
        <v>360</v>
      </c>
      <c r="C319" s="9" t="s">
        <v>584</v>
      </c>
      <c r="U319" s="9">
        <v>76</v>
      </c>
      <c r="V319" s="9">
        <v>1</v>
      </c>
    </row>
    <row r="320" spans="1:35">
      <c r="A320" s="14">
        <v>30</v>
      </c>
      <c r="B320" s="14" t="s">
        <v>361</v>
      </c>
      <c r="C320" s="14" t="s">
        <v>585</v>
      </c>
    </row>
    <row r="321" spans="1:39">
      <c r="A321" s="14">
        <v>30</v>
      </c>
      <c r="B321" s="14" t="s">
        <v>362</v>
      </c>
      <c r="C321" s="14" t="s">
        <v>585</v>
      </c>
    </row>
    <row r="322" spans="1:39" s="9" customFormat="1">
      <c r="A322" s="9">
        <v>30</v>
      </c>
      <c r="B322" s="9" t="s">
        <v>363</v>
      </c>
      <c r="C322" s="9" t="s">
        <v>584</v>
      </c>
      <c r="U322" s="9">
        <v>84</v>
      </c>
    </row>
    <row r="323" spans="1:39" s="9" customFormat="1">
      <c r="A323" s="9">
        <v>30</v>
      </c>
      <c r="B323" s="9" t="s">
        <v>364</v>
      </c>
      <c r="C323" s="9" t="s">
        <v>584</v>
      </c>
      <c r="U323" s="9">
        <v>123</v>
      </c>
    </row>
    <row r="324" spans="1:39" s="9" customFormat="1">
      <c r="A324" s="9">
        <v>30</v>
      </c>
      <c r="B324" s="9" t="s">
        <v>365</v>
      </c>
      <c r="C324" s="9" t="s">
        <v>584</v>
      </c>
      <c r="U324" s="9">
        <v>110</v>
      </c>
      <c r="V324" s="9">
        <v>1</v>
      </c>
      <c r="AI324" s="9">
        <v>1</v>
      </c>
    </row>
    <row r="325" spans="1:39" s="9" customFormat="1">
      <c r="A325" s="9">
        <v>30</v>
      </c>
      <c r="B325" s="9" t="s">
        <v>366</v>
      </c>
      <c r="C325" s="9" t="s">
        <v>584</v>
      </c>
      <c r="U325" s="9">
        <v>98</v>
      </c>
      <c r="V325" s="9">
        <v>1</v>
      </c>
      <c r="AM325" s="9">
        <v>1</v>
      </c>
    </row>
    <row r="326" spans="1:39" s="9" customFormat="1">
      <c r="A326" s="9">
        <v>30</v>
      </c>
      <c r="B326" s="9" t="s">
        <v>367</v>
      </c>
      <c r="C326" s="9" t="s">
        <v>584</v>
      </c>
      <c r="U326" s="9">
        <v>111</v>
      </c>
    </row>
    <row r="327" spans="1:39">
      <c r="A327" s="14">
        <v>30</v>
      </c>
      <c r="B327" s="14" t="s">
        <v>368</v>
      </c>
      <c r="C327" s="14" t="s">
        <v>585</v>
      </c>
    </row>
    <row r="328" spans="1:39" s="9" customFormat="1">
      <c r="A328" s="9">
        <v>30</v>
      </c>
      <c r="B328" s="9" t="s">
        <v>369</v>
      </c>
      <c r="C328" s="9" t="s">
        <v>584</v>
      </c>
      <c r="U328" s="9">
        <v>110</v>
      </c>
      <c r="AI328" s="9">
        <v>1</v>
      </c>
    </row>
    <row r="329" spans="1:39">
      <c r="A329" s="14">
        <v>30</v>
      </c>
      <c r="B329" s="14" t="s">
        <v>370</v>
      </c>
      <c r="C329" s="14" t="s">
        <v>585</v>
      </c>
    </row>
    <row r="330" spans="1:39" s="9" customFormat="1">
      <c r="A330" s="9">
        <v>30</v>
      </c>
      <c r="B330" s="9" t="s">
        <v>371</v>
      </c>
      <c r="C330" s="9" t="s">
        <v>584</v>
      </c>
      <c r="U330" s="9">
        <v>115</v>
      </c>
    </row>
    <row r="331" spans="1:39" s="9" customFormat="1">
      <c r="A331" s="9">
        <v>30</v>
      </c>
      <c r="B331" s="9" t="s">
        <v>372</v>
      </c>
      <c r="C331" s="9" t="s">
        <v>584</v>
      </c>
      <c r="U331" s="9">
        <v>101</v>
      </c>
    </row>
    <row r="332" spans="1:39" s="9" customFormat="1">
      <c r="A332" s="9">
        <v>30</v>
      </c>
      <c r="B332" s="9" t="s">
        <v>373</v>
      </c>
      <c r="C332" s="9" t="s">
        <v>584</v>
      </c>
      <c r="N332" s="9">
        <v>1</v>
      </c>
      <c r="U332" s="9">
        <v>59</v>
      </c>
      <c r="V332" s="9">
        <v>1</v>
      </c>
      <c r="X332" s="9">
        <v>1</v>
      </c>
    </row>
    <row r="333" spans="1:39" s="9" customFormat="1">
      <c r="A333" s="9">
        <v>30</v>
      </c>
      <c r="B333" s="9" t="s">
        <v>374</v>
      </c>
      <c r="C333" s="9" t="s">
        <v>584</v>
      </c>
      <c r="U333" s="9">
        <v>47</v>
      </c>
    </row>
    <row r="334" spans="1:39" s="9" customFormat="1">
      <c r="A334" s="9">
        <v>30</v>
      </c>
      <c r="B334" s="9" t="s">
        <v>375</v>
      </c>
      <c r="C334" s="9" t="s">
        <v>584</v>
      </c>
      <c r="M334" s="9">
        <v>1</v>
      </c>
      <c r="U334" s="9">
        <v>43</v>
      </c>
      <c r="V334" s="9">
        <v>4</v>
      </c>
    </row>
    <row r="335" spans="1:39" s="9" customFormat="1">
      <c r="A335" s="9">
        <v>30</v>
      </c>
      <c r="B335" s="9" t="s">
        <v>376</v>
      </c>
      <c r="C335" s="9" t="s">
        <v>584</v>
      </c>
      <c r="U335" s="9">
        <v>99</v>
      </c>
    </row>
    <row r="336" spans="1:39" s="9" customFormat="1">
      <c r="A336" s="9">
        <v>30</v>
      </c>
      <c r="B336" s="9" t="s">
        <v>377</v>
      </c>
      <c r="C336" s="9" t="s">
        <v>587</v>
      </c>
      <c r="U336" s="9">
        <v>109</v>
      </c>
    </row>
    <row r="337" spans="1:35" s="9" customFormat="1">
      <c r="A337" s="9">
        <v>30</v>
      </c>
      <c r="B337" s="9" t="s">
        <v>378</v>
      </c>
      <c r="C337" s="9" t="s">
        <v>584</v>
      </c>
      <c r="M337" s="9">
        <v>1</v>
      </c>
      <c r="U337" s="9">
        <v>78</v>
      </c>
      <c r="V337" s="9">
        <v>1</v>
      </c>
    </row>
    <row r="338" spans="1:35" s="9" customFormat="1">
      <c r="A338" s="9">
        <v>30</v>
      </c>
      <c r="B338" s="9" t="s">
        <v>379</v>
      </c>
      <c r="C338" s="9" t="s">
        <v>584</v>
      </c>
      <c r="U338" s="9">
        <v>90</v>
      </c>
    </row>
    <row r="339" spans="1:35" s="9" customFormat="1">
      <c r="A339" s="9">
        <v>30</v>
      </c>
      <c r="B339" s="9" t="s">
        <v>380</v>
      </c>
      <c r="C339" s="9" t="s">
        <v>584</v>
      </c>
      <c r="U339" s="9">
        <v>69</v>
      </c>
    </row>
    <row r="340" spans="1:35" s="9" customFormat="1">
      <c r="A340" s="9">
        <v>30</v>
      </c>
      <c r="B340" s="9" t="s">
        <v>381</v>
      </c>
      <c r="C340" s="9" t="s">
        <v>584</v>
      </c>
      <c r="U340" s="9">
        <v>123</v>
      </c>
      <c r="AI340" s="9">
        <v>1</v>
      </c>
    </row>
    <row r="341" spans="1:35" s="9" customFormat="1">
      <c r="A341" s="9">
        <v>30</v>
      </c>
      <c r="B341" s="9" t="s">
        <v>382</v>
      </c>
      <c r="C341" s="9" t="s">
        <v>584</v>
      </c>
      <c r="U341" s="9">
        <v>53</v>
      </c>
      <c r="X341" s="9">
        <v>2</v>
      </c>
      <c r="AI341" s="9">
        <v>1</v>
      </c>
    </row>
    <row r="342" spans="1:35" s="9" customFormat="1">
      <c r="A342" s="9">
        <v>30</v>
      </c>
      <c r="B342" s="9" t="s">
        <v>383</v>
      </c>
      <c r="C342" s="9" t="s">
        <v>584</v>
      </c>
      <c r="U342" s="9">
        <v>85</v>
      </c>
    </row>
    <row r="343" spans="1:35" s="9" customFormat="1">
      <c r="A343" s="9">
        <v>30</v>
      </c>
      <c r="B343" s="9" t="s">
        <v>384</v>
      </c>
      <c r="C343" s="9" t="s">
        <v>584</v>
      </c>
      <c r="U343" s="9">
        <v>92</v>
      </c>
    </row>
    <row r="344" spans="1:35" s="9" customFormat="1">
      <c r="A344" s="9">
        <v>30</v>
      </c>
      <c r="B344" s="9" t="s">
        <v>385</v>
      </c>
      <c r="C344" s="9" t="s">
        <v>584</v>
      </c>
      <c r="U344" s="9">
        <v>45</v>
      </c>
    </row>
    <row r="345" spans="1:35" s="9" customFormat="1">
      <c r="A345" s="9">
        <v>30</v>
      </c>
      <c r="B345" s="9" t="s">
        <v>386</v>
      </c>
      <c r="C345" s="9" t="s">
        <v>584</v>
      </c>
      <c r="U345" s="9">
        <v>69</v>
      </c>
      <c r="V345" s="9">
        <v>1</v>
      </c>
      <c r="AI345" s="9">
        <v>1</v>
      </c>
    </row>
    <row r="346" spans="1:35" s="9" customFormat="1">
      <c r="A346" s="9">
        <v>30</v>
      </c>
      <c r="B346" s="9" t="s">
        <v>387</v>
      </c>
      <c r="C346" s="9" t="s">
        <v>584</v>
      </c>
      <c r="U346" s="9">
        <v>67</v>
      </c>
    </row>
    <row r="347" spans="1:35" s="9" customFormat="1">
      <c r="A347" s="9">
        <v>30</v>
      </c>
      <c r="B347" s="9" t="s">
        <v>388</v>
      </c>
      <c r="C347" s="9" t="s">
        <v>584</v>
      </c>
      <c r="U347" s="9">
        <v>151</v>
      </c>
    </row>
    <row r="348" spans="1:35">
      <c r="A348">
        <v>31</v>
      </c>
      <c r="B348" s="14" t="s">
        <v>389</v>
      </c>
      <c r="C348" s="14" t="s">
        <v>585</v>
      </c>
    </row>
    <row r="349" spans="1:35" s="9" customFormat="1">
      <c r="A349" s="9">
        <v>31</v>
      </c>
      <c r="B349" s="13" t="s">
        <v>390</v>
      </c>
      <c r="C349" s="9" t="s">
        <v>584</v>
      </c>
      <c r="U349" s="9">
        <v>56</v>
      </c>
    </row>
    <row r="350" spans="1:35">
      <c r="A350" s="14">
        <v>31</v>
      </c>
      <c r="B350" s="15" t="s">
        <v>391</v>
      </c>
      <c r="C350" s="14" t="s">
        <v>585</v>
      </c>
    </row>
    <row r="351" spans="1:35">
      <c r="A351" s="14">
        <v>31</v>
      </c>
      <c r="B351" s="15" t="s">
        <v>392</v>
      </c>
      <c r="C351" s="14" t="s">
        <v>585</v>
      </c>
    </row>
    <row r="352" spans="1:35" s="9" customFormat="1">
      <c r="A352" s="9">
        <v>31</v>
      </c>
      <c r="B352" s="13" t="s">
        <v>393</v>
      </c>
      <c r="C352" s="9" t="s">
        <v>584</v>
      </c>
      <c r="U352" s="9">
        <v>13</v>
      </c>
      <c r="Y352" s="9">
        <v>1</v>
      </c>
    </row>
    <row r="353" spans="1:35">
      <c r="A353" s="14">
        <v>31</v>
      </c>
      <c r="B353" s="15" t="s">
        <v>394</v>
      </c>
      <c r="C353" s="14" t="s">
        <v>585</v>
      </c>
    </row>
    <row r="354" spans="1:35" s="9" customFormat="1">
      <c r="A354" s="9">
        <v>31</v>
      </c>
      <c r="B354" s="13" t="s">
        <v>395</v>
      </c>
      <c r="C354" s="9" t="s">
        <v>584</v>
      </c>
      <c r="U354" s="9">
        <v>31</v>
      </c>
    </row>
    <row r="355" spans="1:35">
      <c r="A355" s="14">
        <v>31</v>
      </c>
      <c r="B355" s="15" t="s">
        <v>396</v>
      </c>
      <c r="C355" s="14" t="s">
        <v>585</v>
      </c>
    </row>
    <row r="356" spans="1:35">
      <c r="A356" s="14">
        <v>31</v>
      </c>
      <c r="B356" s="15" t="s">
        <v>397</v>
      </c>
      <c r="C356" s="14" t="s">
        <v>585</v>
      </c>
    </row>
    <row r="357" spans="1:35" s="9" customFormat="1">
      <c r="A357" s="9">
        <v>31</v>
      </c>
      <c r="B357" s="13" t="s">
        <v>398</v>
      </c>
      <c r="C357" s="9" t="s">
        <v>584</v>
      </c>
      <c r="U357" s="9">
        <v>23</v>
      </c>
    </row>
    <row r="358" spans="1:35" s="9" customFormat="1">
      <c r="A358" s="9">
        <v>31</v>
      </c>
      <c r="B358" s="13" t="s">
        <v>399</v>
      </c>
      <c r="C358" s="9" t="s">
        <v>584</v>
      </c>
      <c r="U358" s="9">
        <v>4</v>
      </c>
      <c r="AG358" s="9">
        <v>1</v>
      </c>
    </row>
    <row r="359" spans="1:35">
      <c r="A359" s="14">
        <v>31</v>
      </c>
      <c r="B359" s="15" t="s">
        <v>400</v>
      </c>
      <c r="C359" s="14" t="s">
        <v>585</v>
      </c>
    </row>
    <row r="360" spans="1:35" s="9" customFormat="1">
      <c r="A360" s="9">
        <v>31</v>
      </c>
      <c r="B360" s="13" t="s">
        <v>401</v>
      </c>
      <c r="C360" s="9" t="s">
        <v>584</v>
      </c>
      <c r="U360" s="9">
        <v>20</v>
      </c>
      <c r="AI360" s="9">
        <v>1</v>
      </c>
    </row>
    <row r="361" spans="1:35" s="9" customFormat="1">
      <c r="A361" s="9">
        <v>31</v>
      </c>
      <c r="B361" s="13" t="s">
        <v>402</v>
      </c>
      <c r="C361" s="9" t="s">
        <v>584</v>
      </c>
      <c r="U361" s="9">
        <v>21</v>
      </c>
    </row>
    <row r="362" spans="1:35">
      <c r="A362" s="14">
        <v>31</v>
      </c>
      <c r="B362" s="15" t="s">
        <v>403</v>
      </c>
      <c r="C362" s="14" t="s">
        <v>585</v>
      </c>
    </row>
    <row r="363" spans="1:35">
      <c r="A363" s="14">
        <v>31</v>
      </c>
      <c r="B363" s="15" t="s">
        <v>404</v>
      </c>
      <c r="C363" s="14" t="s">
        <v>585</v>
      </c>
    </row>
    <row r="364" spans="1:35">
      <c r="A364" s="14">
        <v>31</v>
      </c>
      <c r="B364" s="15" t="s">
        <v>405</v>
      </c>
      <c r="C364" s="14" t="s">
        <v>586</v>
      </c>
    </row>
    <row r="365" spans="1:35" s="9" customFormat="1">
      <c r="A365" s="9">
        <v>31</v>
      </c>
      <c r="B365" s="13" t="s">
        <v>406</v>
      </c>
      <c r="C365" s="9" t="s">
        <v>584</v>
      </c>
      <c r="U365" s="9">
        <v>35</v>
      </c>
    </row>
    <row r="366" spans="1:35">
      <c r="A366" s="14">
        <v>31</v>
      </c>
      <c r="B366" s="15" t="s">
        <v>407</v>
      </c>
      <c r="C366" s="14" t="s">
        <v>585</v>
      </c>
    </row>
    <row r="367" spans="1:35" s="9" customFormat="1">
      <c r="A367" s="9">
        <v>31</v>
      </c>
      <c r="B367" s="13" t="s">
        <v>408</v>
      </c>
      <c r="C367" s="9" t="s">
        <v>584</v>
      </c>
      <c r="U367" s="9">
        <v>35</v>
      </c>
    </row>
    <row r="368" spans="1:35" s="9" customFormat="1">
      <c r="A368" s="9">
        <v>31</v>
      </c>
      <c r="B368" s="13" t="s">
        <v>409</v>
      </c>
      <c r="C368" s="9" t="s">
        <v>584</v>
      </c>
      <c r="AB368" s="9">
        <v>1</v>
      </c>
    </row>
    <row r="369" spans="1:30" s="9" customFormat="1">
      <c r="A369" s="9">
        <v>31</v>
      </c>
      <c r="B369" s="13" t="s">
        <v>410</v>
      </c>
      <c r="C369" s="9" t="s">
        <v>584</v>
      </c>
      <c r="U369" s="9">
        <v>2</v>
      </c>
    </row>
    <row r="370" spans="1:30" s="9" customFormat="1">
      <c r="A370" s="9">
        <v>31</v>
      </c>
      <c r="B370" s="13" t="s">
        <v>411</v>
      </c>
      <c r="C370" s="9" t="s">
        <v>584</v>
      </c>
      <c r="V370" s="9">
        <v>1</v>
      </c>
    </row>
    <row r="371" spans="1:30">
      <c r="A371" s="14">
        <v>31</v>
      </c>
      <c r="B371" s="15" t="s">
        <v>412</v>
      </c>
      <c r="C371" s="14" t="s">
        <v>585</v>
      </c>
    </row>
    <row r="372" spans="1:30" s="9" customFormat="1">
      <c r="A372" s="9">
        <v>31</v>
      </c>
      <c r="B372" s="13" t="s">
        <v>413</v>
      </c>
      <c r="C372" s="9" t="s">
        <v>584</v>
      </c>
      <c r="U372" s="9">
        <v>29</v>
      </c>
      <c r="V372" s="9">
        <v>4</v>
      </c>
    </row>
    <row r="373" spans="1:30">
      <c r="A373" s="14">
        <v>31</v>
      </c>
      <c r="B373" s="15" t="s">
        <v>414</v>
      </c>
      <c r="C373" s="14" t="s">
        <v>585</v>
      </c>
    </row>
    <row r="374" spans="1:30">
      <c r="A374" s="14">
        <v>31</v>
      </c>
      <c r="B374" s="15" t="s">
        <v>415</v>
      </c>
      <c r="C374" s="14" t="s">
        <v>585</v>
      </c>
    </row>
    <row r="375" spans="1:30" s="9" customFormat="1">
      <c r="A375" s="9">
        <v>31</v>
      </c>
      <c r="B375" s="13" t="s">
        <v>416</v>
      </c>
      <c r="C375" s="9" t="s">
        <v>584</v>
      </c>
      <c r="U375" s="9">
        <v>28</v>
      </c>
      <c r="V375" s="9">
        <v>1</v>
      </c>
      <c r="AD375" s="9">
        <v>1</v>
      </c>
    </row>
    <row r="376" spans="1:30" s="9" customFormat="1">
      <c r="A376" s="9">
        <v>31</v>
      </c>
      <c r="B376" s="13" t="s">
        <v>417</v>
      </c>
      <c r="C376" s="9" t="s">
        <v>584</v>
      </c>
      <c r="U376" s="9">
        <v>15</v>
      </c>
    </row>
    <row r="377" spans="1:30">
      <c r="A377" s="14">
        <v>31</v>
      </c>
      <c r="B377" s="15" t="s">
        <v>418</v>
      </c>
      <c r="C377" s="14" t="s">
        <v>585</v>
      </c>
    </row>
    <row r="378" spans="1:30" s="9" customFormat="1">
      <c r="A378" s="9">
        <v>31</v>
      </c>
      <c r="B378" s="13" t="s">
        <v>419</v>
      </c>
      <c r="C378" s="9" t="s">
        <v>584</v>
      </c>
      <c r="U378" s="9">
        <v>16</v>
      </c>
    </row>
    <row r="379" spans="1:30" s="9" customFormat="1">
      <c r="A379" s="9">
        <v>31</v>
      </c>
      <c r="B379" s="13" t="s">
        <v>420</v>
      </c>
      <c r="C379" s="9" t="s">
        <v>584</v>
      </c>
    </row>
    <row r="380" spans="1:30">
      <c r="A380" s="14">
        <v>31</v>
      </c>
      <c r="B380" s="15" t="s">
        <v>421</v>
      </c>
      <c r="C380" s="14" t="s">
        <v>585</v>
      </c>
    </row>
    <row r="381" spans="1:30" s="9" customFormat="1">
      <c r="A381" s="9">
        <v>31</v>
      </c>
      <c r="B381" s="13" t="s">
        <v>422</v>
      </c>
      <c r="C381" s="9" t="s">
        <v>584</v>
      </c>
      <c r="M381" s="9">
        <v>1</v>
      </c>
      <c r="U381" s="9">
        <v>74</v>
      </c>
    </row>
    <row r="382" spans="1:30" s="9" customFormat="1">
      <c r="A382" s="9">
        <v>31</v>
      </c>
      <c r="B382" s="13" t="s">
        <v>423</v>
      </c>
      <c r="C382" s="9" t="s">
        <v>584</v>
      </c>
      <c r="U382" s="9">
        <v>63</v>
      </c>
    </row>
    <row r="383" spans="1:30" s="9" customFormat="1">
      <c r="A383" s="9">
        <v>31</v>
      </c>
      <c r="B383" s="13" t="s">
        <v>424</v>
      </c>
      <c r="C383" s="9" t="s">
        <v>584</v>
      </c>
      <c r="U383" s="9">
        <v>11</v>
      </c>
    </row>
    <row r="384" spans="1:30">
      <c r="A384" s="14">
        <v>31</v>
      </c>
      <c r="B384" s="15" t="s">
        <v>425</v>
      </c>
      <c r="C384" s="14" t="s">
        <v>585</v>
      </c>
    </row>
    <row r="385" spans="1:32" s="9" customFormat="1">
      <c r="A385" s="9">
        <v>31</v>
      </c>
      <c r="B385" s="13" t="s">
        <v>426</v>
      </c>
      <c r="C385" s="9" t="s">
        <v>584</v>
      </c>
      <c r="U385" s="9">
        <v>20</v>
      </c>
      <c r="V385" s="9">
        <v>5</v>
      </c>
    </row>
    <row r="386" spans="1:32" s="9" customFormat="1">
      <c r="A386" s="9">
        <v>31</v>
      </c>
      <c r="B386" s="13" t="s">
        <v>427</v>
      </c>
      <c r="C386" s="9" t="s">
        <v>587</v>
      </c>
      <c r="U386" s="9">
        <v>50</v>
      </c>
      <c r="V386" s="9">
        <v>1</v>
      </c>
    </row>
    <row r="387" spans="1:32" s="9" customFormat="1">
      <c r="A387" s="9">
        <v>31</v>
      </c>
      <c r="B387" s="13" t="s">
        <v>428</v>
      </c>
      <c r="C387" s="9" t="s">
        <v>584</v>
      </c>
      <c r="U387" s="9">
        <v>12</v>
      </c>
    </row>
    <row r="388" spans="1:32" s="9" customFormat="1">
      <c r="A388" s="9">
        <v>31</v>
      </c>
      <c r="B388" s="13" t="s">
        <v>429</v>
      </c>
      <c r="C388" s="9" t="s">
        <v>584</v>
      </c>
      <c r="U388" s="9">
        <v>4</v>
      </c>
    </row>
    <row r="389" spans="1:32" s="9" customFormat="1">
      <c r="A389" s="9">
        <v>31</v>
      </c>
      <c r="B389" s="13" t="s">
        <v>430</v>
      </c>
      <c r="C389" s="9" t="s">
        <v>584</v>
      </c>
      <c r="U389" s="9">
        <v>6</v>
      </c>
      <c r="V389" s="9">
        <v>4</v>
      </c>
      <c r="AF389" s="9">
        <v>2</v>
      </c>
    </row>
    <row r="390" spans="1:32">
      <c r="A390" s="14">
        <v>31</v>
      </c>
      <c r="B390" s="15" t="s">
        <v>431</v>
      </c>
      <c r="C390" s="14" t="s">
        <v>585</v>
      </c>
    </row>
    <row r="391" spans="1:32" s="9" customFormat="1">
      <c r="A391" s="9">
        <v>31</v>
      </c>
      <c r="B391" s="13" t="s">
        <v>432</v>
      </c>
      <c r="C391" s="9" t="s">
        <v>584</v>
      </c>
      <c r="U391" s="9">
        <v>7</v>
      </c>
    </row>
    <row r="392" spans="1:32">
      <c r="A392" s="14">
        <v>31</v>
      </c>
      <c r="B392" s="15" t="s">
        <v>433</v>
      </c>
      <c r="C392" s="14" t="s">
        <v>585</v>
      </c>
    </row>
    <row r="393" spans="1:32" s="9" customFormat="1">
      <c r="A393" s="9">
        <v>31</v>
      </c>
      <c r="B393" s="13" t="s">
        <v>434</v>
      </c>
      <c r="C393" s="9" t="s">
        <v>584</v>
      </c>
      <c r="T393" s="9">
        <v>3</v>
      </c>
      <c r="U393" s="9">
        <v>8</v>
      </c>
    </row>
    <row r="394" spans="1:32" s="9" customFormat="1">
      <c r="A394" s="9">
        <v>31</v>
      </c>
      <c r="B394" s="13" t="s">
        <v>435</v>
      </c>
      <c r="C394" s="9" t="s">
        <v>584</v>
      </c>
      <c r="T394" s="9">
        <v>3</v>
      </c>
      <c r="U394" s="9">
        <v>23</v>
      </c>
      <c r="AF394" s="9">
        <v>1</v>
      </c>
    </row>
    <row r="395" spans="1:32" s="9" customFormat="1">
      <c r="A395" s="9">
        <v>31</v>
      </c>
      <c r="B395" s="13" t="s">
        <v>436</v>
      </c>
      <c r="C395" s="9" t="s">
        <v>584</v>
      </c>
      <c r="U395" s="9">
        <v>9</v>
      </c>
      <c r="V395" s="9">
        <v>2</v>
      </c>
    </row>
    <row r="396" spans="1:32" s="9" customFormat="1">
      <c r="A396" s="9">
        <v>31</v>
      </c>
      <c r="B396" s="13" t="s">
        <v>437</v>
      </c>
      <c r="C396" s="9" t="s">
        <v>584</v>
      </c>
      <c r="U396" s="9">
        <v>9</v>
      </c>
    </row>
    <row r="397" spans="1:32" s="9" customFormat="1">
      <c r="A397" s="9">
        <v>31</v>
      </c>
      <c r="B397" s="13" t="s">
        <v>438</v>
      </c>
      <c r="C397" s="9" t="s">
        <v>584</v>
      </c>
      <c r="T397" s="9">
        <v>3</v>
      </c>
      <c r="U397" s="9">
        <v>2</v>
      </c>
      <c r="V397" s="9">
        <v>1</v>
      </c>
      <c r="AF397" s="9">
        <v>2</v>
      </c>
    </row>
    <row r="398" spans="1:32" s="9" customFormat="1">
      <c r="A398" s="9">
        <v>31</v>
      </c>
      <c r="B398" s="13" t="s">
        <v>439</v>
      </c>
      <c r="C398" s="9" t="s">
        <v>584</v>
      </c>
      <c r="E398" s="9">
        <v>1</v>
      </c>
      <c r="U398" s="9">
        <v>17</v>
      </c>
      <c r="AF398" s="9">
        <v>1</v>
      </c>
    </row>
    <row r="399" spans="1:32" s="9" customFormat="1">
      <c r="A399" s="9">
        <v>31</v>
      </c>
      <c r="B399" s="13" t="s">
        <v>440</v>
      </c>
      <c r="C399" s="9" t="s">
        <v>584</v>
      </c>
      <c r="T399" s="9">
        <v>2</v>
      </c>
      <c r="U399" s="9">
        <v>3</v>
      </c>
      <c r="V399" s="9">
        <v>2</v>
      </c>
    </row>
    <row r="400" spans="1:32">
      <c r="A400" s="14">
        <v>31</v>
      </c>
      <c r="B400" s="15" t="s">
        <v>441</v>
      </c>
      <c r="C400" s="14" t="s">
        <v>585</v>
      </c>
    </row>
    <row r="401" spans="1:46" s="9" customFormat="1">
      <c r="A401" s="9">
        <v>31</v>
      </c>
      <c r="B401" s="13" t="s">
        <v>442</v>
      </c>
      <c r="C401" s="9" t="s">
        <v>584</v>
      </c>
      <c r="T401" s="9">
        <v>2</v>
      </c>
      <c r="U401" s="9">
        <v>2</v>
      </c>
      <c r="AT401" s="9">
        <v>1</v>
      </c>
    </row>
    <row r="402" spans="1:46" s="9" customFormat="1">
      <c r="A402" s="9">
        <v>31</v>
      </c>
      <c r="B402" s="13" t="s">
        <v>443</v>
      </c>
      <c r="C402" s="9" t="s">
        <v>584</v>
      </c>
      <c r="T402" s="9">
        <v>1</v>
      </c>
      <c r="U402" s="9">
        <v>4</v>
      </c>
    </row>
    <row r="403" spans="1:46" s="9" customFormat="1">
      <c r="A403" s="9">
        <v>31</v>
      </c>
      <c r="B403" s="13" t="s">
        <v>444</v>
      </c>
      <c r="C403" s="9" t="s">
        <v>584</v>
      </c>
      <c r="T403" s="9">
        <v>1</v>
      </c>
      <c r="U403" s="9">
        <v>20</v>
      </c>
      <c r="AD403" s="9">
        <v>1</v>
      </c>
      <c r="AF403" s="9">
        <v>2</v>
      </c>
    </row>
    <row r="404" spans="1:46" s="9" customFormat="1">
      <c r="A404" s="9">
        <v>31</v>
      </c>
      <c r="B404" s="13" t="s">
        <v>445</v>
      </c>
      <c r="C404" s="9" t="s">
        <v>584</v>
      </c>
      <c r="U404" s="9">
        <v>14</v>
      </c>
      <c r="AF404" s="9">
        <v>1</v>
      </c>
      <c r="AT404" s="9">
        <v>1</v>
      </c>
    </row>
    <row r="405" spans="1:46" s="9" customFormat="1">
      <c r="A405" s="9">
        <v>31</v>
      </c>
      <c r="B405" s="13" t="s">
        <v>446</v>
      </c>
      <c r="C405" s="9" t="s">
        <v>584</v>
      </c>
      <c r="U405" s="9">
        <v>10</v>
      </c>
    </row>
    <row r="406" spans="1:46" s="9" customFormat="1">
      <c r="A406" s="9">
        <v>31</v>
      </c>
      <c r="B406" s="13" t="s">
        <v>447</v>
      </c>
      <c r="C406" s="9" t="s">
        <v>584</v>
      </c>
      <c r="T406" s="9">
        <v>2</v>
      </c>
      <c r="U406" s="9">
        <v>8</v>
      </c>
    </row>
    <row r="407" spans="1:46" s="9" customFormat="1">
      <c r="A407" s="9">
        <v>31</v>
      </c>
      <c r="B407" s="13" t="s">
        <v>448</v>
      </c>
      <c r="C407" s="9" t="s">
        <v>584</v>
      </c>
      <c r="U407" s="9">
        <v>27</v>
      </c>
      <c r="AT407" s="9">
        <v>1</v>
      </c>
    </row>
    <row r="408" spans="1:46" s="9" customFormat="1">
      <c r="A408" s="9">
        <v>31</v>
      </c>
      <c r="B408" s="13" t="s">
        <v>449</v>
      </c>
      <c r="C408" s="9" t="s">
        <v>584</v>
      </c>
      <c r="E408" s="9">
        <v>2</v>
      </c>
      <c r="U408" s="9">
        <v>11</v>
      </c>
    </row>
    <row r="409" spans="1:46">
      <c r="A409" s="14">
        <v>31</v>
      </c>
      <c r="B409" s="15" t="s">
        <v>450</v>
      </c>
      <c r="C409" s="14" t="s">
        <v>585</v>
      </c>
    </row>
    <row r="410" spans="1:46">
      <c r="A410" s="14">
        <v>31</v>
      </c>
      <c r="B410" s="15" t="s">
        <v>451</v>
      </c>
      <c r="C410" s="14" t="s">
        <v>585</v>
      </c>
    </row>
    <row r="411" spans="1:46" s="9" customFormat="1">
      <c r="A411" s="9">
        <v>31</v>
      </c>
      <c r="B411" s="13" t="s">
        <v>452</v>
      </c>
      <c r="C411" s="9" t="s">
        <v>584</v>
      </c>
      <c r="U411" s="9">
        <v>6</v>
      </c>
    </row>
    <row r="412" spans="1:46" s="9" customFormat="1">
      <c r="A412" s="9">
        <v>31</v>
      </c>
      <c r="B412" s="13" t="s">
        <v>453</v>
      </c>
      <c r="C412" s="9" t="s">
        <v>584</v>
      </c>
      <c r="T412" s="9">
        <v>1</v>
      </c>
      <c r="U412" s="9">
        <v>4</v>
      </c>
    </row>
    <row r="413" spans="1:46" s="9" customFormat="1">
      <c r="A413" s="9">
        <v>31</v>
      </c>
      <c r="B413" s="13" t="s">
        <v>454</v>
      </c>
      <c r="C413" s="9" t="s">
        <v>584</v>
      </c>
      <c r="U413" s="9">
        <v>7</v>
      </c>
      <c r="AT413" s="9">
        <v>2</v>
      </c>
    </row>
    <row r="414" spans="1:46" s="9" customFormat="1">
      <c r="A414" s="9">
        <v>31</v>
      </c>
      <c r="B414" s="13" t="s">
        <v>455</v>
      </c>
      <c r="C414" s="9" t="s">
        <v>584</v>
      </c>
      <c r="E414" s="9">
        <v>1</v>
      </c>
      <c r="U414" s="9">
        <v>6</v>
      </c>
      <c r="V414" s="9">
        <v>4</v>
      </c>
    </row>
    <row r="415" spans="1:46" s="9" customFormat="1">
      <c r="A415" s="9">
        <v>31</v>
      </c>
      <c r="B415" s="13" t="s">
        <v>456</v>
      </c>
      <c r="C415" s="9" t="s">
        <v>584</v>
      </c>
      <c r="U415" s="9">
        <v>9</v>
      </c>
      <c r="V415" s="9">
        <v>2</v>
      </c>
    </row>
    <row r="416" spans="1:46" s="9" customFormat="1">
      <c r="A416" s="9">
        <v>31</v>
      </c>
      <c r="B416" s="13" t="s">
        <v>457</v>
      </c>
      <c r="C416" s="9" t="s">
        <v>584</v>
      </c>
      <c r="U416" s="9">
        <v>7</v>
      </c>
    </row>
    <row r="417" spans="1:46" s="9" customFormat="1">
      <c r="A417" s="9">
        <v>31</v>
      </c>
      <c r="B417" s="13" t="s">
        <v>458</v>
      </c>
      <c r="C417" s="9" t="s">
        <v>584</v>
      </c>
      <c r="U417" s="9">
        <v>2</v>
      </c>
      <c r="X417" s="9">
        <v>1</v>
      </c>
    </row>
    <row r="418" spans="1:46" s="9" customFormat="1">
      <c r="A418" s="9">
        <v>31</v>
      </c>
      <c r="B418" s="13" t="s">
        <v>459</v>
      </c>
      <c r="C418" s="9" t="s">
        <v>584</v>
      </c>
      <c r="F418" s="9">
        <v>2</v>
      </c>
      <c r="U418" s="9">
        <v>5</v>
      </c>
      <c r="AT418" s="9">
        <v>1</v>
      </c>
    </row>
    <row r="419" spans="1:46">
      <c r="A419" s="14">
        <v>31</v>
      </c>
      <c r="B419" s="15" t="s">
        <v>460</v>
      </c>
      <c r="C419" s="14" t="s">
        <v>585</v>
      </c>
    </row>
    <row r="420" spans="1:46">
      <c r="A420" s="14">
        <v>31</v>
      </c>
      <c r="B420" s="15" t="s">
        <v>461</v>
      </c>
      <c r="C420" s="14" t="s">
        <v>585</v>
      </c>
    </row>
    <row r="421" spans="1:46">
      <c r="A421" s="14">
        <v>31</v>
      </c>
      <c r="B421" s="15" t="s">
        <v>462</v>
      </c>
      <c r="C421" s="14" t="s">
        <v>585</v>
      </c>
    </row>
    <row r="422" spans="1:46" s="9" customFormat="1">
      <c r="A422" s="9">
        <v>31</v>
      </c>
      <c r="B422" s="13" t="s">
        <v>463</v>
      </c>
      <c r="C422" s="9" t="s">
        <v>584</v>
      </c>
      <c r="U422" s="9">
        <v>1</v>
      </c>
    </row>
    <row r="423" spans="1:46" s="9" customFormat="1">
      <c r="A423" s="9">
        <v>31</v>
      </c>
      <c r="B423" s="13" t="s">
        <v>464</v>
      </c>
      <c r="C423" s="9" t="s">
        <v>584</v>
      </c>
      <c r="U423" s="9">
        <v>22</v>
      </c>
      <c r="Z423" s="9">
        <v>1</v>
      </c>
    </row>
    <row r="424" spans="1:46">
      <c r="A424" s="14">
        <v>31</v>
      </c>
      <c r="B424" s="15" t="s">
        <v>465</v>
      </c>
      <c r="C424" s="14" t="s">
        <v>585</v>
      </c>
    </row>
    <row r="425" spans="1:46" s="9" customFormat="1">
      <c r="A425" s="9">
        <v>32</v>
      </c>
      <c r="B425" s="13" t="s">
        <v>466</v>
      </c>
      <c r="C425" s="9" t="s">
        <v>584</v>
      </c>
      <c r="Q425" s="9">
        <v>1</v>
      </c>
      <c r="U425" s="9">
        <v>14</v>
      </c>
      <c r="AT425" s="9">
        <v>2</v>
      </c>
    </row>
    <row r="426" spans="1:46" s="9" customFormat="1">
      <c r="A426" s="9">
        <v>32</v>
      </c>
      <c r="B426" s="13" t="s">
        <v>467</v>
      </c>
      <c r="C426" s="9" t="s">
        <v>584</v>
      </c>
      <c r="U426" s="9">
        <v>7</v>
      </c>
      <c r="AD426" s="9">
        <v>1</v>
      </c>
    </row>
    <row r="427" spans="1:46" s="9" customFormat="1">
      <c r="A427" s="9">
        <v>32</v>
      </c>
      <c r="B427" s="13" t="s">
        <v>468</v>
      </c>
      <c r="C427" s="9" t="s">
        <v>584</v>
      </c>
      <c r="U427" s="9">
        <v>6</v>
      </c>
      <c r="AD427" s="9">
        <v>4</v>
      </c>
      <c r="AT427" s="9">
        <v>1</v>
      </c>
    </row>
    <row r="428" spans="1:46" s="9" customFormat="1">
      <c r="A428" s="9">
        <v>32</v>
      </c>
      <c r="B428" s="13" t="s">
        <v>469</v>
      </c>
      <c r="C428" s="9" t="s">
        <v>584</v>
      </c>
      <c r="U428" s="9">
        <v>5</v>
      </c>
      <c r="AD428" s="9">
        <v>12</v>
      </c>
    </row>
    <row r="429" spans="1:46" s="9" customFormat="1">
      <c r="A429" s="9">
        <v>32</v>
      </c>
      <c r="B429" s="13" t="s">
        <v>470</v>
      </c>
      <c r="C429" s="9" t="s">
        <v>584</v>
      </c>
      <c r="AD429" s="9">
        <v>3</v>
      </c>
    </row>
    <row r="430" spans="1:46" s="9" customFormat="1">
      <c r="A430" s="9">
        <v>32</v>
      </c>
      <c r="B430" s="13" t="s">
        <v>471</v>
      </c>
      <c r="C430" s="9" t="s">
        <v>584</v>
      </c>
      <c r="U430" s="9">
        <v>5</v>
      </c>
      <c r="V430" s="9">
        <v>1</v>
      </c>
      <c r="AD430" s="9">
        <v>5</v>
      </c>
    </row>
    <row r="431" spans="1:46" s="9" customFormat="1">
      <c r="A431" s="9">
        <v>32</v>
      </c>
      <c r="B431" s="13" t="s">
        <v>472</v>
      </c>
      <c r="C431" s="9" t="s">
        <v>584</v>
      </c>
      <c r="U431" s="9">
        <v>1</v>
      </c>
      <c r="AD431" s="9">
        <v>2</v>
      </c>
      <c r="AI431" s="9">
        <v>1</v>
      </c>
      <c r="AT431" s="9">
        <v>1</v>
      </c>
    </row>
    <row r="432" spans="1:46" s="9" customFormat="1">
      <c r="A432" s="9">
        <v>32</v>
      </c>
      <c r="B432" s="13" t="s">
        <v>473</v>
      </c>
      <c r="C432" s="9" t="s">
        <v>584</v>
      </c>
      <c r="O432" s="9">
        <v>1</v>
      </c>
      <c r="U432" s="9">
        <v>1</v>
      </c>
      <c r="V432" s="9">
        <v>2</v>
      </c>
      <c r="Z432" s="9">
        <v>1</v>
      </c>
      <c r="AD432" s="9">
        <v>7</v>
      </c>
    </row>
    <row r="433" spans="1:32" s="9" customFormat="1">
      <c r="A433" s="9">
        <v>32</v>
      </c>
      <c r="B433" s="13" t="s">
        <v>474</v>
      </c>
      <c r="C433" s="9" t="s">
        <v>584</v>
      </c>
      <c r="U433" s="9">
        <v>4</v>
      </c>
      <c r="W433" s="9">
        <v>1</v>
      </c>
    </row>
    <row r="434" spans="1:32">
      <c r="A434" s="14">
        <v>32</v>
      </c>
      <c r="B434" s="15" t="s">
        <v>475</v>
      </c>
      <c r="C434" s="14" t="s">
        <v>585</v>
      </c>
    </row>
    <row r="435" spans="1:32" s="9" customFormat="1">
      <c r="A435" s="9">
        <v>32</v>
      </c>
      <c r="B435" s="13" t="s">
        <v>476</v>
      </c>
      <c r="C435" s="9" t="s">
        <v>584</v>
      </c>
      <c r="T435" s="9">
        <v>6</v>
      </c>
    </row>
    <row r="436" spans="1:32" s="9" customFormat="1">
      <c r="A436" s="9">
        <v>32</v>
      </c>
      <c r="B436" s="13" t="s">
        <v>477</v>
      </c>
      <c r="C436" s="9" t="s">
        <v>587</v>
      </c>
      <c r="U436" s="9">
        <v>6</v>
      </c>
      <c r="V436" s="9">
        <v>4</v>
      </c>
      <c r="AD436" s="9">
        <v>1</v>
      </c>
    </row>
    <row r="437" spans="1:32">
      <c r="A437" s="14">
        <v>32</v>
      </c>
      <c r="B437" s="15" t="s">
        <v>478</v>
      </c>
      <c r="C437" s="14" t="s">
        <v>585</v>
      </c>
    </row>
    <row r="438" spans="1:32">
      <c r="A438" s="14">
        <v>32</v>
      </c>
      <c r="B438" s="15" t="s">
        <v>479</v>
      </c>
      <c r="C438" s="14" t="s">
        <v>585</v>
      </c>
    </row>
    <row r="439" spans="1:32" s="9" customFormat="1">
      <c r="A439" s="9">
        <v>32</v>
      </c>
      <c r="B439" s="13" t="s">
        <v>480</v>
      </c>
      <c r="C439" s="9" t="s">
        <v>584</v>
      </c>
      <c r="U439" s="9">
        <v>3</v>
      </c>
    </row>
    <row r="440" spans="1:32" s="9" customFormat="1">
      <c r="A440" s="9">
        <v>32</v>
      </c>
      <c r="B440" s="13" t="s">
        <v>481</v>
      </c>
      <c r="C440" s="9" t="s">
        <v>584</v>
      </c>
      <c r="U440" s="9">
        <v>13</v>
      </c>
      <c r="V440" s="9">
        <v>4</v>
      </c>
    </row>
    <row r="441" spans="1:32" s="9" customFormat="1">
      <c r="A441" s="9">
        <v>32</v>
      </c>
      <c r="B441" s="13" t="s">
        <v>482</v>
      </c>
      <c r="C441" s="9" t="s">
        <v>584</v>
      </c>
      <c r="U441" s="9">
        <v>18</v>
      </c>
    </row>
    <row r="442" spans="1:32" s="9" customFormat="1">
      <c r="A442" s="9">
        <v>32</v>
      </c>
      <c r="B442" s="13" t="s">
        <v>483</v>
      </c>
      <c r="C442" s="9" t="s">
        <v>584</v>
      </c>
      <c r="U442" s="9">
        <v>11</v>
      </c>
      <c r="AD442" s="9">
        <v>1</v>
      </c>
    </row>
    <row r="443" spans="1:32" s="9" customFormat="1">
      <c r="A443" s="9">
        <v>32</v>
      </c>
      <c r="B443" s="13" t="s">
        <v>484</v>
      </c>
      <c r="C443" s="9" t="s">
        <v>584</v>
      </c>
      <c r="T443" s="9">
        <v>5</v>
      </c>
      <c r="U443" s="9">
        <v>7</v>
      </c>
      <c r="AF443" s="9">
        <v>8</v>
      </c>
    </row>
    <row r="444" spans="1:32" s="9" customFormat="1">
      <c r="A444" s="9">
        <v>32</v>
      </c>
      <c r="B444" s="13" t="s">
        <v>485</v>
      </c>
      <c r="C444" s="9" t="s">
        <v>584</v>
      </c>
      <c r="T444" s="9">
        <v>4</v>
      </c>
      <c r="U444" s="9">
        <v>6</v>
      </c>
      <c r="Z444" s="9">
        <v>1</v>
      </c>
    </row>
    <row r="445" spans="1:32" s="9" customFormat="1">
      <c r="A445" s="9">
        <v>32</v>
      </c>
      <c r="B445" s="13" t="s">
        <v>486</v>
      </c>
      <c r="C445" s="9" t="s">
        <v>584</v>
      </c>
      <c r="U445" s="9">
        <v>6</v>
      </c>
      <c r="AD445" s="9">
        <v>1</v>
      </c>
    </row>
    <row r="446" spans="1:32" s="9" customFormat="1">
      <c r="A446" s="9">
        <v>32</v>
      </c>
      <c r="B446" s="13" t="s">
        <v>487</v>
      </c>
      <c r="C446" s="9" t="s">
        <v>584</v>
      </c>
      <c r="T446" s="9">
        <v>2</v>
      </c>
      <c r="U446" s="9">
        <v>8</v>
      </c>
    </row>
    <row r="447" spans="1:32" s="9" customFormat="1">
      <c r="A447" s="9">
        <v>32</v>
      </c>
      <c r="B447" s="13" t="s">
        <v>488</v>
      </c>
      <c r="C447" s="9" t="s">
        <v>584</v>
      </c>
      <c r="AA447" s="9">
        <v>2</v>
      </c>
    </row>
    <row r="448" spans="1:32" s="9" customFormat="1">
      <c r="A448" s="9">
        <v>32</v>
      </c>
      <c r="B448" s="13" t="s">
        <v>489</v>
      </c>
      <c r="C448" s="9" t="s">
        <v>584</v>
      </c>
      <c r="I448" s="9">
        <v>1</v>
      </c>
      <c r="U448" s="9">
        <v>1</v>
      </c>
    </row>
    <row r="449" spans="1:46" s="9" customFormat="1">
      <c r="A449" s="9">
        <v>32</v>
      </c>
      <c r="B449" s="13" t="s">
        <v>490</v>
      </c>
      <c r="C449" s="9" t="s">
        <v>584</v>
      </c>
      <c r="U449" s="9">
        <v>3</v>
      </c>
      <c r="V449" s="9">
        <v>5</v>
      </c>
      <c r="AQ449" s="9">
        <v>1</v>
      </c>
    </row>
    <row r="450" spans="1:46">
      <c r="A450" s="14">
        <v>32</v>
      </c>
      <c r="B450" s="15" t="s">
        <v>491</v>
      </c>
      <c r="C450" s="14" t="s">
        <v>585</v>
      </c>
    </row>
    <row r="451" spans="1:46">
      <c r="A451" s="14">
        <v>32</v>
      </c>
      <c r="B451" s="15" t="s">
        <v>492</v>
      </c>
      <c r="C451" s="14" t="s">
        <v>585</v>
      </c>
    </row>
    <row r="452" spans="1:46" s="9" customFormat="1">
      <c r="A452" s="9">
        <v>32</v>
      </c>
      <c r="B452" s="13" t="s">
        <v>493</v>
      </c>
      <c r="C452" s="9" t="s">
        <v>584</v>
      </c>
      <c r="U452" s="9">
        <v>3</v>
      </c>
      <c r="V452" s="9">
        <v>4</v>
      </c>
      <c r="AT452" s="9">
        <v>1</v>
      </c>
    </row>
    <row r="453" spans="1:46" s="9" customFormat="1">
      <c r="A453" s="9">
        <v>32</v>
      </c>
      <c r="B453" s="13" t="s">
        <v>494</v>
      </c>
      <c r="C453" s="9" t="s">
        <v>584</v>
      </c>
      <c r="T453" s="9">
        <v>1</v>
      </c>
      <c r="AD453" s="9">
        <v>1</v>
      </c>
      <c r="AF453" s="9">
        <v>1</v>
      </c>
    </row>
    <row r="454" spans="1:46" s="9" customFormat="1">
      <c r="A454" s="9">
        <v>32</v>
      </c>
      <c r="B454" s="13" t="s">
        <v>495</v>
      </c>
      <c r="C454" s="9" t="s">
        <v>584</v>
      </c>
      <c r="U454" s="9">
        <v>2</v>
      </c>
      <c r="Z454" s="9">
        <v>1</v>
      </c>
    </row>
    <row r="455" spans="1:46">
      <c r="A455" s="14">
        <v>32</v>
      </c>
      <c r="B455" s="15" t="s">
        <v>496</v>
      </c>
      <c r="C455" s="14" t="s">
        <v>585</v>
      </c>
    </row>
    <row r="456" spans="1:46" s="9" customFormat="1">
      <c r="A456" s="9">
        <v>32</v>
      </c>
      <c r="B456" s="13" t="s">
        <v>497</v>
      </c>
      <c r="C456" s="9" t="s">
        <v>584</v>
      </c>
      <c r="U456" s="9">
        <v>2</v>
      </c>
    </row>
    <row r="457" spans="1:46" s="9" customFormat="1">
      <c r="A457" s="9">
        <v>32</v>
      </c>
      <c r="B457" s="13" t="s">
        <v>498</v>
      </c>
      <c r="C457" s="9" t="s">
        <v>584</v>
      </c>
      <c r="U457" s="9">
        <v>3</v>
      </c>
      <c r="V457" s="9">
        <v>1</v>
      </c>
    </row>
    <row r="458" spans="1:46">
      <c r="A458" s="14">
        <v>32</v>
      </c>
      <c r="B458" s="15" t="s">
        <v>499</v>
      </c>
      <c r="C458" s="14" t="s">
        <v>585</v>
      </c>
    </row>
    <row r="459" spans="1:46" s="9" customFormat="1">
      <c r="A459" s="9">
        <v>32</v>
      </c>
      <c r="B459" s="13" t="s">
        <v>500</v>
      </c>
      <c r="C459" s="9" t="s">
        <v>584</v>
      </c>
      <c r="T459" s="9">
        <v>1</v>
      </c>
      <c r="U459" s="9">
        <v>6</v>
      </c>
      <c r="V459" s="9">
        <v>1</v>
      </c>
      <c r="AF459" s="9">
        <v>3</v>
      </c>
    </row>
    <row r="460" spans="1:46" s="9" customFormat="1">
      <c r="A460" s="9">
        <v>32</v>
      </c>
      <c r="B460" s="13" t="s">
        <v>501</v>
      </c>
      <c r="C460" s="9" t="s">
        <v>584</v>
      </c>
      <c r="I460" s="9">
        <v>2</v>
      </c>
      <c r="U460" s="9">
        <v>6</v>
      </c>
    </row>
    <row r="461" spans="1:46" s="9" customFormat="1">
      <c r="A461" s="9">
        <v>32</v>
      </c>
      <c r="B461" s="13" t="s">
        <v>502</v>
      </c>
      <c r="C461" s="9" t="s">
        <v>584</v>
      </c>
      <c r="I461" s="9">
        <v>1</v>
      </c>
      <c r="U461" s="9">
        <v>2</v>
      </c>
    </row>
    <row r="462" spans="1:46" s="9" customFormat="1">
      <c r="A462" s="9">
        <v>32</v>
      </c>
      <c r="B462" s="13" t="s">
        <v>503</v>
      </c>
      <c r="C462" s="9" t="s">
        <v>584</v>
      </c>
      <c r="U462" s="9">
        <v>4</v>
      </c>
      <c r="AT462" s="9">
        <v>2</v>
      </c>
    </row>
    <row r="463" spans="1:46" s="9" customFormat="1">
      <c r="A463" s="9">
        <v>32</v>
      </c>
      <c r="B463" s="13" t="s">
        <v>504</v>
      </c>
      <c r="C463" s="9" t="s">
        <v>584</v>
      </c>
      <c r="U463" s="9">
        <v>6</v>
      </c>
      <c r="V463" s="9">
        <v>2</v>
      </c>
      <c r="AD463" s="9">
        <v>1</v>
      </c>
    </row>
    <row r="464" spans="1:46" s="9" customFormat="1">
      <c r="A464" s="9">
        <v>32</v>
      </c>
      <c r="B464" s="13" t="s">
        <v>505</v>
      </c>
      <c r="C464" s="9" t="s">
        <v>584</v>
      </c>
      <c r="I464" s="9">
        <v>3</v>
      </c>
      <c r="U464" s="9">
        <v>2</v>
      </c>
    </row>
    <row r="465" spans="1:46">
      <c r="A465" s="14">
        <v>32</v>
      </c>
      <c r="B465" s="15" t="s">
        <v>506</v>
      </c>
      <c r="C465" s="14" t="s">
        <v>585</v>
      </c>
    </row>
    <row r="466" spans="1:46" s="9" customFormat="1">
      <c r="A466" s="9">
        <v>32</v>
      </c>
      <c r="B466" s="13" t="s">
        <v>507</v>
      </c>
      <c r="C466" s="9" t="s">
        <v>584</v>
      </c>
      <c r="U466" s="9">
        <v>6</v>
      </c>
      <c r="V466" s="9">
        <v>3</v>
      </c>
    </row>
    <row r="467" spans="1:46" s="9" customFormat="1">
      <c r="A467" s="9">
        <v>32</v>
      </c>
      <c r="B467" s="13" t="s">
        <v>508</v>
      </c>
      <c r="C467" s="9" t="s">
        <v>584</v>
      </c>
      <c r="U467" s="9">
        <v>10</v>
      </c>
      <c r="V467" s="9">
        <v>4</v>
      </c>
    </row>
    <row r="468" spans="1:46" s="9" customFormat="1">
      <c r="A468" s="9">
        <v>32</v>
      </c>
      <c r="B468" s="13" t="s">
        <v>509</v>
      </c>
      <c r="C468" s="9" t="s">
        <v>584</v>
      </c>
      <c r="U468" s="9">
        <v>4</v>
      </c>
      <c r="V468" s="9">
        <v>2</v>
      </c>
      <c r="AD468" s="9">
        <v>1</v>
      </c>
    </row>
    <row r="469" spans="1:46" s="9" customFormat="1">
      <c r="A469" s="9">
        <v>32</v>
      </c>
      <c r="B469" s="13" t="s">
        <v>510</v>
      </c>
      <c r="C469" s="9" t="s">
        <v>584</v>
      </c>
      <c r="I469" s="9">
        <v>1</v>
      </c>
      <c r="P469" s="9">
        <v>1</v>
      </c>
      <c r="U469" s="9">
        <v>7</v>
      </c>
      <c r="AA469" s="9">
        <v>1</v>
      </c>
    </row>
    <row r="470" spans="1:46" s="9" customFormat="1">
      <c r="A470" s="9">
        <v>32</v>
      </c>
      <c r="B470" s="13" t="s">
        <v>511</v>
      </c>
      <c r="C470" s="9" t="s">
        <v>584</v>
      </c>
      <c r="AC470" s="9">
        <v>2</v>
      </c>
    </row>
    <row r="471" spans="1:46" s="9" customFormat="1">
      <c r="A471" s="9">
        <v>32</v>
      </c>
      <c r="B471" s="13" t="s">
        <v>512</v>
      </c>
      <c r="C471" s="9" t="s">
        <v>584</v>
      </c>
    </row>
    <row r="472" spans="1:46">
      <c r="A472" s="14">
        <v>32</v>
      </c>
      <c r="B472" s="15" t="s">
        <v>513</v>
      </c>
      <c r="C472" s="14" t="s">
        <v>585</v>
      </c>
    </row>
    <row r="473" spans="1:46" s="9" customFormat="1">
      <c r="A473" s="9">
        <v>32</v>
      </c>
      <c r="B473" s="13" t="s">
        <v>514</v>
      </c>
      <c r="C473" s="9" t="s">
        <v>584</v>
      </c>
      <c r="I473" s="9">
        <v>1</v>
      </c>
      <c r="T473" s="9">
        <v>7</v>
      </c>
      <c r="U473" s="9">
        <v>4</v>
      </c>
      <c r="V473" s="9">
        <v>1</v>
      </c>
      <c r="AS473" s="9">
        <v>2</v>
      </c>
    </row>
    <row r="474" spans="1:46" s="9" customFormat="1">
      <c r="A474" s="9">
        <v>32</v>
      </c>
      <c r="B474" s="13" t="s">
        <v>515</v>
      </c>
      <c r="C474" s="9" t="s">
        <v>584</v>
      </c>
      <c r="T474" s="9">
        <v>2</v>
      </c>
      <c r="U474" s="9">
        <v>14</v>
      </c>
      <c r="AS474" s="9">
        <v>1</v>
      </c>
    </row>
    <row r="475" spans="1:46" s="9" customFormat="1">
      <c r="A475" s="9">
        <v>32</v>
      </c>
      <c r="B475" s="13" t="s">
        <v>516</v>
      </c>
      <c r="C475" s="9" t="s">
        <v>584</v>
      </c>
      <c r="I475" s="9">
        <v>1</v>
      </c>
      <c r="U475" s="9">
        <v>10</v>
      </c>
      <c r="V475" s="9">
        <v>1</v>
      </c>
      <c r="AD475" s="9">
        <v>2</v>
      </c>
    </row>
    <row r="476" spans="1:46" s="9" customFormat="1">
      <c r="A476" s="9">
        <v>32</v>
      </c>
      <c r="B476" s="13" t="s">
        <v>517</v>
      </c>
      <c r="C476" s="9" t="s">
        <v>584</v>
      </c>
      <c r="U476" s="9">
        <v>7</v>
      </c>
      <c r="V476" s="9">
        <v>4</v>
      </c>
      <c r="AT476" s="9">
        <v>1</v>
      </c>
    </row>
    <row r="477" spans="1:46" s="9" customFormat="1">
      <c r="A477" s="9">
        <v>32</v>
      </c>
      <c r="B477" s="13" t="s">
        <v>518</v>
      </c>
      <c r="C477" s="9" t="s">
        <v>584</v>
      </c>
      <c r="U477" s="9">
        <v>2</v>
      </c>
      <c r="V477" s="9">
        <v>2</v>
      </c>
      <c r="AT477" s="9">
        <v>1</v>
      </c>
    </row>
    <row r="478" spans="1:46" s="9" customFormat="1">
      <c r="A478" s="9">
        <v>32</v>
      </c>
      <c r="B478" s="13" t="s">
        <v>519</v>
      </c>
      <c r="C478" s="9" t="s">
        <v>584</v>
      </c>
      <c r="U478" s="9">
        <v>4</v>
      </c>
      <c r="AF478" s="9">
        <v>1</v>
      </c>
      <c r="AL478" s="9">
        <v>1</v>
      </c>
    </row>
    <row r="479" spans="1:46" s="9" customFormat="1">
      <c r="A479" s="9">
        <v>32</v>
      </c>
      <c r="B479" s="13" t="s">
        <v>520</v>
      </c>
      <c r="C479" s="9" t="s">
        <v>584</v>
      </c>
      <c r="U479" s="9">
        <v>2</v>
      </c>
      <c r="V479" s="9">
        <v>1</v>
      </c>
      <c r="AD479" s="9">
        <v>1</v>
      </c>
    </row>
    <row r="480" spans="1:46" s="9" customFormat="1">
      <c r="A480" s="9">
        <v>32</v>
      </c>
      <c r="B480" s="13" t="s">
        <v>521</v>
      </c>
      <c r="C480" s="9" t="s">
        <v>584</v>
      </c>
      <c r="U480" s="9">
        <v>5</v>
      </c>
      <c r="V480" s="9">
        <v>1</v>
      </c>
    </row>
    <row r="481" spans="1:46" s="9" customFormat="1">
      <c r="A481" s="9">
        <v>32</v>
      </c>
      <c r="B481" s="13" t="s">
        <v>522</v>
      </c>
      <c r="C481" s="9" t="s">
        <v>584</v>
      </c>
      <c r="AT481" s="9">
        <v>4</v>
      </c>
    </row>
    <row r="482" spans="1:46" s="9" customFormat="1">
      <c r="A482" s="9">
        <v>32</v>
      </c>
      <c r="B482" s="13" t="s">
        <v>523</v>
      </c>
      <c r="C482" s="9" t="s">
        <v>584</v>
      </c>
      <c r="U482" s="9">
        <v>8</v>
      </c>
      <c r="AT482" s="9">
        <v>2</v>
      </c>
    </row>
    <row r="483" spans="1:46" s="9" customFormat="1">
      <c r="A483" s="9">
        <v>32</v>
      </c>
      <c r="B483" s="13" t="s">
        <v>524</v>
      </c>
      <c r="C483" s="9" t="s">
        <v>584</v>
      </c>
      <c r="U483" s="9">
        <v>6</v>
      </c>
      <c r="V483" s="9">
        <v>1</v>
      </c>
    </row>
    <row r="484" spans="1:46" s="9" customFormat="1">
      <c r="A484" s="9">
        <v>32</v>
      </c>
      <c r="B484" s="13" t="s">
        <v>525</v>
      </c>
      <c r="C484" s="9" t="s">
        <v>584</v>
      </c>
      <c r="U484" s="9">
        <v>2</v>
      </c>
      <c r="V484" s="9">
        <v>3</v>
      </c>
    </row>
    <row r="485" spans="1:46" s="9" customFormat="1">
      <c r="A485" s="9">
        <v>32</v>
      </c>
      <c r="B485" s="13" t="s">
        <v>526</v>
      </c>
      <c r="C485" s="9" t="s">
        <v>584</v>
      </c>
      <c r="U485" s="9">
        <v>20</v>
      </c>
      <c r="V485" s="9">
        <v>3</v>
      </c>
      <c r="AF485" s="9">
        <v>1</v>
      </c>
    </row>
    <row r="486" spans="1:46" s="9" customFormat="1">
      <c r="A486" s="9">
        <v>32</v>
      </c>
      <c r="B486" s="13" t="s">
        <v>527</v>
      </c>
      <c r="C486" s="9" t="s">
        <v>587</v>
      </c>
      <c r="T486" s="9">
        <v>3</v>
      </c>
      <c r="U486" s="9">
        <v>17</v>
      </c>
      <c r="V486" s="9">
        <v>4</v>
      </c>
    </row>
    <row r="487" spans="1:46" s="9" customFormat="1">
      <c r="A487" s="9">
        <v>32</v>
      </c>
      <c r="B487" s="13" t="s">
        <v>528</v>
      </c>
      <c r="C487" s="9" t="s">
        <v>584</v>
      </c>
      <c r="E487" s="9">
        <v>3</v>
      </c>
      <c r="T487" s="9">
        <v>1</v>
      </c>
      <c r="U487" s="9">
        <v>11</v>
      </c>
      <c r="V487" s="9">
        <v>1</v>
      </c>
      <c r="AF487" s="9">
        <v>1</v>
      </c>
      <c r="AH487" s="9">
        <v>1</v>
      </c>
    </row>
    <row r="488" spans="1:46" s="9" customFormat="1">
      <c r="A488" s="9">
        <v>32</v>
      </c>
      <c r="B488" s="13" t="s">
        <v>529</v>
      </c>
      <c r="C488" s="9" t="s">
        <v>584</v>
      </c>
      <c r="U488" s="9">
        <v>6</v>
      </c>
      <c r="AB488" s="9">
        <v>1</v>
      </c>
      <c r="AT488" s="9">
        <v>2</v>
      </c>
    </row>
    <row r="489" spans="1:46" s="9" customFormat="1">
      <c r="A489" s="9">
        <v>32</v>
      </c>
      <c r="B489" s="13" t="s">
        <v>530</v>
      </c>
      <c r="C489" s="9" t="s">
        <v>584</v>
      </c>
      <c r="E489" s="9">
        <v>4</v>
      </c>
      <c r="U489" s="9">
        <v>16</v>
      </c>
    </row>
    <row r="490" spans="1:46">
      <c r="A490" s="14">
        <v>32</v>
      </c>
      <c r="B490" s="15" t="s">
        <v>531</v>
      </c>
      <c r="C490" s="14" t="s">
        <v>585</v>
      </c>
    </row>
    <row r="491" spans="1:46" s="9" customFormat="1">
      <c r="A491" s="9">
        <v>32</v>
      </c>
      <c r="B491" s="13" t="s">
        <v>532</v>
      </c>
      <c r="C491" s="9" t="s">
        <v>584</v>
      </c>
      <c r="U491" s="9">
        <v>11</v>
      </c>
    </row>
    <row r="492" spans="1:46">
      <c r="A492" s="14">
        <v>32</v>
      </c>
      <c r="B492" s="15" t="s">
        <v>533</v>
      </c>
      <c r="C492" s="14" t="s">
        <v>585</v>
      </c>
    </row>
    <row r="493" spans="1:46" s="9" customFormat="1">
      <c r="A493" s="9">
        <v>32</v>
      </c>
      <c r="B493" s="13" t="s">
        <v>534</v>
      </c>
      <c r="C493" s="9" t="s">
        <v>584</v>
      </c>
      <c r="E493" s="9">
        <v>2</v>
      </c>
      <c r="T493" s="9">
        <v>1</v>
      </c>
      <c r="U493" s="9">
        <v>13</v>
      </c>
      <c r="V493" s="9">
        <v>1</v>
      </c>
      <c r="Z493" s="9">
        <v>1</v>
      </c>
      <c r="AT493" s="9">
        <v>2</v>
      </c>
    </row>
    <row r="494" spans="1:46">
      <c r="A494" s="14">
        <v>32</v>
      </c>
      <c r="B494" s="15" t="s">
        <v>535</v>
      </c>
      <c r="C494" s="14" t="s">
        <v>585</v>
      </c>
    </row>
    <row r="495" spans="1:46" s="9" customFormat="1">
      <c r="A495" s="9">
        <v>32</v>
      </c>
      <c r="B495" s="13" t="s">
        <v>536</v>
      </c>
      <c r="C495" s="9" t="s">
        <v>584</v>
      </c>
      <c r="U495" s="9">
        <v>23</v>
      </c>
    </row>
    <row r="496" spans="1:46" s="9" customFormat="1">
      <c r="A496" s="9">
        <v>32</v>
      </c>
      <c r="B496" s="13" t="s">
        <v>537</v>
      </c>
      <c r="C496" s="9" t="s">
        <v>584</v>
      </c>
      <c r="S496" s="9">
        <v>1</v>
      </c>
    </row>
    <row r="497" spans="1:31" s="9" customFormat="1">
      <c r="A497" s="9">
        <v>32</v>
      </c>
      <c r="B497" s="13" t="s">
        <v>538</v>
      </c>
      <c r="C497" s="9" t="s">
        <v>584</v>
      </c>
      <c r="U497" s="9">
        <v>7</v>
      </c>
    </row>
    <row r="498" spans="1:31">
      <c r="A498" s="14">
        <v>32</v>
      </c>
      <c r="B498" s="15" t="s">
        <v>539</v>
      </c>
      <c r="C498" s="14" t="s">
        <v>585</v>
      </c>
    </row>
    <row r="499" spans="1:31">
      <c r="A499" s="14">
        <v>32</v>
      </c>
      <c r="B499" s="15" t="s">
        <v>540</v>
      </c>
      <c r="C499" s="14" t="s">
        <v>585</v>
      </c>
    </row>
    <row r="500" spans="1:31" s="9" customFormat="1">
      <c r="A500" s="9">
        <v>32</v>
      </c>
      <c r="B500" s="13" t="s">
        <v>541</v>
      </c>
      <c r="C500" s="9" t="s">
        <v>584</v>
      </c>
      <c r="U500" s="9">
        <v>6</v>
      </c>
      <c r="AB500" s="9">
        <v>1</v>
      </c>
    </row>
    <row r="501" spans="1:31">
      <c r="A501" s="14">
        <v>32</v>
      </c>
      <c r="B501" s="15" t="s">
        <v>542</v>
      </c>
      <c r="C501" s="14" t="s">
        <v>585</v>
      </c>
    </row>
    <row r="502" spans="1:31" s="9" customFormat="1">
      <c r="A502" s="9">
        <v>32</v>
      </c>
      <c r="B502" s="13" t="s">
        <v>543</v>
      </c>
      <c r="C502" s="9" t="s">
        <v>584</v>
      </c>
      <c r="U502" s="9">
        <v>27</v>
      </c>
    </row>
    <row r="503" spans="1:31">
      <c r="A503" s="14">
        <v>32</v>
      </c>
      <c r="B503" s="15" t="s">
        <v>544</v>
      </c>
      <c r="C503" s="14" t="s">
        <v>585</v>
      </c>
    </row>
    <row r="504" spans="1:31" s="9" customFormat="1">
      <c r="A504" s="9">
        <v>32</v>
      </c>
      <c r="B504" s="13" t="s">
        <v>545</v>
      </c>
      <c r="C504" s="9" t="s">
        <v>584</v>
      </c>
      <c r="U504" s="9">
        <v>13</v>
      </c>
    </row>
    <row r="505" spans="1:31" s="9" customFormat="1">
      <c r="A505" s="9">
        <v>32</v>
      </c>
      <c r="B505" s="13" t="s">
        <v>546</v>
      </c>
      <c r="C505" s="9" t="s">
        <v>584</v>
      </c>
      <c r="U505" s="9">
        <v>1</v>
      </c>
    </row>
    <row r="506" spans="1:31">
      <c r="A506">
        <v>33</v>
      </c>
      <c r="B506" s="15" t="s">
        <v>547</v>
      </c>
      <c r="C506" s="14" t="s">
        <v>585</v>
      </c>
    </row>
    <row r="507" spans="1:31" s="9" customFormat="1">
      <c r="A507" s="9">
        <v>33</v>
      </c>
      <c r="B507" s="13" t="s">
        <v>548</v>
      </c>
      <c r="C507" s="9" t="s">
        <v>584</v>
      </c>
      <c r="U507" s="9">
        <v>7</v>
      </c>
    </row>
    <row r="508" spans="1:31">
      <c r="A508" s="14">
        <v>33</v>
      </c>
      <c r="B508" s="15" t="s">
        <v>549</v>
      </c>
      <c r="C508" s="14" t="s">
        <v>585</v>
      </c>
    </row>
    <row r="509" spans="1:31" s="9" customFormat="1">
      <c r="A509" s="9">
        <v>33</v>
      </c>
      <c r="B509" s="13" t="s">
        <v>550</v>
      </c>
      <c r="C509" s="9" t="s">
        <v>584</v>
      </c>
      <c r="U509" s="9">
        <v>1</v>
      </c>
    </row>
    <row r="510" spans="1:31" s="9" customFormat="1">
      <c r="A510" s="9">
        <v>33</v>
      </c>
      <c r="B510" s="13" t="s">
        <v>551</v>
      </c>
      <c r="C510" s="9" t="s">
        <v>584</v>
      </c>
      <c r="AE510" s="9">
        <v>3</v>
      </c>
    </row>
    <row r="511" spans="1:31">
      <c r="A511" s="14">
        <v>33</v>
      </c>
      <c r="B511" s="15" t="s">
        <v>552</v>
      </c>
      <c r="C511" s="14" t="s">
        <v>585</v>
      </c>
    </row>
    <row r="512" spans="1:31" s="9" customFormat="1">
      <c r="A512" s="9">
        <v>33</v>
      </c>
      <c r="B512" s="13" t="s">
        <v>553</v>
      </c>
      <c r="C512" s="9" t="s">
        <v>584</v>
      </c>
      <c r="I512" s="9">
        <v>1</v>
      </c>
      <c r="U512" s="9">
        <v>5</v>
      </c>
      <c r="AE512" s="9">
        <v>2</v>
      </c>
    </row>
    <row r="513" spans="1:31">
      <c r="A513" s="14">
        <v>33</v>
      </c>
      <c r="B513" s="15" t="s">
        <v>554</v>
      </c>
      <c r="C513" s="14" t="s">
        <v>586</v>
      </c>
    </row>
    <row r="514" spans="1:31">
      <c r="A514" s="14">
        <v>33</v>
      </c>
      <c r="B514" s="15" t="s">
        <v>555</v>
      </c>
      <c r="C514" s="14" t="s">
        <v>585</v>
      </c>
    </row>
    <row r="515" spans="1:31" s="9" customFormat="1">
      <c r="A515" s="9">
        <v>33</v>
      </c>
      <c r="B515" s="13" t="s">
        <v>556</v>
      </c>
      <c r="C515" s="9" t="s">
        <v>584</v>
      </c>
      <c r="P515" s="9">
        <v>1</v>
      </c>
      <c r="U515" s="9">
        <v>3</v>
      </c>
      <c r="V515" s="9">
        <v>2</v>
      </c>
    </row>
    <row r="516" spans="1:31">
      <c r="A516" s="14">
        <v>33</v>
      </c>
      <c r="B516" s="15" t="s">
        <v>557</v>
      </c>
      <c r="C516" s="14" t="s">
        <v>585</v>
      </c>
    </row>
    <row r="517" spans="1:31">
      <c r="A517" s="14">
        <v>33</v>
      </c>
      <c r="B517" s="15" t="s">
        <v>558</v>
      </c>
      <c r="C517" s="14" t="s">
        <v>585</v>
      </c>
    </row>
    <row r="518" spans="1:31">
      <c r="A518" s="14">
        <v>33</v>
      </c>
      <c r="B518" s="15" t="s">
        <v>559</v>
      </c>
      <c r="C518" s="14" t="s">
        <v>585</v>
      </c>
    </row>
    <row r="519" spans="1:31">
      <c r="A519" s="14">
        <v>33</v>
      </c>
      <c r="B519" s="15" t="s">
        <v>560</v>
      </c>
      <c r="C519" s="14" t="s">
        <v>585</v>
      </c>
    </row>
    <row r="520" spans="1:31">
      <c r="A520" s="14">
        <v>33</v>
      </c>
      <c r="B520" s="15" t="s">
        <v>561</v>
      </c>
      <c r="C520" s="14" t="s">
        <v>585</v>
      </c>
    </row>
    <row r="521" spans="1:31">
      <c r="A521" s="14">
        <v>33</v>
      </c>
      <c r="B521" s="15" t="s">
        <v>562</v>
      </c>
      <c r="C521" s="14" t="s">
        <v>586</v>
      </c>
    </row>
    <row r="522" spans="1:31" s="9" customFormat="1">
      <c r="A522" s="9">
        <v>33</v>
      </c>
      <c r="B522" s="13" t="s">
        <v>563</v>
      </c>
      <c r="C522" s="9" t="s">
        <v>584</v>
      </c>
      <c r="I522" s="9">
        <v>1</v>
      </c>
      <c r="U522" s="9">
        <v>9</v>
      </c>
      <c r="AE522" s="9">
        <v>2</v>
      </c>
    </row>
    <row r="523" spans="1:31">
      <c r="A523" s="14">
        <v>33</v>
      </c>
      <c r="B523" s="15" t="s">
        <v>564</v>
      </c>
      <c r="C523" s="14" t="s">
        <v>585</v>
      </c>
    </row>
    <row r="524" spans="1:31" s="9" customFormat="1">
      <c r="A524" s="9">
        <v>33</v>
      </c>
      <c r="B524" s="13" t="s">
        <v>565</v>
      </c>
      <c r="C524" s="9" t="s">
        <v>584</v>
      </c>
      <c r="I524" s="9">
        <v>1</v>
      </c>
      <c r="U524" s="9">
        <v>2</v>
      </c>
      <c r="AE524" s="9">
        <v>2</v>
      </c>
    </row>
    <row r="525" spans="1:31" s="9" customFormat="1">
      <c r="A525" s="9">
        <v>33</v>
      </c>
      <c r="B525" s="13" t="s">
        <v>566</v>
      </c>
      <c r="C525" s="9" t="s">
        <v>584</v>
      </c>
      <c r="U525" s="9">
        <v>1</v>
      </c>
      <c r="V525" s="9">
        <v>1</v>
      </c>
    </row>
    <row r="526" spans="1:31" s="9" customFormat="1">
      <c r="A526" s="9">
        <v>33</v>
      </c>
      <c r="B526" s="13" t="s">
        <v>567</v>
      </c>
      <c r="C526" s="9" t="s">
        <v>584</v>
      </c>
      <c r="U526" s="9">
        <v>4</v>
      </c>
    </row>
    <row r="527" spans="1:31" s="9" customFormat="1">
      <c r="A527" s="9">
        <v>33</v>
      </c>
      <c r="B527" s="13" t="s">
        <v>568</v>
      </c>
      <c r="C527" s="9" t="s">
        <v>584</v>
      </c>
      <c r="I527" s="9">
        <v>1</v>
      </c>
      <c r="V527" s="9">
        <v>1</v>
      </c>
    </row>
    <row r="528" spans="1:31" s="9" customFormat="1">
      <c r="A528" s="9">
        <v>33</v>
      </c>
      <c r="B528" s="13" t="s">
        <v>569</v>
      </c>
      <c r="C528" s="9" t="s">
        <v>587</v>
      </c>
    </row>
    <row r="529" spans="1:46" s="18" customFormat="1">
      <c r="A529" s="18">
        <v>33</v>
      </c>
      <c r="B529" s="19" t="s">
        <v>570</v>
      </c>
      <c r="C529" s="18" t="s">
        <v>586</v>
      </c>
    </row>
    <row r="530" spans="1:46" s="9" customFormat="1">
      <c r="A530" s="9">
        <v>33</v>
      </c>
      <c r="B530" s="13" t="s">
        <v>571</v>
      </c>
      <c r="C530" s="9" t="s">
        <v>584</v>
      </c>
    </row>
    <row r="531" spans="1:46" s="9" customFormat="1">
      <c r="A531" s="9">
        <v>33</v>
      </c>
      <c r="B531" s="13" t="s">
        <v>572</v>
      </c>
      <c r="C531" s="9" t="s">
        <v>584</v>
      </c>
      <c r="U531" s="9">
        <v>11</v>
      </c>
    </row>
    <row r="532" spans="1:46" s="18" customFormat="1">
      <c r="A532" s="18">
        <v>33</v>
      </c>
      <c r="B532" s="19" t="s">
        <v>573</v>
      </c>
      <c r="C532" s="18" t="s">
        <v>585</v>
      </c>
    </row>
    <row r="533" spans="1:46" s="9" customFormat="1">
      <c r="A533" s="9">
        <v>33</v>
      </c>
      <c r="B533" s="13" t="s">
        <v>574</v>
      </c>
      <c r="C533" s="9" t="s">
        <v>584</v>
      </c>
      <c r="I533" s="9">
        <v>1</v>
      </c>
    </row>
    <row r="534" spans="1:46" s="18" customFormat="1">
      <c r="A534" s="18">
        <v>33</v>
      </c>
      <c r="B534" s="19" t="s">
        <v>575</v>
      </c>
      <c r="C534" s="18" t="s">
        <v>584</v>
      </c>
    </row>
    <row r="535" spans="1:46" s="9" customFormat="1">
      <c r="A535" s="9">
        <v>33</v>
      </c>
      <c r="B535" s="13" t="s">
        <v>576</v>
      </c>
      <c r="C535" s="9" t="s">
        <v>584</v>
      </c>
      <c r="AE535" s="9">
        <v>2</v>
      </c>
    </row>
    <row r="536" spans="1:46" s="9" customFormat="1">
      <c r="A536" s="9">
        <v>33</v>
      </c>
      <c r="B536" s="13" t="s">
        <v>577</v>
      </c>
      <c r="C536" s="9" t="s">
        <v>584</v>
      </c>
      <c r="V536" s="9">
        <v>2</v>
      </c>
      <c r="AE536" s="9">
        <v>2</v>
      </c>
    </row>
    <row r="537" spans="1:46">
      <c r="A537" s="14">
        <v>33</v>
      </c>
      <c r="B537" s="15" t="s">
        <v>578</v>
      </c>
      <c r="C537" s="14" t="s">
        <v>586</v>
      </c>
    </row>
    <row r="538" spans="1:46">
      <c r="A538" s="14">
        <v>33</v>
      </c>
      <c r="B538" s="15" t="s">
        <v>579</v>
      </c>
      <c r="C538" s="14" t="s">
        <v>585</v>
      </c>
    </row>
    <row r="539" spans="1:46">
      <c r="A539" s="14">
        <v>33</v>
      </c>
      <c r="B539" s="15" t="s">
        <v>580</v>
      </c>
      <c r="C539" s="14" t="s">
        <v>585</v>
      </c>
    </row>
    <row r="540" spans="1:46">
      <c r="A540" s="14">
        <v>33</v>
      </c>
      <c r="B540" s="15" t="s">
        <v>581</v>
      </c>
      <c r="C540" s="14" t="s">
        <v>585</v>
      </c>
    </row>
    <row r="541" spans="1:46">
      <c r="A541" s="14">
        <v>33</v>
      </c>
      <c r="B541" s="15" t="s">
        <v>582</v>
      </c>
      <c r="C541" s="14" t="s">
        <v>585</v>
      </c>
    </row>
    <row r="542" spans="1:46" s="9" customFormat="1">
      <c r="A542" s="9">
        <v>33</v>
      </c>
      <c r="B542" s="13" t="s">
        <v>583</v>
      </c>
      <c r="C542" s="9" t="s">
        <v>584</v>
      </c>
      <c r="U542" s="9">
        <v>13</v>
      </c>
    </row>
    <row r="543" spans="1:46">
      <c r="D543">
        <f>SUM(D5:D542)</f>
        <v>110</v>
      </c>
      <c r="E543" s="14">
        <f t="shared" ref="E543:AT543" si="0">SUM(E5:E542)</f>
        <v>13</v>
      </c>
      <c r="F543" s="14">
        <f t="shared" si="0"/>
        <v>17</v>
      </c>
      <c r="G543" s="14">
        <f t="shared" si="0"/>
        <v>0</v>
      </c>
      <c r="H543" s="14">
        <f t="shared" si="0"/>
        <v>2</v>
      </c>
      <c r="I543" s="14">
        <f t="shared" si="0"/>
        <v>31</v>
      </c>
      <c r="J543" s="14">
        <f t="shared" si="0"/>
        <v>0</v>
      </c>
      <c r="K543" s="14">
        <f t="shared" si="0"/>
        <v>0</v>
      </c>
      <c r="L543" s="14">
        <f t="shared" si="0"/>
        <v>0</v>
      </c>
      <c r="M543" s="14">
        <f t="shared" si="0"/>
        <v>7</v>
      </c>
      <c r="N543" s="14">
        <f t="shared" si="0"/>
        <v>1</v>
      </c>
      <c r="O543" s="14">
        <f t="shared" si="0"/>
        <v>4</v>
      </c>
      <c r="P543" s="14">
        <f t="shared" si="0"/>
        <v>3</v>
      </c>
      <c r="Q543" s="14">
        <f t="shared" si="0"/>
        <v>1</v>
      </c>
      <c r="R543" s="14">
        <f t="shared" si="0"/>
        <v>1</v>
      </c>
      <c r="S543" s="14">
        <f t="shared" si="0"/>
        <v>1</v>
      </c>
      <c r="T543" s="14">
        <f t="shared" si="0"/>
        <v>51</v>
      </c>
      <c r="U543" s="14">
        <f t="shared" si="0"/>
        <v>8393</v>
      </c>
      <c r="V543" s="14">
        <f t="shared" si="0"/>
        <v>253</v>
      </c>
      <c r="W543" s="14">
        <f t="shared" si="0"/>
        <v>4</v>
      </c>
      <c r="X543" s="14">
        <f t="shared" si="0"/>
        <v>9</v>
      </c>
      <c r="Y543" s="14">
        <f t="shared" si="0"/>
        <v>5</v>
      </c>
      <c r="Z543" s="14">
        <f t="shared" si="0"/>
        <v>53</v>
      </c>
      <c r="AA543" s="14">
        <f t="shared" si="0"/>
        <v>7</v>
      </c>
      <c r="AB543" s="14">
        <f t="shared" si="0"/>
        <v>9</v>
      </c>
      <c r="AC543" s="14">
        <f t="shared" si="0"/>
        <v>2</v>
      </c>
      <c r="AD543" s="14">
        <f t="shared" si="0"/>
        <v>51</v>
      </c>
      <c r="AE543" s="14">
        <f t="shared" si="0"/>
        <v>26</v>
      </c>
      <c r="AF543" s="14">
        <f t="shared" si="0"/>
        <v>29</v>
      </c>
      <c r="AG543" s="14">
        <f t="shared" si="0"/>
        <v>7</v>
      </c>
      <c r="AH543" s="14">
        <f t="shared" si="0"/>
        <v>8</v>
      </c>
      <c r="AI543" s="14">
        <f t="shared" si="0"/>
        <v>30</v>
      </c>
      <c r="AJ543" s="14">
        <f t="shared" si="0"/>
        <v>3</v>
      </c>
      <c r="AK543" s="14">
        <f t="shared" si="0"/>
        <v>3</v>
      </c>
      <c r="AL543" s="14">
        <f t="shared" si="0"/>
        <v>10</v>
      </c>
      <c r="AM543" s="14">
        <f t="shared" si="0"/>
        <v>2</v>
      </c>
      <c r="AN543" s="14">
        <f t="shared" si="0"/>
        <v>0</v>
      </c>
      <c r="AO543" s="14">
        <f t="shared" si="0"/>
        <v>1</v>
      </c>
      <c r="AP543" s="14">
        <f t="shared" si="0"/>
        <v>1</v>
      </c>
      <c r="AQ543" s="14">
        <f t="shared" si="0"/>
        <v>7</v>
      </c>
      <c r="AR543" s="14">
        <f t="shared" si="0"/>
        <v>3</v>
      </c>
      <c r="AS543" s="14">
        <f t="shared" si="0"/>
        <v>6</v>
      </c>
      <c r="AT543" s="14">
        <f t="shared" si="0"/>
        <v>42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Q396"/>
  <sheetViews>
    <sheetView zoomScale="80" zoomScaleNormal="80" workbookViewId="0">
      <pane ySplit="3" topLeftCell="A4" activePane="bottomLeft" state="frozen"/>
      <selection pane="bottomLeft" activeCellId="2" sqref="E13 A2:XFD2 A1:XFD1"/>
    </sheetView>
  </sheetViews>
  <sheetFormatPr defaultRowHeight="15"/>
  <cols>
    <col min="1" max="1" width="12" customWidth="1"/>
    <col min="2" max="2" width="23" customWidth="1"/>
    <col min="3" max="4" width="12" customWidth="1"/>
    <col min="5" max="5" width="23" customWidth="1"/>
    <col min="6" max="6" width="21.7109375" style="14" customWidth="1"/>
    <col min="7" max="7" width="15.42578125" style="14" customWidth="1"/>
    <col min="8" max="8" width="15.28515625" style="14" customWidth="1"/>
    <col min="9" max="9" width="14.28515625" customWidth="1"/>
    <col min="10" max="10" width="14.28515625" style="14" customWidth="1"/>
    <col min="11" max="11" width="16.28515625" customWidth="1"/>
    <col min="12" max="12" width="17.5703125" customWidth="1"/>
    <col min="13" max="14" width="17.5703125" style="18" customWidth="1"/>
    <col min="15" max="16" width="17.5703125" style="14" customWidth="1"/>
    <col min="17" max="17" width="13" customWidth="1"/>
    <col min="18" max="18" width="14" customWidth="1"/>
    <col min="19" max="19" width="9.5703125" customWidth="1"/>
    <col min="20" max="20" width="12.28515625" customWidth="1"/>
    <col min="21" max="21" width="14.42578125" customWidth="1"/>
    <col min="22" max="22" width="15" customWidth="1"/>
    <col min="23" max="23" width="11.85546875" customWidth="1"/>
    <col min="24" max="25" width="11.85546875" style="14" customWidth="1"/>
    <col min="26" max="26" width="12.85546875" customWidth="1"/>
    <col min="27" max="27" width="11.85546875" customWidth="1"/>
    <col min="28" max="28" width="11" customWidth="1"/>
    <col min="29" max="29" width="10.140625" customWidth="1"/>
    <col min="30" max="30" width="13.85546875" customWidth="1"/>
    <col min="31" max="32" width="13.7109375" style="14" customWidth="1"/>
    <col min="33" max="33" width="10.7109375" customWidth="1"/>
    <col min="34" max="34" width="10.85546875" customWidth="1"/>
    <col min="35" max="35" width="9.28515625" customWidth="1"/>
    <col min="36" max="36" width="12.7109375" customWidth="1"/>
    <col min="37" max="37" width="14.42578125" customWidth="1"/>
    <col min="38" max="40" width="13" customWidth="1"/>
    <col min="41" max="42" width="14.5703125" style="14" customWidth="1"/>
    <col min="43" max="43" width="12.7109375" customWidth="1"/>
    <col min="45" max="45" width="11.7109375" customWidth="1"/>
    <col min="46" max="46" width="10.42578125" customWidth="1"/>
    <col min="47" max="47" width="12.42578125" customWidth="1"/>
    <col min="48" max="48" width="12" customWidth="1"/>
    <col min="49" max="50" width="12" style="14" customWidth="1"/>
    <col min="51" max="51" width="12.42578125" customWidth="1"/>
    <col min="52" max="52" width="10.42578125" customWidth="1"/>
    <col min="53" max="54" width="13.85546875" customWidth="1"/>
    <col min="55" max="55" width="12.7109375" customWidth="1"/>
    <col min="56" max="57" width="12.7109375" style="14" customWidth="1"/>
    <col min="58" max="58" width="11.28515625" customWidth="1"/>
    <col min="59" max="59" width="15" customWidth="1"/>
    <col min="61" max="61" width="9.28515625" customWidth="1"/>
    <col min="65" max="65" width="11.140625" customWidth="1"/>
    <col min="66" max="66" width="11.140625" style="14" customWidth="1"/>
    <col min="67" max="67" width="13" style="14" bestFit="1" customWidth="1"/>
    <col min="68" max="68" width="11.7109375" customWidth="1"/>
    <col min="69" max="69" width="12.140625" customWidth="1"/>
    <col min="275" max="275" width="12" customWidth="1"/>
    <col min="276" max="276" width="23" customWidth="1"/>
    <col min="277" max="278" width="12" customWidth="1"/>
    <col min="279" max="279" width="23" customWidth="1"/>
    <col min="280" max="280" width="14.28515625" customWidth="1"/>
    <col min="281" max="281" width="16.28515625" customWidth="1"/>
    <col min="282" max="282" width="17.5703125" customWidth="1"/>
    <col min="283" max="283" width="13" customWidth="1"/>
    <col min="284" max="284" width="14" customWidth="1"/>
    <col min="285" max="285" width="9.5703125" customWidth="1"/>
    <col min="286" max="286" width="12.28515625" customWidth="1"/>
    <col min="287" max="287" width="14.42578125" customWidth="1"/>
    <col min="288" max="288" width="15" customWidth="1"/>
    <col min="289" max="289" width="11.85546875" customWidth="1"/>
    <col min="290" max="290" width="13.85546875" customWidth="1"/>
    <col min="291" max="291" width="13.7109375" customWidth="1"/>
    <col min="292" max="292" width="10.7109375" customWidth="1"/>
    <col min="293" max="293" width="10.85546875" customWidth="1"/>
    <col min="294" max="294" width="9.28515625" customWidth="1"/>
    <col min="295" max="295" width="12.7109375" customWidth="1"/>
    <col min="296" max="296" width="14.42578125" customWidth="1"/>
    <col min="297" max="299" width="13" customWidth="1"/>
    <col min="300" max="300" width="12.7109375" customWidth="1"/>
    <col min="302" max="302" width="11.7109375" customWidth="1"/>
    <col min="303" max="303" width="10.42578125" customWidth="1"/>
    <col min="304" max="304" width="12.42578125" customWidth="1"/>
    <col min="305" max="305" width="12" customWidth="1"/>
    <col min="306" max="306" width="12.42578125" customWidth="1"/>
    <col min="307" max="307" width="10.42578125" customWidth="1"/>
    <col min="308" max="308" width="12.7109375" customWidth="1"/>
    <col min="309" max="310" width="13.85546875" customWidth="1"/>
    <col min="311" max="311" width="12.7109375" customWidth="1"/>
    <col min="312" max="312" width="11.28515625" customWidth="1"/>
    <col min="313" max="313" width="15" customWidth="1"/>
    <col min="315" max="315" width="9.28515625" customWidth="1"/>
    <col min="319" max="319" width="11.140625" customWidth="1"/>
    <col min="320" max="320" width="12.85546875" customWidth="1"/>
    <col min="321" max="321" width="11.85546875" customWidth="1"/>
    <col min="322" max="322" width="11" customWidth="1"/>
    <col min="323" max="323" width="10.140625" customWidth="1"/>
    <col min="324" max="324" width="11.7109375" customWidth="1"/>
    <col min="325" max="325" width="12.140625" customWidth="1"/>
    <col min="531" max="531" width="12" customWidth="1"/>
    <col min="532" max="532" width="23" customWidth="1"/>
    <col min="533" max="534" width="12" customWidth="1"/>
    <col min="535" max="535" width="23" customWidth="1"/>
    <col min="536" max="536" width="14.28515625" customWidth="1"/>
    <col min="537" max="537" width="16.28515625" customWidth="1"/>
    <col min="538" max="538" width="17.5703125" customWidth="1"/>
    <col min="539" max="539" width="13" customWidth="1"/>
    <col min="540" max="540" width="14" customWidth="1"/>
    <col min="541" max="541" width="9.5703125" customWidth="1"/>
    <col min="542" max="542" width="12.28515625" customWidth="1"/>
    <col min="543" max="543" width="14.42578125" customWidth="1"/>
    <col min="544" max="544" width="15" customWidth="1"/>
    <col min="545" max="545" width="11.85546875" customWidth="1"/>
    <col min="546" max="546" width="13.85546875" customWidth="1"/>
    <col min="547" max="547" width="13.7109375" customWidth="1"/>
    <col min="548" max="548" width="10.7109375" customWidth="1"/>
    <col min="549" max="549" width="10.85546875" customWidth="1"/>
    <col min="550" max="550" width="9.28515625" customWidth="1"/>
    <col min="551" max="551" width="12.7109375" customWidth="1"/>
    <col min="552" max="552" width="14.42578125" customWidth="1"/>
    <col min="553" max="555" width="13" customWidth="1"/>
    <col min="556" max="556" width="12.7109375" customWidth="1"/>
    <col min="558" max="558" width="11.7109375" customWidth="1"/>
    <col min="559" max="559" width="10.42578125" customWidth="1"/>
    <col min="560" max="560" width="12.42578125" customWidth="1"/>
    <col min="561" max="561" width="12" customWidth="1"/>
    <col min="562" max="562" width="12.42578125" customWidth="1"/>
    <col min="563" max="563" width="10.42578125" customWidth="1"/>
    <col min="564" max="564" width="12.7109375" customWidth="1"/>
    <col min="565" max="566" width="13.85546875" customWidth="1"/>
    <col min="567" max="567" width="12.7109375" customWidth="1"/>
    <col min="568" max="568" width="11.28515625" customWidth="1"/>
    <col min="569" max="569" width="15" customWidth="1"/>
    <col min="571" max="571" width="9.28515625" customWidth="1"/>
    <col min="575" max="575" width="11.140625" customWidth="1"/>
    <col min="576" max="576" width="12.85546875" customWidth="1"/>
    <col min="577" max="577" width="11.85546875" customWidth="1"/>
    <col min="578" max="578" width="11" customWidth="1"/>
    <col min="579" max="579" width="10.140625" customWidth="1"/>
    <col min="580" max="580" width="11.7109375" customWidth="1"/>
    <col min="581" max="581" width="12.140625" customWidth="1"/>
    <col min="787" max="787" width="12" customWidth="1"/>
    <col min="788" max="788" width="23" customWidth="1"/>
    <col min="789" max="790" width="12" customWidth="1"/>
    <col min="791" max="791" width="23" customWidth="1"/>
    <col min="792" max="792" width="14.28515625" customWidth="1"/>
    <col min="793" max="793" width="16.28515625" customWidth="1"/>
    <col min="794" max="794" width="17.5703125" customWidth="1"/>
    <col min="795" max="795" width="13" customWidth="1"/>
    <col min="796" max="796" width="14" customWidth="1"/>
    <col min="797" max="797" width="9.5703125" customWidth="1"/>
    <col min="798" max="798" width="12.28515625" customWidth="1"/>
    <col min="799" max="799" width="14.42578125" customWidth="1"/>
    <col min="800" max="800" width="15" customWidth="1"/>
    <col min="801" max="801" width="11.85546875" customWidth="1"/>
    <col min="802" max="802" width="13.85546875" customWidth="1"/>
    <col min="803" max="803" width="13.7109375" customWidth="1"/>
    <col min="804" max="804" width="10.7109375" customWidth="1"/>
    <col min="805" max="805" width="10.85546875" customWidth="1"/>
    <col min="806" max="806" width="9.28515625" customWidth="1"/>
    <col min="807" max="807" width="12.7109375" customWidth="1"/>
    <col min="808" max="808" width="14.42578125" customWidth="1"/>
    <col min="809" max="811" width="13" customWidth="1"/>
    <col min="812" max="812" width="12.7109375" customWidth="1"/>
    <col min="814" max="814" width="11.7109375" customWidth="1"/>
    <col min="815" max="815" width="10.42578125" customWidth="1"/>
    <col min="816" max="816" width="12.42578125" customWidth="1"/>
    <col min="817" max="817" width="12" customWidth="1"/>
    <col min="818" max="818" width="12.42578125" customWidth="1"/>
    <col min="819" max="819" width="10.42578125" customWidth="1"/>
    <col min="820" max="820" width="12.7109375" customWidth="1"/>
    <col min="821" max="822" width="13.85546875" customWidth="1"/>
    <col min="823" max="823" width="12.7109375" customWidth="1"/>
    <col min="824" max="824" width="11.28515625" customWidth="1"/>
    <col min="825" max="825" width="15" customWidth="1"/>
    <col min="827" max="827" width="9.28515625" customWidth="1"/>
    <col min="831" max="831" width="11.140625" customWidth="1"/>
    <col min="832" max="832" width="12.85546875" customWidth="1"/>
    <col min="833" max="833" width="11.85546875" customWidth="1"/>
    <col min="834" max="834" width="11" customWidth="1"/>
    <col min="835" max="835" width="10.140625" customWidth="1"/>
    <col min="836" max="836" width="11.7109375" customWidth="1"/>
    <col min="837" max="837" width="12.140625" customWidth="1"/>
    <col min="1043" max="1043" width="12" customWidth="1"/>
    <col min="1044" max="1044" width="23" customWidth="1"/>
    <col min="1045" max="1046" width="12" customWidth="1"/>
    <col min="1047" max="1047" width="23" customWidth="1"/>
    <col min="1048" max="1048" width="14.28515625" customWidth="1"/>
    <col min="1049" max="1049" width="16.28515625" customWidth="1"/>
    <col min="1050" max="1050" width="17.5703125" customWidth="1"/>
    <col min="1051" max="1051" width="13" customWidth="1"/>
    <col min="1052" max="1052" width="14" customWidth="1"/>
    <col min="1053" max="1053" width="9.5703125" customWidth="1"/>
    <col min="1054" max="1054" width="12.28515625" customWidth="1"/>
    <col min="1055" max="1055" width="14.42578125" customWidth="1"/>
    <col min="1056" max="1056" width="15" customWidth="1"/>
    <col min="1057" max="1057" width="11.85546875" customWidth="1"/>
    <col min="1058" max="1058" width="13.85546875" customWidth="1"/>
    <col min="1059" max="1059" width="13.7109375" customWidth="1"/>
    <col min="1060" max="1060" width="10.7109375" customWidth="1"/>
    <col min="1061" max="1061" width="10.85546875" customWidth="1"/>
    <col min="1062" max="1062" width="9.28515625" customWidth="1"/>
    <col min="1063" max="1063" width="12.7109375" customWidth="1"/>
    <col min="1064" max="1064" width="14.42578125" customWidth="1"/>
    <col min="1065" max="1067" width="13" customWidth="1"/>
    <col min="1068" max="1068" width="12.7109375" customWidth="1"/>
    <col min="1070" max="1070" width="11.7109375" customWidth="1"/>
    <col min="1071" max="1071" width="10.42578125" customWidth="1"/>
    <col min="1072" max="1072" width="12.42578125" customWidth="1"/>
    <col min="1073" max="1073" width="12" customWidth="1"/>
    <col min="1074" max="1074" width="12.42578125" customWidth="1"/>
    <col min="1075" max="1075" width="10.42578125" customWidth="1"/>
    <col min="1076" max="1076" width="12.7109375" customWidth="1"/>
    <col min="1077" max="1078" width="13.85546875" customWidth="1"/>
    <col min="1079" max="1079" width="12.7109375" customWidth="1"/>
    <col min="1080" max="1080" width="11.28515625" customWidth="1"/>
    <col min="1081" max="1081" width="15" customWidth="1"/>
    <col min="1083" max="1083" width="9.28515625" customWidth="1"/>
    <col min="1087" max="1087" width="11.140625" customWidth="1"/>
    <col min="1088" max="1088" width="12.85546875" customWidth="1"/>
    <col min="1089" max="1089" width="11.85546875" customWidth="1"/>
    <col min="1090" max="1090" width="11" customWidth="1"/>
    <col min="1091" max="1091" width="10.140625" customWidth="1"/>
    <col min="1092" max="1092" width="11.7109375" customWidth="1"/>
    <col min="1093" max="1093" width="12.140625" customWidth="1"/>
    <col min="1299" max="1299" width="12" customWidth="1"/>
    <col min="1300" max="1300" width="23" customWidth="1"/>
    <col min="1301" max="1302" width="12" customWidth="1"/>
    <col min="1303" max="1303" width="23" customWidth="1"/>
    <col min="1304" max="1304" width="14.28515625" customWidth="1"/>
    <col min="1305" max="1305" width="16.28515625" customWidth="1"/>
    <col min="1306" max="1306" width="17.5703125" customWidth="1"/>
    <col min="1307" max="1307" width="13" customWidth="1"/>
    <col min="1308" max="1308" width="14" customWidth="1"/>
    <col min="1309" max="1309" width="9.5703125" customWidth="1"/>
    <col min="1310" max="1310" width="12.28515625" customWidth="1"/>
    <col min="1311" max="1311" width="14.42578125" customWidth="1"/>
    <col min="1312" max="1312" width="15" customWidth="1"/>
    <col min="1313" max="1313" width="11.85546875" customWidth="1"/>
    <col min="1314" max="1314" width="13.85546875" customWidth="1"/>
    <col min="1315" max="1315" width="13.7109375" customWidth="1"/>
    <col min="1316" max="1316" width="10.7109375" customWidth="1"/>
    <col min="1317" max="1317" width="10.85546875" customWidth="1"/>
    <col min="1318" max="1318" width="9.28515625" customWidth="1"/>
    <col min="1319" max="1319" width="12.7109375" customWidth="1"/>
    <col min="1320" max="1320" width="14.42578125" customWidth="1"/>
    <col min="1321" max="1323" width="13" customWidth="1"/>
    <col min="1324" max="1324" width="12.7109375" customWidth="1"/>
    <col min="1326" max="1326" width="11.7109375" customWidth="1"/>
    <col min="1327" max="1327" width="10.42578125" customWidth="1"/>
    <col min="1328" max="1328" width="12.42578125" customWidth="1"/>
    <col min="1329" max="1329" width="12" customWidth="1"/>
    <col min="1330" max="1330" width="12.42578125" customWidth="1"/>
    <col min="1331" max="1331" width="10.42578125" customWidth="1"/>
    <col min="1332" max="1332" width="12.7109375" customWidth="1"/>
    <col min="1333" max="1334" width="13.85546875" customWidth="1"/>
    <col min="1335" max="1335" width="12.7109375" customWidth="1"/>
    <col min="1336" max="1336" width="11.28515625" customWidth="1"/>
    <col min="1337" max="1337" width="15" customWidth="1"/>
    <col min="1339" max="1339" width="9.28515625" customWidth="1"/>
    <col min="1343" max="1343" width="11.140625" customWidth="1"/>
    <col min="1344" max="1344" width="12.85546875" customWidth="1"/>
    <col min="1345" max="1345" width="11.85546875" customWidth="1"/>
    <col min="1346" max="1346" width="11" customWidth="1"/>
    <col min="1347" max="1347" width="10.140625" customWidth="1"/>
    <col min="1348" max="1348" width="11.7109375" customWidth="1"/>
    <col min="1349" max="1349" width="12.140625" customWidth="1"/>
    <col min="1555" max="1555" width="12" customWidth="1"/>
    <col min="1556" max="1556" width="23" customWidth="1"/>
    <col min="1557" max="1558" width="12" customWidth="1"/>
    <col min="1559" max="1559" width="23" customWidth="1"/>
    <col min="1560" max="1560" width="14.28515625" customWidth="1"/>
    <col min="1561" max="1561" width="16.28515625" customWidth="1"/>
    <col min="1562" max="1562" width="17.5703125" customWidth="1"/>
    <col min="1563" max="1563" width="13" customWidth="1"/>
    <col min="1564" max="1564" width="14" customWidth="1"/>
    <col min="1565" max="1565" width="9.5703125" customWidth="1"/>
    <col min="1566" max="1566" width="12.28515625" customWidth="1"/>
    <col min="1567" max="1567" width="14.42578125" customWidth="1"/>
    <col min="1568" max="1568" width="15" customWidth="1"/>
    <col min="1569" max="1569" width="11.85546875" customWidth="1"/>
    <col min="1570" max="1570" width="13.85546875" customWidth="1"/>
    <col min="1571" max="1571" width="13.7109375" customWidth="1"/>
    <col min="1572" max="1572" width="10.7109375" customWidth="1"/>
    <col min="1573" max="1573" width="10.85546875" customWidth="1"/>
    <col min="1574" max="1574" width="9.28515625" customWidth="1"/>
    <col min="1575" max="1575" width="12.7109375" customWidth="1"/>
    <col min="1576" max="1576" width="14.42578125" customWidth="1"/>
    <col min="1577" max="1579" width="13" customWidth="1"/>
    <col min="1580" max="1580" width="12.7109375" customWidth="1"/>
    <col min="1582" max="1582" width="11.7109375" customWidth="1"/>
    <col min="1583" max="1583" width="10.42578125" customWidth="1"/>
    <col min="1584" max="1584" width="12.42578125" customWidth="1"/>
    <col min="1585" max="1585" width="12" customWidth="1"/>
    <col min="1586" max="1586" width="12.42578125" customWidth="1"/>
    <col min="1587" max="1587" width="10.42578125" customWidth="1"/>
    <col min="1588" max="1588" width="12.7109375" customWidth="1"/>
    <col min="1589" max="1590" width="13.85546875" customWidth="1"/>
    <col min="1591" max="1591" width="12.7109375" customWidth="1"/>
    <col min="1592" max="1592" width="11.28515625" customWidth="1"/>
    <col min="1593" max="1593" width="15" customWidth="1"/>
    <col min="1595" max="1595" width="9.28515625" customWidth="1"/>
    <col min="1599" max="1599" width="11.140625" customWidth="1"/>
    <col min="1600" max="1600" width="12.85546875" customWidth="1"/>
    <col min="1601" max="1601" width="11.85546875" customWidth="1"/>
    <col min="1602" max="1602" width="11" customWidth="1"/>
    <col min="1603" max="1603" width="10.140625" customWidth="1"/>
    <col min="1604" max="1604" width="11.7109375" customWidth="1"/>
    <col min="1605" max="1605" width="12.140625" customWidth="1"/>
    <col min="1811" max="1811" width="12" customWidth="1"/>
    <col min="1812" max="1812" width="23" customWidth="1"/>
    <col min="1813" max="1814" width="12" customWidth="1"/>
    <col min="1815" max="1815" width="23" customWidth="1"/>
    <col min="1816" max="1816" width="14.28515625" customWidth="1"/>
    <col min="1817" max="1817" width="16.28515625" customWidth="1"/>
    <col min="1818" max="1818" width="17.5703125" customWidth="1"/>
    <col min="1819" max="1819" width="13" customWidth="1"/>
    <col min="1820" max="1820" width="14" customWidth="1"/>
    <col min="1821" max="1821" width="9.5703125" customWidth="1"/>
    <col min="1822" max="1822" width="12.28515625" customWidth="1"/>
    <col min="1823" max="1823" width="14.42578125" customWidth="1"/>
    <col min="1824" max="1824" width="15" customWidth="1"/>
    <col min="1825" max="1825" width="11.85546875" customWidth="1"/>
    <col min="1826" max="1826" width="13.85546875" customWidth="1"/>
    <col min="1827" max="1827" width="13.7109375" customWidth="1"/>
    <col min="1828" max="1828" width="10.7109375" customWidth="1"/>
    <col min="1829" max="1829" width="10.85546875" customWidth="1"/>
    <col min="1830" max="1830" width="9.28515625" customWidth="1"/>
    <col min="1831" max="1831" width="12.7109375" customWidth="1"/>
    <col min="1832" max="1832" width="14.42578125" customWidth="1"/>
    <col min="1833" max="1835" width="13" customWidth="1"/>
    <col min="1836" max="1836" width="12.7109375" customWidth="1"/>
    <col min="1838" max="1838" width="11.7109375" customWidth="1"/>
    <col min="1839" max="1839" width="10.42578125" customWidth="1"/>
    <col min="1840" max="1840" width="12.42578125" customWidth="1"/>
    <col min="1841" max="1841" width="12" customWidth="1"/>
    <col min="1842" max="1842" width="12.42578125" customWidth="1"/>
    <col min="1843" max="1843" width="10.42578125" customWidth="1"/>
    <col min="1844" max="1844" width="12.7109375" customWidth="1"/>
    <col min="1845" max="1846" width="13.85546875" customWidth="1"/>
    <col min="1847" max="1847" width="12.7109375" customWidth="1"/>
    <col min="1848" max="1848" width="11.28515625" customWidth="1"/>
    <col min="1849" max="1849" width="15" customWidth="1"/>
    <col min="1851" max="1851" width="9.28515625" customWidth="1"/>
    <col min="1855" max="1855" width="11.140625" customWidth="1"/>
    <col min="1856" max="1856" width="12.85546875" customWidth="1"/>
    <col min="1857" max="1857" width="11.85546875" customWidth="1"/>
    <col min="1858" max="1858" width="11" customWidth="1"/>
    <col min="1859" max="1859" width="10.140625" customWidth="1"/>
    <col min="1860" max="1860" width="11.7109375" customWidth="1"/>
    <col min="1861" max="1861" width="12.140625" customWidth="1"/>
    <col min="2067" max="2067" width="12" customWidth="1"/>
    <col min="2068" max="2068" width="23" customWidth="1"/>
    <col min="2069" max="2070" width="12" customWidth="1"/>
    <col min="2071" max="2071" width="23" customWidth="1"/>
    <col min="2072" max="2072" width="14.28515625" customWidth="1"/>
    <col min="2073" max="2073" width="16.28515625" customWidth="1"/>
    <col min="2074" max="2074" width="17.5703125" customWidth="1"/>
    <col min="2075" max="2075" width="13" customWidth="1"/>
    <col min="2076" max="2076" width="14" customWidth="1"/>
    <col min="2077" max="2077" width="9.5703125" customWidth="1"/>
    <col min="2078" max="2078" width="12.28515625" customWidth="1"/>
    <col min="2079" max="2079" width="14.42578125" customWidth="1"/>
    <col min="2080" max="2080" width="15" customWidth="1"/>
    <col min="2081" max="2081" width="11.85546875" customWidth="1"/>
    <col min="2082" max="2082" width="13.85546875" customWidth="1"/>
    <col min="2083" max="2083" width="13.7109375" customWidth="1"/>
    <col min="2084" max="2084" width="10.7109375" customWidth="1"/>
    <col min="2085" max="2085" width="10.85546875" customWidth="1"/>
    <col min="2086" max="2086" width="9.28515625" customWidth="1"/>
    <col min="2087" max="2087" width="12.7109375" customWidth="1"/>
    <col min="2088" max="2088" width="14.42578125" customWidth="1"/>
    <col min="2089" max="2091" width="13" customWidth="1"/>
    <col min="2092" max="2092" width="12.7109375" customWidth="1"/>
    <col min="2094" max="2094" width="11.7109375" customWidth="1"/>
    <col min="2095" max="2095" width="10.42578125" customWidth="1"/>
    <col min="2096" max="2096" width="12.42578125" customWidth="1"/>
    <col min="2097" max="2097" width="12" customWidth="1"/>
    <col min="2098" max="2098" width="12.42578125" customWidth="1"/>
    <col min="2099" max="2099" width="10.42578125" customWidth="1"/>
    <col min="2100" max="2100" width="12.7109375" customWidth="1"/>
    <col min="2101" max="2102" width="13.85546875" customWidth="1"/>
    <col min="2103" max="2103" width="12.7109375" customWidth="1"/>
    <col min="2104" max="2104" width="11.28515625" customWidth="1"/>
    <col min="2105" max="2105" width="15" customWidth="1"/>
    <col min="2107" max="2107" width="9.28515625" customWidth="1"/>
    <col min="2111" max="2111" width="11.140625" customWidth="1"/>
    <col min="2112" max="2112" width="12.85546875" customWidth="1"/>
    <col min="2113" max="2113" width="11.85546875" customWidth="1"/>
    <col min="2114" max="2114" width="11" customWidth="1"/>
    <col min="2115" max="2115" width="10.140625" customWidth="1"/>
    <col min="2116" max="2116" width="11.7109375" customWidth="1"/>
    <col min="2117" max="2117" width="12.140625" customWidth="1"/>
    <col min="2323" max="2323" width="12" customWidth="1"/>
    <col min="2324" max="2324" width="23" customWidth="1"/>
    <col min="2325" max="2326" width="12" customWidth="1"/>
    <col min="2327" max="2327" width="23" customWidth="1"/>
    <col min="2328" max="2328" width="14.28515625" customWidth="1"/>
    <col min="2329" max="2329" width="16.28515625" customWidth="1"/>
    <col min="2330" max="2330" width="17.5703125" customWidth="1"/>
    <col min="2331" max="2331" width="13" customWidth="1"/>
    <col min="2332" max="2332" width="14" customWidth="1"/>
    <col min="2333" max="2333" width="9.5703125" customWidth="1"/>
    <col min="2334" max="2334" width="12.28515625" customWidth="1"/>
    <col min="2335" max="2335" width="14.42578125" customWidth="1"/>
    <col min="2336" max="2336" width="15" customWidth="1"/>
    <col min="2337" max="2337" width="11.85546875" customWidth="1"/>
    <col min="2338" max="2338" width="13.85546875" customWidth="1"/>
    <col min="2339" max="2339" width="13.7109375" customWidth="1"/>
    <col min="2340" max="2340" width="10.7109375" customWidth="1"/>
    <col min="2341" max="2341" width="10.85546875" customWidth="1"/>
    <col min="2342" max="2342" width="9.28515625" customWidth="1"/>
    <col min="2343" max="2343" width="12.7109375" customWidth="1"/>
    <col min="2344" max="2344" width="14.42578125" customWidth="1"/>
    <col min="2345" max="2347" width="13" customWidth="1"/>
    <col min="2348" max="2348" width="12.7109375" customWidth="1"/>
    <col min="2350" max="2350" width="11.7109375" customWidth="1"/>
    <col min="2351" max="2351" width="10.42578125" customWidth="1"/>
    <col min="2352" max="2352" width="12.42578125" customWidth="1"/>
    <col min="2353" max="2353" width="12" customWidth="1"/>
    <col min="2354" max="2354" width="12.42578125" customWidth="1"/>
    <col min="2355" max="2355" width="10.42578125" customWidth="1"/>
    <col min="2356" max="2356" width="12.7109375" customWidth="1"/>
    <col min="2357" max="2358" width="13.85546875" customWidth="1"/>
    <col min="2359" max="2359" width="12.7109375" customWidth="1"/>
    <col min="2360" max="2360" width="11.28515625" customWidth="1"/>
    <col min="2361" max="2361" width="15" customWidth="1"/>
    <col min="2363" max="2363" width="9.28515625" customWidth="1"/>
    <col min="2367" max="2367" width="11.140625" customWidth="1"/>
    <col min="2368" max="2368" width="12.85546875" customWidth="1"/>
    <col min="2369" max="2369" width="11.85546875" customWidth="1"/>
    <col min="2370" max="2370" width="11" customWidth="1"/>
    <col min="2371" max="2371" width="10.140625" customWidth="1"/>
    <col min="2372" max="2372" width="11.7109375" customWidth="1"/>
    <col min="2373" max="2373" width="12.140625" customWidth="1"/>
    <col min="2579" max="2579" width="12" customWidth="1"/>
    <col min="2580" max="2580" width="23" customWidth="1"/>
    <col min="2581" max="2582" width="12" customWidth="1"/>
    <col min="2583" max="2583" width="23" customWidth="1"/>
    <col min="2584" max="2584" width="14.28515625" customWidth="1"/>
    <col min="2585" max="2585" width="16.28515625" customWidth="1"/>
    <col min="2586" max="2586" width="17.5703125" customWidth="1"/>
    <col min="2587" max="2587" width="13" customWidth="1"/>
    <col min="2588" max="2588" width="14" customWidth="1"/>
    <col min="2589" max="2589" width="9.5703125" customWidth="1"/>
    <col min="2590" max="2590" width="12.28515625" customWidth="1"/>
    <col min="2591" max="2591" width="14.42578125" customWidth="1"/>
    <col min="2592" max="2592" width="15" customWidth="1"/>
    <col min="2593" max="2593" width="11.85546875" customWidth="1"/>
    <col min="2594" max="2594" width="13.85546875" customWidth="1"/>
    <col min="2595" max="2595" width="13.7109375" customWidth="1"/>
    <col min="2596" max="2596" width="10.7109375" customWidth="1"/>
    <col min="2597" max="2597" width="10.85546875" customWidth="1"/>
    <col min="2598" max="2598" width="9.28515625" customWidth="1"/>
    <col min="2599" max="2599" width="12.7109375" customWidth="1"/>
    <col min="2600" max="2600" width="14.42578125" customWidth="1"/>
    <col min="2601" max="2603" width="13" customWidth="1"/>
    <col min="2604" max="2604" width="12.7109375" customWidth="1"/>
    <col min="2606" max="2606" width="11.7109375" customWidth="1"/>
    <col min="2607" max="2607" width="10.42578125" customWidth="1"/>
    <col min="2608" max="2608" width="12.42578125" customWidth="1"/>
    <col min="2609" max="2609" width="12" customWidth="1"/>
    <col min="2610" max="2610" width="12.42578125" customWidth="1"/>
    <col min="2611" max="2611" width="10.42578125" customWidth="1"/>
    <col min="2612" max="2612" width="12.7109375" customWidth="1"/>
    <col min="2613" max="2614" width="13.85546875" customWidth="1"/>
    <col min="2615" max="2615" width="12.7109375" customWidth="1"/>
    <col min="2616" max="2616" width="11.28515625" customWidth="1"/>
    <col min="2617" max="2617" width="15" customWidth="1"/>
    <col min="2619" max="2619" width="9.28515625" customWidth="1"/>
    <col min="2623" max="2623" width="11.140625" customWidth="1"/>
    <col min="2624" max="2624" width="12.85546875" customWidth="1"/>
    <col min="2625" max="2625" width="11.85546875" customWidth="1"/>
    <col min="2626" max="2626" width="11" customWidth="1"/>
    <col min="2627" max="2627" width="10.140625" customWidth="1"/>
    <col min="2628" max="2628" width="11.7109375" customWidth="1"/>
    <col min="2629" max="2629" width="12.140625" customWidth="1"/>
    <col min="2835" max="2835" width="12" customWidth="1"/>
    <col min="2836" max="2836" width="23" customWidth="1"/>
    <col min="2837" max="2838" width="12" customWidth="1"/>
    <col min="2839" max="2839" width="23" customWidth="1"/>
    <col min="2840" max="2840" width="14.28515625" customWidth="1"/>
    <col min="2841" max="2841" width="16.28515625" customWidth="1"/>
    <col min="2842" max="2842" width="17.5703125" customWidth="1"/>
    <col min="2843" max="2843" width="13" customWidth="1"/>
    <col min="2844" max="2844" width="14" customWidth="1"/>
    <col min="2845" max="2845" width="9.5703125" customWidth="1"/>
    <col min="2846" max="2846" width="12.28515625" customWidth="1"/>
    <col min="2847" max="2847" width="14.42578125" customWidth="1"/>
    <col min="2848" max="2848" width="15" customWidth="1"/>
    <col min="2849" max="2849" width="11.85546875" customWidth="1"/>
    <col min="2850" max="2850" width="13.85546875" customWidth="1"/>
    <col min="2851" max="2851" width="13.7109375" customWidth="1"/>
    <col min="2852" max="2852" width="10.7109375" customWidth="1"/>
    <col min="2853" max="2853" width="10.85546875" customWidth="1"/>
    <col min="2854" max="2854" width="9.28515625" customWidth="1"/>
    <col min="2855" max="2855" width="12.7109375" customWidth="1"/>
    <col min="2856" max="2856" width="14.42578125" customWidth="1"/>
    <col min="2857" max="2859" width="13" customWidth="1"/>
    <col min="2860" max="2860" width="12.7109375" customWidth="1"/>
    <col min="2862" max="2862" width="11.7109375" customWidth="1"/>
    <col min="2863" max="2863" width="10.42578125" customWidth="1"/>
    <col min="2864" max="2864" width="12.42578125" customWidth="1"/>
    <col min="2865" max="2865" width="12" customWidth="1"/>
    <col min="2866" max="2866" width="12.42578125" customWidth="1"/>
    <col min="2867" max="2867" width="10.42578125" customWidth="1"/>
    <col min="2868" max="2868" width="12.7109375" customWidth="1"/>
    <col min="2869" max="2870" width="13.85546875" customWidth="1"/>
    <col min="2871" max="2871" width="12.7109375" customWidth="1"/>
    <col min="2872" max="2872" width="11.28515625" customWidth="1"/>
    <col min="2873" max="2873" width="15" customWidth="1"/>
    <col min="2875" max="2875" width="9.28515625" customWidth="1"/>
    <col min="2879" max="2879" width="11.140625" customWidth="1"/>
    <col min="2880" max="2880" width="12.85546875" customWidth="1"/>
    <col min="2881" max="2881" width="11.85546875" customWidth="1"/>
    <col min="2882" max="2882" width="11" customWidth="1"/>
    <col min="2883" max="2883" width="10.140625" customWidth="1"/>
    <col min="2884" max="2884" width="11.7109375" customWidth="1"/>
    <col min="2885" max="2885" width="12.140625" customWidth="1"/>
    <col min="3091" max="3091" width="12" customWidth="1"/>
    <col min="3092" max="3092" width="23" customWidth="1"/>
    <col min="3093" max="3094" width="12" customWidth="1"/>
    <col min="3095" max="3095" width="23" customWidth="1"/>
    <col min="3096" max="3096" width="14.28515625" customWidth="1"/>
    <col min="3097" max="3097" width="16.28515625" customWidth="1"/>
    <col min="3098" max="3098" width="17.5703125" customWidth="1"/>
    <col min="3099" max="3099" width="13" customWidth="1"/>
    <col min="3100" max="3100" width="14" customWidth="1"/>
    <col min="3101" max="3101" width="9.5703125" customWidth="1"/>
    <col min="3102" max="3102" width="12.28515625" customWidth="1"/>
    <col min="3103" max="3103" width="14.42578125" customWidth="1"/>
    <col min="3104" max="3104" width="15" customWidth="1"/>
    <col min="3105" max="3105" width="11.85546875" customWidth="1"/>
    <col min="3106" max="3106" width="13.85546875" customWidth="1"/>
    <col min="3107" max="3107" width="13.7109375" customWidth="1"/>
    <col min="3108" max="3108" width="10.7109375" customWidth="1"/>
    <col min="3109" max="3109" width="10.85546875" customWidth="1"/>
    <col min="3110" max="3110" width="9.28515625" customWidth="1"/>
    <col min="3111" max="3111" width="12.7109375" customWidth="1"/>
    <col min="3112" max="3112" width="14.42578125" customWidth="1"/>
    <col min="3113" max="3115" width="13" customWidth="1"/>
    <col min="3116" max="3116" width="12.7109375" customWidth="1"/>
    <col min="3118" max="3118" width="11.7109375" customWidth="1"/>
    <col min="3119" max="3119" width="10.42578125" customWidth="1"/>
    <col min="3120" max="3120" width="12.42578125" customWidth="1"/>
    <col min="3121" max="3121" width="12" customWidth="1"/>
    <col min="3122" max="3122" width="12.42578125" customWidth="1"/>
    <col min="3123" max="3123" width="10.42578125" customWidth="1"/>
    <col min="3124" max="3124" width="12.7109375" customWidth="1"/>
    <col min="3125" max="3126" width="13.85546875" customWidth="1"/>
    <col min="3127" max="3127" width="12.7109375" customWidth="1"/>
    <col min="3128" max="3128" width="11.28515625" customWidth="1"/>
    <col min="3129" max="3129" width="15" customWidth="1"/>
    <col min="3131" max="3131" width="9.28515625" customWidth="1"/>
    <col min="3135" max="3135" width="11.140625" customWidth="1"/>
    <col min="3136" max="3136" width="12.85546875" customWidth="1"/>
    <col min="3137" max="3137" width="11.85546875" customWidth="1"/>
    <col min="3138" max="3138" width="11" customWidth="1"/>
    <col min="3139" max="3139" width="10.140625" customWidth="1"/>
    <col min="3140" max="3140" width="11.7109375" customWidth="1"/>
    <col min="3141" max="3141" width="12.140625" customWidth="1"/>
    <col min="3347" max="3347" width="12" customWidth="1"/>
    <col min="3348" max="3348" width="23" customWidth="1"/>
    <col min="3349" max="3350" width="12" customWidth="1"/>
    <col min="3351" max="3351" width="23" customWidth="1"/>
    <col min="3352" max="3352" width="14.28515625" customWidth="1"/>
    <col min="3353" max="3353" width="16.28515625" customWidth="1"/>
    <col min="3354" max="3354" width="17.5703125" customWidth="1"/>
    <col min="3355" max="3355" width="13" customWidth="1"/>
    <col min="3356" max="3356" width="14" customWidth="1"/>
    <col min="3357" max="3357" width="9.5703125" customWidth="1"/>
    <col min="3358" max="3358" width="12.28515625" customWidth="1"/>
    <col min="3359" max="3359" width="14.42578125" customWidth="1"/>
    <col min="3360" max="3360" width="15" customWidth="1"/>
    <col min="3361" max="3361" width="11.85546875" customWidth="1"/>
    <col min="3362" max="3362" width="13.85546875" customWidth="1"/>
    <col min="3363" max="3363" width="13.7109375" customWidth="1"/>
    <col min="3364" max="3364" width="10.7109375" customWidth="1"/>
    <col min="3365" max="3365" width="10.85546875" customWidth="1"/>
    <col min="3366" max="3366" width="9.28515625" customWidth="1"/>
    <col min="3367" max="3367" width="12.7109375" customWidth="1"/>
    <col min="3368" max="3368" width="14.42578125" customWidth="1"/>
    <col min="3369" max="3371" width="13" customWidth="1"/>
    <col min="3372" max="3372" width="12.7109375" customWidth="1"/>
    <col min="3374" max="3374" width="11.7109375" customWidth="1"/>
    <col min="3375" max="3375" width="10.42578125" customWidth="1"/>
    <col min="3376" max="3376" width="12.42578125" customWidth="1"/>
    <col min="3377" max="3377" width="12" customWidth="1"/>
    <col min="3378" max="3378" width="12.42578125" customWidth="1"/>
    <col min="3379" max="3379" width="10.42578125" customWidth="1"/>
    <col min="3380" max="3380" width="12.7109375" customWidth="1"/>
    <col min="3381" max="3382" width="13.85546875" customWidth="1"/>
    <col min="3383" max="3383" width="12.7109375" customWidth="1"/>
    <col min="3384" max="3384" width="11.28515625" customWidth="1"/>
    <col min="3385" max="3385" width="15" customWidth="1"/>
    <col min="3387" max="3387" width="9.28515625" customWidth="1"/>
    <col min="3391" max="3391" width="11.140625" customWidth="1"/>
    <col min="3392" max="3392" width="12.85546875" customWidth="1"/>
    <col min="3393" max="3393" width="11.85546875" customWidth="1"/>
    <col min="3394" max="3394" width="11" customWidth="1"/>
    <col min="3395" max="3395" width="10.140625" customWidth="1"/>
    <col min="3396" max="3396" width="11.7109375" customWidth="1"/>
    <col min="3397" max="3397" width="12.140625" customWidth="1"/>
    <col min="3603" max="3603" width="12" customWidth="1"/>
    <col min="3604" max="3604" width="23" customWidth="1"/>
    <col min="3605" max="3606" width="12" customWidth="1"/>
    <col min="3607" max="3607" width="23" customWidth="1"/>
    <col min="3608" max="3608" width="14.28515625" customWidth="1"/>
    <col min="3609" max="3609" width="16.28515625" customWidth="1"/>
    <col min="3610" max="3610" width="17.5703125" customWidth="1"/>
    <col min="3611" max="3611" width="13" customWidth="1"/>
    <col min="3612" max="3612" width="14" customWidth="1"/>
    <col min="3613" max="3613" width="9.5703125" customWidth="1"/>
    <col min="3614" max="3614" width="12.28515625" customWidth="1"/>
    <col min="3615" max="3615" width="14.42578125" customWidth="1"/>
    <col min="3616" max="3616" width="15" customWidth="1"/>
    <col min="3617" max="3617" width="11.85546875" customWidth="1"/>
    <col min="3618" max="3618" width="13.85546875" customWidth="1"/>
    <col min="3619" max="3619" width="13.7109375" customWidth="1"/>
    <col min="3620" max="3620" width="10.7109375" customWidth="1"/>
    <col min="3621" max="3621" width="10.85546875" customWidth="1"/>
    <col min="3622" max="3622" width="9.28515625" customWidth="1"/>
    <col min="3623" max="3623" width="12.7109375" customWidth="1"/>
    <col min="3624" max="3624" width="14.42578125" customWidth="1"/>
    <col min="3625" max="3627" width="13" customWidth="1"/>
    <col min="3628" max="3628" width="12.7109375" customWidth="1"/>
    <col min="3630" max="3630" width="11.7109375" customWidth="1"/>
    <col min="3631" max="3631" width="10.42578125" customWidth="1"/>
    <col min="3632" max="3632" width="12.42578125" customWidth="1"/>
    <col min="3633" max="3633" width="12" customWidth="1"/>
    <col min="3634" max="3634" width="12.42578125" customWidth="1"/>
    <col min="3635" max="3635" width="10.42578125" customWidth="1"/>
    <col min="3636" max="3636" width="12.7109375" customWidth="1"/>
    <col min="3637" max="3638" width="13.85546875" customWidth="1"/>
    <col min="3639" max="3639" width="12.7109375" customWidth="1"/>
    <col min="3640" max="3640" width="11.28515625" customWidth="1"/>
    <col min="3641" max="3641" width="15" customWidth="1"/>
    <col min="3643" max="3643" width="9.28515625" customWidth="1"/>
    <col min="3647" max="3647" width="11.140625" customWidth="1"/>
    <col min="3648" max="3648" width="12.85546875" customWidth="1"/>
    <col min="3649" max="3649" width="11.85546875" customWidth="1"/>
    <col min="3650" max="3650" width="11" customWidth="1"/>
    <col min="3651" max="3651" width="10.140625" customWidth="1"/>
    <col min="3652" max="3652" width="11.7109375" customWidth="1"/>
    <col min="3653" max="3653" width="12.140625" customWidth="1"/>
    <col min="3859" max="3859" width="12" customWidth="1"/>
    <col min="3860" max="3860" width="23" customWidth="1"/>
    <col min="3861" max="3862" width="12" customWidth="1"/>
    <col min="3863" max="3863" width="23" customWidth="1"/>
    <col min="3864" max="3864" width="14.28515625" customWidth="1"/>
    <col min="3865" max="3865" width="16.28515625" customWidth="1"/>
    <col min="3866" max="3866" width="17.5703125" customWidth="1"/>
    <col min="3867" max="3867" width="13" customWidth="1"/>
    <col min="3868" max="3868" width="14" customWidth="1"/>
    <col min="3869" max="3869" width="9.5703125" customWidth="1"/>
    <col min="3870" max="3870" width="12.28515625" customWidth="1"/>
    <col min="3871" max="3871" width="14.42578125" customWidth="1"/>
    <col min="3872" max="3872" width="15" customWidth="1"/>
    <col min="3873" max="3873" width="11.85546875" customWidth="1"/>
    <col min="3874" max="3874" width="13.85546875" customWidth="1"/>
    <col min="3875" max="3875" width="13.7109375" customWidth="1"/>
    <col min="3876" max="3876" width="10.7109375" customWidth="1"/>
    <col min="3877" max="3877" width="10.85546875" customWidth="1"/>
    <col min="3878" max="3878" width="9.28515625" customWidth="1"/>
    <col min="3879" max="3879" width="12.7109375" customWidth="1"/>
    <col min="3880" max="3880" width="14.42578125" customWidth="1"/>
    <col min="3881" max="3883" width="13" customWidth="1"/>
    <col min="3884" max="3884" width="12.7109375" customWidth="1"/>
    <col min="3886" max="3886" width="11.7109375" customWidth="1"/>
    <col min="3887" max="3887" width="10.42578125" customWidth="1"/>
    <col min="3888" max="3888" width="12.42578125" customWidth="1"/>
    <col min="3889" max="3889" width="12" customWidth="1"/>
    <col min="3890" max="3890" width="12.42578125" customWidth="1"/>
    <col min="3891" max="3891" width="10.42578125" customWidth="1"/>
    <col min="3892" max="3892" width="12.7109375" customWidth="1"/>
    <col min="3893" max="3894" width="13.85546875" customWidth="1"/>
    <col min="3895" max="3895" width="12.7109375" customWidth="1"/>
    <col min="3896" max="3896" width="11.28515625" customWidth="1"/>
    <col min="3897" max="3897" width="15" customWidth="1"/>
    <col min="3899" max="3899" width="9.28515625" customWidth="1"/>
    <col min="3903" max="3903" width="11.140625" customWidth="1"/>
    <col min="3904" max="3904" width="12.85546875" customWidth="1"/>
    <col min="3905" max="3905" width="11.85546875" customWidth="1"/>
    <col min="3906" max="3906" width="11" customWidth="1"/>
    <col min="3907" max="3907" width="10.140625" customWidth="1"/>
    <col min="3908" max="3908" width="11.7109375" customWidth="1"/>
    <col min="3909" max="3909" width="12.140625" customWidth="1"/>
    <col min="4115" max="4115" width="12" customWidth="1"/>
    <col min="4116" max="4116" width="23" customWidth="1"/>
    <col min="4117" max="4118" width="12" customWidth="1"/>
    <col min="4119" max="4119" width="23" customWidth="1"/>
    <col min="4120" max="4120" width="14.28515625" customWidth="1"/>
    <col min="4121" max="4121" width="16.28515625" customWidth="1"/>
    <col min="4122" max="4122" width="17.5703125" customWidth="1"/>
    <col min="4123" max="4123" width="13" customWidth="1"/>
    <col min="4124" max="4124" width="14" customWidth="1"/>
    <col min="4125" max="4125" width="9.5703125" customWidth="1"/>
    <col min="4126" max="4126" width="12.28515625" customWidth="1"/>
    <col min="4127" max="4127" width="14.42578125" customWidth="1"/>
    <col min="4128" max="4128" width="15" customWidth="1"/>
    <col min="4129" max="4129" width="11.85546875" customWidth="1"/>
    <col min="4130" max="4130" width="13.85546875" customWidth="1"/>
    <col min="4131" max="4131" width="13.7109375" customWidth="1"/>
    <col min="4132" max="4132" width="10.7109375" customWidth="1"/>
    <col min="4133" max="4133" width="10.85546875" customWidth="1"/>
    <col min="4134" max="4134" width="9.28515625" customWidth="1"/>
    <col min="4135" max="4135" width="12.7109375" customWidth="1"/>
    <col min="4136" max="4136" width="14.42578125" customWidth="1"/>
    <col min="4137" max="4139" width="13" customWidth="1"/>
    <col min="4140" max="4140" width="12.7109375" customWidth="1"/>
    <col min="4142" max="4142" width="11.7109375" customWidth="1"/>
    <col min="4143" max="4143" width="10.42578125" customWidth="1"/>
    <col min="4144" max="4144" width="12.42578125" customWidth="1"/>
    <col min="4145" max="4145" width="12" customWidth="1"/>
    <col min="4146" max="4146" width="12.42578125" customWidth="1"/>
    <col min="4147" max="4147" width="10.42578125" customWidth="1"/>
    <col min="4148" max="4148" width="12.7109375" customWidth="1"/>
    <col min="4149" max="4150" width="13.85546875" customWidth="1"/>
    <col min="4151" max="4151" width="12.7109375" customWidth="1"/>
    <col min="4152" max="4152" width="11.28515625" customWidth="1"/>
    <col min="4153" max="4153" width="15" customWidth="1"/>
    <col min="4155" max="4155" width="9.28515625" customWidth="1"/>
    <col min="4159" max="4159" width="11.140625" customWidth="1"/>
    <col min="4160" max="4160" width="12.85546875" customWidth="1"/>
    <col min="4161" max="4161" width="11.85546875" customWidth="1"/>
    <col min="4162" max="4162" width="11" customWidth="1"/>
    <col min="4163" max="4163" width="10.140625" customWidth="1"/>
    <col min="4164" max="4164" width="11.7109375" customWidth="1"/>
    <col min="4165" max="4165" width="12.140625" customWidth="1"/>
    <col min="4371" max="4371" width="12" customWidth="1"/>
    <col min="4372" max="4372" width="23" customWidth="1"/>
    <col min="4373" max="4374" width="12" customWidth="1"/>
    <col min="4375" max="4375" width="23" customWidth="1"/>
    <col min="4376" max="4376" width="14.28515625" customWidth="1"/>
    <col min="4377" max="4377" width="16.28515625" customWidth="1"/>
    <col min="4378" max="4378" width="17.5703125" customWidth="1"/>
    <col min="4379" max="4379" width="13" customWidth="1"/>
    <col min="4380" max="4380" width="14" customWidth="1"/>
    <col min="4381" max="4381" width="9.5703125" customWidth="1"/>
    <col min="4382" max="4382" width="12.28515625" customWidth="1"/>
    <col min="4383" max="4383" width="14.42578125" customWidth="1"/>
    <col min="4384" max="4384" width="15" customWidth="1"/>
    <col min="4385" max="4385" width="11.85546875" customWidth="1"/>
    <col min="4386" max="4386" width="13.85546875" customWidth="1"/>
    <col min="4387" max="4387" width="13.7109375" customWidth="1"/>
    <col min="4388" max="4388" width="10.7109375" customWidth="1"/>
    <col min="4389" max="4389" width="10.85546875" customWidth="1"/>
    <col min="4390" max="4390" width="9.28515625" customWidth="1"/>
    <col min="4391" max="4391" width="12.7109375" customWidth="1"/>
    <col min="4392" max="4392" width="14.42578125" customWidth="1"/>
    <col min="4393" max="4395" width="13" customWidth="1"/>
    <col min="4396" max="4396" width="12.7109375" customWidth="1"/>
    <col min="4398" max="4398" width="11.7109375" customWidth="1"/>
    <col min="4399" max="4399" width="10.42578125" customWidth="1"/>
    <col min="4400" max="4400" width="12.42578125" customWidth="1"/>
    <col min="4401" max="4401" width="12" customWidth="1"/>
    <col min="4402" max="4402" width="12.42578125" customWidth="1"/>
    <col min="4403" max="4403" width="10.42578125" customWidth="1"/>
    <col min="4404" max="4404" width="12.7109375" customWidth="1"/>
    <col min="4405" max="4406" width="13.85546875" customWidth="1"/>
    <col min="4407" max="4407" width="12.7109375" customWidth="1"/>
    <col min="4408" max="4408" width="11.28515625" customWidth="1"/>
    <col min="4409" max="4409" width="15" customWidth="1"/>
    <col min="4411" max="4411" width="9.28515625" customWidth="1"/>
    <col min="4415" max="4415" width="11.140625" customWidth="1"/>
    <col min="4416" max="4416" width="12.85546875" customWidth="1"/>
    <col min="4417" max="4417" width="11.85546875" customWidth="1"/>
    <col min="4418" max="4418" width="11" customWidth="1"/>
    <col min="4419" max="4419" width="10.140625" customWidth="1"/>
    <col min="4420" max="4420" width="11.7109375" customWidth="1"/>
    <col min="4421" max="4421" width="12.140625" customWidth="1"/>
    <col min="4627" max="4627" width="12" customWidth="1"/>
    <col min="4628" max="4628" width="23" customWidth="1"/>
    <col min="4629" max="4630" width="12" customWidth="1"/>
    <col min="4631" max="4631" width="23" customWidth="1"/>
    <col min="4632" max="4632" width="14.28515625" customWidth="1"/>
    <col min="4633" max="4633" width="16.28515625" customWidth="1"/>
    <col min="4634" max="4634" width="17.5703125" customWidth="1"/>
    <col min="4635" max="4635" width="13" customWidth="1"/>
    <col min="4636" max="4636" width="14" customWidth="1"/>
    <col min="4637" max="4637" width="9.5703125" customWidth="1"/>
    <col min="4638" max="4638" width="12.28515625" customWidth="1"/>
    <col min="4639" max="4639" width="14.42578125" customWidth="1"/>
    <col min="4640" max="4640" width="15" customWidth="1"/>
    <col min="4641" max="4641" width="11.85546875" customWidth="1"/>
    <col min="4642" max="4642" width="13.85546875" customWidth="1"/>
    <col min="4643" max="4643" width="13.7109375" customWidth="1"/>
    <col min="4644" max="4644" width="10.7109375" customWidth="1"/>
    <col min="4645" max="4645" width="10.85546875" customWidth="1"/>
    <col min="4646" max="4646" width="9.28515625" customWidth="1"/>
    <col min="4647" max="4647" width="12.7109375" customWidth="1"/>
    <col min="4648" max="4648" width="14.42578125" customWidth="1"/>
    <col min="4649" max="4651" width="13" customWidth="1"/>
    <col min="4652" max="4652" width="12.7109375" customWidth="1"/>
    <col min="4654" max="4654" width="11.7109375" customWidth="1"/>
    <col min="4655" max="4655" width="10.42578125" customWidth="1"/>
    <col min="4656" max="4656" width="12.42578125" customWidth="1"/>
    <col min="4657" max="4657" width="12" customWidth="1"/>
    <col min="4658" max="4658" width="12.42578125" customWidth="1"/>
    <col min="4659" max="4659" width="10.42578125" customWidth="1"/>
    <col min="4660" max="4660" width="12.7109375" customWidth="1"/>
    <col min="4661" max="4662" width="13.85546875" customWidth="1"/>
    <col min="4663" max="4663" width="12.7109375" customWidth="1"/>
    <col min="4664" max="4664" width="11.28515625" customWidth="1"/>
    <col min="4665" max="4665" width="15" customWidth="1"/>
    <col min="4667" max="4667" width="9.28515625" customWidth="1"/>
    <col min="4671" max="4671" width="11.140625" customWidth="1"/>
    <col min="4672" max="4672" width="12.85546875" customWidth="1"/>
    <col min="4673" max="4673" width="11.85546875" customWidth="1"/>
    <col min="4674" max="4674" width="11" customWidth="1"/>
    <col min="4675" max="4675" width="10.140625" customWidth="1"/>
    <col min="4676" max="4676" width="11.7109375" customWidth="1"/>
    <col min="4677" max="4677" width="12.140625" customWidth="1"/>
    <col min="4883" max="4883" width="12" customWidth="1"/>
    <col min="4884" max="4884" width="23" customWidth="1"/>
    <col min="4885" max="4886" width="12" customWidth="1"/>
    <col min="4887" max="4887" width="23" customWidth="1"/>
    <col min="4888" max="4888" width="14.28515625" customWidth="1"/>
    <col min="4889" max="4889" width="16.28515625" customWidth="1"/>
    <col min="4890" max="4890" width="17.5703125" customWidth="1"/>
    <col min="4891" max="4891" width="13" customWidth="1"/>
    <col min="4892" max="4892" width="14" customWidth="1"/>
    <col min="4893" max="4893" width="9.5703125" customWidth="1"/>
    <col min="4894" max="4894" width="12.28515625" customWidth="1"/>
    <col min="4895" max="4895" width="14.42578125" customWidth="1"/>
    <col min="4896" max="4896" width="15" customWidth="1"/>
    <col min="4897" max="4897" width="11.85546875" customWidth="1"/>
    <col min="4898" max="4898" width="13.85546875" customWidth="1"/>
    <col min="4899" max="4899" width="13.7109375" customWidth="1"/>
    <col min="4900" max="4900" width="10.7109375" customWidth="1"/>
    <col min="4901" max="4901" width="10.85546875" customWidth="1"/>
    <col min="4902" max="4902" width="9.28515625" customWidth="1"/>
    <col min="4903" max="4903" width="12.7109375" customWidth="1"/>
    <col min="4904" max="4904" width="14.42578125" customWidth="1"/>
    <col min="4905" max="4907" width="13" customWidth="1"/>
    <col min="4908" max="4908" width="12.7109375" customWidth="1"/>
    <col min="4910" max="4910" width="11.7109375" customWidth="1"/>
    <col min="4911" max="4911" width="10.42578125" customWidth="1"/>
    <col min="4912" max="4912" width="12.42578125" customWidth="1"/>
    <col min="4913" max="4913" width="12" customWidth="1"/>
    <col min="4914" max="4914" width="12.42578125" customWidth="1"/>
    <col min="4915" max="4915" width="10.42578125" customWidth="1"/>
    <col min="4916" max="4916" width="12.7109375" customWidth="1"/>
    <col min="4917" max="4918" width="13.85546875" customWidth="1"/>
    <col min="4919" max="4919" width="12.7109375" customWidth="1"/>
    <col min="4920" max="4920" width="11.28515625" customWidth="1"/>
    <col min="4921" max="4921" width="15" customWidth="1"/>
    <col min="4923" max="4923" width="9.28515625" customWidth="1"/>
    <col min="4927" max="4927" width="11.140625" customWidth="1"/>
    <col min="4928" max="4928" width="12.85546875" customWidth="1"/>
    <col min="4929" max="4929" width="11.85546875" customWidth="1"/>
    <col min="4930" max="4930" width="11" customWidth="1"/>
    <col min="4931" max="4931" width="10.140625" customWidth="1"/>
    <col min="4932" max="4932" width="11.7109375" customWidth="1"/>
    <col min="4933" max="4933" width="12.140625" customWidth="1"/>
    <col min="5139" max="5139" width="12" customWidth="1"/>
    <col min="5140" max="5140" width="23" customWidth="1"/>
    <col min="5141" max="5142" width="12" customWidth="1"/>
    <col min="5143" max="5143" width="23" customWidth="1"/>
    <col min="5144" max="5144" width="14.28515625" customWidth="1"/>
    <col min="5145" max="5145" width="16.28515625" customWidth="1"/>
    <col min="5146" max="5146" width="17.5703125" customWidth="1"/>
    <col min="5147" max="5147" width="13" customWidth="1"/>
    <col min="5148" max="5148" width="14" customWidth="1"/>
    <col min="5149" max="5149" width="9.5703125" customWidth="1"/>
    <col min="5150" max="5150" width="12.28515625" customWidth="1"/>
    <col min="5151" max="5151" width="14.42578125" customWidth="1"/>
    <col min="5152" max="5152" width="15" customWidth="1"/>
    <col min="5153" max="5153" width="11.85546875" customWidth="1"/>
    <col min="5154" max="5154" width="13.85546875" customWidth="1"/>
    <col min="5155" max="5155" width="13.7109375" customWidth="1"/>
    <col min="5156" max="5156" width="10.7109375" customWidth="1"/>
    <col min="5157" max="5157" width="10.85546875" customWidth="1"/>
    <col min="5158" max="5158" width="9.28515625" customWidth="1"/>
    <col min="5159" max="5159" width="12.7109375" customWidth="1"/>
    <col min="5160" max="5160" width="14.42578125" customWidth="1"/>
    <col min="5161" max="5163" width="13" customWidth="1"/>
    <col min="5164" max="5164" width="12.7109375" customWidth="1"/>
    <col min="5166" max="5166" width="11.7109375" customWidth="1"/>
    <col min="5167" max="5167" width="10.42578125" customWidth="1"/>
    <col min="5168" max="5168" width="12.42578125" customWidth="1"/>
    <col min="5169" max="5169" width="12" customWidth="1"/>
    <col min="5170" max="5170" width="12.42578125" customWidth="1"/>
    <col min="5171" max="5171" width="10.42578125" customWidth="1"/>
    <col min="5172" max="5172" width="12.7109375" customWidth="1"/>
    <col min="5173" max="5174" width="13.85546875" customWidth="1"/>
    <col min="5175" max="5175" width="12.7109375" customWidth="1"/>
    <col min="5176" max="5176" width="11.28515625" customWidth="1"/>
    <col min="5177" max="5177" width="15" customWidth="1"/>
    <col min="5179" max="5179" width="9.28515625" customWidth="1"/>
    <col min="5183" max="5183" width="11.140625" customWidth="1"/>
    <col min="5184" max="5184" width="12.85546875" customWidth="1"/>
    <col min="5185" max="5185" width="11.85546875" customWidth="1"/>
    <col min="5186" max="5186" width="11" customWidth="1"/>
    <col min="5187" max="5187" width="10.140625" customWidth="1"/>
    <col min="5188" max="5188" width="11.7109375" customWidth="1"/>
    <col min="5189" max="5189" width="12.140625" customWidth="1"/>
    <col min="5395" max="5395" width="12" customWidth="1"/>
    <col min="5396" max="5396" width="23" customWidth="1"/>
    <col min="5397" max="5398" width="12" customWidth="1"/>
    <col min="5399" max="5399" width="23" customWidth="1"/>
    <col min="5400" max="5400" width="14.28515625" customWidth="1"/>
    <col min="5401" max="5401" width="16.28515625" customWidth="1"/>
    <col min="5402" max="5402" width="17.5703125" customWidth="1"/>
    <col min="5403" max="5403" width="13" customWidth="1"/>
    <col min="5404" max="5404" width="14" customWidth="1"/>
    <col min="5405" max="5405" width="9.5703125" customWidth="1"/>
    <col min="5406" max="5406" width="12.28515625" customWidth="1"/>
    <col min="5407" max="5407" width="14.42578125" customWidth="1"/>
    <col min="5408" max="5408" width="15" customWidth="1"/>
    <col min="5409" max="5409" width="11.85546875" customWidth="1"/>
    <col min="5410" max="5410" width="13.85546875" customWidth="1"/>
    <col min="5411" max="5411" width="13.7109375" customWidth="1"/>
    <col min="5412" max="5412" width="10.7109375" customWidth="1"/>
    <col min="5413" max="5413" width="10.85546875" customWidth="1"/>
    <col min="5414" max="5414" width="9.28515625" customWidth="1"/>
    <col min="5415" max="5415" width="12.7109375" customWidth="1"/>
    <col min="5416" max="5416" width="14.42578125" customWidth="1"/>
    <col min="5417" max="5419" width="13" customWidth="1"/>
    <col min="5420" max="5420" width="12.7109375" customWidth="1"/>
    <col min="5422" max="5422" width="11.7109375" customWidth="1"/>
    <col min="5423" max="5423" width="10.42578125" customWidth="1"/>
    <col min="5424" max="5424" width="12.42578125" customWidth="1"/>
    <col min="5425" max="5425" width="12" customWidth="1"/>
    <col min="5426" max="5426" width="12.42578125" customWidth="1"/>
    <col min="5427" max="5427" width="10.42578125" customWidth="1"/>
    <col min="5428" max="5428" width="12.7109375" customWidth="1"/>
    <col min="5429" max="5430" width="13.85546875" customWidth="1"/>
    <col min="5431" max="5431" width="12.7109375" customWidth="1"/>
    <col min="5432" max="5432" width="11.28515625" customWidth="1"/>
    <col min="5433" max="5433" width="15" customWidth="1"/>
    <col min="5435" max="5435" width="9.28515625" customWidth="1"/>
    <col min="5439" max="5439" width="11.140625" customWidth="1"/>
    <col min="5440" max="5440" width="12.85546875" customWidth="1"/>
    <col min="5441" max="5441" width="11.85546875" customWidth="1"/>
    <col min="5442" max="5442" width="11" customWidth="1"/>
    <col min="5443" max="5443" width="10.140625" customWidth="1"/>
    <col min="5444" max="5444" width="11.7109375" customWidth="1"/>
    <col min="5445" max="5445" width="12.140625" customWidth="1"/>
    <col min="5651" max="5651" width="12" customWidth="1"/>
    <col min="5652" max="5652" width="23" customWidth="1"/>
    <col min="5653" max="5654" width="12" customWidth="1"/>
    <col min="5655" max="5655" width="23" customWidth="1"/>
    <col min="5656" max="5656" width="14.28515625" customWidth="1"/>
    <col min="5657" max="5657" width="16.28515625" customWidth="1"/>
    <col min="5658" max="5658" width="17.5703125" customWidth="1"/>
    <col min="5659" max="5659" width="13" customWidth="1"/>
    <col min="5660" max="5660" width="14" customWidth="1"/>
    <col min="5661" max="5661" width="9.5703125" customWidth="1"/>
    <col min="5662" max="5662" width="12.28515625" customWidth="1"/>
    <col min="5663" max="5663" width="14.42578125" customWidth="1"/>
    <col min="5664" max="5664" width="15" customWidth="1"/>
    <col min="5665" max="5665" width="11.85546875" customWidth="1"/>
    <col min="5666" max="5666" width="13.85546875" customWidth="1"/>
    <col min="5667" max="5667" width="13.7109375" customWidth="1"/>
    <col min="5668" max="5668" width="10.7109375" customWidth="1"/>
    <col min="5669" max="5669" width="10.85546875" customWidth="1"/>
    <col min="5670" max="5670" width="9.28515625" customWidth="1"/>
    <col min="5671" max="5671" width="12.7109375" customWidth="1"/>
    <col min="5672" max="5672" width="14.42578125" customWidth="1"/>
    <col min="5673" max="5675" width="13" customWidth="1"/>
    <col min="5676" max="5676" width="12.7109375" customWidth="1"/>
    <col min="5678" max="5678" width="11.7109375" customWidth="1"/>
    <col min="5679" max="5679" width="10.42578125" customWidth="1"/>
    <col min="5680" max="5680" width="12.42578125" customWidth="1"/>
    <col min="5681" max="5681" width="12" customWidth="1"/>
    <col min="5682" max="5682" width="12.42578125" customWidth="1"/>
    <col min="5683" max="5683" width="10.42578125" customWidth="1"/>
    <col min="5684" max="5684" width="12.7109375" customWidth="1"/>
    <col min="5685" max="5686" width="13.85546875" customWidth="1"/>
    <col min="5687" max="5687" width="12.7109375" customWidth="1"/>
    <col min="5688" max="5688" width="11.28515625" customWidth="1"/>
    <col min="5689" max="5689" width="15" customWidth="1"/>
    <col min="5691" max="5691" width="9.28515625" customWidth="1"/>
    <col min="5695" max="5695" width="11.140625" customWidth="1"/>
    <col min="5696" max="5696" width="12.85546875" customWidth="1"/>
    <col min="5697" max="5697" width="11.85546875" customWidth="1"/>
    <col min="5698" max="5698" width="11" customWidth="1"/>
    <col min="5699" max="5699" width="10.140625" customWidth="1"/>
    <col min="5700" max="5700" width="11.7109375" customWidth="1"/>
    <col min="5701" max="5701" width="12.140625" customWidth="1"/>
    <col min="5907" max="5907" width="12" customWidth="1"/>
    <col min="5908" max="5908" width="23" customWidth="1"/>
    <col min="5909" max="5910" width="12" customWidth="1"/>
    <col min="5911" max="5911" width="23" customWidth="1"/>
    <col min="5912" max="5912" width="14.28515625" customWidth="1"/>
    <col min="5913" max="5913" width="16.28515625" customWidth="1"/>
    <col min="5914" max="5914" width="17.5703125" customWidth="1"/>
    <col min="5915" max="5915" width="13" customWidth="1"/>
    <col min="5916" max="5916" width="14" customWidth="1"/>
    <col min="5917" max="5917" width="9.5703125" customWidth="1"/>
    <col min="5918" max="5918" width="12.28515625" customWidth="1"/>
    <col min="5919" max="5919" width="14.42578125" customWidth="1"/>
    <col min="5920" max="5920" width="15" customWidth="1"/>
    <col min="5921" max="5921" width="11.85546875" customWidth="1"/>
    <col min="5922" max="5922" width="13.85546875" customWidth="1"/>
    <col min="5923" max="5923" width="13.7109375" customWidth="1"/>
    <col min="5924" max="5924" width="10.7109375" customWidth="1"/>
    <col min="5925" max="5925" width="10.85546875" customWidth="1"/>
    <col min="5926" max="5926" width="9.28515625" customWidth="1"/>
    <col min="5927" max="5927" width="12.7109375" customWidth="1"/>
    <col min="5928" max="5928" width="14.42578125" customWidth="1"/>
    <col min="5929" max="5931" width="13" customWidth="1"/>
    <col min="5932" max="5932" width="12.7109375" customWidth="1"/>
    <col min="5934" max="5934" width="11.7109375" customWidth="1"/>
    <col min="5935" max="5935" width="10.42578125" customWidth="1"/>
    <col min="5936" max="5936" width="12.42578125" customWidth="1"/>
    <col min="5937" max="5937" width="12" customWidth="1"/>
    <col min="5938" max="5938" width="12.42578125" customWidth="1"/>
    <col min="5939" max="5939" width="10.42578125" customWidth="1"/>
    <col min="5940" max="5940" width="12.7109375" customWidth="1"/>
    <col min="5941" max="5942" width="13.85546875" customWidth="1"/>
    <col min="5943" max="5943" width="12.7109375" customWidth="1"/>
    <col min="5944" max="5944" width="11.28515625" customWidth="1"/>
    <col min="5945" max="5945" width="15" customWidth="1"/>
    <col min="5947" max="5947" width="9.28515625" customWidth="1"/>
    <col min="5951" max="5951" width="11.140625" customWidth="1"/>
    <col min="5952" max="5952" width="12.85546875" customWidth="1"/>
    <col min="5953" max="5953" width="11.85546875" customWidth="1"/>
    <col min="5954" max="5954" width="11" customWidth="1"/>
    <col min="5955" max="5955" width="10.140625" customWidth="1"/>
    <col min="5956" max="5956" width="11.7109375" customWidth="1"/>
    <col min="5957" max="5957" width="12.140625" customWidth="1"/>
    <col min="6163" max="6163" width="12" customWidth="1"/>
    <col min="6164" max="6164" width="23" customWidth="1"/>
    <col min="6165" max="6166" width="12" customWidth="1"/>
    <col min="6167" max="6167" width="23" customWidth="1"/>
    <col min="6168" max="6168" width="14.28515625" customWidth="1"/>
    <col min="6169" max="6169" width="16.28515625" customWidth="1"/>
    <col min="6170" max="6170" width="17.5703125" customWidth="1"/>
    <col min="6171" max="6171" width="13" customWidth="1"/>
    <col min="6172" max="6172" width="14" customWidth="1"/>
    <col min="6173" max="6173" width="9.5703125" customWidth="1"/>
    <col min="6174" max="6174" width="12.28515625" customWidth="1"/>
    <col min="6175" max="6175" width="14.42578125" customWidth="1"/>
    <col min="6176" max="6176" width="15" customWidth="1"/>
    <col min="6177" max="6177" width="11.85546875" customWidth="1"/>
    <col min="6178" max="6178" width="13.85546875" customWidth="1"/>
    <col min="6179" max="6179" width="13.7109375" customWidth="1"/>
    <col min="6180" max="6180" width="10.7109375" customWidth="1"/>
    <col min="6181" max="6181" width="10.85546875" customWidth="1"/>
    <col min="6182" max="6182" width="9.28515625" customWidth="1"/>
    <col min="6183" max="6183" width="12.7109375" customWidth="1"/>
    <col min="6184" max="6184" width="14.42578125" customWidth="1"/>
    <col min="6185" max="6187" width="13" customWidth="1"/>
    <col min="6188" max="6188" width="12.7109375" customWidth="1"/>
    <col min="6190" max="6190" width="11.7109375" customWidth="1"/>
    <col min="6191" max="6191" width="10.42578125" customWidth="1"/>
    <col min="6192" max="6192" width="12.42578125" customWidth="1"/>
    <col min="6193" max="6193" width="12" customWidth="1"/>
    <col min="6194" max="6194" width="12.42578125" customWidth="1"/>
    <col min="6195" max="6195" width="10.42578125" customWidth="1"/>
    <col min="6196" max="6196" width="12.7109375" customWidth="1"/>
    <col min="6197" max="6198" width="13.85546875" customWidth="1"/>
    <col min="6199" max="6199" width="12.7109375" customWidth="1"/>
    <col min="6200" max="6200" width="11.28515625" customWidth="1"/>
    <col min="6201" max="6201" width="15" customWidth="1"/>
    <col min="6203" max="6203" width="9.28515625" customWidth="1"/>
    <col min="6207" max="6207" width="11.140625" customWidth="1"/>
    <col min="6208" max="6208" width="12.85546875" customWidth="1"/>
    <col min="6209" max="6209" width="11.85546875" customWidth="1"/>
    <col min="6210" max="6210" width="11" customWidth="1"/>
    <col min="6211" max="6211" width="10.140625" customWidth="1"/>
    <col min="6212" max="6212" width="11.7109375" customWidth="1"/>
    <col min="6213" max="6213" width="12.140625" customWidth="1"/>
    <col min="6419" max="6419" width="12" customWidth="1"/>
    <col min="6420" max="6420" width="23" customWidth="1"/>
    <col min="6421" max="6422" width="12" customWidth="1"/>
    <col min="6423" max="6423" width="23" customWidth="1"/>
    <col min="6424" max="6424" width="14.28515625" customWidth="1"/>
    <col min="6425" max="6425" width="16.28515625" customWidth="1"/>
    <col min="6426" max="6426" width="17.5703125" customWidth="1"/>
    <col min="6427" max="6427" width="13" customWidth="1"/>
    <col min="6428" max="6428" width="14" customWidth="1"/>
    <col min="6429" max="6429" width="9.5703125" customWidth="1"/>
    <col min="6430" max="6430" width="12.28515625" customWidth="1"/>
    <col min="6431" max="6431" width="14.42578125" customWidth="1"/>
    <col min="6432" max="6432" width="15" customWidth="1"/>
    <col min="6433" max="6433" width="11.85546875" customWidth="1"/>
    <col min="6434" max="6434" width="13.85546875" customWidth="1"/>
    <col min="6435" max="6435" width="13.7109375" customWidth="1"/>
    <col min="6436" max="6436" width="10.7109375" customWidth="1"/>
    <col min="6437" max="6437" width="10.85546875" customWidth="1"/>
    <col min="6438" max="6438" width="9.28515625" customWidth="1"/>
    <col min="6439" max="6439" width="12.7109375" customWidth="1"/>
    <col min="6440" max="6440" width="14.42578125" customWidth="1"/>
    <col min="6441" max="6443" width="13" customWidth="1"/>
    <col min="6444" max="6444" width="12.7109375" customWidth="1"/>
    <col min="6446" max="6446" width="11.7109375" customWidth="1"/>
    <col min="6447" max="6447" width="10.42578125" customWidth="1"/>
    <col min="6448" max="6448" width="12.42578125" customWidth="1"/>
    <col min="6449" max="6449" width="12" customWidth="1"/>
    <col min="6450" max="6450" width="12.42578125" customWidth="1"/>
    <col min="6451" max="6451" width="10.42578125" customWidth="1"/>
    <col min="6452" max="6452" width="12.7109375" customWidth="1"/>
    <col min="6453" max="6454" width="13.85546875" customWidth="1"/>
    <col min="6455" max="6455" width="12.7109375" customWidth="1"/>
    <col min="6456" max="6456" width="11.28515625" customWidth="1"/>
    <col min="6457" max="6457" width="15" customWidth="1"/>
    <col min="6459" max="6459" width="9.28515625" customWidth="1"/>
    <col min="6463" max="6463" width="11.140625" customWidth="1"/>
    <col min="6464" max="6464" width="12.85546875" customWidth="1"/>
    <col min="6465" max="6465" width="11.85546875" customWidth="1"/>
    <col min="6466" max="6466" width="11" customWidth="1"/>
    <col min="6467" max="6467" width="10.140625" customWidth="1"/>
    <col min="6468" max="6468" width="11.7109375" customWidth="1"/>
    <col min="6469" max="6469" width="12.140625" customWidth="1"/>
    <col min="6675" max="6675" width="12" customWidth="1"/>
    <col min="6676" max="6676" width="23" customWidth="1"/>
    <col min="6677" max="6678" width="12" customWidth="1"/>
    <col min="6679" max="6679" width="23" customWidth="1"/>
    <col min="6680" max="6680" width="14.28515625" customWidth="1"/>
    <col min="6681" max="6681" width="16.28515625" customWidth="1"/>
    <col min="6682" max="6682" width="17.5703125" customWidth="1"/>
    <col min="6683" max="6683" width="13" customWidth="1"/>
    <col min="6684" max="6684" width="14" customWidth="1"/>
    <col min="6685" max="6685" width="9.5703125" customWidth="1"/>
    <col min="6686" max="6686" width="12.28515625" customWidth="1"/>
    <col min="6687" max="6687" width="14.42578125" customWidth="1"/>
    <col min="6688" max="6688" width="15" customWidth="1"/>
    <col min="6689" max="6689" width="11.85546875" customWidth="1"/>
    <col min="6690" max="6690" width="13.85546875" customWidth="1"/>
    <col min="6691" max="6691" width="13.7109375" customWidth="1"/>
    <col min="6692" max="6692" width="10.7109375" customWidth="1"/>
    <col min="6693" max="6693" width="10.85546875" customWidth="1"/>
    <col min="6694" max="6694" width="9.28515625" customWidth="1"/>
    <col min="6695" max="6695" width="12.7109375" customWidth="1"/>
    <col min="6696" max="6696" width="14.42578125" customWidth="1"/>
    <col min="6697" max="6699" width="13" customWidth="1"/>
    <col min="6700" max="6700" width="12.7109375" customWidth="1"/>
    <col min="6702" max="6702" width="11.7109375" customWidth="1"/>
    <col min="6703" max="6703" width="10.42578125" customWidth="1"/>
    <col min="6704" max="6704" width="12.42578125" customWidth="1"/>
    <col min="6705" max="6705" width="12" customWidth="1"/>
    <col min="6706" max="6706" width="12.42578125" customWidth="1"/>
    <col min="6707" max="6707" width="10.42578125" customWidth="1"/>
    <col min="6708" max="6708" width="12.7109375" customWidth="1"/>
    <col min="6709" max="6710" width="13.85546875" customWidth="1"/>
    <col min="6711" max="6711" width="12.7109375" customWidth="1"/>
    <col min="6712" max="6712" width="11.28515625" customWidth="1"/>
    <col min="6713" max="6713" width="15" customWidth="1"/>
    <col min="6715" max="6715" width="9.28515625" customWidth="1"/>
    <col min="6719" max="6719" width="11.140625" customWidth="1"/>
    <col min="6720" max="6720" width="12.85546875" customWidth="1"/>
    <col min="6721" max="6721" width="11.85546875" customWidth="1"/>
    <col min="6722" max="6722" width="11" customWidth="1"/>
    <col min="6723" max="6723" width="10.140625" customWidth="1"/>
    <col min="6724" max="6724" width="11.7109375" customWidth="1"/>
    <col min="6725" max="6725" width="12.140625" customWidth="1"/>
    <col min="6931" max="6931" width="12" customWidth="1"/>
    <col min="6932" max="6932" width="23" customWidth="1"/>
    <col min="6933" max="6934" width="12" customWidth="1"/>
    <col min="6935" max="6935" width="23" customWidth="1"/>
    <col min="6936" max="6936" width="14.28515625" customWidth="1"/>
    <col min="6937" max="6937" width="16.28515625" customWidth="1"/>
    <col min="6938" max="6938" width="17.5703125" customWidth="1"/>
    <col min="6939" max="6939" width="13" customWidth="1"/>
    <col min="6940" max="6940" width="14" customWidth="1"/>
    <col min="6941" max="6941" width="9.5703125" customWidth="1"/>
    <col min="6942" max="6942" width="12.28515625" customWidth="1"/>
    <col min="6943" max="6943" width="14.42578125" customWidth="1"/>
    <col min="6944" max="6944" width="15" customWidth="1"/>
    <col min="6945" max="6945" width="11.85546875" customWidth="1"/>
    <col min="6946" max="6946" width="13.85546875" customWidth="1"/>
    <col min="6947" max="6947" width="13.7109375" customWidth="1"/>
    <col min="6948" max="6948" width="10.7109375" customWidth="1"/>
    <col min="6949" max="6949" width="10.85546875" customWidth="1"/>
    <col min="6950" max="6950" width="9.28515625" customWidth="1"/>
    <col min="6951" max="6951" width="12.7109375" customWidth="1"/>
    <col min="6952" max="6952" width="14.42578125" customWidth="1"/>
    <col min="6953" max="6955" width="13" customWidth="1"/>
    <col min="6956" max="6956" width="12.7109375" customWidth="1"/>
    <col min="6958" max="6958" width="11.7109375" customWidth="1"/>
    <col min="6959" max="6959" width="10.42578125" customWidth="1"/>
    <col min="6960" max="6960" width="12.42578125" customWidth="1"/>
    <col min="6961" max="6961" width="12" customWidth="1"/>
    <col min="6962" max="6962" width="12.42578125" customWidth="1"/>
    <col min="6963" max="6963" width="10.42578125" customWidth="1"/>
    <col min="6964" max="6964" width="12.7109375" customWidth="1"/>
    <col min="6965" max="6966" width="13.85546875" customWidth="1"/>
    <col min="6967" max="6967" width="12.7109375" customWidth="1"/>
    <col min="6968" max="6968" width="11.28515625" customWidth="1"/>
    <col min="6969" max="6969" width="15" customWidth="1"/>
    <col min="6971" max="6971" width="9.28515625" customWidth="1"/>
    <col min="6975" max="6975" width="11.140625" customWidth="1"/>
    <col min="6976" max="6976" width="12.85546875" customWidth="1"/>
    <col min="6977" max="6977" width="11.85546875" customWidth="1"/>
    <col min="6978" max="6978" width="11" customWidth="1"/>
    <col min="6979" max="6979" width="10.140625" customWidth="1"/>
    <col min="6980" max="6980" width="11.7109375" customWidth="1"/>
    <col min="6981" max="6981" width="12.140625" customWidth="1"/>
    <col min="7187" max="7187" width="12" customWidth="1"/>
    <col min="7188" max="7188" width="23" customWidth="1"/>
    <col min="7189" max="7190" width="12" customWidth="1"/>
    <col min="7191" max="7191" width="23" customWidth="1"/>
    <col min="7192" max="7192" width="14.28515625" customWidth="1"/>
    <col min="7193" max="7193" width="16.28515625" customWidth="1"/>
    <col min="7194" max="7194" width="17.5703125" customWidth="1"/>
    <col min="7195" max="7195" width="13" customWidth="1"/>
    <col min="7196" max="7196" width="14" customWidth="1"/>
    <col min="7197" max="7197" width="9.5703125" customWidth="1"/>
    <col min="7198" max="7198" width="12.28515625" customWidth="1"/>
    <col min="7199" max="7199" width="14.42578125" customWidth="1"/>
    <col min="7200" max="7200" width="15" customWidth="1"/>
    <col min="7201" max="7201" width="11.85546875" customWidth="1"/>
    <col min="7202" max="7202" width="13.85546875" customWidth="1"/>
    <col min="7203" max="7203" width="13.7109375" customWidth="1"/>
    <col min="7204" max="7204" width="10.7109375" customWidth="1"/>
    <col min="7205" max="7205" width="10.85546875" customWidth="1"/>
    <col min="7206" max="7206" width="9.28515625" customWidth="1"/>
    <col min="7207" max="7207" width="12.7109375" customWidth="1"/>
    <col min="7208" max="7208" width="14.42578125" customWidth="1"/>
    <col min="7209" max="7211" width="13" customWidth="1"/>
    <col min="7212" max="7212" width="12.7109375" customWidth="1"/>
    <col min="7214" max="7214" width="11.7109375" customWidth="1"/>
    <col min="7215" max="7215" width="10.42578125" customWidth="1"/>
    <col min="7216" max="7216" width="12.42578125" customWidth="1"/>
    <col min="7217" max="7217" width="12" customWidth="1"/>
    <col min="7218" max="7218" width="12.42578125" customWidth="1"/>
    <col min="7219" max="7219" width="10.42578125" customWidth="1"/>
    <col min="7220" max="7220" width="12.7109375" customWidth="1"/>
    <col min="7221" max="7222" width="13.85546875" customWidth="1"/>
    <col min="7223" max="7223" width="12.7109375" customWidth="1"/>
    <col min="7224" max="7224" width="11.28515625" customWidth="1"/>
    <col min="7225" max="7225" width="15" customWidth="1"/>
    <col min="7227" max="7227" width="9.28515625" customWidth="1"/>
    <col min="7231" max="7231" width="11.140625" customWidth="1"/>
    <col min="7232" max="7232" width="12.85546875" customWidth="1"/>
    <col min="7233" max="7233" width="11.85546875" customWidth="1"/>
    <col min="7234" max="7234" width="11" customWidth="1"/>
    <col min="7235" max="7235" width="10.140625" customWidth="1"/>
    <col min="7236" max="7236" width="11.7109375" customWidth="1"/>
    <col min="7237" max="7237" width="12.140625" customWidth="1"/>
    <col min="7443" max="7443" width="12" customWidth="1"/>
    <col min="7444" max="7444" width="23" customWidth="1"/>
    <col min="7445" max="7446" width="12" customWidth="1"/>
    <col min="7447" max="7447" width="23" customWidth="1"/>
    <col min="7448" max="7448" width="14.28515625" customWidth="1"/>
    <col min="7449" max="7449" width="16.28515625" customWidth="1"/>
    <col min="7450" max="7450" width="17.5703125" customWidth="1"/>
    <col min="7451" max="7451" width="13" customWidth="1"/>
    <col min="7452" max="7452" width="14" customWidth="1"/>
    <col min="7453" max="7453" width="9.5703125" customWidth="1"/>
    <col min="7454" max="7454" width="12.28515625" customWidth="1"/>
    <col min="7455" max="7455" width="14.42578125" customWidth="1"/>
    <col min="7456" max="7456" width="15" customWidth="1"/>
    <col min="7457" max="7457" width="11.85546875" customWidth="1"/>
    <col min="7458" max="7458" width="13.85546875" customWidth="1"/>
    <col min="7459" max="7459" width="13.7109375" customWidth="1"/>
    <col min="7460" max="7460" width="10.7109375" customWidth="1"/>
    <col min="7461" max="7461" width="10.85546875" customWidth="1"/>
    <col min="7462" max="7462" width="9.28515625" customWidth="1"/>
    <col min="7463" max="7463" width="12.7109375" customWidth="1"/>
    <col min="7464" max="7464" width="14.42578125" customWidth="1"/>
    <col min="7465" max="7467" width="13" customWidth="1"/>
    <col min="7468" max="7468" width="12.7109375" customWidth="1"/>
    <col min="7470" max="7470" width="11.7109375" customWidth="1"/>
    <col min="7471" max="7471" width="10.42578125" customWidth="1"/>
    <col min="7472" max="7472" width="12.42578125" customWidth="1"/>
    <col min="7473" max="7473" width="12" customWidth="1"/>
    <col min="7474" max="7474" width="12.42578125" customWidth="1"/>
    <col min="7475" max="7475" width="10.42578125" customWidth="1"/>
    <col min="7476" max="7476" width="12.7109375" customWidth="1"/>
    <col min="7477" max="7478" width="13.85546875" customWidth="1"/>
    <col min="7479" max="7479" width="12.7109375" customWidth="1"/>
    <col min="7480" max="7480" width="11.28515625" customWidth="1"/>
    <col min="7481" max="7481" width="15" customWidth="1"/>
    <col min="7483" max="7483" width="9.28515625" customWidth="1"/>
    <col min="7487" max="7487" width="11.140625" customWidth="1"/>
    <col min="7488" max="7488" width="12.85546875" customWidth="1"/>
    <col min="7489" max="7489" width="11.85546875" customWidth="1"/>
    <col min="7490" max="7490" width="11" customWidth="1"/>
    <col min="7491" max="7491" width="10.140625" customWidth="1"/>
    <col min="7492" max="7492" width="11.7109375" customWidth="1"/>
    <col min="7493" max="7493" width="12.140625" customWidth="1"/>
    <col min="7699" max="7699" width="12" customWidth="1"/>
    <col min="7700" max="7700" width="23" customWidth="1"/>
    <col min="7701" max="7702" width="12" customWidth="1"/>
    <col min="7703" max="7703" width="23" customWidth="1"/>
    <col min="7704" max="7704" width="14.28515625" customWidth="1"/>
    <col min="7705" max="7705" width="16.28515625" customWidth="1"/>
    <col min="7706" max="7706" width="17.5703125" customWidth="1"/>
    <col min="7707" max="7707" width="13" customWidth="1"/>
    <col min="7708" max="7708" width="14" customWidth="1"/>
    <col min="7709" max="7709" width="9.5703125" customWidth="1"/>
    <col min="7710" max="7710" width="12.28515625" customWidth="1"/>
    <col min="7711" max="7711" width="14.42578125" customWidth="1"/>
    <col min="7712" max="7712" width="15" customWidth="1"/>
    <col min="7713" max="7713" width="11.85546875" customWidth="1"/>
    <col min="7714" max="7714" width="13.85546875" customWidth="1"/>
    <col min="7715" max="7715" width="13.7109375" customWidth="1"/>
    <col min="7716" max="7716" width="10.7109375" customWidth="1"/>
    <col min="7717" max="7717" width="10.85546875" customWidth="1"/>
    <col min="7718" max="7718" width="9.28515625" customWidth="1"/>
    <col min="7719" max="7719" width="12.7109375" customWidth="1"/>
    <col min="7720" max="7720" width="14.42578125" customWidth="1"/>
    <col min="7721" max="7723" width="13" customWidth="1"/>
    <col min="7724" max="7724" width="12.7109375" customWidth="1"/>
    <col min="7726" max="7726" width="11.7109375" customWidth="1"/>
    <col min="7727" max="7727" width="10.42578125" customWidth="1"/>
    <col min="7728" max="7728" width="12.42578125" customWidth="1"/>
    <col min="7729" max="7729" width="12" customWidth="1"/>
    <col min="7730" max="7730" width="12.42578125" customWidth="1"/>
    <col min="7731" max="7731" width="10.42578125" customWidth="1"/>
    <col min="7732" max="7732" width="12.7109375" customWidth="1"/>
    <col min="7733" max="7734" width="13.85546875" customWidth="1"/>
    <col min="7735" max="7735" width="12.7109375" customWidth="1"/>
    <col min="7736" max="7736" width="11.28515625" customWidth="1"/>
    <col min="7737" max="7737" width="15" customWidth="1"/>
    <col min="7739" max="7739" width="9.28515625" customWidth="1"/>
    <col min="7743" max="7743" width="11.140625" customWidth="1"/>
    <col min="7744" max="7744" width="12.85546875" customWidth="1"/>
    <col min="7745" max="7745" width="11.85546875" customWidth="1"/>
    <col min="7746" max="7746" width="11" customWidth="1"/>
    <col min="7747" max="7747" width="10.140625" customWidth="1"/>
    <col min="7748" max="7748" width="11.7109375" customWidth="1"/>
    <col min="7749" max="7749" width="12.140625" customWidth="1"/>
    <col min="7955" max="7955" width="12" customWidth="1"/>
    <col min="7956" max="7956" width="23" customWidth="1"/>
    <col min="7957" max="7958" width="12" customWidth="1"/>
    <col min="7959" max="7959" width="23" customWidth="1"/>
    <col min="7960" max="7960" width="14.28515625" customWidth="1"/>
    <col min="7961" max="7961" width="16.28515625" customWidth="1"/>
    <col min="7962" max="7962" width="17.5703125" customWidth="1"/>
    <col min="7963" max="7963" width="13" customWidth="1"/>
    <col min="7964" max="7964" width="14" customWidth="1"/>
    <col min="7965" max="7965" width="9.5703125" customWidth="1"/>
    <col min="7966" max="7966" width="12.28515625" customWidth="1"/>
    <col min="7967" max="7967" width="14.42578125" customWidth="1"/>
    <col min="7968" max="7968" width="15" customWidth="1"/>
    <col min="7969" max="7969" width="11.85546875" customWidth="1"/>
    <col min="7970" max="7970" width="13.85546875" customWidth="1"/>
    <col min="7971" max="7971" width="13.7109375" customWidth="1"/>
    <col min="7972" max="7972" width="10.7109375" customWidth="1"/>
    <col min="7973" max="7973" width="10.85546875" customWidth="1"/>
    <col min="7974" max="7974" width="9.28515625" customWidth="1"/>
    <col min="7975" max="7975" width="12.7109375" customWidth="1"/>
    <col min="7976" max="7976" width="14.42578125" customWidth="1"/>
    <col min="7977" max="7979" width="13" customWidth="1"/>
    <col min="7980" max="7980" width="12.7109375" customWidth="1"/>
    <col min="7982" max="7982" width="11.7109375" customWidth="1"/>
    <col min="7983" max="7983" width="10.42578125" customWidth="1"/>
    <col min="7984" max="7984" width="12.42578125" customWidth="1"/>
    <col min="7985" max="7985" width="12" customWidth="1"/>
    <col min="7986" max="7986" width="12.42578125" customWidth="1"/>
    <col min="7987" max="7987" width="10.42578125" customWidth="1"/>
    <col min="7988" max="7988" width="12.7109375" customWidth="1"/>
    <col min="7989" max="7990" width="13.85546875" customWidth="1"/>
    <col min="7991" max="7991" width="12.7109375" customWidth="1"/>
    <col min="7992" max="7992" width="11.28515625" customWidth="1"/>
    <col min="7993" max="7993" width="15" customWidth="1"/>
    <col min="7995" max="7995" width="9.28515625" customWidth="1"/>
    <col min="7999" max="7999" width="11.140625" customWidth="1"/>
    <col min="8000" max="8000" width="12.85546875" customWidth="1"/>
    <col min="8001" max="8001" width="11.85546875" customWidth="1"/>
    <col min="8002" max="8002" width="11" customWidth="1"/>
    <col min="8003" max="8003" width="10.140625" customWidth="1"/>
    <col min="8004" max="8004" width="11.7109375" customWidth="1"/>
    <col min="8005" max="8005" width="12.140625" customWidth="1"/>
    <col min="8211" max="8211" width="12" customWidth="1"/>
    <col min="8212" max="8212" width="23" customWidth="1"/>
    <col min="8213" max="8214" width="12" customWidth="1"/>
    <col min="8215" max="8215" width="23" customWidth="1"/>
    <col min="8216" max="8216" width="14.28515625" customWidth="1"/>
    <col min="8217" max="8217" width="16.28515625" customWidth="1"/>
    <col min="8218" max="8218" width="17.5703125" customWidth="1"/>
    <col min="8219" max="8219" width="13" customWidth="1"/>
    <col min="8220" max="8220" width="14" customWidth="1"/>
    <col min="8221" max="8221" width="9.5703125" customWidth="1"/>
    <col min="8222" max="8222" width="12.28515625" customWidth="1"/>
    <col min="8223" max="8223" width="14.42578125" customWidth="1"/>
    <col min="8224" max="8224" width="15" customWidth="1"/>
    <col min="8225" max="8225" width="11.85546875" customWidth="1"/>
    <col min="8226" max="8226" width="13.85546875" customWidth="1"/>
    <col min="8227" max="8227" width="13.7109375" customWidth="1"/>
    <col min="8228" max="8228" width="10.7109375" customWidth="1"/>
    <col min="8229" max="8229" width="10.85546875" customWidth="1"/>
    <col min="8230" max="8230" width="9.28515625" customWidth="1"/>
    <col min="8231" max="8231" width="12.7109375" customWidth="1"/>
    <col min="8232" max="8232" width="14.42578125" customWidth="1"/>
    <col min="8233" max="8235" width="13" customWidth="1"/>
    <col min="8236" max="8236" width="12.7109375" customWidth="1"/>
    <col min="8238" max="8238" width="11.7109375" customWidth="1"/>
    <col min="8239" max="8239" width="10.42578125" customWidth="1"/>
    <col min="8240" max="8240" width="12.42578125" customWidth="1"/>
    <col min="8241" max="8241" width="12" customWidth="1"/>
    <col min="8242" max="8242" width="12.42578125" customWidth="1"/>
    <col min="8243" max="8243" width="10.42578125" customWidth="1"/>
    <col min="8244" max="8244" width="12.7109375" customWidth="1"/>
    <col min="8245" max="8246" width="13.85546875" customWidth="1"/>
    <col min="8247" max="8247" width="12.7109375" customWidth="1"/>
    <col min="8248" max="8248" width="11.28515625" customWidth="1"/>
    <col min="8249" max="8249" width="15" customWidth="1"/>
    <col min="8251" max="8251" width="9.28515625" customWidth="1"/>
    <col min="8255" max="8255" width="11.140625" customWidth="1"/>
    <col min="8256" max="8256" width="12.85546875" customWidth="1"/>
    <col min="8257" max="8257" width="11.85546875" customWidth="1"/>
    <col min="8258" max="8258" width="11" customWidth="1"/>
    <col min="8259" max="8259" width="10.140625" customWidth="1"/>
    <col min="8260" max="8260" width="11.7109375" customWidth="1"/>
    <col min="8261" max="8261" width="12.140625" customWidth="1"/>
    <col min="8467" max="8467" width="12" customWidth="1"/>
    <col min="8468" max="8468" width="23" customWidth="1"/>
    <col min="8469" max="8470" width="12" customWidth="1"/>
    <col min="8471" max="8471" width="23" customWidth="1"/>
    <col min="8472" max="8472" width="14.28515625" customWidth="1"/>
    <col min="8473" max="8473" width="16.28515625" customWidth="1"/>
    <col min="8474" max="8474" width="17.5703125" customWidth="1"/>
    <col min="8475" max="8475" width="13" customWidth="1"/>
    <col min="8476" max="8476" width="14" customWidth="1"/>
    <col min="8477" max="8477" width="9.5703125" customWidth="1"/>
    <col min="8478" max="8478" width="12.28515625" customWidth="1"/>
    <col min="8479" max="8479" width="14.42578125" customWidth="1"/>
    <col min="8480" max="8480" width="15" customWidth="1"/>
    <col min="8481" max="8481" width="11.85546875" customWidth="1"/>
    <col min="8482" max="8482" width="13.85546875" customWidth="1"/>
    <col min="8483" max="8483" width="13.7109375" customWidth="1"/>
    <col min="8484" max="8484" width="10.7109375" customWidth="1"/>
    <col min="8485" max="8485" width="10.85546875" customWidth="1"/>
    <col min="8486" max="8486" width="9.28515625" customWidth="1"/>
    <col min="8487" max="8487" width="12.7109375" customWidth="1"/>
    <col min="8488" max="8488" width="14.42578125" customWidth="1"/>
    <col min="8489" max="8491" width="13" customWidth="1"/>
    <col min="8492" max="8492" width="12.7109375" customWidth="1"/>
    <col min="8494" max="8494" width="11.7109375" customWidth="1"/>
    <col min="8495" max="8495" width="10.42578125" customWidth="1"/>
    <col min="8496" max="8496" width="12.42578125" customWidth="1"/>
    <col min="8497" max="8497" width="12" customWidth="1"/>
    <col min="8498" max="8498" width="12.42578125" customWidth="1"/>
    <col min="8499" max="8499" width="10.42578125" customWidth="1"/>
    <col min="8500" max="8500" width="12.7109375" customWidth="1"/>
    <col min="8501" max="8502" width="13.85546875" customWidth="1"/>
    <col min="8503" max="8503" width="12.7109375" customWidth="1"/>
    <col min="8504" max="8504" width="11.28515625" customWidth="1"/>
    <col min="8505" max="8505" width="15" customWidth="1"/>
    <col min="8507" max="8507" width="9.28515625" customWidth="1"/>
    <col min="8511" max="8511" width="11.140625" customWidth="1"/>
    <col min="8512" max="8512" width="12.85546875" customWidth="1"/>
    <col min="8513" max="8513" width="11.85546875" customWidth="1"/>
    <col min="8514" max="8514" width="11" customWidth="1"/>
    <col min="8515" max="8515" width="10.140625" customWidth="1"/>
    <col min="8516" max="8516" width="11.7109375" customWidth="1"/>
    <col min="8517" max="8517" width="12.140625" customWidth="1"/>
    <col min="8723" max="8723" width="12" customWidth="1"/>
    <col min="8724" max="8724" width="23" customWidth="1"/>
    <col min="8725" max="8726" width="12" customWidth="1"/>
    <col min="8727" max="8727" width="23" customWidth="1"/>
    <col min="8728" max="8728" width="14.28515625" customWidth="1"/>
    <col min="8729" max="8729" width="16.28515625" customWidth="1"/>
    <col min="8730" max="8730" width="17.5703125" customWidth="1"/>
    <col min="8731" max="8731" width="13" customWidth="1"/>
    <col min="8732" max="8732" width="14" customWidth="1"/>
    <col min="8733" max="8733" width="9.5703125" customWidth="1"/>
    <col min="8734" max="8734" width="12.28515625" customWidth="1"/>
    <col min="8735" max="8735" width="14.42578125" customWidth="1"/>
    <col min="8736" max="8736" width="15" customWidth="1"/>
    <col min="8737" max="8737" width="11.85546875" customWidth="1"/>
    <col min="8738" max="8738" width="13.85546875" customWidth="1"/>
    <col min="8739" max="8739" width="13.7109375" customWidth="1"/>
    <col min="8740" max="8740" width="10.7109375" customWidth="1"/>
    <col min="8741" max="8741" width="10.85546875" customWidth="1"/>
    <col min="8742" max="8742" width="9.28515625" customWidth="1"/>
    <col min="8743" max="8743" width="12.7109375" customWidth="1"/>
    <col min="8744" max="8744" width="14.42578125" customWidth="1"/>
    <col min="8745" max="8747" width="13" customWidth="1"/>
    <col min="8748" max="8748" width="12.7109375" customWidth="1"/>
    <col min="8750" max="8750" width="11.7109375" customWidth="1"/>
    <col min="8751" max="8751" width="10.42578125" customWidth="1"/>
    <col min="8752" max="8752" width="12.42578125" customWidth="1"/>
    <col min="8753" max="8753" width="12" customWidth="1"/>
    <col min="8754" max="8754" width="12.42578125" customWidth="1"/>
    <col min="8755" max="8755" width="10.42578125" customWidth="1"/>
    <col min="8756" max="8756" width="12.7109375" customWidth="1"/>
    <col min="8757" max="8758" width="13.85546875" customWidth="1"/>
    <col min="8759" max="8759" width="12.7109375" customWidth="1"/>
    <col min="8760" max="8760" width="11.28515625" customWidth="1"/>
    <col min="8761" max="8761" width="15" customWidth="1"/>
    <col min="8763" max="8763" width="9.28515625" customWidth="1"/>
    <col min="8767" max="8767" width="11.140625" customWidth="1"/>
    <col min="8768" max="8768" width="12.85546875" customWidth="1"/>
    <col min="8769" max="8769" width="11.85546875" customWidth="1"/>
    <col min="8770" max="8770" width="11" customWidth="1"/>
    <col min="8771" max="8771" width="10.140625" customWidth="1"/>
    <col min="8772" max="8772" width="11.7109375" customWidth="1"/>
    <col min="8773" max="8773" width="12.140625" customWidth="1"/>
    <col min="8979" max="8979" width="12" customWidth="1"/>
    <col min="8980" max="8980" width="23" customWidth="1"/>
    <col min="8981" max="8982" width="12" customWidth="1"/>
    <col min="8983" max="8983" width="23" customWidth="1"/>
    <col min="8984" max="8984" width="14.28515625" customWidth="1"/>
    <col min="8985" max="8985" width="16.28515625" customWidth="1"/>
    <col min="8986" max="8986" width="17.5703125" customWidth="1"/>
    <col min="8987" max="8987" width="13" customWidth="1"/>
    <col min="8988" max="8988" width="14" customWidth="1"/>
    <col min="8989" max="8989" width="9.5703125" customWidth="1"/>
    <col min="8990" max="8990" width="12.28515625" customWidth="1"/>
    <col min="8991" max="8991" width="14.42578125" customWidth="1"/>
    <col min="8992" max="8992" width="15" customWidth="1"/>
    <col min="8993" max="8993" width="11.85546875" customWidth="1"/>
    <col min="8994" max="8994" width="13.85546875" customWidth="1"/>
    <col min="8995" max="8995" width="13.7109375" customWidth="1"/>
    <col min="8996" max="8996" width="10.7109375" customWidth="1"/>
    <col min="8997" max="8997" width="10.85546875" customWidth="1"/>
    <col min="8998" max="8998" width="9.28515625" customWidth="1"/>
    <col min="8999" max="8999" width="12.7109375" customWidth="1"/>
    <col min="9000" max="9000" width="14.42578125" customWidth="1"/>
    <col min="9001" max="9003" width="13" customWidth="1"/>
    <col min="9004" max="9004" width="12.7109375" customWidth="1"/>
    <col min="9006" max="9006" width="11.7109375" customWidth="1"/>
    <col min="9007" max="9007" width="10.42578125" customWidth="1"/>
    <col min="9008" max="9008" width="12.42578125" customWidth="1"/>
    <col min="9009" max="9009" width="12" customWidth="1"/>
    <col min="9010" max="9010" width="12.42578125" customWidth="1"/>
    <col min="9011" max="9011" width="10.42578125" customWidth="1"/>
    <col min="9012" max="9012" width="12.7109375" customWidth="1"/>
    <col min="9013" max="9014" width="13.85546875" customWidth="1"/>
    <col min="9015" max="9015" width="12.7109375" customWidth="1"/>
    <col min="9016" max="9016" width="11.28515625" customWidth="1"/>
    <col min="9017" max="9017" width="15" customWidth="1"/>
    <col min="9019" max="9019" width="9.28515625" customWidth="1"/>
    <col min="9023" max="9023" width="11.140625" customWidth="1"/>
    <col min="9024" max="9024" width="12.85546875" customWidth="1"/>
    <col min="9025" max="9025" width="11.85546875" customWidth="1"/>
    <col min="9026" max="9026" width="11" customWidth="1"/>
    <col min="9027" max="9027" width="10.140625" customWidth="1"/>
    <col min="9028" max="9028" width="11.7109375" customWidth="1"/>
    <col min="9029" max="9029" width="12.140625" customWidth="1"/>
    <col min="9235" max="9235" width="12" customWidth="1"/>
    <col min="9236" max="9236" width="23" customWidth="1"/>
    <col min="9237" max="9238" width="12" customWidth="1"/>
    <col min="9239" max="9239" width="23" customWidth="1"/>
    <col min="9240" max="9240" width="14.28515625" customWidth="1"/>
    <col min="9241" max="9241" width="16.28515625" customWidth="1"/>
    <col min="9242" max="9242" width="17.5703125" customWidth="1"/>
    <col min="9243" max="9243" width="13" customWidth="1"/>
    <col min="9244" max="9244" width="14" customWidth="1"/>
    <col min="9245" max="9245" width="9.5703125" customWidth="1"/>
    <col min="9246" max="9246" width="12.28515625" customWidth="1"/>
    <col min="9247" max="9247" width="14.42578125" customWidth="1"/>
    <col min="9248" max="9248" width="15" customWidth="1"/>
    <col min="9249" max="9249" width="11.85546875" customWidth="1"/>
    <col min="9250" max="9250" width="13.85546875" customWidth="1"/>
    <col min="9251" max="9251" width="13.7109375" customWidth="1"/>
    <col min="9252" max="9252" width="10.7109375" customWidth="1"/>
    <col min="9253" max="9253" width="10.85546875" customWidth="1"/>
    <col min="9254" max="9254" width="9.28515625" customWidth="1"/>
    <col min="9255" max="9255" width="12.7109375" customWidth="1"/>
    <col min="9256" max="9256" width="14.42578125" customWidth="1"/>
    <col min="9257" max="9259" width="13" customWidth="1"/>
    <col min="9260" max="9260" width="12.7109375" customWidth="1"/>
    <col min="9262" max="9262" width="11.7109375" customWidth="1"/>
    <col min="9263" max="9263" width="10.42578125" customWidth="1"/>
    <col min="9264" max="9264" width="12.42578125" customWidth="1"/>
    <col min="9265" max="9265" width="12" customWidth="1"/>
    <col min="9266" max="9266" width="12.42578125" customWidth="1"/>
    <col min="9267" max="9267" width="10.42578125" customWidth="1"/>
    <col min="9268" max="9268" width="12.7109375" customWidth="1"/>
    <col min="9269" max="9270" width="13.85546875" customWidth="1"/>
    <col min="9271" max="9271" width="12.7109375" customWidth="1"/>
    <col min="9272" max="9272" width="11.28515625" customWidth="1"/>
    <col min="9273" max="9273" width="15" customWidth="1"/>
    <col min="9275" max="9275" width="9.28515625" customWidth="1"/>
    <col min="9279" max="9279" width="11.140625" customWidth="1"/>
    <col min="9280" max="9280" width="12.85546875" customWidth="1"/>
    <col min="9281" max="9281" width="11.85546875" customWidth="1"/>
    <col min="9282" max="9282" width="11" customWidth="1"/>
    <col min="9283" max="9283" width="10.140625" customWidth="1"/>
    <col min="9284" max="9284" width="11.7109375" customWidth="1"/>
    <col min="9285" max="9285" width="12.140625" customWidth="1"/>
    <col min="9491" max="9491" width="12" customWidth="1"/>
    <col min="9492" max="9492" width="23" customWidth="1"/>
    <col min="9493" max="9494" width="12" customWidth="1"/>
    <col min="9495" max="9495" width="23" customWidth="1"/>
    <col min="9496" max="9496" width="14.28515625" customWidth="1"/>
    <col min="9497" max="9497" width="16.28515625" customWidth="1"/>
    <col min="9498" max="9498" width="17.5703125" customWidth="1"/>
    <col min="9499" max="9499" width="13" customWidth="1"/>
    <col min="9500" max="9500" width="14" customWidth="1"/>
    <col min="9501" max="9501" width="9.5703125" customWidth="1"/>
    <col min="9502" max="9502" width="12.28515625" customWidth="1"/>
    <col min="9503" max="9503" width="14.42578125" customWidth="1"/>
    <col min="9504" max="9504" width="15" customWidth="1"/>
    <col min="9505" max="9505" width="11.85546875" customWidth="1"/>
    <col min="9506" max="9506" width="13.85546875" customWidth="1"/>
    <col min="9507" max="9507" width="13.7109375" customWidth="1"/>
    <col min="9508" max="9508" width="10.7109375" customWidth="1"/>
    <col min="9509" max="9509" width="10.85546875" customWidth="1"/>
    <col min="9510" max="9510" width="9.28515625" customWidth="1"/>
    <col min="9511" max="9511" width="12.7109375" customWidth="1"/>
    <col min="9512" max="9512" width="14.42578125" customWidth="1"/>
    <col min="9513" max="9515" width="13" customWidth="1"/>
    <col min="9516" max="9516" width="12.7109375" customWidth="1"/>
    <col min="9518" max="9518" width="11.7109375" customWidth="1"/>
    <col min="9519" max="9519" width="10.42578125" customWidth="1"/>
    <col min="9520" max="9520" width="12.42578125" customWidth="1"/>
    <col min="9521" max="9521" width="12" customWidth="1"/>
    <col min="9522" max="9522" width="12.42578125" customWidth="1"/>
    <col min="9523" max="9523" width="10.42578125" customWidth="1"/>
    <col min="9524" max="9524" width="12.7109375" customWidth="1"/>
    <col min="9525" max="9526" width="13.85546875" customWidth="1"/>
    <col min="9527" max="9527" width="12.7109375" customWidth="1"/>
    <col min="9528" max="9528" width="11.28515625" customWidth="1"/>
    <col min="9529" max="9529" width="15" customWidth="1"/>
    <col min="9531" max="9531" width="9.28515625" customWidth="1"/>
    <col min="9535" max="9535" width="11.140625" customWidth="1"/>
    <col min="9536" max="9536" width="12.85546875" customWidth="1"/>
    <col min="9537" max="9537" width="11.85546875" customWidth="1"/>
    <col min="9538" max="9538" width="11" customWidth="1"/>
    <col min="9539" max="9539" width="10.140625" customWidth="1"/>
    <col min="9540" max="9540" width="11.7109375" customWidth="1"/>
    <col min="9541" max="9541" width="12.140625" customWidth="1"/>
    <col min="9747" max="9747" width="12" customWidth="1"/>
    <col min="9748" max="9748" width="23" customWidth="1"/>
    <col min="9749" max="9750" width="12" customWidth="1"/>
    <col min="9751" max="9751" width="23" customWidth="1"/>
    <col min="9752" max="9752" width="14.28515625" customWidth="1"/>
    <col min="9753" max="9753" width="16.28515625" customWidth="1"/>
    <col min="9754" max="9754" width="17.5703125" customWidth="1"/>
    <col min="9755" max="9755" width="13" customWidth="1"/>
    <col min="9756" max="9756" width="14" customWidth="1"/>
    <col min="9757" max="9757" width="9.5703125" customWidth="1"/>
    <col min="9758" max="9758" width="12.28515625" customWidth="1"/>
    <col min="9759" max="9759" width="14.42578125" customWidth="1"/>
    <col min="9760" max="9760" width="15" customWidth="1"/>
    <col min="9761" max="9761" width="11.85546875" customWidth="1"/>
    <col min="9762" max="9762" width="13.85546875" customWidth="1"/>
    <col min="9763" max="9763" width="13.7109375" customWidth="1"/>
    <col min="9764" max="9764" width="10.7109375" customWidth="1"/>
    <col min="9765" max="9765" width="10.85546875" customWidth="1"/>
    <col min="9766" max="9766" width="9.28515625" customWidth="1"/>
    <col min="9767" max="9767" width="12.7109375" customWidth="1"/>
    <col min="9768" max="9768" width="14.42578125" customWidth="1"/>
    <col min="9769" max="9771" width="13" customWidth="1"/>
    <col min="9772" max="9772" width="12.7109375" customWidth="1"/>
    <col min="9774" max="9774" width="11.7109375" customWidth="1"/>
    <col min="9775" max="9775" width="10.42578125" customWidth="1"/>
    <col min="9776" max="9776" width="12.42578125" customWidth="1"/>
    <col min="9777" max="9777" width="12" customWidth="1"/>
    <col min="9778" max="9778" width="12.42578125" customWidth="1"/>
    <col min="9779" max="9779" width="10.42578125" customWidth="1"/>
    <col min="9780" max="9780" width="12.7109375" customWidth="1"/>
    <col min="9781" max="9782" width="13.85546875" customWidth="1"/>
    <col min="9783" max="9783" width="12.7109375" customWidth="1"/>
    <col min="9784" max="9784" width="11.28515625" customWidth="1"/>
    <col min="9785" max="9785" width="15" customWidth="1"/>
    <col min="9787" max="9787" width="9.28515625" customWidth="1"/>
    <col min="9791" max="9791" width="11.140625" customWidth="1"/>
    <col min="9792" max="9792" width="12.85546875" customWidth="1"/>
    <col min="9793" max="9793" width="11.85546875" customWidth="1"/>
    <col min="9794" max="9794" width="11" customWidth="1"/>
    <col min="9795" max="9795" width="10.140625" customWidth="1"/>
    <col min="9796" max="9796" width="11.7109375" customWidth="1"/>
    <col min="9797" max="9797" width="12.140625" customWidth="1"/>
    <col min="10003" max="10003" width="12" customWidth="1"/>
    <col min="10004" max="10004" width="23" customWidth="1"/>
    <col min="10005" max="10006" width="12" customWidth="1"/>
    <col min="10007" max="10007" width="23" customWidth="1"/>
    <col min="10008" max="10008" width="14.28515625" customWidth="1"/>
    <col min="10009" max="10009" width="16.28515625" customWidth="1"/>
    <col min="10010" max="10010" width="17.5703125" customWidth="1"/>
    <col min="10011" max="10011" width="13" customWidth="1"/>
    <col min="10012" max="10012" width="14" customWidth="1"/>
    <col min="10013" max="10013" width="9.5703125" customWidth="1"/>
    <col min="10014" max="10014" width="12.28515625" customWidth="1"/>
    <col min="10015" max="10015" width="14.42578125" customWidth="1"/>
    <col min="10016" max="10016" width="15" customWidth="1"/>
    <col min="10017" max="10017" width="11.85546875" customWidth="1"/>
    <col min="10018" max="10018" width="13.85546875" customWidth="1"/>
    <col min="10019" max="10019" width="13.7109375" customWidth="1"/>
    <col min="10020" max="10020" width="10.7109375" customWidth="1"/>
    <col min="10021" max="10021" width="10.85546875" customWidth="1"/>
    <col min="10022" max="10022" width="9.28515625" customWidth="1"/>
    <col min="10023" max="10023" width="12.7109375" customWidth="1"/>
    <col min="10024" max="10024" width="14.42578125" customWidth="1"/>
    <col min="10025" max="10027" width="13" customWidth="1"/>
    <col min="10028" max="10028" width="12.7109375" customWidth="1"/>
    <col min="10030" max="10030" width="11.7109375" customWidth="1"/>
    <col min="10031" max="10031" width="10.42578125" customWidth="1"/>
    <col min="10032" max="10032" width="12.42578125" customWidth="1"/>
    <col min="10033" max="10033" width="12" customWidth="1"/>
    <col min="10034" max="10034" width="12.42578125" customWidth="1"/>
    <col min="10035" max="10035" width="10.42578125" customWidth="1"/>
    <col min="10036" max="10036" width="12.7109375" customWidth="1"/>
    <col min="10037" max="10038" width="13.85546875" customWidth="1"/>
    <col min="10039" max="10039" width="12.7109375" customWidth="1"/>
    <col min="10040" max="10040" width="11.28515625" customWidth="1"/>
    <col min="10041" max="10041" width="15" customWidth="1"/>
    <col min="10043" max="10043" width="9.28515625" customWidth="1"/>
    <col min="10047" max="10047" width="11.140625" customWidth="1"/>
    <col min="10048" max="10048" width="12.85546875" customWidth="1"/>
    <col min="10049" max="10049" width="11.85546875" customWidth="1"/>
    <col min="10050" max="10050" width="11" customWidth="1"/>
    <col min="10051" max="10051" width="10.140625" customWidth="1"/>
    <col min="10052" max="10052" width="11.7109375" customWidth="1"/>
    <col min="10053" max="10053" width="12.140625" customWidth="1"/>
    <col min="10259" max="10259" width="12" customWidth="1"/>
    <col min="10260" max="10260" width="23" customWidth="1"/>
    <col min="10261" max="10262" width="12" customWidth="1"/>
    <col min="10263" max="10263" width="23" customWidth="1"/>
    <col min="10264" max="10264" width="14.28515625" customWidth="1"/>
    <col min="10265" max="10265" width="16.28515625" customWidth="1"/>
    <col min="10266" max="10266" width="17.5703125" customWidth="1"/>
    <col min="10267" max="10267" width="13" customWidth="1"/>
    <col min="10268" max="10268" width="14" customWidth="1"/>
    <col min="10269" max="10269" width="9.5703125" customWidth="1"/>
    <col min="10270" max="10270" width="12.28515625" customWidth="1"/>
    <col min="10271" max="10271" width="14.42578125" customWidth="1"/>
    <col min="10272" max="10272" width="15" customWidth="1"/>
    <col min="10273" max="10273" width="11.85546875" customWidth="1"/>
    <col min="10274" max="10274" width="13.85546875" customWidth="1"/>
    <col min="10275" max="10275" width="13.7109375" customWidth="1"/>
    <col min="10276" max="10276" width="10.7109375" customWidth="1"/>
    <col min="10277" max="10277" width="10.85546875" customWidth="1"/>
    <col min="10278" max="10278" width="9.28515625" customWidth="1"/>
    <col min="10279" max="10279" width="12.7109375" customWidth="1"/>
    <col min="10280" max="10280" width="14.42578125" customWidth="1"/>
    <col min="10281" max="10283" width="13" customWidth="1"/>
    <col min="10284" max="10284" width="12.7109375" customWidth="1"/>
    <col min="10286" max="10286" width="11.7109375" customWidth="1"/>
    <col min="10287" max="10287" width="10.42578125" customWidth="1"/>
    <col min="10288" max="10288" width="12.42578125" customWidth="1"/>
    <col min="10289" max="10289" width="12" customWidth="1"/>
    <col min="10290" max="10290" width="12.42578125" customWidth="1"/>
    <col min="10291" max="10291" width="10.42578125" customWidth="1"/>
    <col min="10292" max="10292" width="12.7109375" customWidth="1"/>
    <col min="10293" max="10294" width="13.85546875" customWidth="1"/>
    <col min="10295" max="10295" width="12.7109375" customWidth="1"/>
    <col min="10296" max="10296" width="11.28515625" customWidth="1"/>
    <col min="10297" max="10297" width="15" customWidth="1"/>
    <col min="10299" max="10299" width="9.28515625" customWidth="1"/>
    <col min="10303" max="10303" width="11.140625" customWidth="1"/>
    <col min="10304" max="10304" width="12.85546875" customWidth="1"/>
    <col min="10305" max="10305" width="11.85546875" customWidth="1"/>
    <col min="10306" max="10306" width="11" customWidth="1"/>
    <col min="10307" max="10307" width="10.140625" customWidth="1"/>
    <col min="10308" max="10308" width="11.7109375" customWidth="1"/>
    <col min="10309" max="10309" width="12.140625" customWidth="1"/>
    <col min="10515" max="10515" width="12" customWidth="1"/>
    <col min="10516" max="10516" width="23" customWidth="1"/>
    <col min="10517" max="10518" width="12" customWidth="1"/>
    <col min="10519" max="10519" width="23" customWidth="1"/>
    <col min="10520" max="10520" width="14.28515625" customWidth="1"/>
    <col min="10521" max="10521" width="16.28515625" customWidth="1"/>
    <col min="10522" max="10522" width="17.5703125" customWidth="1"/>
    <col min="10523" max="10523" width="13" customWidth="1"/>
    <col min="10524" max="10524" width="14" customWidth="1"/>
    <col min="10525" max="10525" width="9.5703125" customWidth="1"/>
    <col min="10526" max="10526" width="12.28515625" customWidth="1"/>
    <col min="10527" max="10527" width="14.42578125" customWidth="1"/>
    <col min="10528" max="10528" width="15" customWidth="1"/>
    <col min="10529" max="10529" width="11.85546875" customWidth="1"/>
    <col min="10530" max="10530" width="13.85546875" customWidth="1"/>
    <col min="10531" max="10531" width="13.7109375" customWidth="1"/>
    <col min="10532" max="10532" width="10.7109375" customWidth="1"/>
    <col min="10533" max="10533" width="10.85546875" customWidth="1"/>
    <col min="10534" max="10534" width="9.28515625" customWidth="1"/>
    <col min="10535" max="10535" width="12.7109375" customWidth="1"/>
    <col min="10536" max="10536" width="14.42578125" customWidth="1"/>
    <col min="10537" max="10539" width="13" customWidth="1"/>
    <col min="10540" max="10540" width="12.7109375" customWidth="1"/>
    <col min="10542" max="10542" width="11.7109375" customWidth="1"/>
    <col min="10543" max="10543" width="10.42578125" customWidth="1"/>
    <col min="10544" max="10544" width="12.42578125" customWidth="1"/>
    <col min="10545" max="10545" width="12" customWidth="1"/>
    <col min="10546" max="10546" width="12.42578125" customWidth="1"/>
    <col min="10547" max="10547" width="10.42578125" customWidth="1"/>
    <col min="10548" max="10548" width="12.7109375" customWidth="1"/>
    <col min="10549" max="10550" width="13.85546875" customWidth="1"/>
    <col min="10551" max="10551" width="12.7109375" customWidth="1"/>
    <col min="10552" max="10552" width="11.28515625" customWidth="1"/>
    <col min="10553" max="10553" width="15" customWidth="1"/>
    <col min="10555" max="10555" width="9.28515625" customWidth="1"/>
    <col min="10559" max="10559" width="11.140625" customWidth="1"/>
    <col min="10560" max="10560" width="12.85546875" customWidth="1"/>
    <col min="10561" max="10561" width="11.85546875" customWidth="1"/>
    <col min="10562" max="10562" width="11" customWidth="1"/>
    <col min="10563" max="10563" width="10.140625" customWidth="1"/>
    <col min="10564" max="10564" width="11.7109375" customWidth="1"/>
    <col min="10565" max="10565" width="12.140625" customWidth="1"/>
    <col min="10771" max="10771" width="12" customWidth="1"/>
    <col min="10772" max="10772" width="23" customWidth="1"/>
    <col min="10773" max="10774" width="12" customWidth="1"/>
    <col min="10775" max="10775" width="23" customWidth="1"/>
    <col min="10776" max="10776" width="14.28515625" customWidth="1"/>
    <col min="10777" max="10777" width="16.28515625" customWidth="1"/>
    <col min="10778" max="10778" width="17.5703125" customWidth="1"/>
    <col min="10779" max="10779" width="13" customWidth="1"/>
    <col min="10780" max="10780" width="14" customWidth="1"/>
    <col min="10781" max="10781" width="9.5703125" customWidth="1"/>
    <col min="10782" max="10782" width="12.28515625" customWidth="1"/>
    <col min="10783" max="10783" width="14.42578125" customWidth="1"/>
    <col min="10784" max="10784" width="15" customWidth="1"/>
    <col min="10785" max="10785" width="11.85546875" customWidth="1"/>
    <col min="10786" max="10786" width="13.85546875" customWidth="1"/>
    <col min="10787" max="10787" width="13.7109375" customWidth="1"/>
    <col min="10788" max="10788" width="10.7109375" customWidth="1"/>
    <col min="10789" max="10789" width="10.85546875" customWidth="1"/>
    <col min="10790" max="10790" width="9.28515625" customWidth="1"/>
    <col min="10791" max="10791" width="12.7109375" customWidth="1"/>
    <col min="10792" max="10792" width="14.42578125" customWidth="1"/>
    <col min="10793" max="10795" width="13" customWidth="1"/>
    <col min="10796" max="10796" width="12.7109375" customWidth="1"/>
    <col min="10798" max="10798" width="11.7109375" customWidth="1"/>
    <col min="10799" max="10799" width="10.42578125" customWidth="1"/>
    <col min="10800" max="10800" width="12.42578125" customWidth="1"/>
    <col min="10801" max="10801" width="12" customWidth="1"/>
    <col min="10802" max="10802" width="12.42578125" customWidth="1"/>
    <col min="10803" max="10803" width="10.42578125" customWidth="1"/>
    <col min="10804" max="10804" width="12.7109375" customWidth="1"/>
    <col min="10805" max="10806" width="13.85546875" customWidth="1"/>
    <col min="10807" max="10807" width="12.7109375" customWidth="1"/>
    <col min="10808" max="10808" width="11.28515625" customWidth="1"/>
    <col min="10809" max="10809" width="15" customWidth="1"/>
    <col min="10811" max="10811" width="9.28515625" customWidth="1"/>
    <col min="10815" max="10815" width="11.140625" customWidth="1"/>
    <col min="10816" max="10816" width="12.85546875" customWidth="1"/>
    <col min="10817" max="10817" width="11.85546875" customWidth="1"/>
    <col min="10818" max="10818" width="11" customWidth="1"/>
    <col min="10819" max="10819" width="10.140625" customWidth="1"/>
    <col min="10820" max="10820" width="11.7109375" customWidth="1"/>
    <col min="10821" max="10821" width="12.140625" customWidth="1"/>
    <col min="11027" max="11027" width="12" customWidth="1"/>
    <col min="11028" max="11028" width="23" customWidth="1"/>
    <col min="11029" max="11030" width="12" customWidth="1"/>
    <col min="11031" max="11031" width="23" customWidth="1"/>
    <col min="11032" max="11032" width="14.28515625" customWidth="1"/>
    <col min="11033" max="11033" width="16.28515625" customWidth="1"/>
    <col min="11034" max="11034" width="17.5703125" customWidth="1"/>
    <col min="11035" max="11035" width="13" customWidth="1"/>
    <col min="11036" max="11036" width="14" customWidth="1"/>
    <col min="11037" max="11037" width="9.5703125" customWidth="1"/>
    <col min="11038" max="11038" width="12.28515625" customWidth="1"/>
    <col min="11039" max="11039" width="14.42578125" customWidth="1"/>
    <col min="11040" max="11040" width="15" customWidth="1"/>
    <col min="11041" max="11041" width="11.85546875" customWidth="1"/>
    <col min="11042" max="11042" width="13.85546875" customWidth="1"/>
    <col min="11043" max="11043" width="13.7109375" customWidth="1"/>
    <col min="11044" max="11044" width="10.7109375" customWidth="1"/>
    <col min="11045" max="11045" width="10.85546875" customWidth="1"/>
    <col min="11046" max="11046" width="9.28515625" customWidth="1"/>
    <col min="11047" max="11047" width="12.7109375" customWidth="1"/>
    <col min="11048" max="11048" width="14.42578125" customWidth="1"/>
    <col min="11049" max="11051" width="13" customWidth="1"/>
    <col min="11052" max="11052" width="12.7109375" customWidth="1"/>
    <col min="11054" max="11054" width="11.7109375" customWidth="1"/>
    <col min="11055" max="11055" width="10.42578125" customWidth="1"/>
    <col min="11056" max="11056" width="12.42578125" customWidth="1"/>
    <col min="11057" max="11057" width="12" customWidth="1"/>
    <col min="11058" max="11058" width="12.42578125" customWidth="1"/>
    <col min="11059" max="11059" width="10.42578125" customWidth="1"/>
    <col min="11060" max="11060" width="12.7109375" customWidth="1"/>
    <col min="11061" max="11062" width="13.85546875" customWidth="1"/>
    <col min="11063" max="11063" width="12.7109375" customWidth="1"/>
    <col min="11064" max="11064" width="11.28515625" customWidth="1"/>
    <col min="11065" max="11065" width="15" customWidth="1"/>
    <col min="11067" max="11067" width="9.28515625" customWidth="1"/>
    <col min="11071" max="11071" width="11.140625" customWidth="1"/>
    <col min="11072" max="11072" width="12.85546875" customWidth="1"/>
    <col min="11073" max="11073" width="11.85546875" customWidth="1"/>
    <col min="11074" max="11074" width="11" customWidth="1"/>
    <col min="11075" max="11075" width="10.140625" customWidth="1"/>
    <col min="11076" max="11076" width="11.7109375" customWidth="1"/>
    <col min="11077" max="11077" width="12.140625" customWidth="1"/>
    <col min="11283" max="11283" width="12" customWidth="1"/>
    <col min="11284" max="11284" width="23" customWidth="1"/>
    <col min="11285" max="11286" width="12" customWidth="1"/>
    <col min="11287" max="11287" width="23" customWidth="1"/>
    <col min="11288" max="11288" width="14.28515625" customWidth="1"/>
    <col min="11289" max="11289" width="16.28515625" customWidth="1"/>
    <col min="11290" max="11290" width="17.5703125" customWidth="1"/>
    <col min="11291" max="11291" width="13" customWidth="1"/>
    <col min="11292" max="11292" width="14" customWidth="1"/>
    <col min="11293" max="11293" width="9.5703125" customWidth="1"/>
    <col min="11294" max="11294" width="12.28515625" customWidth="1"/>
    <col min="11295" max="11295" width="14.42578125" customWidth="1"/>
    <col min="11296" max="11296" width="15" customWidth="1"/>
    <col min="11297" max="11297" width="11.85546875" customWidth="1"/>
    <col min="11298" max="11298" width="13.85546875" customWidth="1"/>
    <col min="11299" max="11299" width="13.7109375" customWidth="1"/>
    <col min="11300" max="11300" width="10.7109375" customWidth="1"/>
    <col min="11301" max="11301" width="10.85546875" customWidth="1"/>
    <col min="11302" max="11302" width="9.28515625" customWidth="1"/>
    <col min="11303" max="11303" width="12.7109375" customWidth="1"/>
    <col min="11304" max="11304" width="14.42578125" customWidth="1"/>
    <col min="11305" max="11307" width="13" customWidth="1"/>
    <col min="11308" max="11308" width="12.7109375" customWidth="1"/>
    <col min="11310" max="11310" width="11.7109375" customWidth="1"/>
    <col min="11311" max="11311" width="10.42578125" customWidth="1"/>
    <col min="11312" max="11312" width="12.42578125" customWidth="1"/>
    <col min="11313" max="11313" width="12" customWidth="1"/>
    <col min="11314" max="11314" width="12.42578125" customWidth="1"/>
    <col min="11315" max="11315" width="10.42578125" customWidth="1"/>
    <col min="11316" max="11316" width="12.7109375" customWidth="1"/>
    <col min="11317" max="11318" width="13.85546875" customWidth="1"/>
    <col min="11319" max="11319" width="12.7109375" customWidth="1"/>
    <col min="11320" max="11320" width="11.28515625" customWidth="1"/>
    <col min="11321" max="11321" width="15" customWidth="1"/>
    <col min="11323" max="11323" width="9.28515625" customWidth="1"/>
    <col min="11327" max="11327" width="11.140625" customWidth="1"/>
    <col min="11328" max="11328" width="12.85546875" customWidth="1"/>
    <col min="11329" max="11329" width="11.85546875" customWidth="1"/>
    <col min="11330" max="11330" width="11" customWidth="1"/>
    <col min="11331" max="11331" width="10.140625" customWidth="1"/>
    <col min="11332" max="11332" width="11.7109375" customWidth="1"/>
    <col min="11333" max="11333" width="12.140625" customWidth="1"/>
    <col min="11539" max="11539" width="12" customWidth="1"/>
    <col min="11540" max="11540" width="23" customWidth="1"/>
    <col min="11541" max="11542" width="12" customWidth="1"/>
    <col min="11543" max="11543" width="23" customWidth="1"/>
    <col min="11544" max="11544" width="14.28515625" customWidth="1"/>
    <col min="11545" max="11545" width="16.28515625" customWidth="1"/>
    <col min="11546" max="11546" width="17.5703125" customWidth="1"/>
    <col min="11547" max="11547" width="13" customWidth="1"/>
    <col min="11548" max="11548" width="14" customWidth="1"/>
    <col min="11549" max="11549" width="9.5703125" customWidth="1"/>
    <col min="11550" max="11550" width="12.28515625" customWidth="1"/>
    <col min="11551" max="11551" width="14.42578125" customWidth="1"/>
    <col min="11552" max="11552" width="15" customWidth="1"/>
    <col min="11553" max="11553" width="11.85546875" customWidth="1"/>
    <col min="11554" max="11554" width="13.85546875" customWidth="1"/>
    <col min="11555" max="11555" width="13.7109375" customWidth="1"/>
    <col min="11556" max="11556" width="10.7109375" customWidth="1"/>
    <col min="11557" max="11557" width="10.85546875" customWidth="1"/>
    <col min="11558" max="11558" width="9.28515625" customWidth="1"/>
    <col min="11559" max="11559" width="12.7109375" customWidth="1"/>
    <col min="11560" max="11560" width="14.42578125" customWidth="1"/>
    <col min="11561" max="11563" width="13" customWidth="1"/>
    <col min="11564" max="11564" width="12.7109375" customWidth="1"/>
    <col min="11566" max="11566" width="11.7109375" customWidth="1"/>
    <col min="11567" max="11567" width="10.42578125" customWidth="1"/>
    <col min="11568" max="11568" width="12.42578125" customWidth="1"/>
    <col min="11569" max="11569" width="12" customWidth="1"/>
    <col min="11570" max="11570" width="12.42578125" customWidth="1"/>
    <col min="11571" max="11571" width="10.42578125" customWidth="1"/>
    <col min="11572" max="11572" width="12.7109375" customWidth="1"/>
    <col min="11573" max="11574" width="13.85546875" customWidth="1"/>
    <col min="11575" max="11575" width="12.7109375" customWidth="1"/>
    <col min="11576" max="11576" width="11.28515625" customWidth="1"/>
    <col min="11577" max="11577" width="15" customWidth="1"/>
    <col min="11579" max="11579" width="9.28515625" customWidth="1"/>
    <col min="11583" max="11583" width="11.140625" customWidth="1"/>
    <col min="11584" max="11584" width="12.85546875" customWidth="1"/>
    <col min="11585" max="11585" width="11.85546875" customWidth="1"/>
    <col min="11586" max="11586" width="11" customWidth="1"/>
    <col min="11587" max="11587" width="10.140625" customWidth="1"/>
    <col min="11588" max="11588" width="11.7109375" customWidth="1"/>
    <col min="11589" max="11589" width="12.140625" customWidth="1"/>
    <col min="11795" max="11795" width="12" customWidth="1"/>
    <col min="11796" max="11796" width="23" customWidth="1"/>
    <col min="11797" max="11798" width="12" customWidth="1"/>
    <col min="11799" max="11799" width="23" customWidth="1"/>
    <col min="11800" max="11800" width="14.28515625" customWidth="1"/>
    <col min="11801" max="11801" width="16.28515625" customWidth="1"/>
    <col min="11802" max="11802" width="17.5703125" customWidth="1"/>
    <col min="11803" max="11803" width="13" customWidth="1"/>
    <col min="11804" max="11804" width="14" customWidth="1"/>
    <col min="11805" max="11805" width="9.5703125" customWidth="1"/>
    <col min="11806" max="11806" width="12.28515625" customWidth="1"/>
    <col min="11807" max="11807" width="14.42578125" customWidth="1"/>
    <col min="11808" max="11808" width="15" customWidth="1"/>
    <col min="11809" max="11809" width="11.85546875" customWidth="1"/>
    <col min="11810" max="11810" width="13.85546875" customWidth="1"/>
    <col min="11811" max="11811" width="13.7109375" customWidth="1"/>
    <col min="11812" max="11812" width="10.7109375" customWidth="1"/>
    <col min="11813" max="11813" width="10.85546875" customWidth="1"/>
    <col min="11814" max="11814" width="9.28515625" customWidth="1"/>
    <col min="11815" max="11815" width="12.7109375" customWidth="1"/>
    <col min="11816" max="11816" width="14.42578125" customWidth="1"/>
    <col min="11817" max="11819" width="13" customWidth="1"/>
    <col min="11820" max="11820" width="12.7109375" customWidth="1"/>
    <col min="11822" max="11822" width="11.7109375" customWidth="1"/>
    <col min="11823" max="11823" width="10.42578125" customWidth="1"/>
    <col min="11824" max="11824" width="12.42578125" customWidth="1"/>
    <col min="11825" max="11825" width="12" customWidth="1"/>
    <col min="11826" max="11826" width="12.42578125" customWidth="1"/>
    <col min="11827" max="11827" width="10.42578125" customWidth="1"/>
    <col min="11828" max="11828" width="12.7109375" customWidth="1"/>
    <col min="11829" max="11830" width="13.85546875" customWidth="1"/>
    <col min="11831" max="11831" width="12.7109375" customWidth="1"/>
    <col min="11832" max="11832" width="11.28515625" customWidth="1"/>
    <col min="11833" max="11833" width="15" customWidth="1"/>
    <col min="11835" max="11835" width="9.28515625" customWidth="1"/>
    <col min="11839" max="11839" width="11.140625" customWidth="1"/>
    <col min="11840" max="11840" width="12.85546875" customWidth="1"/>
    <col min="11841" max="11841" width="11.85546875" customWidth="1"/>
    <col min="11842" max="11842" width="11" customWidth="1"/>
    <col min="11843" max="11843" width="10.140625" customWidth="1"/>
    <col min="11844" max="11844" width="11.7109375" customWidth="1"/>
    <col min="11845" max="11845" width="12.140625" customWidth="1"/>
    <col min="12051" max="12051" width="12" customWidth="1"/>
    <col min="12052" max="12052" width="23" customWidth="1"/>
    <col min="12053" max="12054" width="12" customWidth="1"/>
    <col min="12055" max="12055" width="23" customWidth="1"/>
    <col min="12056" max="12056" width="14.28515625" customWidth="1"/>
    <col min="12057" max="12057" width="16.28515625" customWidth="1"/>
    <col min="12058" max="12058" width="17.5703125" customWidth="1"/>
    <col min="12059" max="12059" width="13" customWidth="1"/>
    <col min="12060" max="12060" width="14" customWidth="1"/>
    <col min="12061" max="12061" width="9.5703125" customWidth="1"/>
    <col min="12062" max="12062" width="12.28515625" customWidth="1"/>
    <col min="12063" max="12063" width="14.42578125" customWidth="1"/>
    <col min="12064" max="12064" width="15" customWidth="1"/>
    <col min="12065" max="12065" width="11.85546875" customWidth="1"/>
    <col min="12066" max="12066" width="13.85546875" customWidth="1"/>
    <col min="12067" max="12067" width="13.7109375" customWidth="1"/>
    <col min="12068" max="12068" width="10.7109375" customWidth="1"/>
    <col min="12069" max="12069" width="10.85546875" customWidth="1"/>
    <col min="12070" max="12070" width="9.28515625" customWidth="1"/>
    <col min="12071" max="12071" width="12.7109375" customWidth="1"/>
    <col min="12072" max="12072" width="14.42578125" customWidth="1"/>
    <col min="12073" max="12075" width="13" customWidth="1"/>
    <col min="12076" max="12076" width="12.7109375" customWidth="1"/>
    <col min="12078" max="12078" width="11.7109375" customWidth="1"/>
    <col min="12079" max="12079" width="10.42578125" customWidth="1"/>
    <col min="12080" max="12080" width="12.42578125" customWidth="1"/>
    <col min="12081" max="12081" width="12" customWidth="1"/>
    <col min="12082" max="12082" width="12.42578125" customWidth="1"/>
    <col min="12083" max="12083" width="10.42578125" customWidth="1"/>
    <col min="12084" max="12084" width="12.7109375" customWidth="1"/>
    <col min="12085" max="12086" width="13.85546875" customWidth="1"/>
    <col min="12087" max="12087" width="12.7109375" customWidth="1"/>
    <col min="12088" max="12088" width="11.28515625" customWidth="1"/>
    <col min="12089" max="12089" width="15" customWidth="1"/>
    <col min="12091" max="12091" width="9.28515625" customWidth="1"/>
    <col min="12095" max="12095" width="11.140625" customWidth="1"/>
    <col min="12096" max="12096" width="12.85546875" customWidth="1"/>
    <col min="12097" max="12097" width="11.85546875" customWidth="1"/>
    <col min="12098" max="12098" width="11" customWidth="1"/>
    <col min="12099" max="12099" width="10.140625" customWidth="1"/>
    <col min="12100" max="12100" width="11.7109375" customWidth="1"/>
    <col min="12101" max="12101" width="12.140625" customWidth="1"/>
    <col min="12307" max="12307" width="12" customWidth="1"/>
    <col min="12308" max="12308" width="23" customWidth="1"/>
    <col min="12309" max="12310" width="12" customWidth="1"/>
    <col min="12311" max="12311" width="23" customWidth="1"/>
    <col min="12312" max="12312" width="14.28515625" customWidth="1"/>
    <col min="12313" max="12313" width="16.28515625" customWidth="1"/>
    <col min="12314" max="12314" width="17.5703125" customWidth="1"/>
    <col min="12315" max="12315" width="13" customWidth="1"/>
    <col min="12316" max="12316" width="14" customWidth="1"/>
    <col min="12317" max="12317" width="9.5703125" customWidth="1"/>
    <col min="12318" max="12318" width="12.28515625" customWidth="1"/>
    <col min="12319" max="12319" width="14.42578125" customWidth="1"/>
    <col min="12320" max="12320" width="15" customWidth="1"/>
    <col min="12321" max="12321" width="11.85546875" customWidth="1"/>
    <col min="12322" max="12322" width="13.85546875" customWidth="1"/>
    <col min="12323" max="12323" width="13.7109375" customWidth="1"/>
    <col min="12324" max="12324" width="10.7109375" customWidth="1"/>
    <col min="12325" max="12325" width="10.85546875" customWidth="1"/>
    <col min="12326" max="12326" width="9.28515625" customWidth="1"/>
    <col min="12327" max="12327" width="12.7109375" customWidth="1"/>
    <col min="12328" max="12328" width="14.42578125" customWidth="1"/>
    <col min="12329" max="12331" width="13" customWidth="1"/>
    <col min="12332" max="12332" width="12.7109375" customWidth="1"/>
    <col min="12334" max="12334" width="11.7109375" customWidth="1"/>
    <col min="12335" max="12335" width="10.42578125" customWidth="1"/>
    <col min="12336" max="12336" width="12.42578125" customWidth="1"/>
    <col min="12337" max="12337" width="12" customWidth="1"/>
    <col min="12338" max="12338" width="12.42578125" customWidth="1"/>
    <col min="12339" max="12339" width="10.42578125" customWidth="1"/>
    <col min="12340" max="12340" width="12.7109375" customWidth="1"/>
    <col min="12341" max="12342" width="13.85546875" customWidth="1"/>
    <col min="12343" max="12343" width="12.7109375" customWidth="1"/>
    <col min="12344" max="12344" width="11.28515625" customWidth="1"/>
    <col min="12345" max="12345" width="15" customWidth="1"/>
    <col min="12347" max="12347" width="9.28515625" customWidth="1"/>
    <col min="12351" max="12351" width="11.140625" customWidth="1"/>
    <col min="12352" max="12352" width="12.85546875" customWidth="1"/>
    <col min="12353" max="12353" width="11.85546875" customWidth="1"/>
    <col min="12354" max="12354" width="11" customWidth="1"/>
    <col min="12355" max="12355" width="10.140625" customWidth="1"/>
    <col min="12356" max="12356" width="11.7109375" customWidth="1"/>
    <col min="12357" max="12357" width="12.140625" customWidth="1"/>
    <col min="12563" max="12563" width="12" customWidth="1"/>
    <col min="12564" max="12564" width="23" customWidth="1"/>
    <col min="12565" max="12566" width="12" customWidth="1"/>
    <col min="12567" max="12567" width="23" customWidth="1"/>
    <col min="12568" max="12568" width="14.28515625" customWidth="1"/>
    <col min="12569" max="12569" width="16.28515625" customWidth="1"/>
    <col min="12570" max="12570" width="17.5703125" customWidth="1"/>
    <col min="12571" max="12571" width="13" customWidth="1"/>
    <col min="12572" max="12572" width="14" customWidth="1"/>
    <col min="12573" max="12573" width="9.5703125" customWidth="1"/>
    <col min="12574" max="12574" width="12.28515625" customWidth="1"/>
    <col min="12575" max="12575" width="14.42578125" customWidth="1"/>
    <col min="12576" max="12576" width="15" customWidth="1"/>
    <col min="12577" max="12577" width="11.85546875" customWidth="1"/>
    <col min="12578" max="12578" width="13.85546875" customWidth="1"/>
    <col min="12579" max="12579" width="13.7109375" customWidth="1"/>
    <col min="12580" max="12580" width="10.7109375" customWidth="1"/>
    <col min="12581" max="12581" width="10.85546875" customWidth="1"/>
    <col min="12582" max="12582" width="9.28515625" customWidth="1"/>
    <col min="12583" max="12583" width="12.7109375" customWidth="1"/>
    <col min="12584" max="12584" width="14.42578125" customWidth="1"/>
    <col min="12585" max="12587" width="13" customWidth="1"/>
    <col min="12588" max="12588" width="12.7109375" customWidth="1"/>
    <col min="12590" max="12590" width="11.7109375" customWidth="1"/>
    <col min="12591" max="12591" width="10.42578125" customWidth="1"/>
    <col min="12592" max="12592" width="12.42578125" customWidth="1"/>
    <col min="12593" max="12593" width="12" customWidth="1"/>
    <col min="12594" max="12594" width="12.42578125" customWidth="1"/>
    <col min="12595" max="12595" width="10.42578125" customWidth="1"/>
    <col min="12596" max="12596" width="12.7109375" customWidth="1"/>
    <col min="12597" max="12598" width="13.85546875" customWidth="1"/>
    <col min="12599" max="12599" width="12.7109375" customWidth="1"/>
    <col min="12600" max="12600" width="11.28515625" customWidth="1"/>
    <col min="12601" max="12601" width="15" customWidth="1"/>
    <col min="12603" max="12603" width="9.28515625" customWidth="1"/>
    <col min="12607" max="12607" width="11.140625" customWidth="1"/>
    <col min="12608" max="12608" width="12.85546875" customWidth="1"/>
    <col min="12609" max="12609" width="11.85546875" customWidth="1"/>
    <col min="12610" max="12610" width="11" customWidth="1"/>
    <col min="12611" max="12611" width="10.140625" customWidth="1"/>
    <col min="12612" max="12612" width="11.7109375" customWidth="1"/>
    <col min="12613" max="12613" width="12.140625" customWidth="1"/>
    <col min="12819" max="12819" width="12" customWidth="1"/>
    <col min="12820" max="12820" width="23" customWidth="1"/>
    <col min="12821" max="12822" width="12" customWidth="1"/>
    <col min="12823" max="12823" width="23" customWidth="1"/>
    <col min="12824" max="12824" width="14.28515625" customWidth="1"/>
    <col min="12825" max="12825" width="16.28515625" customWidth="1"/>
    <col min="12826" max="12826" width="17.5703125" customWidth="1"/>
    <col min="12827" max="12827" width="13" customWidth="1"/>
    <col min="12828" max="12828" width="14" customWidth="1"/>
    <col min="12829" max="12829" width="9.5703125" customWidth="1"/>
    <col min="12830" max="12830" width="12.28515625" customWidth="1"/>
    <col min="12831" max="12831" width="14.42578125" customWidth="1"/>
    <col min="12832" max="12832" width="15" customWidth="1"/>
    <col min="12833" max="12833" width="11.85546875" customWidth="1"/>
    <col min="12834" max="12834" width="13.85546875" customWidth="1"/>
    <col min="12835" max="12835" width="13.7109375" customWidth="1"/>
    <col min="12836" max="12836" width="10.7109375" customWidth="1"/>
    <col min="12837" max="12837" width="10.85546875" customWidth="1"/>
    <col min="12838" max="12838" width="9.28515625" customWidth="1"/>
    <col min="12839" max="12839" width="12.7109375" customWidth="1"/>
    <col min="12840" max="12840" width="14.42578125" customWidth="1"/>
    <col min="12841" max="12843" width="13" customWidth="1"/>
    <col min="12844" max="12844" width="12.7109375" customWidth="1"/>
    <col min="12846" max="12846" width="11.7109375" customWidth="1"/>
    <col min="12847" max="12847" width="10.42578125" customWidth="1"/>
    <col min="12848" max="12848" width="12.42578125" customWidth="1"/>
    <col min="12849" max="12849" width="12" customWidth="1"/>
    <col min="12850" max="12850" width="12.42578125" customWidth="1"/>
    <col min="12851" max="12851" width="10.42578125" customWidth="1"/>
    <col min="12852" max="12852" width="12.7109375" customWidth="1"/>
    <col min="12853" max="12854" width="13.85546875" customWidth="1"/>
    <col min="12855" max="12855" width="12.7109375" customWidth="1"/>
    <col min="12856" max="12856" width="11.28515625" customWidth="1"/>
    <col min="12857" max="12857" width="15" customWidth="1"/>
    <col min="12859" max="12859" width="9.28515625" customWidth="1"/>
    <col min="12863" max="12863" width="11.140625" customWidth="1"/>
    <col min="12864" max="12864" width="12.85546875" customWidth="1"/>
    <col min="12865" max="12865" width="11.85546875" customWidth="1"/>
    <col min="12866" max="12866" width="11" customWidth="1"/>
    <col min="12867" max="12867" width="10.140625" customWidth="1"/>
    <col min="12868" max="12868" width="11.7109375" customWidth="1"/>
    <col min="12869" max="12869" width="12.140625" customWidth="1"/>
    <col min="13075" max="13075" width="12" customWidth="1"/>
    <col min="13076" max="13076" width="23" customWidth="1"/>
    <col min="13077" max="13078" width="12" customWidth="1"/>
    <col min="13079" max="13079" width="23" customWidth="1"/>
    <col min="13080" max="13080" width="14.28515625" customWidth="1"/>
    <col min="13081" max="13081" width="16.28515625" customWidth="1"/>
    <col min="13082" max="13082" width="17.5703125" customWidth="1"/>
    <col min="13083" max="13083" width="13" customWidth="1"/>
    <col min="13084" max="13084" width="14" customWidth="1"/>
    <col min="13085" max="13085" width="9.5703125" customWidth="1"/>
    <col min="13086" max="13086" width="12.28515625" customWidth="1"/>
    <col min="13087" max="13087" width="14.42578125" customWidth="1"/>
    <col min="13088" max="13088" width="15" customWidth="1"/>
    <col min="13089" max="13089" width="11.85546875" customWidth="1"/>
    <col min="13090" max="13090" width="13.85546875" customWidth="1"/>
    <col min="13091" max="13091" width="13.7109375" customWidth="1"/>
    <col min="13092" max="13092" width="10.7109375" customWidth="1"/>
    <col min="13093" max="13093" width="10.85546875" customWidth="1"/>
    <col min="13094" max="13094" width="9.28515625" customWidth="1"/>
    <col min="13095" max="13095" width="12.7109375" customWidth="1"/>
    <col min="13096" max="13096" width="14.42578125" customWidth="1"/>
    <col min="13097" max="13099" width="13" customWidth="1"/>
    <col min="13100" max="13100" width="12.7109375" customWidth="1"/>
    <col min="13102" max="13102" width="11.7109375" customWidth="1"/>
    <col min="13103" max="13103" width="10.42578125" customWidth="1"/>
    <col min="13104" max="13104" width="12.42578125" customWidth="1"/>
    <col min="13105" max="13105" width="12" customWidth="1"/>
    <col min="13106" max="13106" width="12.42578125" customWidth="1"/>
    <col min="13107" max="13107" width="10.42578125" customWidth="1"/>
    <col min="13108" max="13108" width="12.7109375" customWidth="1"/>
    <col min="13109" max="13110" width="13.85546875" customWidth="1"/>
    <col min="13111" max="13111" width="12.7109375" customWidth="1"/>
    <col min="13112" max="13112" width="11.28515625" customWidth="1"/>
    <col min="13113" max="13113" width="15" customWidth="1"/>
    <col min="13115" max="13115" width="9.28515625" customWidth="1"/>
    <col min="13119" max="13119" width="11.140625" customWidth="1"/>
    <col min="13120" max="13120" width="12.85546875" customWidth="1"/>
    <col min="13121" max="13121" width="11.85546875" customWidth="1"/>
    <col min="13122" max="13122" width="11" customWidth="1"/>
    <col min="13123" max="13123" width="10.140625" customWidth="1"/>
    <col min="13124" max="13124" width="11.7109375" customWidth="1"/>
    <col min="13125" max="13125" width="12.140625" customWidth="1"/>
    <col min="13331" max="13331" width="12" customWidth="1"/>
    <col min="13332" max="13332" width="23" customWidth="1"/>
    <col min="13333" max="13334" width="12" customWidth="1"/>
    <col min="13335" max="13335" width="23" customWidth="1"/>
    <col min="13336" max="13336" width="14.28515625" customWidth="1"/>
    <col min="13337" max="13337" width="16.28515625" customWidth="1"/>
    <col min="13338" max="13338" width="17.5703125" customWidth="1"/>
    <col min="13339" max="13339" width="13" customWidth="1"/>
    <col min="13340" max="13340" width="14" customWidth="1"/>
    <col min="13341" max="13341" width="9.5703125" customWidth="1"/>
    <col min="13342" max="13342" width="12.28515625" customWidth="1"/>
    <col min="13343" max="13343" width="14.42578125" customWidth="1"/>
    <col min="13344" max="13344" width="15" customWidth="1"/>
    <col min="13345" max="13345" width="11.85546875" customWidth="1"/>
    <col min="13346" max="13346" width="13.85546875" customWidth="1"/>
    <col min="13347" max="13347" width="13.7109375" customWidth="1"/>
    <col min="13348" max="13348" width="10.7109375" customWidth="1"/>
    <col min="13349" max="13349" width="10.85546875" customWidth="1"/>
    <col min="13350" max="13350" width="9.28515625" customWidth="1"/>
    <col min="13351" max="13351" width="12.7109375" customWidth="1"/>
    <col min="13352" max="13352" width="14.42578125" customWidth="1"/>
    <col min="13353" max="13355" width="13" customWidth="1"/>
    <col min="13356" max="13356" width="12.7109375" customWidth="1"/>
    <col min="13358" max="13358" width="11.7109375" customWidth="1"/>
    <col min="13359" max="13359" width="10.42578125" customWidth="1"/>
    <col min="13360" max="13360" width="12.42578125" customWidth="1"/>
    <col min="13361" max="13361" width="12" customWidth="1"/>
    <col min="13362" max="13362" width="12.42578125" customWidth="1"/>
    <col min="13363" max="13363" width="10.42578125" customWidth="1"/>
    <col min="13364" max="13364" width="12.7109375" customWidth="1"/>
    <col min="13365" max="13366" width="13.85546875" customWidth="1"/>
    <col min="13367" max="13367" width="12.7109375" customWidth="1"/>
    <col min="13368" max="13368" width="11.28515625" customWidth="1"/>
    <col min="13369" max="13369" width="15" customWidth="1"/>
    <col min="13371" max="13371" width="9.28515625" customWidth="1"/>
    <col min="13375" max="13375" width="11.140625" customWidth="1"/>
    <col min="13376" max="13376" width="12.85546875" customWidth="1"/>
    <col min="13377" max="13377" width="11.85546875" customWidth="1"/>
    <col min="13378" max="13378" width="11" customWidth="1"/>
    <col min="13379" max="13379" width="10.140625" customWidth="1"/>
    <col min="13380" max="13380" width="11.7109375" customWidth="1"/>
    <col min="13381" max="13381" width="12.140625" customWidth="1"/>
    <col min="13587" max="13587" width="12" customWidth="1"/>
    <col min="13588" max="13588" width="23" customWidth="1"/>
    <col min="13589" max="13590" width="12" customWidth="1"/>
    <col min="13591" max="13591" width="23" customWidth="1"/>
    <col min="13592" max="13592" width="14.28515625" customWidth="1"/>
    <col min="13593" max="13593" width="16.28515625" customWidth="1"/>
    <col min="13594" max="13594" width="17.5703125" customWidth="1"/>
    <col min="13595" max="13595" width="13" customWidth="1"/>
    <col min="13596" max="13596" width="14" customWidth="1"/>
    <col min="13597" max="13597" width="9.5703125" customWidth="1"/>
    <col min="13598" max="13598" width="12.28515625" customWidth="1"/>
    <col min="13599" max="13599" width="14.42578125" customWidth="1"/>
    <col min="13600" max="13600" width="15" customWidth="1"/>
    <col min="13601" max="13601" width="11.85546875" customWidth="1"/>
    <col min="13602" max="13602" width="13.85546875" customWidth="1"/>
    <col min="13603" max="13603" width="13.7109375" customWidth="1"/>
    <col min="13604" max="13604" width="10.7109375" customWidth="1"/>
    <col min="13605" max="13605" width="10.85546875" customWidth="1"/>
    <col min="13606" max="13606" width="9.28515625" customWidth="1"/>
    <col min="13607" max="13607" width="12.7109375" customWidth="1"/>
    <col min="13608" max="13608" width="14.42578125" customWidth="1"/>
    <col min="13609" max="13611" width="13" customWidth="1"/>
    <col min="13612" max="13612" width="12.7109375" customWidth="1"/>
    <col min="13614" max="13614" width="11.7109375" customWidth="1"/>
    <col min="13615" max="13615" width="10.42578125" customWidth="1"/>
    <col min="13616" max="13616" width="12.42578125" customWidth="1"/>
    <col min="13617" max="13617" width="12" customWidth="1"/>
    <col min="13618" max="13618" width="12.42578125" customWidth="1"/>
    <col min="13619" max="13619" width="10.42578125" customWidth="1"/>
    <col min="13620" max="13620" width="12.7109375" customWidth="1"/>
    <col min="13621" max="13622" width="13.85546875" customWidth="1"/>
    <col min="13623" max="13623" width="12.7109375" customWidth="1"/>
    <col min="13624" max="13624" width="11.28515625" customWidth="1"/>
    <col min="13625" max="13625" width="15" customWidth="1"/>
    <col min="13627" max="13627" width="9.28515625" customWidth="1"/>
    <col min="13631" max="13631" width="11.140625" customWidth="1"/>
    <col min="13632" max="13632" width="12.85546875" customWidth="1"/>
    <col min="13633" max="13633" width="11.85546875" customWidth="1"/>
    <col min="13634" max="13634" width="11" customWidth="1"/>
    <col min="13635" max="13635" width="10.140625" customWidth="1"/>
    <col min="13636" max="13636" width="11.7109375" customWidth="1"/>
    <col min="13637" max="13637" width="12.140625" customWidth="1"/>
    <col min="13843" max="13843" width="12" customWidth="1"/>
    <col min="13844" max="13844" width="23" customWidth="1"/>
    <col min="13845" max="13846" width="12" customWidth="1"/>
    <col min="13847" max="13847" width="23" customWidth="1"/>
    <col min="13848" max="13848" width="14.28515625" customWidth="1"/>
    <col min="13849" max="13849" width="16.28515625" customWidth="1"/>
    <col min="13850" max="13850" width="17.5703125" customWidth="1"/>
    <col min="13851" max="13851" width="13" customWidth="1"/>
    <col min="13852" max="13852" width="14" customWidth="1"/>
    <col min="13853" max="13853" width="9.5703125" customWidth="1"/>
    <col min="13854" max="13854" width="12.28515625" customWidth="1"/>
    <col min="13855" max="13855" width="14.42578125" customWidth="1"/>
    <col min="13856" max="13856" width="15" customWidth="1"/>
    <col min="13857" max="13857" width="11.85546875" customWidth="1"/>
    <col min="13858" max="13858" width="13.85546875" customWidth="1"/>
    <col min="13859" max="13859" width="13.7109375" customWidth="1"/>
    <col min="13860" max="13860" width="10.7109375" customWidth="1"/>
    <col min="13861" max="13861" width="10.85546875" customWidth="1"/>
    <col min="13862" max="13862" width="9.28515625" customWidth="1"/>
    <col min="13863" max="13863" width="12.7109375" customWidth="1"/>
    <col min="13864" max="13864" width="14.42578125" customWidth="1"/>
    <col min="13865" max="13867" width="13" customWidth="1"/>
    <col min="13868" max="13868" width="12.7109375" customWidth="1"/>
    <col min="13870" max="13870" width="11.7109375" customWidth="1"/>
    <col min="13871" max="13871" width="10.42578125" customWidth="1"/>
    <col min="13872" max="13872" width="12.42578125" customWidth="1"/>
    <col min="13873" max="13873" width="12" customWidth="1"/>
    <col min="13874" max="13874" width="12.42578125" customWidth="1"/>
    <col min="13875" max="13875" width="10.42578125" customWidth="1"/>
    <col min="13876" max="13876" width="12.7109375" customWidth="1"/>
    <col min="13877" max="13878" width="13.85546875" customWidth="1"/>
    <col min="13879" max="13879" width="12.7109375" customWidth="1"/>
    <col min="13880" max="13880" width="11.28515625" customWidth="1"/>
    <col min="13881" max="13881" width="15" customWidth="1"/>
    <col min="13883" max="13883" width="9.28515625" customWidth="1"/>
    <col min="13887" max="13887" width="11.140625" customWidth="1"/>
    <col min="13888" max="13888" width="12.85546875" customWidth="1"/>
    <col min="13889" max="13889" width="11.85546875" customWidth="1"/>
    <col min="13890" max="13890" width="11" customWidth="1"/>
    <col min="13891" max="13891" width="10.140625" customWidth="1"/>
    <col min="13892" max="13892" width="11.7109375" customWidth="1"/>
    <col min="13893" max="13893" width="12.140625" customWidth="1"/>
    <col min="14099" max="14099" width="12" customWidth="1"/>
    <col min="14100" max="14100" width="23" customWidth="1"/>
    <col min="14101" max="14102" width="12" customWidth="1"/>
    <col min="14103" max="14103" width="23" customWidth="1"/>
    <col min="14104" max="14104" width="14.28515625" customWidth="1"/>
    <col min="14105" max="14105" width="16.28515625" customWidth="1"/>
    <col min="14106" max="14106" width="17.5703125" customWidth="1"/>
    <col min="14107" max="14107" width="13" customWidth="1"/>
    <col min="14108" max="14108" width="14" customWidth="1"/>
    <col min="14109" max="14109" width="9.5703125" customWidth="1"/>
    <col min="14110" max="14110" width="12.28515625" customWidth="1"/>
    <col min="14111" max="14111" width="14.42578125" customWidth="1"/>
    <col min="14112" max="14112" width="15" customWidth="1"/>
    <col min="14113" max="14113" width="11.85546875" customWidth="1"/>
    <col min="14114" max="14114" width="13.85546875" customWidth="1"/>
    <col min="14115" max="14115" width="13.7109375" customWidth="1"/>
    <col min="14116" max="14116" width="10.7109375" customWidth="1"/>
    <col min="14117" max="14117" width="10.85546875" customWidth="1"/>
    <col min="14118" max="14118" width="9.28515625" customWidth="1"/>
    <col min="14119" max="14119" width="12.7109375" customWidth="1"/>
    <col min="14120" max="14120" width="14.42578125" customWidth="1"/>
    <col min="14121" max="14123" width="13" customWidth="1"/>
    <col min="14124" max="14124" width="12.7109375" customWidth="1"/>
    <col min="14126" max="14126" width="11.7109375" customWidth="1"/>
    <col min="14127" max="14127" width="10.42578125" customWidth="1"/>
    <col min="14128" max="14128" width="12.42578125" customWidth="1"/>
    <col min="14129" max="14129" width="12" customWidth="1"/>
    <col min="14130" max="14130" width="12.42578125" customWidth="1"/>
    <col min="14131" max="14131" width="10.42578125" customWidth="1"/>
    <col min="14132" max="14132" width="12.7109375" customWidth="1"/>
    <col min="14133" max="14134" width="13.85546875" customWidth="1"/>
    <col min="14135" max="14135" width="12.7109375" customWidth="1"/>
    <col min="14136" max="14136" width="11.28515625" customWidth="1"/>
    <col min="14137" max="14137" width="15" customWidth="1"/>
    <col min="14139" max="14139" width="9.28515625" customWidth="1"/>
    <col min="14143" max="14143" width="11.140625" customWidth="1"/>
    <col min="14144" max="14144" width="12.85546875" customWidth="1"/>
    <col min="14145" max="14145" width="11.85546875" customWidth="1"/>
    <col min="14146" max="14146" width="11" customWidth="1"/>
    <col min="14147" max="14147" width="10.140625" customWidth="1"/>
    <col min="14148" max="14148" width="11.7109375" customWidth="1"/>
    <col min="14149" max="14149" width="12.140625" customWidth="1"/>
    <col min="14355" max="14355" width="12" customWidth="1"/>
    <col min="14356" max="14356" width="23" customWidth="1"/>
    <col min="14357" max="14358" width="12" customWidth="1"/>
    <col min="14359" max="14359" width="23" customWidth="1"/>
    <col min="14360" max="14360" width="14.28515625" customWidth="1"/>
    <col min="14361" max="14361" width="16.28515625" customWidth="1"/>
    <col min="14362" max="14362" width="17.5703125" customWidth="1"/>
    <col min="14363" max="14363" width="13" customWidth="1"/>
    <col min="14364" max="14364" width="14" customWidth="1"/>
    <col min="14365" max="14365" width="9.5703125" customWidth="1"/>
    <col min="14366" max="14366" width="12.28515625" customWidth="1"/>
    <col min="14367" max="14367" width="14.42578125" customWidth="1"/>
    <col min="14368" max="14368" width="15" customWidth="1"/>
    <col min="14369" max="14369" width="11.85546875" customWidth="1"/>
    <col min="14370" max="14370" width="13.85546875" customWidth="1"/>
    <col min="14371" max="14371" width="13.7109375" customWidth="1"/>
    <col min="14372" max="14372" width="10.7109375" customWidth="1"/>
    <col min="14373" max="14373" width="10.85546875" customWidth="1"/>
    <col min="14374" max="14374" width="9.28515625" customWidth="1"/>
    <col min="14375" max="14375" width="12.7109375" customWidth="1"/>
    <col min="14376" max="14376" width="14.42578125" customWidth="1"/>
    <col min="14377" max="14379" width="13" customWidth="1"/>
    <col min="14380" max="14380" width="12.7109375" customWidth="1"/>
    <col min="14382" max="14382" width="11.7109375" customWidth="1"/>
    <col min="14383" max="14383" width="10.42578125" customWidth="1"/>
    <col min="14384" max="14384" width="12.42578125" customWidth="1"/>
    <col min="14385" max="14385" width="12" customWidth="1"/>
    <col min="14386" max="14386" width="12.42578125" customWidth="1"/>
    <col min="14387" max="14387" width="10.42578125" customWidth="1"/>
    <col min="14388" max="14388" width="12.7109375" customWidth="1"/>
    <col min="14389" max="14390" width="13.85546875" customWidth="1"/>
    <col min="14391" max="14391" width="12.7109375" customWidth="1"/>
    <col min="14392" max="14392" width="11.28515625" customWidth="1"/>
    <col min="14393" max="14393" width="15" customWidth="1"/>
    <col min="14395" max="14395" width="9.28515625" customWidth="1"/>
    <col min="14399" max="14399" width="11.140625" customWidth="1"/>
    <col min="14400" max="14400" width="12.85546875" customWidth="1"/>
    <col min="14401" max="14401" width="11.85546875" customWidth="1"/>
    <col min="14402" max="14402" width="11" customWidth="1"/>
    <col min="14403" max="14403" width="10.140625" customWidth="1"/>
    <col min="14404" max="14404" width="11.7109375" customWidth="1"/>
    <col min="14405" max="14405" width="12.140625" customWidth="1"/>
    <col min="14611" max="14611" width="12" customWidth="1"/>
    <col min="14612" max="14612" width="23" customWidth="1"/>
    <col min="14613" max="14614" width="12" customWidth="1"/>
    <col min="14615" max="14615" width="23" customWidth="1"/>
    <col min="14616" max="14616" width="14.28515625" customWidth="1"/>
    <col min="14617" max="14617" width="16.28515625" customWidth="1"/>
    <col min="14618" max="14618" width="17.5703125" customWidth="1"/>
    <col min="14619" max="14619" width="13" customWidth="1"/>
    <col min="14620" max="14620" width="14" customWidth="1"/>
    <col min="14621" max="14621" width="9.5703125" customWidth="1"/>
    <col min="14622" max="14622" width="12.28515625" customWidth="1"/>
    <col min="14623" max="14623" width="14.42578125" customWidth="1"/>
    <col min="14624" max="14624" width="15" customWidth="1"/>
    <col min="14625" max="14625" width="11.85546875" customWidth="1"/>
    <col min="14626" max="14626" width="13.85546875" customWidth="1"/>
    <col min="14627" max="14627" width="13.7109375" customWidth="1"/>
    <col min="14628" max="14628" width="10.7109375" customWidth="1"/>
    <col min="14629" max="14629" width="10.85546875" customWidth="1"/>
    <col min="14630" max="14630" width="9.28515625" customWidth="1"/>
    <col min="14631" max="14631" width="12.7109375" customWidth="1"/>
    <col min="14632" max="14632" width="14.42578125" customWidth="1"/>
    <col min="14633" max="14635" width="13" customWidth="1"/>
    <col min="14636" max="14636" width="12.7109375" customWidth="1"/>
    <col min="14638" max="14638" width="11.7109375" customWidth="1"/>
    <col min="14639" max="14639" width="10.42578125" customWidth="1"/>
    <col min="14640" max="14640" width="12.42578125" customWidth="1"/>
    <col min="14641" max="14641" width="12" customWidth="1"/>
    <col min="14642" max="14642" width="12.42578125" customWidth="1"/>
    <col min="14643" max="14643" width="10.42578125" customWidth="1"/>
    <col min="14644" max="14644" width="12.7109375" customWidth="1"/>
    <col min="14645" max="14646" width="13.85546875" customWidth="1"/>
    <col min="14647" max="14647" width="12.7109375" customWidth="1"/>
    <col min="14648" max="14648" width="11.28515625" customWidth="1"/>
    <col min="14649" max="14649" width="15" customWidth="1"/>
    <col min="14651" max="14651" width="9.28515625" customWidth="1"/>
    <col min="14655" max="14655" width="11.140625" customWidth="1"/>
    <col min="14656" max="14656" width="12.85546875" customWidth="1"/>
    <col min="14657" max="14657" width="11.85546875" customWidth="1"/>
    <col min="14658" max="14658" width="11" customWidth="1"/>
    <col min="14659" max="14659" width="10.140625" customWidth="1"/>
    <col min="14660" max="14660" width="11.7109375" customWidth="1"/>
    <col min="14661" max="14661" width="12.140625" customWidth="1"/>
    <col min="14867" max="14867" width="12" customWidth="1"/>
    <col min="14868" max="14868" width="23" customWidth="1"/>
    <col min="14869" max="14870" width="12" customWidth="1"/>
    <col min="14871" max="14871" width="23" customWidth="1"/>
    <col min="14872" max="14872" width="14.28515625" customWidth="1"/>
    <col min="14873" max="14873" width="16.28515625" customWidth="1"/>
    <col min="14874" max="14874" width="17.5703125" customWidth="1"/>
    <col min="14875" max="14875" width="13" customWidth="1"/>
    <col min="14876" max="14876" width="14" customWidth="1"/>
    <col min="14877" max="14877" width="9.5703125" customWidth="1"/>
    <col min="14878" max="14878" width="12.28515625" customWidth="1"/>
    <col min="14879" max="14879" width="14.42578125" customWidth="1"/>
    <col min="14880" max="14880" width="15" customWidth="1"/>
    <col min="14881" max="14881" width="11.85546875" customWidth="1"/>
    <col min="14882" max="14882" width="13.85546875" customWidth="1"/>
    <col min="14883" max="14883" width="13.7109375" customWidth="1"/>
    <col min="14884" max="14884" width="10.7109375" customWidth="1"/>
    <col min="14885" max="14885" width="10.85546875" customWidth="1"/>
    <col min="14886" max="14886" width="9.28515625" customWidth="1"/>
    <col min="14887" max="14887" width="12.7109375" customWidth="1"/>
    <col min="14888" max="14888" width="14.42578125" customWidth="1"/>
    <col min="14889" max="14891" width="13" customWidth="1"/>
    <col min="14892" max="14892" width="12.7109375" customWidth="1"/>
    <col min="14894" max="14894" width="11.7109375" customWidth="1"/>
    <col min="14895" max="14895" width="10.42578125" customWidth="1"/>
    <col min="14896" max="14896" width="12.42578125" customWidth="1"/>
    <col min="14897" max="14897" width="12" customWidth="1"/>
    <col min="14898" max="14898" width="12.42578125" customWidth="1"/>
    <col min="14899" max="14899" width="10.42578125" customWidth="1"/>
    <col min="14900" max="14900" width="12.7109375" customWidth="1"/>
    <col min="14901" max="14902" width="13.85546875" customWidth="1"/>
    <col min="14903" max="14903" width="12.7109375" customWidth="1"/>
    <col min="14904" max="14904" width="11.28515625" customWidth="1"/>
    <col min="14905" max="14905" width="15" customWidth="1"/>
    <col min="14907" max="14907" width="9.28515625" customWidth="1"/>
    <col min="14911" max="14911" width="11.140625" customWidth="1"/>
    <col min="14912" max="14912" width="12.85546875" customWidth="1"/>
    <col min="14913" max="14913" width="11.85546875" customWidth="1"/>
    <col min="14914" max="14914" width="11" customWidth="1"/>
    <col min="14915" max="14915" width="10.140625" customWidth="1"/>
    <col min="14916" max="14916" width="11.7109375" customWidth="1"/>
    <col min="14917" max="14917" width="12.140625" customWidth="1"/>
    <col min="15123" max="15123" width="12" customWidth="1"/>
    <col min="15124" max="15124" width="23" customWidth="1"/>
    <col min="15125" max="15126" width="12" customWidth="1"/>
    <col min="15127" max="15127" width="23" customWidth="1"/>
    <col min="15128" max="15128" width="14.28515625" customWidth="1"/>
    <col min="15129" max="15129" width="16.28515625" customWidth="1"/>
    <col min="15130" max="15130" width="17.5703125" customWidth="1"/>
    <col min="15131" max="15131" width="13" customWidth="1"/>
    <col min="15132" max="15132" width="14" customWidth="1"/>
    <col min="15133" max="15133" width="9.5703125" customWidth="1"/>
    <col min="15134" max="15134" width="12.28515625" customWidth="1"/>
    <col min="15135" max="15135" width="14.42578125" customWidth="1"/>
    <col min="15136" max="15136" width="15" customWidth="1"/>
    <col min="15137" max="15137" width="11.85546875" customWidth="1"/>
    <col min="15138" max="15138" width="13.85546875" customWidth="1"/>
    <col min="15139" max="15139" width="13.7109375" customWidth="1"/>
    <col min="15140" max="15140" width="10.7109375" customWidth="1"/>
    <col min="15141" max="15141" width="10.85546875" customWidth="1"/>
    <col min="15142" max="15142" width="9.28515625" customWidth="1"/>
    <col min="15143" max="15143" width="12.7109375" customWidth="1"/>
    <col min="15144" max="15144" width="14.42578125" customWidth="1"/>
    <col min="15145" max="15147" width="13" customWidth="1"/>
    <col min="15148" max="15148" width="12.7109375" customWidth="1"/>
    <col min="15150" max="15150" width="11.7109375" customWidth="1"/>
    <col min="15151" max="15151" width="10.42578125" customWidth="1"/>
    <col min="15152" max="15152" width="12.42578125" customWidth="1"/>
    <col min="15153" max="15153" width="12" customWidth="1"/>
    <col min="15154" max="15154" width="12.42578125" customWidth="1"/>
    <col min="15155" max="15155" width="10.42578125" customWidth="1"/>
    <col min="15156" max="15156" width="12.7109375" customWidth="1"/>
    <col min="15157" max="15158" width="13.85546875" customWidth="1"/>
    <col min="15159" max="15159" width="12.7109375" customWidth="1"/>
    <col min="15160" max="15160" width="11.28515625" customWidth="1"/>
    <col min="15161" max="15161" width="15" customWidth="1"/>
    <col min="15163" max="15163" width="9.28515625" customWidth="1"/>
    <col min="15167" max="15167" width="11.140625" customWidth="1"/>
    <col min="15168" max="15168" width="12.85546875" customWidth="1"/>
    <col min="15169" max="15169" width="11.85546875" customWidth="1"/>
    <col min="15170" max="15170" width="11" customWidth="1"/>
    <col min="15171" max="15171" width="10.140625" customWidth="1"/>
    <col min="15172" max="15172" width="11.7109375" customWidth="1"/>
    <col min="15173" max="15173" width="12.140625" customWidth="1"/>
    <col min="15379" max="15379" width="12" customWidth="1"/>
    <col min="15380" max="15380" width="23" customWidth="1"/>
    <col min="15381" max="15382" width="12" customWidth="1"/>
    <col min="15383" max="15383" width="23" customWidth="1"/>
    <col min="15384" max="15384" width="14.28515625" customWidth="1"/>
    <col min="15385" max="15385" width="16.28515625" customWidth="1"/>
    <col min="15386" max="15386" width="17.5703125" customWidth="1"/>
    <col min="15387" max="15387" width="13" customWidth="1"/>
    <col min="15388" max="15388" width="14" customWidth="1"/>
    <col min="15389" max="15389" width="9.5703125" customWidth="1"/>
    <col min="15390" max="15390" width="12.28515625" customWidth="1"/>
    <col min="15391" max="15391" width="14.42578125" customWidth="1"/>
    <col min="15392" max="15392" width="15" customWidth="1"/>
    <col min="15393" max="15393" width="11.85546875" customWidth="1"/>
    <col min="15394" max="15394" width="13.85546875" customWidth="1"/>
    <col min="15395" max="15395" width="13.7109375" customWidth="1"/>
    <col min="15396" max="15396" width="10.7109375" customWidth="1"/>
    <col min="15397" max="15397" width="10.85546875" customWidth="1"/>
    <col min="15398" max="15398" width="9.28515625" customWidth="1"/>
    <col min="15399" max="15399" width="12.7109375" customWidth="1"/>
    <col min="15400" max="15400" width="14.42578125" customWidth="1"/>
    <col min="15401" max="15403" width="13" customWidth="1"/>
    <col min="15404" max="15404" width="12.7109375" customWidth="1"/>
    <col min="15406" max="15406" width="11.7109375" customWidth="1"/>
    <col min="15407" max="15407" width="10.42578125" customWidth="1"/>
    <col min="15408" max="15408" width="12.42578125" customWidth="1"/>
    <col min="15409" max="15409" width="12" customWidth="1"/>
    <col min="15410" max="15410" width="12.42578125" customWidth="1"/>
    <col min="15411" max="15411" width="10.42578125" customWidth="1"/>
    <col min="15412" max="15412" width="12.7109375" customWidth="1"/>
    <col min="15413" max="15414" width="13.85546875" customWidth="1"/>
    <col min="15415" max="15415" width="12.7109375" customWidth="1"/>
    <col min="15416" max="15416" width="11.28515625" customWidth="1"/>
    <col min="15417" max="15417" width="15" customWidth="1"/>
    <col min="15419" max="15419" width="9.28515625" customWidth="1"/>
    <col min="15423" max="15423" width="11.140625" customWidth="1"/>
    <col min="15424" max="15424" width="12.85546875" customWidth="1"/>
    <col min="15425" max="15425" width="11.85546875" customWidth="1"/>
    <col min="15426" max="15426" width="11" customWidth="1"/>
    <col min="15427" max="15427" width="10.140625" customWidth="1"/>
    <col min="15428" max="15428" width="11.7109375" customWidth="1"/>
    <col min="15429" max="15429" width="12.140625" customWidth="1"/>
    <col min="15635" max="15635" width="12" customWidth="1"/>
    <col min="15636" max="15636" width="23" customWidth="1"/>
    <col min="15637" max="15638" width="12" customWidth="1"/>
    <col min="15639" max="15639" width="23" customWidth="1"/>
    <col min="15640" max="15640" width="14.28515625" customWidth="1"/>
    <col min="15641" max="15641" width="16.28515625" customWidth="1"/>
    <col min="15642" max="15642" width="17.5703125" customWidth="1"/>
    <col min="15643" max="15643" width="13" customWidth="1"/>
    <col min="15644" max="15644" width="14" customWidth="1"/>
    <col min="15645" max="15645" width="9.5703125" customWidth="1"/>
    <col min="15646" max="15646" width="12.28515625" customWidth="1"/>
    <col min="15647" max="15647" width="14.42578125" customWidth="1"/>
    <col min="15648" max="15648" width="15" customWidth="1"/>
    <col min="15649" max="15649" width="11.85546875" customWidth="1"/>
    <col min="15650" max="15650" width="13.85546875" customWidth="1"/>
    <col min="15651" max="15651" width="13.7109375" customWidth="1"/>
    <col min="15652" max="15652" width="10.7109375" customWidth="1"/>
    <col min="15653" max="15653" width="10.85546875" customWidth="1"/>
    <col min="15654" max="15654" width="9.28515625" customWidth="1"/>
    <col min="15655" max="15655" width="12.7109375" customWidth="1"/>
    <col min="15656" max="15656" width="14.42578125" customWidth="1"/>
    <col min="15657" max="15659" width="13" customWidth="1"/>
    <col min="15660" max="15660" width="12.7109375" customWidth="1"/>
    <col min="15662" max="15662" width="11.7109375" customWidth="1"/>
    <col min="15663" max="15663" width="10.42578125" customWidth="1"/>
    <col min="15664" max="15664" width="12.42578125" customWidth="1"/>
    <col min="15665" max="15665" width="12" customWidth="1"/>
    <col min="15666" max="15666" width="12.42578125" customWidth="1"/>
    <col min="15667" max="15667" width="10.42578125" customWidth="1"/>
    <col min="15668" max="15668" width="12.7109375" customWidth="1"/>
    <col min="15669" max="15670" width="13.85546875" customWidth="1"/>
    <col min="15671" max="15671" width="12.7109375" customWidth="1"/>
    <col min="15672" max="15672" width="11.28515625" customWidth="1"/>
    <col min="15673" max="15673" width="15" customWidth="1"/>
    <col min="15675" max="15675" width="9.28515625" customWidth="1"/>
    <col min="15679" max="15679" width="11.140625" customWidth="1"/>
    <col min="15680" max="15680" width="12.85546875" customWidth="1"/>
    <col min="15681" max="15681" width="11.85546875" customWidth="1"/>
    <col min="15682" max="15682" width="11" customWidth="1"/>
    <col min="15683" max="15683" width="10.140625" customWidth="1"/>
    <col min="15684" max="15684" width="11.7109375" customWidth="1"/>
    <col min="15685" max="15685" width="12.140625" customWidth="1"/>
    <col min="15891" max="15891" width="12" customWidth="1"/>
    <col min="15892" max="15892" width="23" customWidth="1"/>
    <col min="15893" max="15894" width="12" customWidth="1"/>
    <col min="15895" max="15895" width="23" customWidth="1"/>
    <col min="15896" max="15896" width="14.28515625" customWidth="1"/>
    <col min="15897" max="15897" width="16.28515625" customWidth="1"/>
    <col min="15898" max="15898" width="17.5703125" customWidth="1"/>
    <col min="15899" max="15899" width="13" customWidth="1"/>
    <col min="15900" max="15900" width="14" customWidth="1"/>
    <col min="15901" max="15901" width="9.5703125" customWidth="1"/>
    <col min="15902" max="15902" width="12.28515625" customWidth="1"/>
    <col min="15903" max="15903" width="14.42578125" customWidth="1"/>
    <col min="15904" max="15904" width="15" customWidth="1"/>
    <col min="15905" max="15905" width="11.85546875" customWidth="1"/>
    <col min="15906" max="15906" width="13.85546875" customWidth="1"/>
    <col min="15907" max="15907" width="13.7109375" customWidth="1"/>
    <col min="15908" max="15908" width="10.7109375" customWidth="1"/>
    <col min="15909" max="15909" width="10.85546875" customWidth="1"/>
    <col min="15910" max="15910" width="9.28515625" customWidth="1"/>
    <col min="15911" max="15911" width="12.7109375" customWidth="1"/>
    <col min="15912" max="15912" width="14.42578125" customWidth="1"/>
    <col min="15913" max="15915" width="13" customWidth="1"/>
    <col min="15916" max="15916" width="12.7109375" customWidth="1"/>
    <col min="15918" max="15918" width="11.7109375" customWidth="1"/>
    <col min="15919" max="15919" width="10.42578125" customWidth="1"/>
    <col min="15920" max="15920" width="12.42578125" customWidth="1"/>
    <col min="15921" max="15921" width="12" customWidth="1"/>
    <col min="15922" max="15922" width="12.42578125" customWidth="1"/>
    <col min="15923" max="15923" width="10.42578125" customWidth="1"/>
    <col min="15924" max="15924" width="12.7109375" customWidth="1"/>
    <col min="15925" max="15926" width="13.85546875" customWidth="1"/>
    <col min="15927" max="15927" width="12.7109375" customWidth="1"/>
    <col min="15928" max="15928" width="11.28515625" customWidth="1"/>
    <col min="15929" max="15929" width="15" customWidth="1"/>
    <col min="15931" max="15931" width="9.28515625" customWidth="1"/>
    <col min="15935" max="15935" width="11.140625" customWidth="1"/>
    <col min="15936" max="15936" width="12.85546875" customWidth="1"/>
    <col min="15937" max="15937" width="11.85546875" customWidth="1"/>
    <col min="15938" max="15938" width="11" customWidth="1"/>
    <col min="15939" max="15939" width="10.140625" customWidth="1"/>
    <col min="15940" max="15940" width="11.7109375" customWidth="1"/>
    <col min="15941" max="15941" width="12.140625" customWidth="1"/>
    <col min="16147" max="16147" width="12" customWidth="1"/>
    <col min="16148" max="16148" width="23" customWidth="1"/>
    <col min="16149" max="16150" width="12" customWidth="1"/>
    <col min="16151" max="16151" width="23" customWidth="1"/>
    <col min="16152" max="16152" width="14.28515625" customWidth="1"/>
    <col min="16153" max="16153" width="16.28515625" customWidth="1"/>
    <col min="16154" max="16154" width="17.5703125" customWidth="1"/>
    <col min="16155" max="16155" width="13" customWidth="1"/>
    <col min="16156" max="16156" width="14" customWidth="1"/>
    <col min="16157" max="16157" width="9.5703125" customWidth="1"/>
    <col min="16158" max="16158" width="12.28515625" customWidth="1"/>
    <col min="16159" max="16159" width="14.42578125" customWidth="1"/>
    <col min="16160" max="16160" width="15" customWidth="1"/>
    <col min="16161" max="16161" width="11.85546875" customWidth="1"/>
    <col min="16162" max="16162" width="13.85546875" customWidth="1"/>
    <col min="16163" max="16163" width="13.7109375" customWidth="1"/>
    <col min="16164" max="16164" width="10.7109375" customWidth="1"/>
    <col min="16165" max="16165" width="10.85546875" customWidth="1"/>
    <col min="16166" max="16166" width="9.28515625" customWidth="1"/>
    <col min="16167" max="16167" width="12.7109375" customWidth="1"/>
    <col min="16168" max="16168" width="14.42578125" customWidth="1"/>
    <col min="16169" max="16171" width="13" customWidth="1"/>
    <col min="16172" max="16172" width="12.7109375" customWidth="1"/>
    <col min="16174" max="16174" width="11.7109375" customWidth="1"/>
    <col min="16175" max="16175" width="10.42578125" customWidth="1"/>
    <col min="16176" max="16176" width="12.42578125" customWidth="1"/>
    <col min="16177" max="16177" width="12" customWidth="1"/>
    <col min="16178" max="16178" width="12.42578125" customWidth="1"/>
    <col min="16179" max="16179" width="10.42578125" customWidth="1"/>
    <col min="16180" max="16180" width="12.7109375" customWidth="1"/>
    <col min="16181" max="16182" width="13.85546875" customWidth="1"/>
    <col min="16183" max="16183" width="12.7109375" customWidth="1"/>
    <col min="16184" max="16184" width="11.28515625" customWidth="1"/>
    <col min="16185" max="16185" width="15" customWidth="1"/>
    <col min="16187" max="16187" width="9.28515625" customWidth="1"/>
    <col min="16191" max="16191" width="11.140625" customWidth="1"/>
    <col min="16192" max="16192" width="12.85546875" customWidth="1"/>
    <col min="16193" max="16193" width="11.85546875" customWidth="1"/>
    <col min="16194" max="16194" width="11" customWidth="1"/>
    <col min="16195" max="16195" width="10.140625" customWidth="1"/>
    <col min="16196" max="16196" width="11.7109375" customWidth="1"/>
    <col min="16197" max="16197" width="12.140625" customWidth="1"/>
  </cols>
  <sheetData>
    <row r="1" spans="1:69" s="14" customFormat="1">
      <c r="A1" s="14" t="s">
        <v>643</v>
      </c>
      <c r="M1" s="18"/>
      <c r="N1" s="18"/>
    </row>
    <row r="2" spans="1:69" s="14" customFormat="1">
      <c r="A2" s="14" t="s">
        <v>644</v>
      </c>
      <c r="M2" s="18"/>
      <c r="N2" s="18"/>
    </row>
    <row r="3" spans="1:69" s="23" customFormat="1" ht="30">
      <c r="A3" s="20" t="s">
        <v>45</v>
      </c>
      <c r="B3" s="20" t="s">
        <v>27</v>
      </c>
      <c r="C3" s="21" t="s">
        <v>602</v>
      </c>
      <c r="D3" s="21" t="s">
        <v>603</v>
      </c>
      <c r="E3" s="20" t="s">
        <v>28</v>
      </c>
      <c r="F3" s="20" t="s">
        <v>612</v>
      </c>
      <c r="G3" s="20" t="s">
        <v>613</v>
      </c>
      <c r="H3" s="20" t="s">
        <v>614</v>
      </c>
      <c r="I3" s="20" t="s">
        <v>604</v>
      </c>
      <c r="J3" s="20" t="s">
        <v>615</v>
      </c>
      <c r="K3" s="21" t="s">
        <v>605</v>
      </c>
      <c r="L3" s="21" t="s">
        <v>606</v>
      </c>
      <c r="M3" s="33" t="s">
        <v>623</v>
      </c>
      <c r="N3" s="33" t="s">
        <v>624</v>
      </c>
      <c r="O3" s="27" t="s">
        <v>607</v>
      </c>
      <c r="P3" s="27" t="s">
        <v>617</v>
      </c>
      <c r="Q3" s="22" t="s">
        <v>601</v>
      </c>
      <c r="R3" s="23" t="s">
        <v>598</v>
      </c>
      <c r="S3" s="24" t="s">
        <v>29</v>
      </c>
      <c r="T3" s="22" t="s">
        <v>30</v>
      </c>
      <c r="U3" s="24" t="s">
        <v>592</v>
      </c>
      <c r="V3" s="20" t="s">
        <v>31</v>
      </c>
      <c r="W3" s="20" t="s">
        <v>32</v>
      </c>
      <c r="X3" s="29" t="s">
        <v>6</v>
      </c>
      <c r="Y3" s="29" t="s">
        <v>616</v>
      </c>
      <c r="Z3" s="17" t="s">
        <v>23</v>
      </c>
      <c r="AA3" s="17" t="s">
        <v>24</v>
      </c>
      <c r="AB3" s="17" t="s">
        <v>634</v>
      </c>
      <c r="AC3" s="17" t="s">
        <v>589</v>
      </c>
      <c r="AD3" s="22" t="s">
        <v>33</v>
      </c>
      <c r="AE3" s="29" t="s">
        <v>610</v>
      </c>
      <c r="AF3" s="29" t="s">
        <v>618</v>
      </c>
      <c r="AG3" s="22" t="s">
        <v>35</v>
      </c>
      <c r="AH3" s="22" t="s">
        <v>36</v>
      </c>
      <c r="AI3" s="22" t="s">
        <v>37</v>
      </c>
      <c r="AJ3" s="22" t="s">
        <v>38</v>
      </c>
      <c r="AK3" s="22" t="s">
        <v>39</v>
      </c>
      <c r="AL3" s="22" t="s">
        <v>593</v>
      </c>
      <c r="AM3" s="22" t="s">
        <v>608</v>
      </c>
      <c r="AN3" s="22" t="s">
        <v>609</v>
      </c>
      <c r="AO3" s="30" t="s">
        <v>611</v>
      </c>
      <c r="AP3" s="30" t="s">
        <v>619</v>
      </c>
      <c r="AQ3" s="22" t="s">
        <v>40</v>
      </c>
      <c r="AR3" s="17" t="s">
        <v>13</v>
      </c>
      <c r="AS3" s="17" t="s">
        <v>590</v>
      </c>
      <c r="AT3" s="17" t="s">
        <v>14</v>
      </c>
      <c r="AU3" s="17" t="s">
        <v>15</v>
      </c>
      <c r="AV3" s="17" t="s">
        <v>588</v>
      </c>
      <c r="AW3" s="32" t="s">
        <v>4</v>
      </c>
      <c r="AX3" s="32" t="s">
        <v>620</v>
      </c>
      <c r="AY3" s="22" t="s">
        <v>41</v>
      </c>
      <c r="AZ3" s="25" t="s">
        <v>42</v>
      </c>
      <c r="BA3" s="25" t="s">
        <v>594</v>
      </c>
      <c r="BB3" s="26" t="s">
        <v>595</v>
      </c>
      <c r="BC3" s="17" t="s">
        <v>591</v>
      </c>
      <c r="BD3" s="32" t="s">
        <v>5</v>
      </c>
      <c r="BE3" s="32" t="s">
        <v>621</v>
      </c>
      <c r="BF3" s="23" t="s">
        <v>43</v>
      </c>
      <c r="BG3" s="23" t="s">
        <v>44</v>
      </c>
      <c r="BH3" s="17" t="s">
        <v>18</v>
      </c>
      <c r="BI3" s="17" t="s">
        <v>19</v>
      </c>
      <c r="BJ3" s="17" t="s">
        <v>20</v>
      </c>
      <c r="BK3" s="17" t="s">
        <v>21</v>
      </c>
      <c r="BL3" s="17" t="s">
        <v>600</v>
      </c>
      <c r="BM3" s="17" t="s">
        <v>22</v>
      </c>
      <c r="BN3" s="32" t="s">
        <v>7</v>
      </c>
      <c r="BO3" s="32" t="s">
        <v>622</v>
      </c>
      <c r="BP3" s="17" t="s">
        <v>26</v>
      </c>
      <c r="BQ3" s="17" t="s">
        <v>596</v>
      </c>
    </row>
    <row r="4" spans="1:69">
      <c r="A4">
        <v>26</v>
      </c>
      <c r="B4" t="s">
        <v>46</v>
      </c>
      <c r="C4">
        <v>476056.00799999997</v>
      </c>
      <c r="D4">
        <v>5417851.8890000004</v>
      </c>
      <c r="E4" t="s">
        <v>584</v>
      </c>
      <c r="F4" s="14">
        <v>0</v>
      </c>
      <c r="G4" s="14">
        <v>0</v>
      </c>
      <c r="H4" s="14">
        <v>0</v>
      </c>
      <c r="I4">
        <v>0.84140010949999999</v>
      </c>
      <c r="J4" s="14">
        <f>SUM(K4:L4)</f>
        <v>0</v>
      </c>
      <c r="K4">
        <v>0</v>
      </c>
      <c r="L4">
        <v>0</v>
      </c>
      <c r="M4" s="34">
        <f t="shared" ref="M4:M67" si="0">SUM(O4,X4,AE4,AO4,AW4,BD4,BN4)</f>
        <v>3</v>
      </c>
      <c r="N4" s="34">
        <f>M4/I4</f>
        <v>3.5654856305910667</v>
      </c>
      <c r="O4" s="28">
        <f>SUM(Q4:W4)</f>
        <v>3</v>
      </c>
      <c r="P4" s="28">
        <f>O4/I4</f>
        <v>3.5654856305910667</v>
      </c>
      <c r="Q4">
        <v>3</v>
      </c>
      <c r="X4" s="28">
        <f t="shared" ref="X4:X67" si="1">SUM(Z4:AD4)</f>
        <v>0</v>
      </c>
      <c r="Y4" s="28">
        <f>X4/I4</f>
        <v>0</v>
      </c>
      <c r="AE4" s="28">
        <f>SUM(AG4:AN4)</f>
        <v>0</v>
      </c>
      <c r="AF4" s="28">
        <f t="shared" ref="AF4:AF67" si="2">AE4/I4</f>
        <v>0</v>
      </c>
      <c r="AO4" s="31">
        <f>SUM(AQ4:AV4)</f>
        <v>0</v>
      </c>
      <c r="AP4" s="31">
        <f t="shared" ref="AP4:AP67" si="3">AO4/I4</f>
        <v>0</v>
      </c>
      <c r="AW4" s="28">
        <f>SUM(AY4:BC4)</f>
        <v>0</v>
      </c>
      <c r="AX4" s="28">
        <f t="shared" ref="AX4:AX67" si="4">AW4/I4</f>
        <v>0</v>
      </c>
      <c r="BD4" s="28">
        <f>SUM(BF4:BJ4)</f>
        <v>0</v>
      </c>
      <c r="BE4" s="28">
        <f t="shared" ref="BE4:BE67" si="5">BD4/I4</f>
        <v>0</v>
      </c>
      <c r="BN4" s="28">
        <f>SUM(BP4:BQ4)</f>
        <v>0</v>
      </c>
      <c r="BO4" s="28">
        <f t="shared" ref="BO4:BO67" si="6">BN4/I4</f>
        <v>0</v>
      </c>
    </row>
    <row r="5" spans="1:69">
      <c r="A5">
        <v>26</v>
      </c>
      <c r="B5" t="s">
        <v>47</v>
      </c>
      <c r="C5">
        <v>476038.41399999999</v>
      </c>
      <c r="D5">
        <v>5417853.4910000004</v>
      </c>
      <c r="E5" t="s">
        <v>584</v>
      </c>
      <c r="F5" s="14">
        <v>0</v>
      </c>
      <c r="G5" s="14">
        <v>0</v>
      </c>
      <c r="H5" s="14">
        <v>0</v>
      </c>
      <c r="I5">
        <v>0.70712874790000002</v>
      </c>
      <c r="J5" s="14">
        <f t="shared" ref="J5:J68" si="7">SUM(K5:L5)</f>
        <v>0</v>
      </c>
      <c r="K5">
        <v>0</v>
      </c>
      <c r="L5">
        <v>0</v>
      </c>
      <c r="M5" s="34">
        <f t="shared" si="0"/>
        <v>0</v>
      </c>
      <c r="N5" s="34">
        <f t="shared" ref="N5:N68" si="8">M5/I5</f>
        <v>0</v>
      </c>
      <c r="O5" s="28">
        <f t="shared" ref="O5:O68" si="9">SUM(Q5:W5)</f>
        <v>0</v>
      </c>
      <c r="P5" s="28">
        <f t="shared" ref="P5:P68" si="10">O5/I5</f>
        <v>0</v>
      </c>
      <c r="X5" s="28">
        <f t="shared" si="1"/>
        <v>0</v>
      </c>
      <c r="Y5" s="28">
        <f t="shared" ref="Y5:Y68" si="11">X5/I5</f>
        <v>0</v>
      </c>
      <c r="AE5" s="28">
        <f t="shared" ref="AE5:AE68" si="12">SUM(AG5:AN5)</f>
        <v>0</v>
      </c>
      <c r="AF5" s="28">
        <f t="shared" si="2"/>
        <v>0</v>
      </c>
      <c r="AO5" s="31">
        <f t="shared" ref="AO5:AO68" si="13">SUM(AQ5:AV5)</f>
        <v>0</v>
      </c>
      <c r="AP5" s="31">
        <f t="shared" si="3"/>
        <v>0</v>
      </c>
      <c r="AW5" s="28">
        <f t="shared" ref="AW5:AW68" si="14">SUM(AY5:BC5)</f>
        <v>0</v>
      </c>
      <c r="AX5" s="28">
        <f t="shared" si="4"/>
        <v>0</v>
      </c>
      <c r="BD5" s="28">
        <f t="shared" ref="BD5:BD68" si="15">SUM(BF5:BJ5)</f>
        <v>0</v>
      </c>
      <c r="BE5" s="28">
        <f t="shared" si="5"/>
        <v>0</v>
      </c>
      <c r="BN5" s="28">
        <f t="shared" ref="BN5:BN68" si="16">SUM(BP5:BQ5)</f>
        <v>0</v>
      </c>
      <c r="BO5" s="28">
        <f t="shared" si="6"/>
        <v>0</v>
      </c>
    </row>
    <row r="6" spans="1:69">
      <c r="A6">
        <v>26</v>
      </c>
      <c r="B6" t="s">
        <v>48</v>
      </c>
      <c r="C6">
        <v>476027.19900000002</v>
      </c>
      <c r="D6">
        <v>5417864.9879999999</v>
      </c>
      <c r="E6" t="s">
        <v>584</v>
      </c>
      <c r="F6" s="14">
        <v>0</v>
      </c>
      <c r="G6" s="14">
        <v>0</v>
      </c>
      <c r="H6" s="14">
        <v>0</v>
      </c>
      <c r="I6">
        <v>0.9625905937</v>
      </c>
      <c r="J6" s="14">
        <f t="shared" si="7"/>
        <v>0</v>
      </c>
      <c r="K6">
        <v>0</v>
      </c>
      <c r="L6">
        <v>0</v>
      </c>
      <c r="M6" s="34">
        <f t="shared" si="0"/>
        <v>3</v>
      </c>
      <c r="N6" s="34">
        <f t="shared" si="8"/>
        <v>3.1165897730920245</v>
      </c>
      <c r="O6" s="28">
        <f t="shared" si="9"/>
        <v>1</v>
      </c>
      <c r="P6" s="28">
        <f t="shared" si="10"/>
        <v>1.0388632576973416</v>
      </c>
      <c r="Q6">
        <v>1</v>
      </c>
      <c r="X6" s="28">
        <f t="shared" si="1"/>
        <v>0</v>
      </c>
      <c r="Y6" s="28">
        <f t="shared" si="11"/>
        <v>0</v>
      </c>
      <c r="AE6" s="28">
        <f t="shared" si="12"/>
        <v>0</v>
      </c>
      <c r="AF6" s="28">
        <f t="shared" si="2"/>
        <v>0</v>
      </c>
      <c r="AO6" s="31">
        <f t="shared" si="13"/>
        <v>2</v>
      </c>
      <c r="AP6" s="31">
        <f t="shared" si="3"/>
        <v>2.0777265153946831</v>
      </c>
      <c r="AQ6">
        <v>1</v>
      </c>
      <c r="AV6">
        <v>1</v>
      </c>
      <c r="AW6" s="28">
        <f t="shared" si="14"/>
        <v>0</v>
      </c>
      <c r="AX6" s="28">
        <f t="shared" si="4"/>
        <v>0</v>
      </c>
      <c r="BD6" s="28">
        <f t="shared" si="15"/>
        <v>0</v>
      </c>
      <c r="BE6" s="28">
        <f t="shared" si="5"/>
        <v>0</v>
      </c>
      <c r="BN6" s="28">
        <f t="shared" si="16"/>
        <v>0</v>
      </c>
      <c r="BO6" s="28">
        <f t="shared" si="6"/>
        <v>0</v>
      </c>
    </row>
    <row r="7" spans="1:69">
      <c r="A7">
        <v>26</v>
      </c>
      <c r="B7" t="s">
        <v>49</v>
      </c>
      <c r="C7">
        <v>476017.12900000002</v>
      </c>
      <c r="D7">
        <v>5417871.6869999999</v>
      </c>
      <c r="E7" t="s">
        <v>584</v>
      </c>
      <c r="F7" s="14">
        <v>0</v>
      </c>
      <c r="G7" s="14">
        <v>0</v>
      </c>
      <c r="H7" s="14">
        <v>0</v>
      </c>
      <c r="I7">
        <v>1.1623228210000001</v>
      </c>
      <c r="J7" s="14">
        <f t="shared" si="7"/>
        <v>0</v>
      </c>
      <c r="K7">
        <v>0</v>
      </c>
      <c r="L7">
        <v>0</v>
      </c>
      <c r="M7" s="34">
        <f t="shared" si="0"/>
        <v>0</v>
      </c>
      <c r="N7" s="34">
        <f t="shared" si="8"/>
        <v>0</v>
      </c>
      <c r="O7" s="28">
        <f t="shared" si="9"/>
        <v>0</v>
      </c>
      <c r="P7" s="28">
        <f t="shared" si="10"/>
        <v>0</v>
      </c>
      <c r="X7" s="28">
        <f t="shared" si="1"/>
        <v>0</v>
      </c>
      <c r="Y7" s="28">
        <f t="shared" si="11"/>
        <v>0</v>
      </c>
      <c r="AE7" s="28">
        <f t="shared" si="12"/>
        <v>0</v>
      </c>
      <c r="AF7" s="28">
        <f t="shared" si="2"/>
        <v>0</v>
      </c>
      <c r="AO7" s="31">
        <f t="shared" si="13"/>
        <v>0</v>
      </c>
      <c r="AP7" s="31">
        <f t="shared" si="3"/>
        <v>0</v>
      </c>
      <c r="AW7" s="28">
        <f t="shared" si="14"/>
        <v>0</v>
      </c>
      <c r="AX7" s="28">
        <f t="shared" si="4"/>
        <v>0</v>
      </c>
      <c r="BD7" s="28">
        <f t="shared" si="15"/>
        <v>0</v>
      </c>
      <c r="BE7" s="28">
        <f t="shared" si="5"/>
        <v>0</v>
      </c>
      <c r="BK7">
        <v>1</v>
      </c>
      <c r="BN7" s="28">
        <f t="shared" si="16"/>
        <v>0</v>
      </c>
      <c r="BO7" s="28">
        <f t="shared" si="6"/>
        <v>0</v>
      </c>
    </row>
    <row r="8" spans="1:69">
      <c r="A8">
        <v>26</v>
      </c>
      <c r="B8" t="s">
        <v>50</v>
      </c>
      <c r="C8">
        <v>476009.83600000001</v>
      </c>
      <c r="D8">
        <v>5417900.0870000003</v>
      </c>
      <c r="E8" t="s">
        <v>584</v>
      </c>
      <c r="F8" s="14">
        <v>0</v>
      </c>
      <c r="G8" s="14">
        <v>0</v>
      </c>
      <c r="H8" s="14">
        <v>0</v>
      </c>
      <c r="I8">
        <v>0.14908113919999999</v>
      </c>
      <c r="J8" s="14">
        <f t="shared" si="7"/>
        <v>0</v>
      </c>
      <c r="K8">
        <v>0</v>
      </c>
      <c r="L8">
        <v>0</v>
      </c>
      <c r="M8" s="34">
        <f t="shared" si="0"/>
        <v>2</v>
      </c>
      <c r="N8" s="34">
        <f t="shared" si="8"/>
        <v>13.415513261653423</v>
      </c>
      <c r="O8" s="28">
        <f t="shared" si="9"/>
        <v>1</v>
      </c>
      <c r="P8" s="28">
        <f t="shared" si="10"/>
        <v>6.7077566308267116</v>
      </c>
      <c r="S8">
        <v>1</v>
      </c>
      <c r="X8" s="28">
        <f t="shared" si="1"/>
        <v>0</v>
      </c>
      <c r="Y8" s="28">
        <f t="shared" si="11"/>
        <v>0</v>
      </c>
      <c r="AE8" s="28">
        <f t="shared" si="12"/>
        <v>0</v>
      </c>
      <c r="AF8" s="28">
        <f t="shared" si="2"/>
        <v>0</v>
      </c>
      <c r="AO8" s="31">
        <f t="shared" si="13"/>
        <v>1</v>
      </c>
      <c r="AP8" s="31">
        <f t="shared" si="3"/>
        <v>6.7077566308267116</v>
      </c>
      <c r="AV8">
        <v>1</v>
      </c>
      <c r="AW8" s="28">
        <f t="shared" si="14"/>
        <v>0</v>
      </c>
      <c r="AX8" s="28">
        <f t="shared" si="4"/>
        <v>0</v>
      </c>
      <c r="BD8" s="28">
        <f t="shared" si="15"/>
        <v>0</v>
      </c>
      <c r="BE8" s="28">
        <f t="shared" si="5"/>
        <v>0</v>
      </c>
      <c r="BN8" s="28">
        <f t="shared" si="16"/>
        <v>0</v>
      </c>
      <c r="BO8" s="28">
        <f t="shared" si="6"/>
        <v>0</v>
      </c>
    </row>
    <row r="9" spans="1:69">
      <c r="A9">
        <v>26</v>
      </c>
      <c r="B9" t="s">
        <v>51</v>
      </c>
      <c r="C9">
        <v>475983.56</v>
      </c>
      <c r="D9">
        <v>5417905.6380000003</v>
      </c>
      <c r="E9" t="s">
        <v>584</v>
      </c>
      <c r="F9" s="14">
        <v>0</v>
      </c>
      <c r="G9" s="14">
        <v>0</v>
      </c>
      <c r="H9" s="14">
        <v>0</v>
      </c>
      <c r="I9">
        <v>1.1109326509999999</v>
      </c>
      <c r="J9" s="14">
        <f t="shared" si="7"/>
        <v>0</v>
      </c>
      <c r="K9">
        <v>0</v>
      </c>
      <c r="L9">
        <v>0</v>
      </c>
      <c r="M9" s="34">
        <f t="shared" si="0"/>
        <v>5</v>
      </c>
      <c r="N9" s="34">
        <f t="shared" si="8"/>
        <v>4.5007228795546492</v>
      </c>
      <c r="O9" s="28">
        <f t="shared" si="9"/>
        <v>0</v>
      </c>
      <c r="P9" s="28">
        <f t="shared" si="10"/>
        <v>0</v>
      </c>
      <c r="X9" s="28">
        <f t="shared" si="1"/>
        <v>0</v>
      </c>
      <c r="Y9" s="28">
        <f t="shared" si="11"/>
        <v>0</v>
      </c>
      <c r="AE9" s="28">
        <f t="shared" si="12"/>
        <v>0</v>
      </c>
      <c r="AF9" s="28">
        <f t="shared" si="2"/>
        <v>0</v>
      </c>
      <c r="AO9" s="31">
        <f t="shared" si="13"/>
        <v>3</v>
      </c>
      <c r="AP9" s="31">
        <f t="shared" si="3"/>
        <v>2.7004337277327894</v>
      </c>
      <c r="AR9">
        <v>2</v>
      </c>
      <c r="AV9">
        <v>1</v>
      </c>
      <c r="AW9" s="28">
        <f t="shared" si="14"/>
        <v>2</v>
      </c>
      <c r="AX9" s="28">
        <f t="shared" si="4"/>
        <v>1.8002891518218598</v>
      </c>
      <c r="AY9">
        <v>1</v>
      </c>
      <c r="AZ9">
        <v>1</v>
      </c>
      <c r="BD9" s="28">
        <f t="shared" si="15"/>
        <v>0</v>
      </c>
      <c r="BE9" s="28">
        <f t="shared" si="5"/>
        <v>0</v>
      </c>
      <c r="BN9" s="28">
        <f t="shared" si="16"/>
        <v>0</v>
      </c>
      <c r="BO9" s="28">
        <f t="shared" si="6"/>
        <v>0</v>
      </c>
    </row>
    <row r="10" spans="1:69">
      <c r="A10">
        <v>26</v>
      </c>
      <c r="B10" t="s">
        <v>52</v>
      </c>
      <c r="C10">
        <v>475973.49699999997</v>
      </c>
      <c r="D10">
        <v>5417907.5530000003</v>
      </c>
      <c r="E10" t="s">
        <v>584</v>
      </c>
      <c r="F10" s="14">
        <v>0</v>
      </c>
      <c r="G10" s="14">
        <v>0</v>
      </c>
      <c r="H10" s="14">
        <v>0</v>
      </c>
      <c r="I10">
        <v>0.73348314609999998</v>
      </c>
      <c r="J10" s="14">
        <f t="shared" si="7"/>
        <v>0</v>
      </c>
      <c r="K10">
        <v>0</v>
      </c>
      <c r="L10">
        <v>0</v>
      </c>
      <c r="M10" s="34">
        <f t="shared" si="0"/>
        <v>2</v>
      </c>
      <c r="N10" s="34">
        <f t="shared" si="8"/>
        <v>2.7267156861533781</v>
      </c>
      <c r="O10" s="28">
        <f t="shared" si="9"/>
        <v>0</v>
      </c>
      <c r="P10" s="28">
        <f t="shared" si="10"/>
        <v>0</v>
      </c>
      <c r="X10" s="28">
        <f t="shared" si="1"/>
        <v>1</v>
      </c>
      <c r="Y10" s="28">
        <f t="shared" si="11"/>
        <v>1.3633578430766891</v>
      </c>
      <c r="AC10">
        <v>1</v>
      </c>
      <c r="AE10" s="28">
        <f t="shared" si="12"/>
        <v>0</v>
      </c>
      <c r="AF10" s="28">
        <f t="shared" si="2"/>
        <v>0</v>
      </c>
      <c r="AO10" s="31">
        <f t="shared" si="13"/>
        <v>1</v>
      </c>
      <c r="AP10" s="31">
        <f t="shared" si="3"/>
        <v>1.3633578430766891</v>
      </c>
      <c r="AR10">
        <v>1</v>
      </c>
      <c r="AW10" s="28">
        <f t="shared" si="14"/>
        <v>0</v>
      </c>
      <c r="AX10" s="28">
        <f t="shared" si="4"/>
        <v>0</v>
      </c>
      <c r="BD10" s="28">
        <f t="shared" si="15"/>
        <v>0</v>
      </c>
      <c r="BE10" s="28">
        <f t="shared" si="5"/>
        <v>0</v>
      </c>
      <c r="BN10" s="28">
        <f t="shared" si="16"/>
        <v>0</v>
      </c>
      <c r="BO10" s="28">
        <f t="shared" si="6"/>
        <v>0</v>
      </c>
    </row>
    <row r="11" spans="1:69">
      <c r="A11">
        <v>26</v>
      </c>
      <c r="B11" t="s">
        <v>53</v>
      </c>
      <c r="C11">
        <v>475950.61700000003</v>
      </c>
      <c r="D11">
        <v>5417917.1560000004</v>
      </c>
      <c r="E11" t="s">
        <v>584</v>
      </c>
      <c r="F11" s="14">
        <v>0</v>
      </c>
      <c r="G11" s="14">
        <v>0</v>
      </c>
      <c r="H11" s="14">
        <v>0</v>
      </c>
      <c r="I11">
        <v>0.77953873169999999</v>
      </c>
      <c r="J11" s="14">
        <f t="shared" si="7"/>
        <v>0</v>
      </c>
      <c r="K11">
        <v>0</v>
      </c>
      <c r="L11">
        <v>0</v>
      </c>
      <c r="M11" s="34">
        <f t="shared" si="0"/>
        <v>1</v>
      </c>
      <c r="N11" s="34">
        <f t="shared" si="8"/>
        <v>1.2828098968465917</v>
      </c>
      <c r="O11" s="28">
        <f t="shared" si="9"/>
        <v>0</v>
      </c>
      <c r="P11" s="28">
        <f t="shared" si="10"/>
        <v>0</v>
      </c>
      <c r="X11" s="28">
        <f t="shared" si="1"/>
        <v>1</v>
      </c>
      <c r="Y11" s="28">
        <f t="shared" si="11"/>
        <v>1.2828098968465917</v>
      </c>
      <c r="AC11">
        <v>1</v>
      </c>
      <c r="AE11" s="28">
        <f t="shared" si="12"/>
        <v>0</v>
      </c>
      <c r="AF11" s="28">
        <f t="shared" si="2"/>
        <v>0</v>
      </c>
      <c r="AO11" s="31">
        <f t="shared" si="13"/>
        <v>0</v>
      </c>
      <c r="AP11" s="31">
        <f t="shared" si="3"/>
        <v>0</v>
      </c>
      <c r="AW11" s="28">
        <f t="shared" si="14"/>
        <v>0</v>
      </c>
      <c r="AX11" s="28">
        <f t="shared" si="4"/>
        <v>0</v>
      </c>
      <c r="BD11" s="28">
        <f t="shared" si="15"/>
        <v>0</v>
      </c>
      <c r="BE11" s="28">
        <f t="shared" si="5"/>
        <v>0</v>
      </c>
      <c r="BN11" s="28">
        <f t="shared" si="16"/>
        <v>0</v>
      </c>
      <c r="BO11" s="28">
        <f t="shared" si="6"/>
        <v>0</v>
      </c>
    </row>
    <row r="12" spans="1:69">
      <c r="A12">
        <v>26</v>
      </c>
      <c r="B12" t="s">
        <v>54</v>
      </c>
      <c r="C12">
        <v>475951.84</v>
      </c>
      <c r="D12">
        <v>5417923.6109999996</v>
      </c>
      <c r="E12" t="s">
        <v>584</v>
      </c>
      <c r="F12" s="14">
        <v>0</v>
      </c>
      <c r="G12" s="14">
        <v>0</v>
      </c>
      <c r="H12" s="14">
        <v>0</v>
      </c>
      <c r="I12">
        <v>1.1623228210000001</v>
      </c>
      <c r="J12" s="14">
        <f t="shared" si="7"/>
        <v>0</v>
      </c>
      <c r="K12">
        <v>0</v>
      </c>
      <c r="L12">
        <v>0</v>
      </c>
      <c r="M12" s="34">
        <f t="shared" si="0"/>
        <v>5</v>
      </c>
      <c r="N12" s="34">
        <f t="shared" si="8"/>
        <v>4.3017309044128282</v>
      </c>
      <c r="O12" s="28">
        <f t="shared" si="9"/>
        <v>5</v>
      </c>
      <c r="P12" s="28">
        <f t="shared" si="10"/>
        <v>4.3017309044128282</v>
      </c>
      <c r="Q12">
        <v>3</v>
      </c>
      <c r="S12">
        <v>2</v>
      </c>
      <c r="X12" s="28">
        <f t="shared" si="1"/>
        <v>0</v>
      </c>
      <c r="Y12" s="28">
        <f t="shared" si="11"/>
        <v>0</v>
      </c>
      <c r="AE12" s="28">
        <f t="shared" si="12"/>
        <v>0</v>
      </c>
      <c r="AF12" s="28">
        <f t="shared" si="2"/>
        <v>0</v>
      </c>
      <c r="AO12" s="31">
        <f t="shared" si="13"/>
        <v>0</v>
      </c>
      <c r="AP12" s="31">
        <f t="shared" si="3"/>
        <v>0</v>
      </c>
      <c r="AW12" s="28">
        <f t="shared" si="14"/>
        <v>0</v>
      </c>
      <c r="AX12" s="28">
        <f t="shared" si="4"/>
        <v>0</v>
      </c>
      <c r="BD12" s="28">
        <f t="shared" si="15"/>
        <v>0</v>
      </c>
      <c r="BE12" s="28">
        <f t="shared" si="5"/>
        <v>0</v>
      </c>
      <c r="BN12" s="28">
        <f t="shared" si="16"/>
        <v>0</v>
      </c>
      <c r="BO12" s="28">
        <f t="shared" si="6"/>
        <v>0</v>
      </c>
    </row>
    <row r="13" spans="1:69">
      <c r="A13">
        <v>26</v>
      </c>
      <c r="B13" t="s">
        <v>55</v>
      </c>
      <c r="C13">
        <v>475944.35700000002</v>
      </c>
      <c r="D13">
        <v>5417927.5889999997</v>
      </c>
      <c r="E13" t="s">
        <v>584</v>
      </c>
      <c r="F13" s="14">
        <v>0</v>
      </c>
      <c r="G13" s="14">
        <v>0</v>
      </c>
      <c r="H13" s="14">
        <v>0</v>
      </c>
      <c r="I13">
        <v>1.619168355</v>
      </c>
      <c r="J13" s="14">
        <f t="shared" si="7"/>
        <v>0</v>
      </c>
      <c r="K13">
        <v>0</v>
      </c>
      <c r="L13">
        <v>0</v>
      </c>
      <c r="M13" s="34">
        <f t="shared" si="0"/>
        <v>4</v>
      </c>
      <c r="N13" s="34">
        <f t="shared" si="8"/>
        <v>2.4704040118175357</v>
      </c>
      <c r="O13" s="28">
        <f t="shared" si="9"/>
        <v>3</v>
      </c>
      <c r="P13" s="28">
        <f t="shared" si="10"/>
        <v>1.8528030088631517</v>
      </c>
      <c r="Q13">
        <v>3</v>
      </c>
      <c r="X13" s="28">
        <f t="shared" si="1"/>
        <v>0</v>
      </c>
      <c r="Y13" s="28">
        <f t="shared" si="11"/>
        <v>0</v>
      </c>
      <c r="AE13" s="28">
        <f t="shared" si="12"/>
        <v>0</v>
      </c>
      <c r="AF13" s="28">
        <f t="shared" si="2"/>
        <v>0</v>
      </c>
      <c r="AO13" s="31">
        <f t="shared" si="13"/>
        <v>0</v>
      </c>
      <c r="AP13" s="31">
        <f t="shared" si="3"/>
        <v>0</v>
      </c>
      <c r="AW13" s="28">
        <f t="shared" si="14"/>
        <v>1</v>
      </c>
      <c r="AX13" s="28">
        <f t="shared" si="4"/>
        <v>0.61760100295438392</v>
      </c>
      <c r="AY13">
        <v>1</v>
      </c>
      <c r="BD13" s="28">
        <f t="shared" si="15"/>
        <v>0</v>
      </c>
      <c r="BE13" s="28">
        <f t="shared" si="5"/>
        <v>0</v>
      </c>
      <c r="BN13" s="28">
        <f t="shared" si="16"/>
        <v>0</v>
      </c>
      <c r="BO13" s="28">
        <f t="shared" si="6"/>
        <v>0</v>
      </c>
    </row>
    <row r="14" spans="1:69">
      <c r="A14">
        <v>26</v>
      </c>
      <c r="B14" t="s">
        <v>56</v>
      </c>
      <c r="C14">
        <v>475947.51</v>
      </c>
      <c r="D14">
        <v>5417937.9160000002</v>
      </c>
      <c r="E14" t="s">
        <v>584</v>
      </c>
      <c r="F14" s="14">
        <v>0</v>
      </c>
      <c r="G14" s="14">
        <v>0</v>
      </c>
      <c r="H14" s="14">
        <v>0</v>
      </c>
      <c r="I14">
        <v>1.0480419729999999</v>
      </c>
      <c r="J14" s="14">
        <f t="shared" si="7"/>
        <v>0</v>
      </c>
      <c r="K14">
        <v>0</v>
      </c>
      <c r="L14">
        <v>0</v>
      </c>
      <c r="M14" s="34">
        <f t="shared" si="0"/>
        <v>2</v>
      </c>
      <c r="N14" s="34">
        <f t="shared" si="8"/>
        <v>1.9083205172356206</v>
      </c>
      <c r="O14" s="28">
        <f t="shared" si="9"/>
        <v>2</v>
      </c>
      <c r="P14" s="28">
        <f t="shared" si="10"/>
        <v>1.9083205172356206</v>
      </c>
      <c r="Q14">
        <v>2</v>
      </c>
      <c r="X14" s="28">
        <f t="shared" si="1"/>
        <v>0</v>
      </c>
      <c r="Y14" s="28">
        <f t="shared" si="11"/>
        <v>0</v>
      </c>
      <c r="AE14" s="28">
        <f t="shared" si="12"/>
        <v>0</v>
      </c>
      <c r="AF14" s="28">
        <f t="shared" si="2"/>
        <v>0</v>
      </c>
      <c r="AO14" s="31">
        <f t="shared" si="13"/>
        <v>0</v>
      </c>
      <c r="AP14" s="31">
        <f t="shared" si="3"/>
        <v>0</v>
      </c>
      <c r="AW14" s="28">
        <f t="shared" si="14"/>
        <v>0</v>
      </c>
      <c r="AX14" s="28">
        <f t="shared" si="4"/>
        <v>0</v>
      </c>
      <c r="BD14" s="28">
        <f t="shared" si="15"/>
        <v>0</v>
      </c>
      <c r="BE14" s="28">
        <f t="shared" si="5"/>
        <v>0</v>
      </c>
      <c r="BN14" s="28">
        <f t="shared" si="16"/>
        <v>0</v>
      </c>
      <c r="BO14" s="28">
        <f t="shared" si="6"/>
        <v>0</v>
      </c>
    </row>
    <row r="15" spans="1:69">
      <c r="A15">
        <v>26</v>
      </c>
      <c r="B15" t="s">
        <v>57</v>
      </c>
      <c r="C15">
        <v>475941.77399999998</v>
      </c>
      <c r="D15">
        <v>5417940.7920000004</v>
      </c>
      <c r="E15" t="s">
        <v>584</v>
      </c>
      <c r="F15" s="14">
        <v>0</v>
      </c>
      <c r="G15" s="14">
        <v>0</v>
      </c>
      <c r="H15" s="14">
        <v>0</v>
      </c>
      <c r="I15">
        <v>0.77953873169999999</v>
      </c>
      <c r="J15" s="14">
        <f t="shared" si="7"/>
        <v>0</v>
      </c>
      <c r="K15">
        <v>0</v>
      </c>
      <c r="L15">
        <v>0</v>
      </c>
      <c r="M15" s="34">
        <f t="shared" si="0"/>
        <v>3</v>
      </c>
      <c r="N15" s="34">
        <f t="shared" si="8"/>
        <v>3.8484296905397755</v>
      </c>
      <c r="O15" s="28">
        <f t="shared" si="9"/>
        <v>2</v>
      </c>
      <c r="P15" s="28">
        <f t="shared" si="10"/>
        <v>2.5656197936931835</v>
      </c>
      <c r="Q15">
        <v>1</v>
      </c>
      <c r="S15">
        <v>1</v>
      </c>
      <c r="X15" s="28">
        <f t="shared" si="1"/>
        <v>1</v>
      </c>
      <c r="Y15" s="28">
        <f t="shared" si="11"/>
        <v>1.2828098968465917</v>
      </c>
      <c r="AC15">
        <v>1</v>
      </c>
      <c r="AE15" s="28">
        <f t="shared" si="12"/>
        <v>0</v>
      </c>
      <c r="AF15" s="28">
        <f t="shared" si="2"/>
        <v>0</v>
      </c>
      <c r="AO15" s="31">
        <f t="shared" si="13"/>
        <v>0</v>
      </c>
      <c r="AP15" s="31">
        <f t="shared" si="3"/>
        <v>0</v>
      </c>
      <c r="AW15" s="28">
        <f t="shared" si="14"/>
        <v>0</v>
      </c>
      <c r="AX15" s="28">
        <f t="shared" si="4"/>
        <v>0</v>
      </c>
      <c r="BD15" s="28">
        <f t="shared" si="15"/>
        <v>0</v>
      </c>
      <c r="BE15" s="28">
        <f t="shared" si="5"/>
        <v>0</v>
      </c>
      <c r="BN15" s="28">
        <f t="shared" si="16"/>
        <v>0</v>
      </c>
      <c r="BO15" s="28">
        <f t="shared" si="6"/>
        <v>0</v>
      </c>
    </row>
    <row r="16" spans="1:69">
      <c r="A16">
        <v>26</v>
      </c>
      <c r="B16" t="s">
        <v>58</v>
      </c>
      <c r="C16">
        <v>475934.85600000003</v>
      </c>
      <c r="D16">
        <v>5417944.0530000003</v>
      </c>
      <c r="E16" t="s">
        <v>584</v>
      </c>
      <c r="F16" s="14">
        <v>0</v>
      </c>
      <c r="G16" s="14">
        <v>0</v>
      </c>
      <c r="H16" s="14">
        <v>0</v>
      </c>
      <c r="I16">
        <v>0.60882901550000001</v>
      </c>
      <c r="J16" s="14">
        <f t="shared" si="7"/>
        <v>0</v>
      </c>
      <c r="K16">
        <v>0</v>
      </c>
      <c r="L16">
        <v>0</v>
      </c>
      <c r="M16" s="34">
        <f t="shared" si="0"/>
        <v>12</v>
      </c>
      <c r="N16" s="34">
        <f t="shared" si="8"/>
        <v>19.709967321687216</v>
      </c>
      <c r="O16" s="28">
        <f t="shared" si="9"/>
        <v>12</v>
      </c>
      <c r="P16" s="28">
        <f t="shared" si="10"/>
        <v>19.709967321687216</v>
      </c>
      <c r="Q16">
        <v>12</v>
      </c>
      <c r="X16" s="28">
        <f t="shared" si="1"/>
        <v>0</v>
      </c>
      <c r="Y16" s="28">
        <f t="shared" si="11"/>
        <v>0</v>
      </c>
      <c r="AE16" s="28">
        <f t="shared" si="12"/>
        <v>0</v>
      </c>
      <c r="AF16" s="28">
        <f t="shared" si="2"/>
        <v>0</v>
      </c>
      <c r="AO16" s="31">
        <f t="shared" si="13"/>
        <v>0</v>
      </c>
      <c r="AP16" s="31">
        <f t="shared" si="3"/>
        <v>0</v>
      </c>
      <c r="AW16" s="28">
        <f t="shared" si="14"/>
        <v>0</v>
      </c>
      <c r="AX16" s="28">
        <f t="shared" si="4"/>
        <v>0</v>
      </c>
      <c r="BD16" s="28">
        <f t="shared" si="15"/>
        <v>0</v>
      </c>
      <c r="BE16" s="28">
        <f t="shared" si="5"/>
        <v>0</v>
      </c>
      <c r="BN16" s="28">
        <f t="shared" si="16"/>
        <v>0</v>
      </c>
      <c r="BO16" s="28">
        <f t="shared" si="6"/>
        <v>0</v>
      </c>
    </row>
    <row r="17" spans="1:68">
      <c r="A17">
        <v>26</v>
      </c>
      <c r="B17" t="s">
        <v>59</v>
      </c>
      <c r="C17">
        <v>475931.60100000002</v>
      </c>
      <c r="D17">
        <v>5417948.9730000002</v>
      </c>
      <c r="E17" t="s">
        <v>584</v>
      </c>
      <c r="F17" s="14">
        <v>0</v>
      </c>
      <c r="G17" s="14">
        <v>0</v>
      </c>
      <c r="H17" s="14">
        <v>0</v>
      </c>
      <c r="I17">
        <v>0.69081754049999999</v>
      </c>
      <c r="J17" s="14">
        <f t="shared" si="7"/>
        <v>0</v>
      </c>
      <c r="K17">
        <v>0</v>
      </c>
      <c r="L17">
        <v>0</v>
      </c>
      <c r="M17" s="34">
        <f t="shared" si="0"/>
        <v>4</v>
      </c>
      <c r="N17" s="34">
        <f t="shared" si="8"/>
        <v>5.7902409326562259</v>
      </c>
      <c r="O17" s="28">
        <f t="shared" si="9"/>
        <v>4</v>
      </c>
      <c r="P17" s="28">
        <f t="shared" si="10"/>
        <v>5.7902409326562259</v>
      </c>
      <c r="Q17">
        <v>4</v>
      </c>
      <c r="X17" s="28">
        <f t="shared" si="1"/>
        <v>0</v>
      </c>
      <c r="Y17" s="28">
        <f t="shared" si="11"/>
        <v>0</v>
      </c>
      <c r="AE17" s="28">
        <f t="shared" si="12"/>
        <v>0</v>
      </c>
      <c r="AF17" s="28">
        <f t="shared" si="2"/>
        <v>0</v>
      </c>
      <c r="AO17" s="31">
        <f t="shared" si="13"/>
        <v>0</v>
      </c>
      <c r="AP17" s="31">
        <f t="shared" si="3"/>
        <v>0</v>
      </c>
      <c r="AW17" s="28">
        <f t="shared" si="14"/>
        <v>0</v>
      </c>
      <c r="AX17" s="28">
        <f t="shared" si="4"/>
        <v>0</v>
      </c>
      <c r="BD17" s="28">
        <f t="shared" si="15"/>
        <v>0</v>
      </c>
      <c r="BE17" s="28">
        <f t="shared" si="5"/>
        <v>0</v>
      </c>
      <c r="BN17" s="28">
        <f t="shared" si="16"/>
        <v>0</v>
      </c>
      <c r="BO17" s="28">
        <f t="shared" si="6"/>
        <v>0</v>
      </c>
    </row>
    <row r="18" spans="1:68">
      <c r="A18">
        <v>26</v>
      </c>
      <c r="B18" t="s">
        <v>60</v>
      </c>
      <c r="C18">
        <v>475919.78700000001</v>
      </c>
      <c r="D18">
        <v>5417948.6119999997</v>
      </c>
      <c r="E18" t="s">
        <v>584</v>
      </c>
      <c r="F18" s="14">
        <v>0</v>
      </c>
      <c r="G18" s="14">
        <v>0</v>
      </c>
      <c r="H18" s="14">
        <v>0</v>
      </c>
      <c r="I18">
        <v>1.2771357329999999</v>
      </c>
      <c r="J18" s="14">
        <f t="shared" si="7"/>
        <v>0</v>
      </c>
      <c r="K18">
        <v>0</v>
      </c>
      <c r="L18">
        <v>0</v>
      </c>
      <c r="M18" s="34">
        <f t="shared" si="0"/>
        <v>3</v>
      </c>
      <c r="N18" s="34">
        <f t="shared" si="8"/>
        <v>2.3490063917896817</v>
      </c>
      <c r="O18" s="28">
        <f t="shared" si="9"/>
        <v>2</v>
      </c>
      <c r="P18" s="28">
        <f t="shared" si="10"/>
        <v>1.5660042611931211</v>
      </c>
      <c r="Q18">
        <v>2</v>
      </c>
      <c r="X18" s="28">
        <f t="shared" si="1"/>
        <v>0</v>
      </c>
      <c r="Y18" s="28">
        <f t="shared" si="11"/>
        <v>0</v>
      </c>
      <c r="AE18" s="28">
        <f t="shared" si="12"/>
        <v>0</v>
      </c>
      <c r="AF18" s="28">
        <f t="shared" si="2"/>
        <v>0</v>
      </c>
      <c r="AO18" s="31">
        <f t="shared" si="13"/>
        <v>1</v>
      </c>
      <c r="AP18" s="31">
        <f t="shared" si="3"/>
        <v>0.78300213059656054</v>
      </c>
      <c r="AR18">
        <v>1</v>
      </c>
      <c r="AW18" s="28">
        <f t="shared" si="14"/>
        <v>0</v>
      </c>
      <c r="AX18" s="28">
        <f t="shared" si="4"/>
        <v>0</v>
      </c>
      <c r="BD18" s="28">
        <f t="shared" si="15"/>
        <v>0</v>
      </c>
      <c r="BE18" s="28">
        <f t="shared" si="5"/>
        <v>0</v>
      </c>
      <c r="BN18" s="28">
        <f t="shared" si="16"/>
        <v>0</v>
      </c>
      <c r="BO18" s="28">
        <f t="shared" si="6"/>
        <v>0</v>
      </c>
    </row>
    <row r="19" spans="1:68">
      <c r="A19">
        <v>26</v>
      </c>
      <c r="B19" t="s">
        <v>61</v>
      </c>
      <c r="C19">
        <v>475915.38</v>
      </c>
      <c r="D19">
        <v>5417952.0609999998</v>
      </c>
      <c r="E19" t="s">
        <v>584</v>
      </c>
      <c r="F19" s="14">
        <v>0</v>
      </c>
      <c r="G19" s="14">
        <v>0</v>
      </c>
      <c r="H19" s="14">
        <v>0</v>
      </c>
      <c r="I19">
        <v>1.276401278</v>
      </c>
      <c r="J19" s="14">
        <f t="shared" si="7"/>
        <v>0</v>
      </c>
      <c r="K19">
        <v>0</v>
      </c>
      <c r="L19">
        <v>0</v>
      </c>
      <c r="M19" s="34">
        <f t="shared" si="0"/>
        <v>3</v>
      </c>
      <c r="N19" s="34">
        <f t="shared" si="8"/>
        <v>2.3503580352886484</v>
      </c>
      <c r="O19" s="28">
        <f t="shared" si="9"/>
        <v>3</v>
      </c>
      <c r="P19" s="28">
        <f t="shared" si="10"/>
        <v>2.3503580352886484</v>
      </c>
      <c r="Q19">
        <v>1</v>
      </c>
      <c r="V19">
        <v>2</v>
      </c>
      <c r="X19" s="28">
        <f t="shared" si="1"/>
        <v>0</v>
      </c>
      <c r="Y19" s="28">
        <f t="shared" si="11"/>
        <v>0</v>
      </c>
      <c r="AE19" s="28">
        <f t="shared" si="12"/>
        <v>0</v>
      </c>
      <c r="AF19" s="28">
        <f t="shared" si="2"/>
        <v>0</v>
      </c>
      <c r="AO19" s="31">
        <f t="shared" si="13"/>
        <v>0</v>
      </c>
      <c r="AP19" s="31">
        <f t="shared" si="3"/>
        <v>0</v>
      </c>
      <c r="AW19" s="28">
        <f t="shared" si="14"/>
        <v>0</v>
      </c>
      <c r="AX19" s="28">
        <f t="shared" si="4"/>
        <v>0</v>
      </c>
      <c r="BD19" s="28">
        <f t="shared" si="15"/>
        <v>0</v>
      </c>
      <c r="BE19" s="28">
        <f t="shared" si="5"/>
        <v>0</v>
      </c>
      <c r="BN19" s="28">
        <f t="shared" si="16"/>
        <v>0</v>
      </c>
      <c r="BO19" s="28">
        <f t="shared" si="6"/>
        <v>0</v>
      </c>
    </row>
    <row r="20" spans="1:68">
      <c r="A20">
        <v>26</v>
      </c>
      <c r="B20" t="s">
        <v>62</v>
      </c>
      <c r="C20">
        <v>475902.27</v>
      </c>
      <c r="D20">
        <v>5417953.0209999997</v>
      </c>
      <c r="E20" t="s">
        <v>584</v>
      </c>
      <c r="F20" s="14">
        <v>0</v>
      </c>
      <c r="G20" s="14">
        <v>0</v>
      </c>
      <c r="H20" s="14">
        <v>0</v>
      </c>
      <c r="I20">
        <v>0.85300538049999997</v>
      </c>
      <c r="J20" s="14">
        <f t="shared" si="7"/>
        <v>0</v>
      </c>
      <c r="K20">
        <v>0</v>
      </c>
      <c r="L20">
        <v>0</v>
      </c>
      <c r="M20" s="34">
        <f t="shared" si="0"/>
        <v>4</v>
      </c>
      <c r="N20" s="34">
        <f t="shared" si="8"/>
        <v>4.6893021913359432</v>
      </c>
      <c r="O20" s="28">
        <f t="shared" si="9"/>
        <v>1</v>
      </c>
      <c r="P20" s="28">
        <f t="shared" si="10"/>
        <v>1.1723255478339858</v>
      </c>
      <c r="Q20">
        <v>1</v>
      </c>
      <c r="X20" s="28">
        <f t="shared" si="1"/>
        <v>0</v>
      </c>
      <c r="Y20" s="28">
        <f t="shared" si="11"/>
        <v>0</v>
      </c>
      <c r="AE20" s="28">
        <f t="shared" si="12"/>
        <v>0</v>
      </c>
      <c r="AF20" s="28">
        <f t="shared" si="2"/>
        <v>0</v>
      </c>
      <c r="AO20" s="31">
        <f t="shared" si="13"/>
        <v>1</v>
      </c>
      <c r="AP20" s="31">
        <f t="shared" si="3"/>
        <v>1.1723255478339858</v>
      </c>
      <c r="AS20">
        <v>1</v>
      </c>
      <c r="AW20" s="28">
        <f t="shared" si="14"/>
        <v>0</v>
      </c>
      <c r="AX20" s="28">
        <f t="shared" si="4"/>
        <v>0</v>
      </c>
      <c r="BD20" s="28">
        <f t="shared" si="15"/>
        <v>0</v>
      </c>
      <c r="BE20" s="28">
        <f t="shared" si="5"/>
        <v>0</v>
      </c>
      <c r="BN20" s="28">
        <f t="shared" si="16"/>
        <v>2</v>
      </c>
      <c r="BO20" s="28">
        <f t="shared" si="6"/>
        <v>2.3446510956679716</v>
      </c>
      <c r="BP20">
        <v>2</v>
      </c>
    </row>
    <row r="21" spans="1:68">
      <c r="A21">
        <v>26</v>
      </c>
      <c r="B21" t="s">
        <v>63</v>
      </c>
      <c r="C21">
        <v>475897.01299999998</v>
      </c>
      <c r="D21">
        <v>5417956.5630000001</v>
      </c>
      <c r="E21" t="s">
        <v>584</v>
      </c>
      <c r="F21" s="14">
        <v>0</v>
      </c>
      <c r="G21" s="14">
        <v>0</v>
      </c>
      <c r="H21" s="14">
        <v>0</v>
      </c>
      <c r="I21">
        <v>1.278116322</v>
      </c>
      <c r="J21" s="14">
        <f t="shared" si="7"/>
        <v>0</v>
      </c>
      <c r="K21">
        <v>0</v>
      </c>
      <c r="L21">
        <v>0</v>
      </c>
      <c r="M21" s="34">
        <f t="shared" si="0"/>
        <v>1</v>
      </c>
      <c r="N21" s="34">
        <f t="shared" si="8"/>
        <v>0.78240140023812321</v>
      </c>
      <c r="O21" s="28">
        <f t="shared" si="9"/>
        <v>0</v>
      </c>
      <c r="P21" s="28">
        <f t="shared" si="10"/>
        <v>0</v>
      </c>
      <c r="X21" s="28">
        <f t="shared" si="1"/>
        <v>0</v>
      </c>
      <c r="Y21" s="28">
        <f t="shared" si="11"/>
        <v>0</v>
      </c>
      <c r="AE21" s="28">
        <f t="shared" si="12"/>
        <v>0</v>
      </c>
      <c r="AF21" s="28">
        <f t="shared" si="2"/>
        <v>0</v>
      </c>
      <c r="AO21" s="31">
        <f t="shared" si="13"/>
        <v>1</v>
      </c>
      <c r="AP21" s="31">
        <f t="shared" si="3"/>
        <v>0.78240140023812321</v>
      </c>
      <c r="AS21">
        <v>1</v>
      </c>
      <c r="AW21" s="28">
        <f t="shared" si="14"/>
        <v>0</v>
      </c>
      <c r="AX21" s="28">
        <f t="shared" si="4"/>
        <v>0</v>
      </c>
      <c r="BD21" s="28">
        <f t="shared" si="15"/>
        <v>0</v>
      </c>
      <c r="BE21" s="28">
        <f t="shared" si="5"/>
        <v>0</v>
      </c>
      <c r="BK21">
        <v>1</v>
      </c>
      <c r="BN21" s="28">
        <f t="shared" si="16"/>
        <v>0</v>
      </c>
      <c r="BO21" s="28">
        <f t="shared" si="6"/>
        <v>0</v>
      </c>
    </row>
    <row r="22" spans="1:68">
      <c r="A22">
        <v>26</v>
      </c>
      <c r="B22" t="s">
        <v>64</v>
      </c>
      <c r="C22">
        <v>475895.39199999999</v>
      </c>
      <c r="D22">
        <v>5417960.6359999999</v>
      </c>
      <c r="E22" t="s">
        <v>584</v>
      </c>
      <c r="F22" s="14">
        <v>0</v>
      </c>
      <c r="G22" s="14">
        <v>0</v>
      </c>
      <c r="H22" s="14">
        <v>0</v>
      </c>
      <c r="I22">
        <v>0.89526661269999996</v>
      </c>
      <c r="J22" s="14">
        <f t="shared" si="7"/>
        <v>0</v>
      </c>
      <c r="K22">
        <v>0</v>
      </c>
      <c r="L22">
        <v>0</v>
      </c>
      <c r="M22" s="34">
        <f t="shared" si="0"/>
        <v>3</v>
      </c>
      <c r="N22" s="34">
        <f t="shared" si="8"/>
        <v>3.3509570863504181</v>
      </c>
      <c r="O22" s="28">
        <f t="shared" si="9"/>
        <v>2</v>
      </c>
      <c r="P22" s="28">
        <f t="shared" si="10"/>
        <v>2.2339713909002787</v>
      </c>
      <c r="Q22">
        <v>2</v>
      </c>
      <c r="X22" s="28">
        <f t="shared" si="1"/>
        <v>0</v>
      </c>
      <c r="Y22" s="28">
        <f t="shared" si="11"/>
        <v>0</v>
      </c>
      <c r="AE22" s="28">
        <f t="shared" si="12"/>
        <v>0</v>
      </c>
      <c r="AF22" s="28">
        <f t="shared" si="2"/>
        <v>0</v>
      </c>
      <c r="AO22" s="31">
        <f t="shared" si="13"/>
        <v>1</v>
      </c>
      <c r="AP22" s="31">
        <f t="shared" si="3"/>
        <v>1.1169856954501394</v>
      </c>
      <c r="AR22">
        <v>1</v>
      </c>
      <c r="AW22" s="28">
        <f t="shared" si="14"/>
        <v>0</v>
      </c>
      <c r="AX22" s="28">
        <f t="shared" si="4"/>
        <v>0</v>
      </c>
      <c r="BD22" s="28">
        <f t="shared" si="15"/>
        <v>0</v>
      </c>
      <c r="BE22" s="28">
        <f t="shared" si="5"/>
        <v>0</v>
      </c>
      <c r="BN22" s="28">
        <f t="shared" si="16"/>
        <v>0</v>
      </c>
      <c r="BO22" s="28">
        <f t="shared" si="6"/>
        <v>0</v>
      </c>
    </row>
    <row r="23" spans="1:68">
      <c r="A23">
        <v>26</v>
      </c>
      <c r="B23" t="s">
        <v>65</v>
      </c>
      <c r="C23">
        <v>475895.53</v>
      </c>
      <c r="D23">
        <v>5417965.7630000003</v>
      </c>
      <c r="E23" t="s">
        <v>584</v>
      </c>
      <c r="F23" s="14">
        <v>0</v>
      </c>
      <c r="G23" s="14">
        <v>0</v>
      </c>
      <c r="H23" s="14">
        <v>0</v>
      </c>
      <c r="I23">
        <v>0.97608990959999997</v>
      </c>
      <c r="J23" s="14">
        <f t="shared" si="7"/>
        <v>0</v>
      </c>
      <c r="K23">
        <v>0</v>
      </c>
      <c r="L23">
        <v>0</v>
      </c>
      <c r="M23" s="34">
        <f t="shared" si="0"/>
        <v>1</v>
      </c>
      <c r="N23" s="34">
        <f t="shared" si="8"/>
        <v>1.0244957868786886</v>
      </c>
      <c r="O23" s="28">
        <f t="shared" si="9"/>
        <v>0</v>
      </c>
      <c r="P23" s="28">
        <f t="shared" si="10"/>
        <v>0</v>
      </c>
      <c r="X23" s="28">
        <f t="shared" si="1"/>
        <v>0</v>
      </c>
      <c r="Y23" s="28">
        <f t="shared" si="11"/>
        <v>0</v>
      </c>
      <c r="AE23" s="28">
        <f t="shared" si="12"/>
        <v>0</v>
      </c>
      <c r="AF23" s="28">
        <f t="shared" si="2"/>
        <v>0</v>
      </c>
      <c r="AO23" s="31">
        <f t="shared" si="13"/>
        <v>0</v>
      </c>
      <c r="AP23" s="31">
        <f t="shared" si="3"/>
        <v>0</v>
      </c>
      <c r="AW23" s="28">
        <f t="shared" si="14"/>
        <v>1</v>
      </c>
      <c r="AX23" s="28">
        <f t="shared" si="4"/>
        <v>1.0244957868786886</v>
      </c>
      <c r="AZ23">
        <v>1</v>
      </c>
      <c r="BD23" s="28">
        <f t="shared" si="15"/>
        <v>0</v>
      </c>
      <c r="BE23" s="28">
        <f t="shared" si="5"/>
        <v>0</v>
      </c>
      <c r="BN23" s="28">
        <f t="shared" si="16"/>
        <v>0</v>
      </c>
      <c r="BO23" s="28">
        <f t="shared" si="6"/>
        <v>0</v>
      </c>
    </row>
    <row r="24" spans="1:68">
      <c r="A24">
        <v>26</v>
      </c>
      <c r="B24" t="s">
        <v>66</v>
      </c>
      <c r="C24">
        <v>475890.46299999999</v>
      </c>
      <c r="D24">
        <v>5417976.1540000001</v>
      </c>
      <c r="E24" t="s">
        <v>584</v>
      </c>
      <c r="F24" s="14">
        <v>0</v>
      </c>
      <c r="G24" s="14">
        <v>0</v>
      </c>
      <c r="H24" s="14">
        <v>0</v>
      </c>
      <c r="I24">
        <v>0.97608990959999997</v>
      </c>
      <c r="J24" s="14">
        <f t="shared" si="7"/>
        <v>0</v>
      </c>
      <c r="K24">
        <v>0</v>
      </c>
      <c r="L24">
        <v>0</v>
      </c>
      <c r="M24" s="34">
        <f t="shared" si="0"/>
        <v>0</v>
      </c>
      <c r="N24" s="34">
        <f t="shared" si="8"/>
        <v>0</v>
      </c>
      <c r="O24" s="28">
        <f t="shared" si="9"/>
        <v>0</v>
      </c>
      <c r="P24" s="28">
        <f t="shared" si="10"/>
        <v>0</v>
      </c>
      <c r="X24" s="28">
        <f t="shared" si="1"/>
        <v>0</v>
      </c>
      <c r="Y24" s="28">
        <f t="shared" si="11"/>
        <v>0</v>
      </c>
      <c r="AE24" s="28">
        <f t="shared" si="12"/>
        <v>0</v>
      </c>
      <c r="AF24" s="28">
        <f t="shared" si="2"/>
        <v>0</v>
      </c>
      <c r="AO24" s="31">
        <f t="shared" si="13"/>
        <v>0</v>
      </c>
      <c r="AP24" s="31">
        <f t="shared" si="3"/>
        <v>0</v>
      </c>
      <c r="AW24" s="28">
        <f t="shared" si="14"/>
        <v>0</v>
      </c>
      <c r="AX24" s="28">
        <f t="shared" si="4"/>
        <v>0</v>
      </c>
      <c r="BD24" s="28">
        <f t="shared" si="15"/>
        <v>0</v>
      </c>
      <c r="BE24" s="28">
        <f t="shared" si="5"/>
        <v>0</v>
      </c>
      <c r="BN24" s="28">
        <f t="shared" si="16"/>
        <v>0</v>
      </c>
      <c r="BO24" s="28">
        <f t="shared" si="6"/>
        <v>0</v>
      </c>
    </row>
    <row r="25" spans="1:68">
      <c r="A25">
        <v>26</v>
      </c>
      <c r="B25" t="s">
        <v>67</v>
      </c>
      <c r="C25">
        <v>475885.30800000002</v>
      </c>
      <c r="D25">
        <v>5417979.0489999996</v>
      </c>
      <c r="E25" t="s">
        <v>584</v>
      </c>
      <c r="F25" s="14">
        <v>0</v>
      </c>
      <c r="G25" s="14">
        <v>0</v>
      </c>
      <c r="H25" s="14">
        <v>0</v>
      </c>
      <c r="I25">
        <v>0.86426167089999995</v>
      </c>
      <c r="J25" s="14">
        <f t="shared" si="7"/>
        <v>0</v>
      </c>
      <c r="K25">
        <v>0</v>
      </c>
      <c r="L25">
        <v>0</v>
      </c>
      <c r="M25" s="34">
        <f t="shared" si="0"/>
        <v>1</v>
      </c>
      <c r="N25" s="34">
        <f t="shared" si="8"/>
        <v>1.1570569813175318</v>
      </c>
      <c r="O25" s="28">
        <f t="shared" si="9"/>
        <v>0</v>
      </c>
      <c r="P25" s="28">
        <f t="shared" si="10"/>
        <v>0</v>
      </c>
      <c r="X25" s="28">
        <f t="shared" si="1"/>
        <v>0</v>
      </c>
      <c r="Y25" s="28">
        <f t="shared" si="11"/>
        <v>0</v>
      </c>
      <c r="AE25" s="28">
        <f t="shared" si="12"/>
        <v>0</v>
      </c>
      <c r="AF25" s="28">
        <f t="shared" si="2"/>
        <v>0</v>
      </c>
      <c r="AO25" s="31">
        <f t="shared" si="13"/>
        <v>1</v>
      </c>
      <c r="AP25" s="31">
        <f t="shared" si="3"/>
        <v>1.1570569813175318</v>
      </c>
      <c r="AQ25">
        <v>1</v>
      </c>
      <c r="AW25" s="28">
        <f t="shared" si="14"/>
        <v>0</v>
      </c>
      <c r="AX25" s="28">
        <f t="shared" si="4"/>
        <v>0</v>
      </c>
      <c r="BD25" s="28">
        <f t="shared" si="15"/>
        <v>0</v>
      </c>
      <c r="BE25" s="28">
        <f t="shared" si="5"/>
        <v>0</v>
      </c>
      <c r="BN25" s="28">
        <f t="shared" si="16"/>
        <v>0</v>
      </c>
      <c r="BO25" s="28">
        <f t="shared" si="6"/>
        <v>0</v>
      </c>
    </row>
    <row r="26" spans="1:68">
      <c r="A26">
        <v>26</v>
      </c>
      <c r="B26" t="s">
        <v>68</v>
      </c>
      <c r="C26">
        <v>475880.25199999998</v>
      </c>
      <c r="D26">
        <v>5417988.1529999999</v>
      </c>
      <c r="E26" t="s">
        <v>584</v>
      </c>
      <c r="F26" s="14">
        <v>0</v>
      </c>
      <c r="G26" s="14">
        <v>0</v>
      </c>
      <c r="H26" s="14">
        <v>0</v>
      </c>
      <c r="I26">
        <v>0.85242297519999999</v>
      </c>
      <c r="J26" s="14">
        <f t="shared" si="7"/>
        <v>0</v>
      </c>
      <c r="K26">
        <v>0</v>
      </c>
      <c r="L26">
        <v>0</v>
      </c>
      <c r="M26" s="34">
        <f t="shared" si="0"/>
        <v>1</v>
      </c>
      <c r="N26" s="34">
        <f t="shared" si="8"/>
        <v>1.1731265218014268</v>
      </c>
      <c r="O26" s="28">
        <f t="shared" si="9"/>
        <v>1</v>
      </c>
      <c r="P26" s="28">
        <f t="shared" si="10"/>
        <v>1.1731265218014268</v>
      </c>
      <c r="V26">
        <v>1</v>
      </c>
      <c r="X26" s="28">
        <f t="shared" si="1"/>
        <v>0</v>
      </c>
      <c r="Y26" s="28">
        <f t="shared" si="11"/>
        <v>0</v>
      </c>
      <c r="AE26" s="28">
        <f t="shared" si="12"/>
        <v>0</v>
      </c>
      <c r="AF26" s="28">
        <f t="shared" si="2"/>
        <v>0</v>
      </c>
      <c r="AO26" s="31">
        <f t="shared" si="13"/>
        <v>0</v>
      </c>
      <c r="AP26" s="31">
        <f t="shared" si="3"/>
        <v>0</v>
      </c>
      <c r="AW26" s="28">
        <f t="shared" si="14"/>
        <v>0</v>
      </c>
      <c r="AX26" s="28">
        <f t="shared" si="4"/>
        <v>0</v>
      </c>
      <c r="BD26" s="28">
        <f t="shared" si="15"/>
        <v>0</v>
      </c>
      <c r="BE26" s="28">
        <f t="shared" si="5"/>
        <v>0</v>
      </c>
      <c r="BN26" s="28">
        <f t="shared" si="16"/>
        <v>0</v>
      </c>
      <c r="BO26" s="28">
        <f t="shared" si="6"/>
        <v>0</v>
      </c>
    </row>
    <row r="27" spans="1:68">
      <c r="A27">
        <v>26</v>
      </c>
      <c r="B27" t="s">
        <v>69</v>
      </c>
      <c r="C27">
        <v>475875.092</v>
      </c>
      <c r="D27">
        <v>5417989.7309999997</v>
      </c>
      <c r="E27" t="s">
        <v>584</v>
      </c>
      <c r="F27" s="14">
        <v>0</v>
      </c>
      <c r="G27" s="14">
        <v>0</v>
      </c>
      <c r="H27" s="14">
        <v>0</v>
      </c>
      <c r="I27">
        <v>0.69081754049999999</v>
      </c>
      <c r="J27" s="14">
        <f t="shared" si="7"/>
        <v>0</v>
      </c>
      <c r="K27">
        <v>0</v>
      </c>
      <c r="L27">
        <v>0</v>
      </c>
      <c r="M27" s="34">
        <f t="shared" si="0"/>
        <v>9</v>
      </c>
      <c r="N27" s="34">
        <f t="shared" si="8"/>
        <v>13.028042098476508</v>
      </c>
      <c r="O27" s="28">
        <f t="shared" si="9"/>
        <v>8</v>
      </c>
      <c r="P27" s="28">
        <f t="shared" si="10"/>
        <v>11.580481865312452</v>
      </c>
      <c r="S27">
        <v>7</v>
      </c>
      <c r="V27">
        <v>1</v>
      </c>
      <c r="X27" s="28">
        <f t="shared" si="1"/>
        <v>0</v>
      </c>
      <c r="Y27" s="28">
        <f t="shared" si="11"/>
        <v>0</v>
      </c>
      <c r="AE27" s="28">
        <f t="shared" si="12"/>
        <v>0</v>
      </c>
      <c r="AF27" s="28">
        <f t="shared" si="2"/>
        <v>0</v>
      </c>
      <c r="AO27" s="31">
        <f t="shared" si="13"/>
        <v>1</v>
      </c>
      <c r="AP27" s="31">
        <f t="shared" si="3"/>
        <v>1.4475602331640565</v>
      </c>
      <c r="AQ27">
        <v>1</v>
      </c>
      <c r="AW27" s="28">
        <f t="shared" si="14"/>
        <v>0</v>
      </c>
      <c r="AX27" s="28">
        <f t="shared" si="4"/>
        <v>0</v>
      </c>
      <c r="BD27" s="28">
        <f t="shared" si="15"/>
        <v>0</v>
      </c>
      <c r="BE27" s="28">
        <f t="shared" si="5"/>
        <v>0</v>
      </c>
      <c r="BN27" s="28">
        <f t="shared" si="16"/>
        <v>0</v>
      </c>
      <c r="BO27" s="28">
        <f t="shared" si="6"/>
        <v>0</v>
      </c>
    </row>
    <row r="28" spans="1:68">
      <c r="A28">
        <v>26</v>
      </c>
      <c r="B28" t="s">
        <v>70</v>
      </c>
      <c r="C28">
        <v>475871.86499999999</v>
      </c>
      <c r="D28">
        <v>5417996.1799999997</v>
      </c>
      <c r="E28" t="s">
        <v>584</v>
      </c>
      <c r="F28" s="14">
        <v>0</v>
      </c>
      <c r="G28" s="14">
        <v>0</v>
      </c>
      <c r="H28" s="14">
        <v>0</v>
      </c>
      <c r="I28">
        <v>0.72425510319999997</v>
      </c>
      <c r="J28" s="14">
        <f t="shared" si="7"/>
        <v>0</v>
      </c>
      <c r="K28">
        <v>0</v>
      </c>
      <c r="L28">
        <v>0</v>
      </c>
      <c r="M28" s="34">
        <f t="shared" si="0"/>
        <v>1</v>
      </c>
      <c r="N28" s="34">
        <f t="shared" si="8"/>
        <v>1.3807289663292222</v>
      </c>
      <c r="O28" s="28">
        <f t="shared" si="9"/>
        <v>0</v>
      </c>
      <c r="P28" s="28">
        <f t="shared" si="10"/>
        <v>0</v>
      </c>
      <c r="X28" s="28">
        <f t="shared" si="1"/>
        <v>0</v>
      </c>
      <c r="Y28" s="28">
        <f t="shared" si="11"/>
        <v>0</v>
      </c>
      <c r="AE28" s="28">
        <f t="shared" si="12"/>
        <v>0</v>
      </c>
      <c r="AF28" s="28">
        <f t="shared" si="2"/>
        <v>0</v>
      </c>
      <c r="AO28" s="31">
        <f t="shared" si="13"/>
        <v>1</v>
      </c>
      <c r="AP28" s="31">
        <f t="shared" si="3"/>
        <v>1.3807289663292222</v>
      </c>
      <c r="AV28">
        <v>1</v>
      </c>
      <c r="AW28" s="28">
        <f t="shared" si="14"/>
        <v>0</v>
      </c>
      <c r="AX28" s="28">
        <f t="shared" si="4"/>
        <v>0</v>
      </c>
      <c r="BD28" s="28">
        <f t="shared" si="15"/>
        <v>0</v>
      </c>
      <c r="BE28" s="28">
        <f t="shared" si="5"/>
        <v>0</v>
      </c>
      <c r="BK28">
        <v>2</v>
      </c>
      <c r="BN28" s="28">
        <f t="shared" si="16"/>
        <v>0</v>
      </c>
      <c r="BO28" s="28">
        <f t="shared" si="6"/>
        <v>0</v>
      </c>
    </row>
    <row r="29" spans="1:68">
      <c r="A29">
        <v>26</v>
      </c>
      <c r="B29" t="s">
        <v>71</v>
      </c>
      <c r="C29">
        <v>475866.39799999999</v>
      </c>
      <c r="D29">
        <v>5418002.5250000004</v>
      </c>
      <c r="E29" t="s">
        <v>584</v>
      </c>
      <c r="F29" s="14">
        <v>0</v>
      </c>
      <c r="G29" s="14">
        <v>0</v>
      </c>
      <c r="H29" s="14">
        <v>0</v>
      </c>
      <c r="I29">
        <v>1.1623228210000001</v>
      </c>
      <c r="J29" s="14">
        <f t="shared" si="7"/>
        <v>0</v>
      </c>
      <c r="K29">
        <v>0</v>
      </c>
      <c r="L29">
        <v>0</v>
      </c>
      <c r="M29" s="34">
        <f t="shared" si="0"/>
        <v>1</v>
      </c>
      <c r="N29" s="34">
        <f t="shared" si="8"/>
        <v>0.86034618088256565</v>
      </c>
      <c r="O29" s="28">
        <f t="shared" si="9"/>
        <v>0</v>
      </c>
      <c r="P29" s="28">
        <f t="shared" si="10"/>
        <v>0</v>
      </c>
      <c r="X29" s="28">
        <f t="shared" si="1"/>
        <v>0</v>
      </c>
      <c r="Y29" s="28">
        <f t="shared" si="11"/>
        <v>0</v>
      </c>
      <c r="AE29" s="28">
        <f t="shared" si="12"/>
        <v>0</v>
      </c>
      <c r="AF29" s="28">
        <f t="shared" si="2"/>
        <v>0</v>
      </c>
      <c r="AO29" s="31">
        <f t="shared" si="13"/>
        <v>1</v>
      </c>
      <c r="AP29" s="31">
        <f t="shared" si="3"/>
        <v>0.86034618088256565</v>
      </c>
      <c r="AQ29">
        <v>1</v>
      </c>
      <c r="AW29" s="28">
        <f t="shared" si="14"/>
        <v>0</v>
      </c>
      <c r="AX29" s="28">
        <f t="shared" si="4"/>
        <v>0</v>
      </c>
      <c r="BD29" s="28">
        <f t="shared" si="15"/>
        <v>0</v>
      </c>
      <c r="BE29" s="28">
        <f t="shared" si="5"/>
        <v>0</v>
      </c>
      <c r="BK29">
        <v>1</v>
      </c>
      <c r="BN29" s="28">
        <f t="shared" si="16"/>
        <v>0</v>
      </c>
      <c r="BO29" s="28">
        <f t="shared" si="6"/>
        <v>0</v>
      </c>
    </row>
    <row r="30" spans="1:68">
      <c r="A30">
        <v>26</v>
      </c>
      <c r="B30" t="s">
        <v>72</v>
      </c>
      <c r="C30">
        <v>475847.48700000002</v>
      </c>
      <c r="D30">
        <v>5418014.648</v>
      </c>
      <c r="E30" t="s">
        <v>584</v>
      </c>
      <c r="F30" s="14">
        <v>0</v>
      </c>
      <c r="G30" s="14">
        <v>0</v>
      </c>
      <c r="H30" s="14">
        <v>0</v>
      </c>
      <c r="I30">
        <v>1.1623228210000001</v>
      </c>
      <c r="J30" s="14">
        <f t="shared" si="7"/>
        <v>0</v>
      </c>
      <c r="K30">
        <v>0</v>
      </c>
      <c r="L30">
        <v>0</v>
      </c>
      <c r="M30" s="34">
        <f t="shared" si="0"/>
        <v>3</v>
      </c>
      <c r="N30" s="34">
        <f t="shared" si="8"/>
        <v>2.5810385426476969</v>
      </c>
      <c r="O30" s="28">
        <f t="shared" si="9"/>
        <v>2</v>
      </c>
      <c r="P30" s="28">
        <f t="shared" si="10"/>
        <v>1.7206923617651313</v>
      </c>
      <c r="Q30">
        <v>1</v>
      </c>
      <c r="S30">
        <v>1</v>
      </c>
      <c r="X30" s="28">
        <f t="shared" si="1"/>
        <v>0</v>
      </c>
      <c r="Y30" s="28">
        <f t="shared" si="11"/>
        <v>0</v>
      </c>
      <c r="AE30" s="28">
        <f t="shared" si="12"/>
        <v>0</v>
      </c>
      <c r="AF30" s="28">
        <f t="shared" si="2"/>
        <v>0</v>
      </c>
      <c r="AO30" s="31">
        <f t="shared" si="13"/>
        <v>1</v>
      </c>
      <c r="AP30" s="31">
        <f t="shared" si="3"/>
        <v>0.86034618088256565</v>
      </c>
      <c r="AQ30">
        <v>1</v>
      </c>
      <c r="AW30" s="28">
        <f t="shared" si="14"/>
        <v>0</v>
      </c>
      <c r="AX30" s="28">
        <f t="shared" si="4"/>
        <v>0</v>
      </c>
      <c r="BD30" s="28">
        <f t="shared" si="15"/>
        <v>0</v>
      </c>
      <c r="BE30" s="28">
        <f t="shared" si="5"/>
        <v>0</v>
      </c>
      <c r="BN30" s="28">
        <f t="shared" si="16"/>
        <v>0</v>
      </c>
      <c r="BO30" s="28">
        <f t="shared" si="6"/>
        <v>0</v>
      </c>
    </row>
    <row r="31" spans="1:68">
      <c r="A31">
        <v>26</v>
      </c>
      <c r="B31" t="s">
        <v>73</v>
      </c>
      <c r="C31">
        <v>475842.99599999998</v>
      </c>
      <c r="D31">
        <v>5418018.4620000003</v>
      </c>
      <c r="E31" t="s">
        <v>584</v>
      </c>
      <c r="F31" s="14">
        <v>0</v>
      </c>
      <c r="G31" s="14">
        <v>0</v>
      </c>
      <c r="H31" s="14">
        <v>0</v>
      </c>
      <c r="I31">
        <v>0.92402997499999995</v>
      </c>
      <c r="J31" s="14">
        <f t="shared" si="7"/>
        <v>0</v>
      </c>
      <c r="K31">
        <v>0</v>
      </c>
      <c r="L31">
        <v>0</v>
      </c>
      <c r="M31" s="34">
        <f t="shared" si="0"/>
        <v>3</v>
      </c>
      <c r="N31" s="34">
        <f t="shared" si="8"/>
        <v>3.2466479239485713</v>
      </c>
      <c r="O31" s="28">
        <f t="shared" si="9"/>
        <v>3</v>
      </c>
      <c r="P31" s="28">
        <f t="shared" si="10"/>
        <v>3.2466479239485713</v>
      </c>
      <c r="Q31">
        <v>3</v>
      </c>
      <c r="X31" s="28">
        <f t="shared" si="1"/>
        <v>0</v>
      </c>
      <c r="Y31" s="28">
        <f t="shared" si="11"/>
        <v>0</v>
      </c>
      <c r="AE31" s="28">
        <f t="shared" si="12"/>
        <v>0</v>
      </c>
      <c r="AF31" s="28">
        <f t="shared" si="2"/>
        <v>0</v>
      </c>
      <c r="AO31" s="31">
        <f t="shared" si="13"/>
        <v>0</v>
      </c>
      <c r="AP31" s="31">
        <f t="shared" si="3"/>
        <v>0</v>
      </c>
      <c r="AW31" s="28">
        <f t="shared" si="14"/>
        <v>0</v>
      </c>
      <c r="AX31" s="28">
        <f t="shared" si="4"/>
        <v>0</v>
      </c>
      <c r="BD31" s="28">
        <f t="shared" si="15"/>
        <v>0</v>
      </c>
      <c r="BE31" s="28">
        <f t="shared" si="5"/>
        <v>0</v>
      </c>
      <c r="BN31" s="28">
        <f t="shared" si="16"/>
        <v>0</v>
      </c>
      <c r="BO31" s="28">
        <f t="shared" si="6"/>
        <v>0</v>
      </c>
    </row>
    <row r="32" spans="1:68">
      <c r="A32">
        <v>26</v>
      </c>
      <c r="B32" t="s">
        <v>74</v>
      </c>
      <c r="C32">
        <v>475836.913</v>
      </c>
      <c r="D32">
        <v>5418021.5690000001</v>
      </c>
      <c r="E32" t="s">
        <v>584</v>
      </c>
      <c r="F32" s="14">
        <v>0</v>
      </c>
      <c r="G32" s="14">
        <v>0</v>
      </c>
      <c r="H32" s="14">
        <v>0</v>
      </c>
      <c r="I32">
        <v>0.82069350860000001</v>
      </c>
      <c r="J32" s="14">
        <f t="shared" si="7"/>
        <v>0</v>
      </c>
      <c r="K32">
        <v>0</v>
      </c>
      <c r="L32">
        <v>0</v>
      </c>
      <c r="M32" s="34">
        <f t="shared" si="0"/>
        <v>6</v>
      </c>
      <c r="N32" s="34">
        <f t="shared" si="8"/>
        <v>7.3108900425388352</v>
      </c>
      <c r="O32" s="28">
        <f t="shared" si="9"/>
        <v>5</v>
      </c>
      <c r="P32" s="28">
        <f t="shared" si="10"/>
        <v>6.0924083687823627</v>
      </c>
      <c r="Q32">
        <v>4</v>
      </c>
      <c r="V32">
        <v>1</v>
      </c>
      <c r="X32" s="28">
        <f t="shared" si="1"/>
        <v>0</v>
      </c>
      <c r="Y32" s="28">
        <f t="shared" si="11"/>
        <v>0</v>
      </c>
      <c r="AE32" s="28">
        <f t="shared" si="12"/>
        <v>0</v>
      </c>
      <c r="AF32" s="28">
        <f t="shared" si="2"/>
        <v>0</v>
      </c>
      <c r="AO32" s="31">
        <f t="shared" si="13"/>
        <v>1</v>
      </c>
      <c r="AP32" s="31">
        <f t="shared" si="3"/>
        <v>1.2184816737564725</v>
      </c>
      <c r="AR32">
        <v>1</v>
      </c>
      <c r="AW32" s="28">
        <f t="shared" si="14"/>
        <v>0</v>
      </c>
      <c r="AX32" s="28">
        <f t="shared" si="4"/>
        <v>0</v>
      </c>
      <c r="BD32" s="28">
        <f t="shared" si="15"/>
        <v>0</v>
      </c>
      <c r="BE32" s="28">
        <f t="shared" si="5"/>
        <v>0</v>
      </c>
      <c r="BN32" s="28">
        <f t="shared" si="16"/>
        <v>0</v>
      </c>
      <c r="BO32" s="28">
        <f t="shared" si="6"/>
        <v>0</v>
      </c>
    </row>
    <row r="33" spans="1:68">
      <c r="A33">
        <v>26</v>
      </c>
      <c r="B33" t="s">
        <v>75</v>
      </c>
      <c r="C33">
        <v>475827.26299999998</v>
      </c>
      <c r="D33">
        <v>5418030.5020000003</v>
      </c>
      <c r="E33" t="s">
        <v>584</v>
      </c>
      <c r="F33" s="14">
        <v>0</v>
      </c>
      <c r="G33" s="14">
        <v>0</v>
      </c>
      <c r="H33" s="14">
        <v>0</v>
      </c>
      <c r="I33">
        <v>1.018699322</v>
      </c>
      <c r="J33" s="14">
        <f t="shared" si="7"/>
        <v>0</v>
      </c>
      <c r="K33">
        <v>0</v>
      </c>
      <c r="L33">
        <v>0</v>
      </c>
      <c r="M33" s="34">
        <f t="shared" si="0"/>
        <v>8</v>
      </c>
      <c r="N33" s="34">
        <f t="shared" si="8"/>
        <v>7.8531513933804309</v>
      </c>
      <c r="O33" s="28">
        <f t="shared" si="9"/>
        <v>5</v>
      </c>
      <c r="P33" s="28">
        <f t="shared" si="10"/>
        <v>4.9082196208627691</v>
      </c>
      <c r="Q33">
        <v>5</v>
      </c>
      <c r="X33" s="28">
        <f t="shared" si="1"/>
        <v>0</v>
      </c>
      <c r="Y33" s="28">
        <f t="shared" si="11"/>
        <v>0</v>
      </c>
      <c r="AE33" s="28">
        <f t="shared" si="12"/>
        <v>1</v>
      </c>
      <c r="AF33" s="28">
        <f t="shared" si="2"/>
        <v>0.98164392417255386</v>
      </c>
      <c r="AI33">
        <v>1</v>
      </c>
      <c r="AO33" s="31">
        <f t="shared" si="13"/>
        <v>0</v>
      </c>
      <c r="AP33" s="31">
        <f t="shared" si="3"/>
        <v>0</v>
      </c>
      <c r="AW33" s="28">
        <f t="shared" si="14"/>
        <v>1</v>
      </c>
      <c r="AX33" s="28">
        <f t="shared" si="4"/>
        <v>0.98164392417255386</v>
      </c>
      <c r="BC33">
        <v>1</v>
      </c>
      <c r="BD33" s="28">
        <f t="shared" si="15"/>
        <v>1</v>
      </c>
      <c r="BE33" s="28">
        <f t="shared" si="5"/>
        <v>0.98164392417255386</v>
      </c>
      <c r="BI33">
        <v>1</v>
      </c>
      <c r="BN33" s="28">
        <f t="shared" si="16"/>
        <v>0</v>
      </c>
      <c r="BO33" s="28">
        <f t="shared" si="6"/>
        <v>0</v>
      </c>
    </row>
    <row r="34" spans="1:68">
      <c r="A34">
        <v>26</v>
      </c>
      <c r="B34" t="s">
        <v>76</v>
      </c>
      <c r="C34">
        <v>475824.49200000003</v>
      </c>
      <c r="D34">
        <v>5418035.7230000002</v>
      </c>
      <c r="E34" t="s">
        <v>584</v>
      </c>
      <c r="F34" s="14">
        <v>0</v>
      </c>
      <c r="G34" s="14">
        <v>0</v>
      </c>
      <c r="H34" s="14">
        <v>0</v>
      </c>
      <c r="I34">
        <v>1.1623228210000001</v>
      </c>
      <c r="J34" s="14">
        <f t="shared" si="7"/>
        <v>0</v>
      </c>
      <c r="K34">
        <v>0</v>
      </c>
      <c r="L34">
        <v>0</v>
      </c>
      <c r="M34" s="34">
        <f t="shared" si="0"/>
        <v>1</v>
      </c>
      <c r="N34" s="34">
        <f t="shared" si="8"/>
        <v>0.86034618088256565</v>
      </c>
      <c r="O34" s="28">
        <f t="shared" si="9"/>
        <v>0</v>
      </c>
      <c r="P34" s="28">
        <f t="shared" si="10"/>
        <v>0</v>
      </c>
      <c r="X34" s="28">
        <f t="shared" si="1"/>
        <v>0</v>
      </c>
      <c r="Y34" s="28">
        <f t="shared" si="11"/>
        <v>0</v>
      </c>
      <c r="AE34" s="28">
        <f t="shared" si="12"/>
        <v>0</v>
      </c>
      <c r="AF34" s="28">
        <f t="shared" si="2"/>
        <v>0</v>
      </c>
      <c r="AO34" s="31">
        <f t="shared" si="13"/>
        <v>1</v>
      </c>
      <c r="AP34" s="31">
        <f t="shared" si="3"/>
        <v>0.86034618088256565</v>
      </c>
      <c r="AR34">
        <v>1</v>
      </c>
      <c r="AW34" s="28">
        <f t="shared" si="14"/>
        <v>0</v>
      </c>
      <c r="AX34" s="28">
        <f t="shared" si="4"/>
        <v>0</v>
      </c>
      <c r="BD34" s="28">
        <f t="shared" si="15"/>
        <v>0</v>
      </c>
      <c r="BE34" s="28">
        <f t="shared" si="5"/>
        <v>0</v>
      </c>
      <c r="BN34" s="28">
        <f t="shared" si="16"/>
        <v>0</v>
      </c>
      <c r="BO34" s="28">
        <f t="shared" si="6"/>
        <v>0</v>
      </c>
    </row>
    <row r="35" spans="1:68">
      <c r="A35">
        <v>26</v>
      </c>
      <c r="B35" t="s">
        <v>77</v>
      </c>
      <c r="C35">
        <v>475813.78700000001</v>
      </c>
      <c r="D35">
        <v>5418041.3109999998</v>
      </c>
      <c r="E35" t="s">
        <v>584</v>
      </c>
      <c r="F35" s="14">
        <v>0</v>
      </c>
      <c r="G35" s="14">
        <v>0</v>
      </c>
      <c r="H35" s="14">
        <v>0</v>
      </c>
      <c r="I35">
        <v>0.6595898134</v>
      </c>
      <c r="J35" s="14">
        <f t="shared" si="7"/>
        <v>0</v>
      </c>
      <c r="K35">
        <v>0</v>
      </c>
      <c r="L35">
        <v>0</v>
      </c>
      <c r="M35" s="34">
        <f t="shared" si="0"/>
        <v>4</v>
      </c>
      <c r="N35" s="34">
        <f t="shared" si="8"/>
        <v>6.0643750384517388</v>
      </c>
      <c r="O35" s="28">
        <f t="shared" si="9"/>
        <v>2</v>
      </c>
      <c r="P35" s="28">
        <f t="shared" si="10"/>
        <v>3.0321875192258694</v>
      </c>
      <c r="Q35">
        <v>2</v>
      </c>
      <c r="X35" s="28">
        <f t="shared" si="1"/>
        <v>0</v>
      </c>
      <c r="Y35" s="28">
        <f t="shared" si="11"/>
        <v>0</v>
      </c>
      <c r="AE35" s="28">
        <f t="shared" si="12"/>
        <v>1</v>
      </c>
      <c r="AF35" s="28">
        <f t="shared" si="2"/>
        <v>1.5160937596129347</v>
      </c>
      <c r="AI35">
        <v>1</v>
      </c>
      <c r="AO35" s="31">
        <f t="shared" si="13"/>
        <v>0</v>
      </c>
      <c r="AP35" s="31">
        <f t="shared" si="3"/>
        <v>0</v>
      </c>
      <c r="AW35" s="28">
        <f t="shared" si="14"/>
        <v>0</v>
      </c>
      <c r="AX35" s="28">
        <f t="shared" si="4"/>
        <v>0</v>
      </c>
      <c r="BD35" s="28">
        <f t="shared" si="15"/>
        <v>0</v>
      </c>
      <c r="BE35" s="28">
        <f t="shared" si="5"/>
        <v>0</v>
      </c>
      <c r="BN35" s="28">
        <f t="shared" si="16"/>
        <v>1</v>
      </c>
      <c r="BO35" s="28">
        <f t="shared" si="6"/>
        <v>1.5160937596129347</v>
      </c>
      <c r="BP35">
        <v>1</v>
      </c>
    </row>
    <row r="36" spans="1:68">
      <c r="A36">
        <v>26</v>
      </c>
      <c r="B36" t="s">
        <v>78</v>
      </c>
      <c r="C36">
        <v>475810.88299999997</v>
      </c>
      <c r="D36">
        <v>5418048.9720000001</v>
      </c>
      <c r="E36" t="s">
        <v>584</v>
      </c>
      <c r="F36" s="14">
        <v>0</v>
      </c>
      <c r="G36" s="14">
        <v>0</v>
      </c>
      <c r="H36" s="14">
        <v>0</v>
      </c>
      <c r="I36">
        <v>0.73348314609999998</v>
      </c>
      <c r="J36" s="14">
        <f t="shared" si="7"/>
        <v>0</v>
      </c>
      <c r="K36">
        <v>0</v>
      </c>
      <c r="L36">
        <v>0</v>
      </c>
      <c r="M36" s="34">
        <f t="shared" si="0"/>
        <v>1</v>
      </c>
      <c r="N36" s="34">
        <f t="shared" si="8"/>
        <v>1.3633578430766891</v>
      </c>
      <c r="O36" s="28">
        <f t="shared" si="9"/>
        <v>1</v>
      </c>
      <c r="P36" s="28">
        <f t="shared" si="10"/>
        <v>1.3633578430766891</v>
      </c>
      <c r="Q36">
        <v>1</v>
      </c>
      <c r="X36" s="28">
        <f t="shared" si="1"/>
        <v>0</v>
      </c>
      <c r="Y36" s="28">
        <f t="shared" si="11"/>
        <v>0</v>
      </c>
      <c r="AE36" s="28">
        <f t="shared" si="12"/>
        <v>0</v>
      </c>
      <c r="AF36" s="28">
        <f t="shared" si="2"/>
        <v>0</v>
      </c>
      <c r="AO36" s="31">
        <f t="shared" si="13"/>
        <v>0</v>
      </c>
      <c r="AP36" s="31">
        <f t="shared" si="3"/>
        <v>0</v>
      </c>
      <c r="AW36" s="28">
        <f t="shared" si="14"/>
        <v>0</v>
      </c>
      <c r="AX36" s="28">
        <f t="shared" si="4"/>
        <v>0</v>
      </c>
      <c r="BD36" s="28">
        <f t="shared" si="15"/>
        <v>0</v>
      </c>
      <c r="BE36" s="28">
        <f t="shared" si="5"/>
        <v>0</v>
      </c>
      <c r="BN36" s="28">
        <f t="shared" si="16"/>
        <v>0</v>
      </c>
      <c r="BO36" s="28">
        <f t="shared" si="6"/>
        <v>0</v>
      </c>
    </row>
    <row r="37" spans="1:68">
      <c r="A37">
        <v>26</v>
      </c>
      <c r="B37" t="s">
        <v>79</v>
      </c>
      <c r="C37">
        <v>475799.97100000002</v>
      </c>
      <c r="D37">
        <v>5418053.9630000005</v>
      </c>
      <c r="E37" t="s">
        <v>584</v>
      </c>
      <c r="F37" s="14">
        <v>0</v>
      </c>
      <c r="G37" s="14">
        <v>0</v>
      </c>
      <c r="H37" s="14">
        <v>0</v>
      </c>
      <c r="I37">
        <v>0.77961088769999998</v>
      </c>
      <c r="J37" s="14">
        <f t="shared" si="7"/>
        <v>0</v>
      </c>
      <c r="K37">
        <v>0</v>
      </c>
      <c r="L37">
        <v>0</v>
      </c>
      <c r="M37" s="34">
        <f t="shared" si="0"/>
        <v>1</v>
      </c>
      <c r="N37" s="34">
        <f t="shared" si="8"/>
        <v>1.2826911678339816</v>
      </c>
      <c r="O37" s="28">
        <f t="shared" si="9"/>
        <v>1</v>
      </c>
      <c r="P37" s="28">
        <f t="shared" si="10"/>
        <v>1.2826911678339816</v>
      </c>
      <c r="Q37">
        <v>1</v>
      </c>
      <c r="X37" s="28">
        <f t="shared" si="1"/>
        <v>0</v>
      </c>
      <c r="Y37" s="28">
        <f t="shared" si="11"/>
        <v>0</v>
      </c>
      <c r="AE37" s="28">
        <f t="shared" si="12"/>
        <v>0</v>
      </c>
      <c r="AF37" s="28">
        <f t="shared" si="2"/>
        <v>0</v>
      </c>
      <c r="AO37" s="31">
        <f t="shared" si="13"/>
        <v>0</v>
      </c>
      <c r="AP37" s="31">
        <f t="shared" si="3"/>
        <v>0</v>
      </c>
      <c r="AW37" s="28">
        <f t="shared" si="14"/>
        <v>0</v>
      </c>
      <c r="AX37" s="28">
        <f t="shared" si="4"/>
        <v>0</v>
      </c>
      <c r="BD37" s="28">
        <f t="shared" si="15"/>
        <v>0</v>
      </c>
      <c r="BE37" s="28">
        <f t="shared" si="5"/>
        <v>0</v>
      </c>
      <c r="BN37" s="28">
        <f t="shared" si="16"/>
        <v>0</v>
      </c>
      <c r="BO37" s="28">
        <f t="shared" si="6"/>
        <v>0</v>
      </c>
    </row>
    <row r="38" spans="1:68">
      <c r="A38">
        <v>26</v>
      </c>
      <c r="B38" t="s">
        <v>80</v>
      </c>
      <c r="C38">
        <v>475794.60600000003</v>
      </c>
      <c r="D38">
        <v>5418057.3219999997</v>
      </c>
      <c r="E38" t="s">
        <v>584</v>
      </c>
      <c r="F38" s="14">
        <v>0</v>
      </c>
      <c r="G38" s="14">
        <v>0</v>
      </c>
      <c r="H38" s="14">
        <v>0</v>
      </c>
      <c r="I38">
        <v>0.83090054489999998</v>
      </c>
      <c r="J38" s="14">
        <f t="shared" si="7"/>
        <v>0</v>
      </c>
      <c r="K38">
        <v>0</v>
      </c>
      <c r="L38">
        <v>0</v>
      </c>
      <c r="M38" s="34">
        <f t="shared" si="0"/>
        <v>5</v>
      </c>
      <c r="N38" s="34">
        <f t="shared" si="8"/>
        <v>6.0175673619298884</v>
      </c>
      <c r="O38" s="28">
        <f t="shared" si="9"/>
        <v>5</v>
      </c>
      <c r="P38" s="28">
        <f t="shared" si="10"/>
        <v>6.0175673619298884</v>
      </c>
      <c r="Q38">
        <v>5</v>
      </c>
      <c r="X38" s="28">
        <f t="shared" si="1"/>
        <v>0</v>
      </c>
      <c r="Y38" s="28">
        <f t="shared" si="11"/>
        <v>0</v>
      </c>
      <c r="AE38" s="28">
        <f t="shared" si="12"/>
        <v>0</v>
      </c>
      <c r="AF38" s="28">
        <f t="shared" si="2"/>
        <v>0</v>
      </c>
      <c r="AO38" s="31">
        <f t="shared" si="13"/>
        <v>0</v>
      </c>
      <c r="AP38" s="31">
        <f t="shared" si="3"/>
        <v>0</v>
      </c>
      <c r="AW38" s="28">
        <f t="shared" si="14"/>
        <v>0</v>
      </c>
      <c r="AX38" s="28">
        <f t="shared" si="4"/>
        <v>0</v>
      </c>
      <c r="BD38" s="28">
        <f t="shared" si="15"/>
        <v>0</v>
      </c>
      <c r="BE38" s="28">
        <f t="shared" si="5"/>
        <v>0</v>
      </c>
      <c r="BN38" s="28">
        <f t="shared" si="16"/>
        <v>0</v>
      </c>
      <c r="BO38" s="28">
        <f t="shared" si="6"/>
        <v>0</v>
      </c>
    </row>
    <row r="39" spans="1:68">
      <c r="A39">
        <v>26</v>
      </c>
      <c r="B39" t="s">
        <v>81</v>
      </c>
      <c r="C39">
        <v>475791.72899999999</v>
      </c>
      <c r="D39">
        <v>5418064.1840000004</v>
      </c>
      <c r="E39" t="s">
        <v>584</v>
      </c>
      <c r="F39" s="14">
        <v>0</v>
      </c>
      <c r="G39" s="14">
        <v>0</v>
      </c>
      <c r="H39" s="14">
        <v>0</v>
      </c>
      <c r="I39">
        <v>0.79989108239999995</v>
      </c>
      <c r="J39" s="14">
        <f t="shared" si="7"/>
        <v>0</v>
      </c>
      <c r="K39">
        <v>0</v>
      </c>
      <c r="L39">
        <v>0</v>
      </c>
      <c r="M39" s="34">
        <f t="shared" si="0"/>
        <v>10</v>
      </c>
      <c r="N39" s="34">
        <f t="shared" si="8"/>
        <v>12.501702069231621</v>
      </c>
      <c r="O39" s="28">
        <f t="shared" si="9"/>
        <v>9</v>
      </c>
      <c r="P39" s="28">
        <f t="shared" si="10"/>
        <v>11.251531862308459</v>
      </c>
      <c r="Q39">
        <v>9</v>
      </c>
      <c r="X39" s="28">
        <f t="shared" si="1"/>
        <v>0</v>
      </c>
      <c r="Y39" s="28">
        <f t="shared" si="11"/>
        <v>0</v>
      </c>
      <c r="AE39" s="28">
        <f t="shared" si="12"/>
        <v>0</v>
      </c>
      <c r="AF39" s="28">
        <f t="shared" si="2"/>
        <v>0</v>
      </c>
      <c r="AO39" s="31">
        <f t="shared" si="13"/>
        <v>0</v>
      </c>
      <c r="AP39" s="31">
        <f t="shared" si="3"/>
        <v>0</v>
      </c>
      <c r="AW39" s="28">
        <f t="shared" si="14"/>
        <v>0</v>
      </c>
      <c r="AX39" s="28">
        <f t="shared" si="4"/>
        <v>0</v>
      </c>
      <c r="BD39" s="28">
        <f t="shared" si="15"/>
        <v>1</v>
      </c>
      <c r="BE39" s="28">
        <f t="shared" si="5"/>
        <v>1.2501702069231619</v>
      </c>
      <c r="BI39">
        <v>1</v>
      </c>
      <c r="BN39" s="28">
        <f t="shared" si="16"/>
        <v>0</v>
      </c>
      <c r="BO39" s="28">
        <f t="shared" si="6"/>
        <v>0</v>
      </c>
    </row>
    <row r="40" spans="1:68">
      <c r="A40">
        <v>26</v>
      </c>
      <c r="B40" t="s">
        <v>82</v>
      </c>
      <c r="C40">
        <v>475784.49300000002</v>
      </c>
      <c r="D40">
        <v>5418072.8159999996</v>
      </c>
      <c r="E40" t="s">
        <v>584</v>
      </c>
      <c r="F40" s="14">
        <v>0</v>
      </c>
      <c r="G40" s="14">
        <v>0</v>
      </c>
      <c r="H40" s="14">
        <v>0</v>
      </c>
      <c r="I40">
        <v>0.71584590579999996</v>
      </c>
      <c r="J40" s="14">
        <f t="shared" si="7"/>
        <v>0</v>
      </c>
      <c r="K40">
        <v>0</v>
      </c>
      <c r="L40">
        <v>0</v>
      </c>
      <c r="M40" s="34">
        <f t="shared" si="0"/>
        <v>8</v>
      </c>
      <c r="N40" s="34">
        <f t="shared" si="8"/>
        <v>11.175589516097782</v>
      </c>
      <c r="O40" s="28">
        <f t="shared" si="9"/>
        <v>8</v>
      </c>
      <c r="P40" s="28">
        <f t="shared" si="10"/>
        <v>11.175589516097782</v>
      </c>
      <c r="Q40">
        <v>8</v>
      </c>
      <c r="X40" s="28">
        <f t="shared" si="1"/>
        <v>0</v>
      </c>
      <c r="Y40" s="28">
        <f t="shared" si="11"/>
        <v>0</v>
      </c>
      <c r="AE40" s="28">
        <f t="shared" si="12"/>
        <v>0</v>
      </c>
      <c r="AF40" s="28">
        <f t="shared" si="2"/>
        <v>0</v>
      </c>
      <c r="AO40" s="31">
        <f t="shared" si="13"/>
        <v>0</v>
      </c>
      <c r="AP40" s="31">
        <f t="shared" si="3"/>
        <v>0</v>
      </c>
      <c r="AW40" s="28">
        <f t="shared" si="14"/>
        <v>0</v>
      </c>
      <c r="AX40" s="28">
        <f t="shared" si="4"/>
        <v>0</v>
      </c>
      <c r="BD40" s="28">
        <f t="shared" si="15"/>
        <v>0</v>
      </c>
      <c r="BE40" s="28">
        <f t="shared" si="5"/>
        <v>0</v>
      </c>
      <c r="BN40" s="28">
        <f t="shared" si="16"/>
        <v>0</v>
      </c>
      <c r="BO40" s="28">
        <f t="shared" si="6"/>
        <v>0</v>
      </c>
    </row>
    <row r="41" spans="1:68">
      <c r="A41">
        <v>26</v>
      </c>
      <c r="B41" t="s">
        <v>83</v>
      </c>
      <c r="C41">
        <v>475779.304</v>
      </c>
      <c r="D41">
        <v>5418076.733</v>
      </c>
      <c r="E41" t="s">
        <v>584</v>
      </c>
      <c r="F41" s="14">
        <v>0</v>
      </c>
      <c r="G41" s="14">
        <v>0</v>
      </c>
      <c r="H41" s="14">
        <v>0</v>
      </c>
      <c r="I41">
        <v>0.60289371619999998</v>
      </c>
      <c r="J41" s="14">
        <f t="shared" si="7"/>
        <v>0</v>
      </c>
      <c r="K41">
        <v>0</v>
      </c>
      <c r="L41">
        <v>0</v>
      </c>
      <c r="M41" s="34">
        <f t="shared" si="0"/>
        <v>4</v>
      </c>
      <c r="N41" s="34">
        <f t="shared" si="8"/>
        <v>6.6346685867149864</v>
      </c>
      <c r="O41" s="28">
        <f t="shared" si="9"/>
        <v>4</v>
      </c>
      <c r="P41" s="28">
        <f t="shared" si="10"/>
        <v>6.6346685867149864</v>
      </c>
      <c r="Q41">
        <v>4</v>
      </c>
      <c r="X41" s="28">
        <f t="shared" si="1"/>
        <v>0</v>
      </c>
      <c r="Y41" s="28">
        <f t="shared" si="11"/>
        <v>0</v>
      </c>
      <c r="AE41" s="28">
        <f t="shared" si="12"/>
        <v>0</v>
      </c>
      <c r="AF41" s="28">
        <f t="shared" si="2"/>
        <v>0</v>
      </c>
      <c r="AO41" s="31">
        <f t="shared" si="13"/>
        <v>0</v>
      </c>
      <c r="AP41" s="31">
        <f t="shared" si="3"/>
        <v>0</v>
      </c>
      <c r="AW41" s="28">
        <f t="shared" si="14"/>
        <v>0</v>
      </c>
      <c r="AX41" s="28">
        <f t="shared" si="4"/>
        <v>0</v>
      </c>
      <c r="BD41" s="28">
        <f t="shared" si="15"/>
        <v>0</v>
      </c>
      <c r="BE41" s="28">
        <f t="shared" si="5"/>
        <v>0</v>
      </c>
      <c r="BN41" s="28">
        <f t="shared" si="16"/>
        <v>0</v>
      </c>
      <c r="BO41" s="28">
        <f t="shared" si="6"/>
        <v>0</v>
      </c>
    </row>
    <row r="42" spans="1:68">
      <c r="A42">
        <v>26</v>
      </c>
      <c r="B42" t="s">
        <v>84</v>
      </c>
      <c r="C42">
        <v>475770.14</v>
      </c>
      <c r="D42">
        <v>5418082.1749999998</v>
      </c>
      <c r="E42" t="s">
        <v>584</v>
      </c>
      <c r="F42" s="14">
        <v>0</v>
      </c>
      <c r="G42" s="14">
        <v>0</v>
      </c>
      <c r="H42" s="14">
        <v>0</v>
      </c>
      <c r="I42">
        <v>1.1453944949999999</v>
      </c>
      <c r="J42" s="14">
        <f t="shared" si="7"/>
        <v>0</v>
      </c>
      <c r="K42">
        <v>0</v>
      </c>
      <c r="L42">
        <v>0</v>
      </c>
      <c r="M42" s="34">
        <f t="shared" si="0"/>
        <v>4</v>
      </c>
      <c r="N42" s="34">
        <f t="shared" si="8"/>
        <v>3.4922465730900867</v>
      </c>
      <c r="O42" s="28">
        <f t="shared" si="9"/>
        <v>1</v>
      </c>
      <c r="P42" s="28">
        <f t="shared" si="10"/>
        <v>0.87306164327252167</v>
      </c>
      <c r="Q42">
        <v>1</v>
      </c>
      <c r="X42" s="28">
        <f t="shared" si="1"/>
        <v>0</v>
      </c>
      <c r="Y42" s="28">
        <f t="shared" si="11"/>
        <v>0</v>
      </c>
      <c r="AE42" s="28">
        <f t="shared" si="12"/>
        <v>0</v>
      </c>
      <c r="AF42" s="28">
        <f t="shared" si="2"/>
        <v>0</v>
      </c>
      <c r="AO42" s="31">
        <f t="shared" si="13"/>
        <v>3</v>
      </c>
      <c r="AP42" s="31">
        <f t="shared" si="3"/>
        <v>2.6191849298175649</v>
      </c>
      <c r="AQ42">
        <v>1</v>
      </c>
      <c r="AR42">
        <v>2</v>
      </c>
      <c r="AW42" s="28">
        <f t="shared" si="14"/>
        <v>0</v>
      </c>
      <c r="AX42" s="28">
        <f t="shared" si="4"/>
        <v>0</v>
      </c>
      <c r="BD42" s="28">
        <f t="shared" si="15"/>
        <v>0</v>
      </c>
      <c r="BE42" s="28">
        <f t="shared" si="5"/>
        <v>0</v>
      </c>
      <c r="BN42" s="28">
        <f t="shared" si="16"/>
        <v>0</v>
      </c>
      <c r="BO42" s="28">
        <f t="shared" si="6"/>
        <v>0</v>
      </c>
    </row>
    <row r="43" spans="1:68">
      <c r="A43">
        <v>26</v>
      </c>
      <c r="B43" t="s">
        <v>85</v>
      </c>
      <c r="C43">
        <v>475762.46399999998</v>
      </c>
      <c r="D43">
        <v>5418084.7479999997</v>
      </c>
      <c r="E43" t="s">
        <v>584</v>
      </c>
      <c r="F43" s="14">
        <v>0</v>
      </c>
      <c r="G43" s="14">
        <v>0</v>
      </c>
      <c r="H43" s="14">
        <v>0</v>
      </c>
      <c r="I43">
        <v>1.362876441</v>
      </c>
      <c r="J43" s="14">
        <f t="shared" si="7"/>
        <v>0</v>
      </c>
      <c r="K43">
        <v>0</v>
      </c>
      <c r="L43">
        <v>0</v>
      </c>
      <c r="M43" s="34">
        <f t="shared" si="0"/>
        <v>2</v>
      </c>
      <c r="N43" s="34">
        <f t="shared" si="8"/>
        <v>1.4674844614178784</v>
      </c>
      <c r="O43" s="28">
        <f t="shared" si="9"/>
        <v>1</v>
      </c>
      <c r="P43" s="28">
        <f t="shared" si="10"/>
        <v>0.73374223070893918</v>
      </c>
      <c r="Q43">
        <v>1</v>
      </c>
      <c r="X43" s="28">
        <f t="shared" si="1"/>
        <v>0</v>
      </c>
      <c r="Y43" s="28">
        <f t="shared" si="11"/>
        <v>0</v>
      </c>
      <c r="AE43" s="28">
        <f t="shared" si="12"/>
        <v>0</v>
      </c>
      <c r="AF43" s="28">
        <f t="shared" si="2"/>
        <v>0</v>
      </c>
      <c r="AO43" s="31">
        <f t="shared" si="13"/>
        <v>1</v>
      </c>
      <c r="AP43" s="31">
        <f t="shared" si="3"/>
        <v>0.73374223070893918</v>
      </c>
      <c r="AQ43">
        <v>1</v>
      </c>
      <c r="AW43" s="28">
        <f t="shared" si="14"/>
        <v>0</v>
      </c>
      <c r="AX43" s="28">
        <f t="shared" si="4"/>
        <v>0</v>
      </c>
      <c r="BD43" s="28">
        <f t="shared" si="15"/>
        <v>0</v>
      </c>
      <c r="BE43" s="28">
        <f t="shared" si="5"/>
        <v>0</v>
      </c>
      <c r="BN43" s="28">
        <f t="shared" si="16"/>
        <v>0</v>
      </c>
      <c r="BO43" s="28">
        <f t="shared" si="6"/>
        <v>0</v>
      </c>
    </row>
    <row r="44" spans="1:68">
      <c r="A44">
        <v>26</v>
      </c>
      <c r="B44" t="s">
        <v>87</v>
      </c>
      <c r="C44">
        <v>475743.39600000001</v>
      </c>
      <c r="D44">
        <v>5418104.2000000002</v>
      </c>
      <c r="E44" t="s">
        <v>584</v>
      </c>
      <c r="F44" s="14">
        <v>0</v>
      </c>
      <c r="G44" s="14">
        <v>0</v>
      </c>
      <c r="H44" s="14">
        <v>0</v>
      </c>
      <c r="I44">
        <v>0.93641852619999999</v>
      </c>
      <c r="J44" s="14">
        <f t="shared" si="7"/>
        <v>0</v>
      </c>
      <c r="K44">
        <v>0</v>
      </c>
      <c r="L44">
        <v>0</v>
      </c>
      <c r="M44" s="34">
        <f t="shared" si="0"/>
        <v>5</v>
      </c>
      <c r="N44" s="34">
        <f t="shared" si="8"/>
        <v>5.3394928230329581</v>
      </c>
      <c r="O44" s="28">
        <f t="shared" si="9"/>
        <v>5</v>
      </c>
      <c r="P44" s="28">
        <f t="shared" si="10"/>
        <v>5.3394928230329581</v>
      </c>
      <c r="Q44">
        <v>5</v>
      </c>
      <c r="X44" s="28">
        <f t="shared" si="1"/>
        <v>0</v>
      </c>
      <c r="Y44" s="28">
        <f t="shared" si="11"/>
        <v>0</v>
      </c>
      <c r="AE44" s="28">
        <f t="shared" si="12"/>
        <v>0</v>
      </c>
      <c r="AF44" s="28">
        <f t="shared" si="2"/>
        <v>0</v>
      </c>
      <c r="AO44" s="31">
        <f t="shared" si="13"/>
        <v>0</v>
      </c>
      <c r="AP44" s="31">
        <f t="shared" si="3"/>
        <v>0</v>
      </c>
      <c r="AW44" s="28">
        <f t="shared" si="14"/>
        <v>0</v>
      </c>
      <c r="AX44" s="28">
        <f t="shared" si="4"/>
        <v>0</v>
      </c>
      <c r="BD44" s="28">
        <f t="shared" si="15"/>
        <v>0</v>
      </c>
      <c r="BE44" s="28">
        <f t="shared" si="5"/>
        <v>0</v>
      </c>
      <c r="BN44" s="28">
        <f t="shared" si="16"/>
        <v>0</v>
      </c>
      <c r="BO44" s="28">
        <f t="shared" si="6"/>
        <v>0</v>
      </c>
    </row>
    <row r="45" spans="1:68">
      <c r="A45">
        <v>26</v>
      </c>
      <c r="B45" t="s">
        <v>88</v>
      </c>
      <c r="C45">
        <v>475740.27399999998</v>
      </c>
      <c r="D45">
        <v>5418107.1040000003</v>
      </c>
      <c r="E45" t="s">
        <v>584</v>
      </c>
      <c r="F45" s="14">
        <v>0</v>
      </c>
      <c r="G45" s="14">
        <v>0</v>
      </c>
      <c r="H45" s="14">
        <v>0</v>
      </c>
      <c r="I45">
        <v>0.98987512389999999</v>
      </c>
      <c r="J45" s="14">
        <f t="shared" si="7"/>
        <v>0</v>
      </c>
      <c r="K45">
        <v>0</v>
      </c>
      <c r="L45">
        <v>0</v>
      </c>
      <c r="M45" s="34">
        <f t="shared" si="0"/>
        <v>3</v>
      </c>
      <c r="N45" s="34">
        <f t="shared" si="8"/>
        <v>3.0306853132952036</v>
      </c>
      <c r="O45" s="28">
        <f t="shared" si="9"/>
        <v>2</v>
      </c>
      <c r="P45" s="28">
        <f t="shared" si="10"/>
        <v>2.0204568755301358</v>
      </c>
      <c r="Q45">
        <v>2</v>
      </c>
      <c r="X45" s="28">
        <f t="shared" si="1"/>
        <v>0</v>
      </c>
      <c r="Y45" s="28">
        <f t="shared" si="11"/>
        <v>0</v>
      </c>
      <c r="AE45" s="28">
        <f t="shared" si="12"/>
        <v>0</v>
      </c>
      <c r="AF45" s="28">
        <f t="shared" si="2"/>
        <v>0</v>
      </c>
      <c r="AO45" s="31">
        <f t="shared" si="13"/>
        <v>1</v>
      </c>
      <c r="AP45" s="31">
        <f t="shared" si="3"/>
        <v>1.0102284377650679</v>
      </c>
      <c r="AV45">
        <v>1</v>
      </c>
      <c r="AW45" s="28">
        <f t="shared" si="14"/>
        <v>0</v>
      </c>
      <c r="AX45" s="28">
        <f t="shared" si="4"/>
        <v>0</v>
      </c>
      <c r="BD45" s="28">
        <f t="shared" si="15"/>
        <v>0</v>
      </c>
      <c r="BE45" s="28">
        <f t="shared" si="5"/>
        <v>0</v>
      </c>
      <c r="BN45" s="28">
        <f t="shared" si="16"/>
        <v>0</v>
      </c>
      <c r="BO45" s="28">
        <f t="shared" si="6"/>
        <v>0</v>
      </c>
    </row>
    <row r="46" spans="1:68">
      <c r="A46">
        <v>26</v>
      </c>
      <c r="B46" t="s">
        <v>89</v>
      </c>
      <c r="C46">
        <v>475732.495</v>
      </c>
      <c r="D46">
        <v>5418114.2989999996</v>
      </c>
      <c r="E46" t="s">
        <v>584</v>
      </c>
      <c r="F46" s="14">
        <v>1</v>
      </c>
      <c r="G46" s="14">
        <v>1</v>
      </c>
      <c r="H46" s="14">
        <v>0</v>
      </c>
      <c r="I46">
        <v>1.6200875910000001</v>
      </c>
      <c r="J46" s="14">
        <f t="shared" si="7"/>
        <v>3.1327656118618742E-2</v>
      </c>
      <c r="K46">
        <v>3.1327656118618742E-2</v>
      </c>
      <c r="L46">
        <v>0</v>
      </c>
      <c r="M46" s="34">
        <f t="shared" si="0"/>
        <v>10</v>
      </c>
      <c r="N46" s="34">
        <f t="shared" si="8"/>
        <v>6.1725057679304198</v>
      </c>
      <c r="O46" s="28">
        <f t="shared" si="9"/>
        <v>0</v>
      </c>
      <c r="P46" s="28">
        <f t="shared" si="10"/>
        <v>0</v>
      </c>
      <c r="X46" s="28">
        <f t="shared" si="1"/>
        <v>1</v>
      </c>
      <c r="Y46" s="28">
        <f t="shared" si="11"/>
        <v>0.61725057679304196</v>
      </c>
      <c r="AA46">
        <v>1</v>
      </c>
      <c r="AE46" s="28">
        <f t="shared" si="12"/>
        <v>0</v>
      </c>
      <c r="AF46" s="28">
        <f t="shared" si="2"/>
        <v>0</v>
      </c>
      <c r="AO46" s="31">
        <f t="shared" si="13"/>
        <v>9</v>
      </c>
      <c r="AP46" s="31">
        <f t="shared" si="3"/>
        <v>5.5552551911373778</v>
      </c>
      <c r="AQ46">
        <v>4</v>
      </c>
      <c r="AR46">
        <v>3</v>
      </c>
      <c r="AV46">
        <v>2</v>
      </c>
      <c r="AW46" s="28">
        <f t="shared" si="14"/>
        <v>0</v>
      </c>
      <c r="AX46" s="28">
        <f t="shared" si="4"/>
        <v>0</v>
      </c>
      <c r="BD46" s="28">
        <f t="shared" si="15"/>
        <v>0</v>
      </c>
      <c r="BE46" s="28">
        <f t="shared" si="5"/>
        <v>0</v>
      </c>
      <c r="BN46" s="28">
        <f t="shared" si="16"/>
        <v>0</v>
      </c>
      <c r="BO46" s="28">
        <f t="shared" si="6"/>
        <v>0</v>
      </c>
    </row>
    <row r="47" spans="1:68">
      <c r="A47">
        <v>26</v>
      </c>
      <c r="B47" t="s">
        <v>90</v>
      </c>
      <c r="C47">
        <v>475726.41200000001</v>
      </c>
      <c r="D47">
        <v>5418116.6069999998</v>
      </c>
      <c r="E47" t="s">
        <v>584</v>
      </c>
      <c r="F47" s="14">
        <v>0</v>
      </c>
      <c r="G47" s="14">
        <v>0</v>
      </c>
      <c r="H47" s="14">
        <v>0</v>
      </c>
      <c r="I47">
        <v>1.711272167</v>
      </c>
      <c r="J47" s="14">
        <f t="shared" si="7"/>
        <v>0</v>
      </c>
      <c r="K47">
        <v>0</v>
      </c>
      <c r="L47">
        <v>0</v>
      </c>
      <c r="M47" s="34">
        <f t="shared" si="0"/>
        <v>0</v>
      </c>
      <c r="N47" s="34">
        <f t="shared" si="8"/>
        <v>0</v>
      </c>
      <c r="O47" s="28">
        <f t="shared" si="9"/>
        <v>0</v>
      </c>
      <c r="P47" s="28">
        <f t="shared" si="10"/>
        <v>0</v>
      </c>
      <c r="X47" s="28">
        <f t="shared" si="1"/>
        <v>0</v>
      </c>
      <c r="Y47" s="28">
        <f t="shared" si="11"/>
        <v>0</v>
      </c>
      <c r="AE47" s="28">
        <f t="shared" si="12"/>
        <v>0</v>
      </c>
      <c r="AF47" s="28">
        <f t="shared" si="2"/>
        <v>0</v>
      </c>
      <c r="AO47" s="31">
        <f t="shared" si="13"/>
        <v>0</v>
      </c>
      <c r="AP47" s="31">
        <f t="shared" si="3"/>
        <v>0</v>
      </c>
      <c r="AW47" s="28">
        <f t="shared" si="14"/>
        <v>0</v>
      </c>
      <c r="AX47" s="28">
        <f t="shared" si="4"/>
        <v>0</v>
      </c>
      <c r="BD47" s="28">
        <f t="shared" si="15"/>
        <v>0</v>
      </c>
      <c r="BE47" s="28">
        <f t="shared" si="5"/>
        <v>0</v>
      </c>
      <c r="BN47" s="28">
        <f t="shared" si="16"/>
        <v>0</v>
      </c>
      <c r="BO47" s="28">
        <f t="shared" si="6"/>
        <v>0</v>
      </c>
    </row>
    <row r="48" spans="1:68">
      <c r="A48">
        <v>26</v>
      </c>
      <c r="B48" t="s">
        <v>91</v>
      </c>
      <c r="C48">
        <v>475719.9</v>
      </c>
      <c r="D48">
        <v>5418118.3679999998</v>
      </c>
      <c r="E48" t="s">
        <v>584</v>
      </c>
      <c r="F48" s="14">
        <v>0</v>
      </c>
      <c r="G48" s="14">
        <v>0</v>
      </c>
      <c r="H48" s="14">
        <v>0</v>
      </c>
      <c r="I48">
        <v>1.2381875659999999</v>
      </c>
      <c r="J48" s="14">
        <f t="shared" si="7"/>
        <v>0</v>
      </c>
      <c r="K48">
        <v>0</v>
      </c>
      <c r="L48">
        <v>0</v>
      </c>
      <c r="M48" s="34">
        <f t="shared" si="0"/>
        <v>2</v>
      </c>
      <c r="N48" s="34">
        <f t="shared" si="8"/>
        <v>1.6152641610358411</v>
      </c>
      <c r="O48" s="28">
        <f t="shared" si="9"/>
        <v>0</v>
      </c>
      <c r="P48" s="28">
        <f t="shared" si="10"/>
        <v>0</v>
      </c>
      <c r="X48" s="28">
        <f t="shared" si="1"/>
        <v>1</v>
      </c>
      <c r="Y48" s="28">
        <f t="shared" si="11"/>
        <v>0.80763208051792057</v>
      </c>
      <c r="Z48">
        <v>1</v>
      </c>
      <c r="AE48" s="28">
        <f t="shared" si="12"/>
        <v>1</v>
      </c>
      <c r="AF48" s="28">
        <f t="shared" si="2"/>
        <v>0.80763208051792057</v>
      </c>
      <c r="AG48">
        <v>1</v>
      </c>
      <c r="AO48" s="31">
        <f t="shared" si="13"/>
        <v>0</v>
      </c>
      <c r="AP48" s="31">
        <f t="shared" si="3"/>
        <v>0</v>
      </c>
      <c r="AW48" s="28">
        <f t="shared" si="14"/>
        <v>0</v>
      </c>
      <c r="AX48" s="28">
        <f t="shared" si="4"/>
        <v>0</v>
      </c>
      <c r="BD48" s="28">
        <f t="shared" si="15"/>
        <v>0</v>
      </c>
      <c r="BE48" s="28">
        <f t="shared" si="5"/>
        <v>0</v>
      </c>
      <c r="BN48" s="28">
        <f t="shared" si="16"/>
        <v>0</v>
      </c>
      <c r="BO48" s="28">
        <f t="shared" si="6"/>
        <v>0</v>
      </c>
    </row>
    <row r="49" spans="1:67">
      <c r="A49">
        <v>26</v>
      </c>
      <c r="B49" t="s">
        <v>92</v>
      </c>
      <c r="C49">
        <v>475717.266</v>
      </c>
      <c r="D49">
        <v>5418123.1119999997</v>
      </c>
      <c r="E49" t="s">
        <v>584</v>
      </c>
      <c r="F49" s="14">
        <v>0</v>
      </c>
      <c r="G49" s="14">
        <v>0</v>
      </c>
      <c r="H49" s="14">
        <v>0</v>
      </c>
      <c r="I49">
        <v>1.181363771</v>
      </c>
      <c r="J49" s="14">
        <f t="shared" si="7"/>
        <v>0</v>
      </c>
      <c r="K49">
        <v>0</v>
      </c>
      <c r="L49">
        <v>0</v>
      </c>
      <c r="M49" s="34">
        <f t="shared" si="0"/>
        <v>2</v>
      </c>
      <c r="N49" s="34">
        <f t="shared" si="8"/>
        <v>1.6929586373780883</v>
      </c>
      <c r="O49" s="28">
        <f t="shared" si="9"/>
        <v>2</v>
      </c>
      <c r="P49" s="28">
        <f t="shared" si="10"/>
        <v>1.6929586373780883</v>
      </c>
      <c r="V49">
        <v>2</v>
      </c>
      <c r="X49" s="28">
        <f t="shared" si="1"/>
        <v>0</v>
      </c>
      <c r="Y49" s="28">
        <f t="shared" si="11"/>
        <v>0</v>
      </c>
      <c r="AE49" s="28">
        <f t="shared" si="12"/>
        <v>0</v>
      </c>
      <c r="AF49" s="28">
        <f t="shared" si="2"/>
        <v>0</v>
      </c>
      <c r="AO49" s="31">
        <f t="shared" si="13"/>
        <v>0</v>
      </c>
      <c r="AP49" s="31">
        <f t="shared" si="3"/>
        <v>0</v>
      </c>
      <c r="AW49" s="28">
        <f t="shared" si="14"/>
        <v>0</v>
      </c>
      <c r="AX49" s="28">
        <f t="shared" si="4"/>
        <v>0</v>
      </c>
      <c r="BD49" s="28">
        <f t="shared" si="15"/>
        <v>0</v>
      </c>
      <c r="BE49" s="28">
        <f t="shared" si="5"/>
        <v>0</v>
      </c>
      <c r="BN49" s="28">
        <f t="shared" si="16"/>
        <v>0</v>
      </c>
      <c r="BO49" s="28">
        <f t="shared" si="6"/>
        <v>0</v>
      </c>
    </row>
    <row r="50" spans="1:67">
      <c r="A50">
        <v>26</v>
      </c>
      <c r="B50" t="s">
        <v>93</v>
      </c>
      <c r="C50">
        <v>475712.81699999998</v>
      </c>
      <c r="D50">
        <v>5418129.4900000002</v>
      </c>
      <c r="E50" t="s">
        <v>584</v>
      </c>
      <c r="F50" s="14">
        <v>0</v>
      </c>
      <c r="G50" s="14">
        <v>0</v>
      </c>
      <c r="H50" s="14">
        <v>0</v>
      </c>
      <c r="I50">
        <v>1.4090202439999999</v>
      </c>
      <c r="J50" s="14">
        <f t="shared" si="7"/>
        <v>0</v>
      </c>
      <c r="K50">
        <v>0</v>
      </c>
      <c r="L50">
        <v>0</v>
      </c>
      <c r="M50" s="34">
        <f t="shared" si="0"/>
        <v>2</v>
      </c>
      <c r="N50" s="34">
        <f t="shared" si="8"/>
        <v>1.4194260221005031</v>
      </c>
      <c r="O50" s="28">
        <f t="shared" si="9"/>
        <v>0</v>
      </c>
      <c r="P50" s="28">
        <f t="shared" si="10"/>
        <v>0</v>
      </c>
      <c r="X50" s="28">
        <f t="shared" si="1"/>
        <v>0</v>
      </c>
      <c r="Y50" s="28">
        <f t="shared" si="11"/>
        <v>0</v>
      </c>
      <c r="AE50" s="28">
        <f t="shared" si="12"/>
        <v>0</v>
      </c>
      <c r="AF50" s="28">
        <f t="shared" si="2"/>
        <v>0</v>
      </c>
      <c r="AO50" s="31">
        <f t="shared" si="13"/>
        <v>2</v>
      </c>
      <c r="AP50" s="31">
        <f t="shared" si="3"/>
        <v>1.4194260221005031</v>
      </c>
      <c r="AR50">
        <v>1</v>
      </c>
      <c r="AV50">
        <v>1</v>
      </c>
      <c r="AW50" s="28">
        <f t="shared" si="14"/>
        <v>0</v>
      </c>
      <c r="AX50" s="28">
        <f t="shared" si="4"/>
        <v>0</v>
      </c>
      <c r="BD50" s="28">
        <f t="shared" si="15"/>
        <v>0</v>
      </c>
      <c r="BE50" s="28">
        <f t="shared" si="5"/>
        <v>0</v>
      </c>
      <c r="BN50" s="28">
        <f t="shared" si="16"/>
        <v>0</v>
      </c>
      <c r="BO50" s="28">
        <f t="shared" si="6"/>
        <v>0</v>
      </c>
    </row>
    <row r="51" spans="1:67">
      <c r="A51">
        <v>26</v>
      </c>
      <c r="B51" t="s">
        <v>94</v>
      </c>
      <c r="C51">
        <v>475706.27</v>
      </c>
      <c r="D51">
        <v>5418131.3810000001</v>
      </c>
      <c r="E51" t="s">
        <v>584</v>
      </c>
      <c r="F51" s="14">
        <v>0</v>
      </c>
      <c r="G51" s="14">
        <v>0</v>
      </c>
      <c r="H51" s="14">
        <v>0</v>
      </c>
      <c r="I51">
        <v>0.87547355039999997</v>
      </c>
      <c r="J51" s="14">
        <f t="shared" si="7"/>
        <v>0</v>
      </c>
      <c r="K51">
        <v>0</v>
      </c>
      <c r="L51">
        <v>0</v>
      </c>
      <c r="M51" s="34">
        <f t="shared" si="0"/>
        <v>5</v>
      </c>
      <c r="N51" s="34">
        <f t="shared" si="8"/>
        <v>5.7111948130420647</v>
      </c>
      <c r="O51" s="28">
        <f t="shared" si="9"/>
        <v>1</v>
      </c>
      <c r="P51" s="28">
        <f t="shared" si="10"/>
        <v>1.1422389626084128</v>
      </c>
      <c r="Q51">
        <v>1</v>
      </c>
      <c r="X51" s="28">
        <f t="shared" si="1"/>
        <v>0</v>
      </c>
      <c r="Y51" s="28">
        <f t="shared" si="11"/>
        <v>0</v>
      </c>
      <c r="AE51" s="28">
        <f t="shared" si="12"/>
        <v>0</v>
      </c>
      <c r="AF51" s="28">
        <f t="shared" si="2"/>
        <v>0</v>
      </c>
      <c r="AO51" s="31">
        <f t="shared" si="13"/>
        <v>4</v>
      </c>
      <c r="AP51" s="31">
        <f t="shared" si="3"/>
        <v>4.5689558504336514</v>
      </c>
      <c r="AV51">
        <v>4</v>
      </c>
      <c r="AW51" s="28">
        <f t="shared" si="14"/>
        <v>0</v>
      </c>
      <c r="AX51" s="28">
        <f t="shared" si="4"/>
        <v>0</v>
      </c>
      <c r="BD51" s="28">
        <f t="shared" si="15"/>
        <v>0</v>
      </c>
      <c r="BE51" s="28">
        <f t="shared" si="5"/>
        <v>0</v>
      </c>
      <c r="BN51" s="28">
        <f t="shared" si="16"/>
        <v>0</v>
      </c>
      <c r="BO51" s="28">
        <f t="shared" si="6"/>
        <v>0</v>
      </c>
    </row>
    <row r="52" spans="1:67">
      <c r="A52">
        <v>26</v>
      </c>
      <c r="B52" t="s">
        <v>95</v>
      </c>
      <c r="C52">
        <v>475703.91100000002</v>
      </c>
      <c r="D52">
        <v>5418132.8480000002</v>
      </c>
      <c r="E52" t="s">
        <v>584</v>
      </c>
      <c r="F52" s="14">
        <v>0</v>
      </c>
      <c r="G52" s="14">
        <v>0</v>
      </c>
      <c r="H52" s="14">
        <v>0</v>
      </c>
      <c r="I52">
        <v>0.67485405409999999</v>
      </c>
      <c r="J52" s="14">
        <f t="shared" si="7"/>
        <v>0</v>
      </c>
      <c r="K52">
        <v>0</v>
      </c>
      <c r="L52">
        <v>0</v>
      </c>
      <c r="M52" s="34">
        <f t="shared" si="0"/>
        <v>3</v>
      </c>
      <c r="N52" s="34">
        <f t="shared" si="8"/>
        <v>4.445405612923027</v>
      </c>
      <c r="O52" s="28">
        <f t="shared" si="9"/>
        <v>0</v>
      </c>
      <c r="P52" s="28">
        <f t="shared" si="10"/>
        <v>0</v>
      </c>
      <c r="X52" s="28">
        <f t="shared" si="1"/>
        <v>0</v>
      </c>
      <c r="Y52" s="28">
        <f t="shared" si="11"/>
        <v>0</v>
      </c>
      <c r="AE52" s="28">
        <f t="shared" si="12"/>
        <v>0</v>
      </c>
      <c r="AF52" s="28">
        <f t="shared" si="2"/>
        <v>0</v>
      </c>
      <c r="AO52" s="31">
        <f t="shared" si="13"/>
        <v>3</v>
      </c>
      <c r="AP52" s="31">
        <f t="shared" si="3"/>
        <v>4.445405612923027</v>
      </c>
      <c r="AV52">
        <v>3</v>
      </c>
      <c r="AW52" s="28">
        <f t="shared" si="14"/>
        <v>0</v>
      </c>
      <c r="AX52" s="28">
        <f t="shared" si="4"/>
        <v>0</v>
      </c>
      <c r="BD52" s="28">
        <f t="shared" si="15"/>
        <v>0</v>
      </c>
      <c r="BE52" s="28">
        <f t="shared" si="5"/>
        <v>0</v>
      </c>
      <c r="BN52" s="28">
        <f t="shared" si="16"/>
        <v>0</v>
      </c>
      <c r="BO52" s="28">
        <f t="shared" si="6"/>
        <v>0</v>
      </c>
    </row>
    <row r="53" spans="1:67">
      <c r="A53">
        <v>26</v>
      </c>
      <c r="B53" t="s">
        <v>96</v>
      </c>
      <c r="C53">
        <v>475698.51799999998</v>
      </c>
      <c r="D53">
        <v>5418136.2089999998</v>
      </c>
      <c r="E53" t="s">
        <v>584</v>
      </c>
      <c r="F53" s="14">
        <v>0</v>
      </c>
      <c r="G53" s="14">
        <v>0</v>
      </c>
      <c r="H53" s="14">
        <v>0</v>
      </c>
      <c r="I53">
        <v>0.57097841930000004</v>
      </c>
      <c r="J53" s="14">
        <f t="shared" si="7"/>
        <v>0</v>
      </c>
      <c r="K53">
        <v>0</v>
      </c>
      <c r="L53">
        <v>0</v>
      </c>
      <c r="M53" s="34">
        <f t="shared" si="0"/>
        <v>4</v>
      </c>
      <c r="N53" s="34">
        <f t="shared" si="8"/>
        <v>7.0055187110291541</v>
      </c>
      <c r="O53" s="28">
        <f t="shared" si="9"/>
        <v>2</v>
      </c>
      <c r="P53" s="28">
        <f t="shared" si="10"/>
        <v>3.5027593555145771</v>
      </c>
      <c r="Q53">
        <v>2</v>
      </c>
      <c r="X53" s="28">
        <f t="shared" si="1"/>
        <v>0</v>
      </c>
      <c r="Y53" s="28">
        <f t="shared" si="11"/>
        <v>0</v>
      </c>
      <c r="AE53" s="28">
        <f t="shared" si="12"/>
        <v>0</v>
      </c>
      <c r="AF53" s="28">
        <f t="shared" si="2"/>
        <v>0</v>
      </c>
      <c r="AO53" s="31">
        <f t="shared" si="13"/>
        <v>1</v>
      </c>
      <c r="AP53" s="31">
        <f t="shared" si="3"/>
        <v>1.7513796777572885</v>
      </c>
      <c r="AV53">
        <v>1</v>
      </c>
      <c r="AW53" s="28">
        <f t="shared" si="14"/>
        <v>0</v>
      </c>
      <c r="AX53" s="28">
        <f t="shared" si="4"/>
        <v>0</v>
      </c>
      <c r="BD53" s="28">
        <f t="shared" si="15"/>
        <v>1</v>
      </c>
      <c r="BE53" s="28">
        <f t="shared" si="5"/>
        <v>1.7513796777572885</v>
      </c>
      <c r="BF53">
        <v>1</v>
      </c>
      <c r="BN53" s="28">
        <f t="shared" si="16"/>
        <v>0</v>
      </c>
      <c r="BO53" s="28">
        <f t="shared" si="6"/>
        <v>0</v>
      </c>
    </row>
    <row r="54" spans="1:67">
      <c r="A54">
        <v>26</v>
      </c>
      <c r="B54" t="s">
        <v>97</v>
      </c>
      <c r="C54">
        <v>475689.22899999999</v>
      </c>
      <c r="D54">
        <v>5418142.8329999996</v>
      </c>
      <c r="E54" t="s">
        <v>584</v>
      </c>
      <c r="F54" s="14">
        <v>0</v>
      </c>
      <c r="G54" s="14">
        <v>0</v>
      </c>
      <c r="H54" s="14">
        <v>0</v>
      </c>
      <c r="I54">
        <v>0.83131549380000003</v>
      </c>
      <c r="J54" s="14">
        <f t="shared" si="7"/>
        <v>0</v>
      </c>
      <c r="K54">
        <v>0</v>
      </c>
      <c r="L54">
        <v>0</v>
      </c>
      <c r="M54" s="34">
        <f t="shared" si="0"/>
        <v>1</v>
      </c>
      <c r="N54" s="34">
        <f t="shared" si="8"/>
        <v>1.2029127418628174</v>
      </c>
      <c r="O54" s="28">
        <f t="shared" si="9"/>
        <v>0</v>
      </c>
      <c r="P54" s="28">
        <f t="shared" si="10"/>
        <v>0</v>
      </c>
      <c r="X54" s="28">
        <f t="shared" si="1"/>
        <v>0</v>
      </c>
      <c r="Y54" s="28">
        <f t="shared" si="11"/>
        <v>0</v>
      </c>
      <c r="AE54" s="28">
        <f t="shared" si="12"/>
        <v>0</v>
      </c>
      <c r="AF54" s="28">
        <f t="shared" si="2"/>
        <v>0</v>
      </c>
      <c r="AO54" s="31">
        <f t="shared" si="13"/>
        <v>1</v>
      </c>
      <c r="AP54" s="31">
        <f t="shared" si="3"/>
        <v>1.2029127418628174</v>
      </c>
      <c r="AV54">
        <v>1</v>
      </c>
      <c r="AW54" s="28">
        <f t="shared" si="14"/>
        <v>0</v>
      </c>
      <c r="AX54" s="28">
        <f t="shared" si="4"/>
        <v>0</v>
      </c>
      <c r="BD54" s="28">
        <f t="shared" si="15"/>
        <v>0</v>
      </c>
      <c r="BE54" s="28">
        <f t="shared" si="5"/>
        <v>0</v>
      </c>
      <c r="BN54" s="28">
        <f t="shared" si="16"/>
        <v>0</v>
      </c>
      <c r="BO54" s="28">
        <f t="shared" si="6"/>
        <v>0</v>
      </c>
    </row>
    <row r="55" spans="1:67">
      <c r="A55">
        <v>26</v>
      </c>
      <c r="B55" t="s">
        <v>98</v>
      </c>
      <c r="C55">
        <v>475684.26899999997</v>
      </c>
      <c r="D55">
        <v>5418146.5159999998</v>
      </c>
      <c r="E55" t="s">
        <v>584</v>
      </c>
      <c r="F55" s="14">
        <v>0</v>
      </c>
      <c r="G55" s="14">
        <v>0</v>
      </c>
      <c r="H55" s="14">
        <v>0</v>
      </c>
      <c r="I55">
        <v>0.85300538049999997</v>
      </c>
      <c r="J55" s="14">
        <f t="shared" si="7"/>
        <v>0</v>
      </c>
      <c r="K55">
        <v>0</v>
      </c>
      <c r="L55">
        <v>0</v>
      </c>
      <c r="M55" s="34">
        <f t="shared" si="0"/>
        <v>3</v>
      </c>
      <c r="N55" s="34">
        <f t="shared" si="8"/>
        <v>3.5169766435019576</v>
      </c>
      <c r="O55" s="28">
        <f t="shared" si="9"/>
        <v>2</v>
      </c>
      <c r="P55" s="28">
        <f t="shared" si="10"/>
        <v>2.3446510956679716</v>
      </c>
      <c r="Q55">
        <v>2</v>
      </c>
      <c r="X55" s="28">
        <f t="shared" si="1"/>
        <v>0</v>
      </c>
      <c r="Y55" s="28">
        <f t="shared" si="11"/>
        <v>0</v>
      </c>
      <c r="AE55" s="28">
        <f t="shared" si="12"/>
        <v>0</v>
      </c>
      <c r="AF55" s="28">
        <f t="shared" si="2"/>
        <v>0</v>
      </c>
      <c r="AO55" s="31">
        <f t="shared" si="13"/>
        <v>1</v>
      </c>
      <c r="AP55" s="31">
        <f t="shared" si="3"/>
        <v>1.1723255478339858</v>
      </c>
      <c r="AV55">
        <v>1</v>
      </c>
      <c r="AW55" s="28">
        <f t="shared" si="14"/>
        <v>0</v>
      </c>
      <c r="AX55" s="28">
        <f t="shared" si="4"/>
        <v>0</v>
      </c>
      <c r="BD55" s="28">
        <f t="shared" si="15"/>
        <v>0</v>
      </c>
      <c r="BE55" s="28">
        <f t="shared" si="5"/>
        <v>0</v>
      </c>
      <c r="BN55" s="28">
        <f t="shared" si="16"/>
        <v>0</v>
      </c>
      <c r="BO55" s="28">
        <f t="shared" si="6"/>
        <v>0</v>
      </c>
    </row>
    <row r="56" spans="1:67">
      <c r="A56">
        <v>26</v>
      </c>
      <c r="B56" t="s">
        <v>99</v>
      </c>
      <c r="C56">
        <v>475677.73100000003</v>
      </c>
      <c r="D56">
        <v>5418150.3219999997</v>
      </c>
      <c r="E56" t="s">
        <v>584</v>
      </c>
      <c r="F56" s="14">
        <v>0</v>
      </c>
      <c r="G56" s="14">
        <v>0</v>
      </c>
      <c r="H56" s="14">
        <v>0</v>
      </c>
      <c r="I56">
        <v>0.88717711850000003</v>
      </c>
      <c r="J56" s="14">
        <f t="shared" si="7"/>
        <v>0</v>
      </c>
      <c r="K56">
        <v>0</v>
      </c>
      <c r="L56">
        <v>0</v>
      </c>
      <c r="M56" s="34">
        <f t="shared" si="0"/>
        <v>0</v>
      </c>
      <c r="N56" s="34">
        <f t="shared" si="8"/>
        <v>0</v>
      </c>
      <c r="O56" s="28">
        <f t="shared" si="9"/>
        <v>0</v>
      </c>
      <c r="P56" s="28">
        <f t="shared" si="10"/>
        <v>0</v>
      </c>
      <c r="X56" s="28">
        <f t="shared" si="1"/>
        <v>0</v>
      </c>
      <c r="Y56" s="28">
        <f t="shared" si="11"/>
        <v>0</v>
      </c>
      <c r="AE56" s="28">
        <f t="shared" si="12"/>
        <v>0</v>
      </c>
      <c r="AF56" s="28">
        <f t="shared" si="2"/>
        <v>0</v>
      </c>
      <c r="AO56" s="31">
        <f t="shared" si="13"/>
        <v>0</v>
      </c>
      <c r="AP56" s="31">
        <f t="shared" si="3"/>
        <v>0</v>
      </c>
      <c r="AW56" s="28">
        <f t="shared" si="14"/>
        <v>0</v>
      </c>
      <c r="AX56" s="28">
        <f t="shared" si="4"/>
        <v>0</v>
      </c>
      <c r="BD56" s="28">
        <f t="shared" si="15"/>
        <v>0</v>
      </c>
      <c r="BE56" s="28">
        <f t="shared" si="5"/>
        <v>0</v>
      </c>
      <c r="BN56" s="28">
        <f t="shared" si="16"/>
        <v>0</v>
      </c>
      <c r="BO56" s="28">
        <f t="shared" si="6"/>
        <v>0</v>
      </c>
    </row>
    <row r="57" spans="1:67">
      <c r="A57">
        <v>26</v>
      </c>
      <c r="B57" t="s">
        <v>100</v>
      </c>
      <c r="C57">
        <v>475666.571</v>
      </c>
      <c r="D57">
        <v>5418157.2910000002</v>
      </c>
      <c r="E57" t="s">
        <v>584</v>
      </c>
      <c r="F57" s="14">
        <v>0</v>
      </c>
      <c r="G57" s="14">
        <v>0</v>
      </c>
      <c r="H57" s="14">
        <v>0</v>
      </c>
      <c r="I57">
        <v>1.004553078</v>
      </c>
      <c r="J57" s="14">
        <f t="shared" si="7"/>
        <v>0</v>
      </c>
      <c r="K57">
        <v>0</v>
      </c>
      <c r="L57">
        <v>0</v>
      </c>
      <c r="M57" s="34">
        <f t="shared" si="0"/>
        <v>2</v>
      </c>
      <c r="N57" s="34">
        <f t="shared" si="8"/>
        <v>1.9909351171188188</v>
      </c>
      <c r="O57" s="28">
        <f t="shared" si="9"/>
        <v>1</v>
      </c>
      <c r="P57" s="28">
        <f t="shared" si="10"/>
        <v>0.99546755855940938</v>
      </c>
      <c r="Q57">
        <v>1</v>
      </c>
      <c r="X57" s="28">
        <f t="shared" si="1"/>
        <v>0</v>
      </c>
      <c r="Y57" s="28">
        <f t="shared" si="11"/>
        <v>0</v>
      </c>
      <c r="AE57" s="28">
        <f t="shared" si="12"/>
        <v>0</v>
      </c>
      <c r="AF57" s="28">
        <f t="shared" si="2"/>
        <v>0</v>
      </c>
      <c r="AO57" s="31">
        <f t="shared" si="13"/>
        <v>1</v>
      </c>
      <c r="AP57" s="31">
        <f t="shared" si="3"/>
        <v>0.99546755855940938</v>
      </c>
      <c r="AV57">
        <v>1</v>
      </c>
      <c r="AW57" s="28">
        <f t="shared" si="14"/>
        <v>0</v>
      </c>
      <c r="AX57" s="28">
        <f t="shared" si="4"/>
        <v>0</v>
      </c>
      <c r="BD57" s="28">
        <f t="shared" si="15"/>
        <v>0</v>
      </c>
      <c r="BE57" s="28">
        <f t="shared" si="5"/>
        <v>0</v>
      </c>
      <c r="BN57" s="28">
        <f t="shared" si="16"/>
        <v>0</v>
      </c>
      <c r="BO57" s="28">
        <f t="shared" si="6"/>
        <v>0</v>
      </c>
    </row>
    <row r="58" spans="1:67">
      <c r="A58">
        <v>26</v>
      </c>
      <c r="B58" t="s">
        <v>101</v>
      </c>
      <c r="C58">
        <v>475662.21</v>
      </c>
      <c r="D58">
        <v>5418160.716</v>
      </c>
      <c r="E58" t="s">
        <v>584</v>
      </c>
      <c r="F58" s="14">
        <v>0</v>
      </c>
      <c r="G58" s="14">
        <v>0</v>
      </c>
      <c r="H58" s="14">
        <v>0</v>
      </c>
      <c r="I58">
        <v>0.64468855899999999</v>
      </c>
      <c r="J58" s="14">
        <f t="shared" si="7"/>
        <v>0</v>
      </c>
      <c r="K58">
        <v>0</v>
      </c>
      <c r="L58">
        <v>0</v>
      </c>
      <c r="M58" s="34">
        <f t="shared" si="0"/>
        <v>5</v>
      </c>
      <c r="N58" s="34">
        <f t="shared" si="8"/>
        <v>7.7556828490266412</v>
      </c>
      <c r="O58" s="28">
        <f t="shared" si="9"/>
        <v>0</v>
      </c>
      <c r="P58" s="28">
        <f t="shared" si="10"/>
        <v>0</v>
      </c>
      <c r="X58" s="28">
        <f t="shared" si="1"/>
        <v>0</v>
      </c>
      <c r="Y58" s="28">
        <f t="shared" si="11"/>
        <v>0</v>
      </c>
      <c r="AE58" s="28">
        <f t="shared" si="12"/>
        <v>0</v>
      </c>
      <c r="AF58" s="28">
        <f t="shared" si="2"/>
        <v>0</v>
      </c>
      <c r="AO58" s="31">
        <f t="shared" si="13"/>
        <v>5</v>
      </c>
      <c r="AP58" s="31">
        <f t="shared" si="3"/>
        <v>7.7556828490266412</v>
      </c>
      <c r="AV58">
        <v>5</v>
      </c>
      <c r="AW58" s="28">
        <f t="shared" si="14"/>
        <v>0</v>
      </c>
      <c r="AX58" s="28">
        <f t="shared" si="4"/>
        <v>0</v>
      </c>
      <c r="BD58" s="28">
        <f t="shared" si="15"/>
        <v>0</v>
      </c>
      <c r="BE58" s="28">
        <f t="shared" si="5"/>
        <v>0</v>
      </c>
      <c r="BN58" s="28">
        <f t="shared" si="16"/>
        <v>0</v>
      </c>
      <c r="BO58" s="28">
        <f t="shared" si="6"/>
        <v>0</v>
      </c>
    </row>
    <row r="59" spans="1:67">
      <c r="A59">
        <v>26</v>
      </c>
      <c r="B59" t="s">
        <v>102</v>
      </c>
      <c r="C59">
        <v>475658.576</v>
      </c>
      <c r="D59">
        <v>5418162.7379999999</v>
      </c>
      <c r="E59" t="s">
        <v>584</v>
      </c>
      <c r="F59" s="14">
        <v>1</v>
      </c>
      <c r="G59" s="14">
        <v>1</v>
      </c>
      <c r="H59" s="14">
        <v>0</v>
      </c>
      <c r="I59">
        <v>0.67464875540000002</v>
      </c>
      <c r="J59" s="14">
        <f t="shared" si="7"/>
        <v>2.6669840328581031E-2</v>
      </c>
      <c r="K59">
        <v>2.6669840328581031E-2</v>
      </c>
      <c r="L59">
        <v>0</v>
      </c>
      <c r="M59" s="34">
        <f t="shared" si="0"/>
        <v>8</v>
      </c>
      <c r="N59" s="34">
        <f t="shared" si="8"/>
        <v>11.858022320454428</v>
      </c>
      <c r="O59" s="28">
        <f t="shared" si="9"/>
        <v>0</v>
      </c>
      <c r="P59" s="28">
        <f t="shared" si="10"/>
        <v>0</v>
      </c>
      <c r="X59" s="28">
        <f t="shared" si="1"/>
        <v>0</v>
      </c>
      <c r="Y59" s="28">
        <f t="shared" si="11"/>
        <v>0</v>
      </c>
      <c r="AE59" s="28">
        <f t="shared" si="12"/>
        <v>0</v>
      </c>
      <c r="AF59" s="28">
        <f t="shared" si="2"/>
        <v>0</v>
      </c>
      <c r="AO59" s="31">
        <f t="shared" si="13"/>
        <v>8</v>
      </c>
      <c r="AP59" s="31">
        <f t="shared" si="3"/>
        <v>11.858022320454428</v>
      </c>
      <c r="AV59">
        <v>8</v>
      </c>
      <c r="AW59" s="28">
        <f t="shared" si="14"/>
        <v>0</v>
      </c>
      <c r="AX59" s="28">
        <f t="shared" si="4"/>
        <v>0</v>
      </c>
      <c r="BD59" s="28">
        <f t="shared" si="15"/>
        <v>0</v>
      </c>
      <c r="BE59" s="28">
        <f t="shared" si="5"/>
        <v>0</v>
      </c>
      <c r="BN59" s="28">
        <f t="shared" si="16"/>
        <v>0</v>
      </c>
      <c r="BO59" s="28">
        <f t="shared" si="6"/>
        <v>0</v>
      </c>
    </row>
    <row r="60" spans="1:67">
      <c r="A60">
        <v>26</v>
      </c>
      <c r="B60" t="s">
        <v>103</v>
      </c>
      <c r="C60">
        <v>475646.66800000001</v>
      </c>
      <c r="D60">
        <v>5418171.6349999998</v>
      </c>
      <c r="E60" t="s">
        <v>584</v>
      </c>
      <c r="F60" s="14">
        <v>0</v>
      </c>
      <c r="G60" s="14">
        <v>0</v>
      </c>
      <c r="H60" s="14">
        <v>0</v>
      </c>
      <c r="I60">
        <v>1.0334030009999999</v>
      </c>
      <c r="J60" s="14">
        <f t="shared" si="7"/>
        <v>0</v>
      </c>
      <c r="K60">
        <v>0</v>
      </c>
      <c r="L60">
        <v>0</v>
      </c>
      <c r="M60" s="34">
        <f t="shared" si="0"/>
        <v>4</v>
      </c>
      <c r="N60" s="34">
        <f t="shared" si="8"/>
        <v>3.8707067776359207</v>
      </c>
      <c r="O60" s="28">
        <f t="shared" si="9"/>
        <v>1</v>
      </c>
      <c r="P60" s="28">
        <f t="shared" si="10"/>
        <v>0.96767669440898019</v>
      </c>
      <c r="Q60">
        <v>1</v>
      </c>
      <c r="X60" s="28">
        <f t="shared" si="1"/>
        <v>0</v>
      </c>
      <c r="Y60" s="28">
        <f t="shared" si="11"/>
        <v>0</v>
      </c>
      <c r="AE60" s="28">
        <f t="shared" si="12"/>
        <v>0</v>
      </c>
      <c r="AF60" s="28">
        <f t="shared" si="2"/>
        <v>0</v>
      </c>
      <c r="AO60" s="31">
        <f t="shared" si="13"/>
        <v>3</v>
      </c>
      <c r="AP60" s="31">
        <f t="shared" si="3"/>
        <v>2.9030300832269407</v>
      </c>
      <c r="AV60">
        <v>3</v>
      </c>
      <c r="AW60" s="28">
        <f t="shared" si="14"/>
        <v>0</v>
      </c>
      <c r="AX60" s="28">
        <f t="shared" si="4"/>
        <v>0</v>
      </c>
      <c r="BD60" s="28">
        <f t="shared" si="15"/>
        <v>0</v>
      </c>
      <c r="BE60" s="28">
        <f t="shared" si="5"/>
        <v>0</v>
      </c>
      <c r="BN60" s="28">
        <f t="shared" si="16"/>
        <v>0</v>
      </c>
      <c r="BO60" s="28">
        <f t="shared" si="6"/>
        <v>0</v>
      </c>
    </row>
    <row r="61" spans="1:67">
      <c r="A61">
        <v>26</v>
      </c>
      <c r="B61" t="s">
        <v>104</v>
      </c>
      <c r="C61">
        <v>475644.70199999999</v>
      </c>
      <c r="D61">
        <v>5418175.3940000003</v>
      </c>
      <c r="E61" t="s">
        <v>584</v>
      </c>
      <c r="F61" s="14">
        <v>0</v>
      </c>
      <c r="G61" s="14">
        <v>0</v>
      </c>
      <c r="H61" s="14">
        <v>0</v>
      </c>
      <c r="I61">
        <v>0.67485405409999999</v>
      </c>
      <c r="J61" s="14">
        <f t="shared" si="7"/>
        <v>0</v>
      </c>
      <c r="K61">
        <v>0</v>
      </c>
      <c r="L61">
        <v>0</v>
      </c>
      <c r="M61" s="34">
        <f t="shared" si="0"/>
        <v>5</v>
      </c>
      <c r="N61" s="34">
        <f t="shared" si="8"/>
        <v>7.4090093548717117</v>
      </c>
      <c r="O61" s="28">
        <f t="shared" si="9"/>
        <v>1</v>
      </c>
      <c r="P61" s="28">
        <f t="shared" si="10"/>
        <v>1.4818018709743423</v>
      </c>
      <c r="Q61">
        <v>1</v>
      </c>
      <c r="X61" s="28">
        <f t="shared" si="1"/>
        <v>0</v>
      </c>
      <c r="Y61" s="28">
        <f t="shared" si="11"/>
        <v>0</v>
      </c>
      <c r="AE61" s="28">
        <f t="shared" si="12"/>
        <v>1</v>
      </c>
      <c r="AF61" s="28">
        <f t="shared" si="2"/>
        <v>1.4818018709743423</v>
      </c>
      <c r="AI61">
        <v>1</v>
      </c>
      <c r="AO61" s="31">
        <f t="shared" si="13"/>
        <v>2</v>
      </c>
      <c r="AP61" s="31">
        <f t="shared" si="3"/>
        <v>2.9636037419486847</v>
      </c>
      <c r="AR61">
        <v>1</v>
      </c>
      <c r="AV61">
        <v>1</v>
      </c>
      <c r="AW61" s="28">
        <f t="shared" si="14"/>
        <v>1</v>
      </c>
      <c r="AX61" s="28">
        <f t="shared" si="4"/>
        <v>1.4818018709743423</v>
      </c>
      <c r="AY61">
        <v>1</v>
      </c>
      <c r="BD61" s="28">
        <f t="shared" si="15"/>
        <v>0</v>
      </c>
      <c r="BE61" s="28">
        <f t="shared" si="5"/>
        <v>0</v>
      </c>
      <c r="BN61" s="28">
        <f t="shared" si="16"/>
        <v>0</v>
      </c>
      <c r="BO61" s="28">
        <f t="shared" si="6"/>
        <v>0</v>
      </c>
    </row>
    <row r="62" spans="1:67">
      <c r="A62">
        <v>26</v>
      </c>
      <c r="B62" t="s">
        <v>105</v>
      </c>
      <c r="C62">
        <v>475639.79</v>
      </c>
      <c r="D62">
        <v>5418178.7949999999</v>
      </c>
      <c r="E62" t="s">
        <v>584</v>
      </c>
      <c r="F62" s="14">
        <v>0</v>
      </c>
      <c r="G62" s="14">
        <v>0</v>
      </c>
      <c r="H62" s="14">
        <v>0</v>
      </c>
      <c r="I62">
        <v>0.53053416819999999</v>
      </c>
      <c r="J62" s="14">
        <f t="shared" si="7"/>
        <v>0</v>
      </c>
      <c r="K62">
        <v>0</v>
      </c>
      <c r="L62">
        <v>0</v>
      </c>
      <c r="M62" s="34">
        <f t="shared" si="0"/>
        <v>2</v>
      </c>
      <c r="N62" s="34">
        <f t="shared" si="8"/>
        <v>3.7697854726032327</v>
      </c>
      <c r="O62" s="28">
        <f t="shared" si="9"/>
        <v>1</v>
      </c>
      <c r="P62" s="28">
        <f t="shared" si="10"/>
        <v>1.8848927363016164</v>
      </c>
      <c r="Q62">
        <v>1</v>
      </c>
      <c r="X62" s="28">
        <f t="shared" si="1"/>
        <v>0</v>
      </c>
      <c r="Y62" s="28">
        <f t="shared" si="11"/>
        <v>0</v>
      </c>
      <c r="AE62" s="28">
        <f t="shared" si="12"/>
        <v>0</v>
      </c>
      <c r="AF62" s="28">
        <f t="shared" si="2"/>
        <v>0</v>
      </c>
      <c r="AO62" s="31">
        <f t="shared" si="13"/>
        <v>1</v>
      </c>
      <c r="AP62" s="31">
        <f t="shared" si="3"/>
        <v>1.8848927363016164</v>
      </c>
      <c r="AR62">
        <v>1</v>
      </c>
      <c r="AW62" s="28">
        <f t="shared" si="14"/>
        <v>0</v>
      </c>
      <c r="AX62" s="28">
        <f t="shared" si="4"/>
        <v>0</v>
      </c>
      <c r="BD62" s="28">
        <f t="shared" si="15"/>
        <v>0</v>
      </c>
      <c r="BE62" s="28">
        <f t="shared" si="5"/>
        <v>0</v>
      </c>
      <c r="BN62" s="28">
        <f t="shared" si="16"/>
        <v>0</v>
      </c>
      <c r="BO62" s="28">
        <f t="shared" si="6"/>
        <v>0</v>
      </c>
    </row>
    <row r="63" spans="1:67">
      <c r="A63">
        <v>26</v>
      </c>
      <c r="B63" t="s">
        <v>106</v>
      </c>
      <c r="C63">
        <v>475635.78499999997</v>
      </c>
      <c r="D63">
        <v>5418181.5250000004</v>
      </c>
      <c r="E63" t="s">
        <v>584</v>
      </c>
      <c r="F63" s="14">
        <v>0</v>
      </c>
      <c r="G63" s="14">
        <v>0</v>
      </c>
      <c r="H63" s="14">
        <v>0</v>
      </c>
      <c r="I63">
        <v>0.84171919770000003</v>
      </c>
      <c r="J63" s="14">
        <f t="shared" si="7"/>
        <v>0</v>
      </c>
      <c r="K63">
        <v>0</v>
      </c>
      <c r="L63">
        <v>0</v>
      </c>
      <c r="M63" s="34">
        <f t="shared" si="0"/>
        <v>4</v>
      </c>
      <c r="N63" s="34">
        <f t="shared" si="8"/>
        <v>4.7521786492811504</v>
      </c>
      <c r="O63" s="28">
        <f t="shared" si="9"/>
        <v>3</v>
      </c>
      <c r="P63" s="28">
        <f t="shared" si="10"/>
        <v>3.5641339869608628</v>
      </c>
      <c r="Q63">
        <v>3</v>
      </c>
      <c r="X63" s="28">
        <f t="shared" si="1"/>
        <v>0</v>
      </c>
      <c r="Y63" s="28">
        <f t="shared" si="11"/>
        <v>0</v>
      </c>
      <c r="AE63" s="28">
        <f t="shared" si="12"/>
        <v>0</v>
      </c>
      <c r="AF63" s="28">
        <f t="shared" si="2"/>
        <v>0</v>
      </c>
      <c r="AO63" s="31">
        <f t="shared" si="13"/>
        <v>1</v>
      </c>
      <c r="AP63" s="31">
        <f t="shared" si="3"/>
        <v>1.1880446623202876</v>
      </c>
      <c r="AV63">
        <v>1</v>
      </c>
      <c r="AW63" s="28">
        <f t="shared" si="14"/>
        <v>0</v>
      </c>
      <c r="AX63" s="28">
        <f t="shared" si="4"/>
        <v>0</v>
      </c>
      <c r="BD63" s="28">
        <f t="shared" si="15"/>
        <v>0</v>
      </c>
      <c r="BE63" s="28">
        <f t="shared" si="5"/>
        <v>0</v>
      </c>
      <c r="BN63" s="28">
        <f t="shared" si="16"/>
        <v>0</v>
      </c>
      <c r="BO63" s="28">
        <f t="shared" si="6"/>
        <v>0</v>
      </c>
    </row>
    <row r="64" spans="1:67">
      <c r="A64">
        <v>26</v>
      </c>
      <c r="B64" t="s">
        <v>107</v>
      </c>
      <c r="C64">
        <v>475623.00900000002</v>
      </c>
      <c r="D64">
        <v>5418187.3729999997</v>
      </c>
      <c r="E64" t="s">
        <v>584</v>
      </c>
      <c r="F64" s="14">
        <v>0</v>
      </c>
      <c r="G64" s="14">
        <v>0</v>
      </c>
      <c r="H64" s="14">
        <v>0</v>
      </c>
      <c r="I64">
        <v>0.84171909239999998</v>
      </c>
      <c r="J64" s="14">
        <f t="shared" si="7"/>
        <v>0</v>
      </c>
      <c r="K64">
        <v>0</v>
      </c>
      <c r="L64">
        <v>0</v>
      </c>
      <c r="M64" s="34">
        <f t="shared" si="0"/>
        <v>4</v>
      </c>
      <c r="N64" s="34">
        <f t="shared" si="8"/>
        <v>4.752179243784016</v>
      </c>
      <c r="O64" s="28">
        <f t="shared" si="9"/>
        <v>2</v>
      </c>
      <c r="P64" s="28">
        <f t="shared" si="10"/>
        <v>2.376089621892008</v>
      </c>
      <c r="Q64">
        <v>1</v>
      </c>
      <c r="U64">
        <v>1</v>
      </c>
      <c r="X64" s="28">
        <f t="shared" si="1"/>
        <v>0</v>
      </c>
      <c r="Y64" s="28">
        <f t="shared" si="11"/>
        <v>0</v>
      </c>
      <c r="AE64" s="28">
        <f t="shared" si="12"/>
        <v>1</v>
      </c>
      <c r="AF64" s="28">
        <f t="shared" si="2"/>
        <v>1.188044810946004</v>
      </c>
      <c r="AL64">
        <v>1</v>
      </c>
      <c r="AO64" s="31">
        <f t="shared" si="13"/>
        <v>1</v>
      </c>
      <c r="AP64" s="31">
        <f t="shared" si="3"/>
        <v>1.188044810946004</v>
      </c>
      <c r="AR64">
        <v>1</v>
      </c>
      <c r="AW64" s="28">
        <f t="shared" si="14"/>
        <v>0</v>
      </c>
      <c r="AX64" s="28">
        <f t="shared" si="4"/>
        <v>0</v>
      </c>
      <c r="BD64" s="28">
        <f t="shared" si="15"/>
        <v>0</v>
      </c>
      <c r="BE64" s="28">
        <f t="shared" si="5"/>
        <v>0</v>
      </c>
      <c r="BN64" s="28">
        <f t="shared" si="16"/>
        <v>0</v>
      </c>
      <c r="BO64" s="28">
        <f t="shared" si="6"/>
        <v>0</v>
      </c>
    </row>
    <row r="65" spans="1:67">
      <c r="A65">
        <v>26</v>
      </c>
      <c r="B65" t="s">
        <v>108</v>
      </c>
      <c r="C65">
        <v>475618.38699999999</v>
      </c>
      <c r="D65">
        <v>5418194.5659999996</v>
      </c>
      <c r="E65" t="s">
        <v>584</v>
      </c>
      <c r="F65" s="14">
        <v>0</v>
      </c>
      <c r="G65" s="14">
        <v>0</v>
      </c>
      <c r="H65" s="14">
        <v>0</v>
      </c>
      <c r="I65">
        <v>0.6232660686</v>
      </c>
      <c r="J65" s="14">
        <f t="shared" si="7"/>
        <v>0</v>
      </c>
      <c r="K65">
        <v>0</v>
      </c>
      <c r="L65">
        <v>0</v>
      </c>
      <c r="M65" s="34">
        <f t="shared" si="0"/>
        <v>2</v>
      </c>
      <c r="N65" s="34">
        <f t="shared" si="8"/>
        <v>3.2089024266834603</v>
      </c>
      <c r="O65" s="28">
        <f t="shared" si="9"/>
        <v>0</v>
      </c>
      <c r="P65" s="28">
        <f t="shared" si="10"/>
        <v>0</v>
      </c>
      <c r="X65" s="28">
        <f t="shared" si="1"/>
        <v>0</v>
      </c>
      <c r="Y65" s="28">
        <f t="shared" si="11"/>
        <v>0</v>
      </c>
      <c r="AE65" s="28">
        <f t="shared" si="12"/>
        <v>0</v>
      </c>
      <c r="AF65" s="28">
        <f t="shared" si="2"/>
        <v>0</v>
      </c>
      <c r="AO65" s="31">
        <f t="shared" si="13"/>
        <v>2</v>
      </c>
      <c r="AP65" s="31">
        <f t="shared" si="3"/>
        <v>3.2089024266834603</v>
      </c>
      <c r="AV65">
        <v>2</v>
      </c>
      <c r="AW65" s="28">
        <f t="shared" si="14"/>
        <v>0</v>
      </c>
      <c r="AX65" s="28">
        <f t="shared" si="4"/>
        <v>0</v>
      </c>
      <c r="BD65" s="28">
        <f t="shared" si="15"/>
        <v>0</v>
      </c>
      <c r="BE65" s="28">
        <f t="shared" si="5"/>
        <v>0</v>
      </c>
      <c r="BN65" s="28">
        <f t="shared" si="16"/>
        <v>0</v>
      </c>
      <c r="BO65" s="28">
        <f t="shared" si="6"/>
        <v>0</v>
      </c>
    </row>
    <row r="66" spans="1:67">
      <c r="A66">
        <v>26</v>
      </c>
      <c r="B66" t="s">
        <v>109</v>
      </c>
      <c r="C66">
        <v>475614.43800000002</v>
      </c>
      <c r="D66">
        <v>5418197.852</v>
      </c>
      <c r="E66" t="s">
        <v>584</v>
      </c>
      <c r="F66" s="14">
        <v>0</v>
      </c>
      <c r="G66" s="14">
        <v>0</v>
      </c>
      <c r="H66" s="14">
        <v>0</v>
      </c>
      <c r="I66">
        <v>0.86426167089999995</v>
      </c>
      <c r="J66" s="14">
        <f t="shared" si="7"/>
        <v>0</v>
      </c>
      <c r="K66">
        <v>0</v>
      </c>
      <c r="L66">
        <v>0</v>
      </c>
      <c r="M66" s="34">
        <f t="shared" si="0"/>
        <v>1</v>
      </c>
      <c r="N66" s="34">
        <f t="shared" si="8"/>
        <v>1.1570569813175318</v>
      </c>
      <c r="O66" s="28">
        <f t="shared" si="9"/>
        <v>0</v>
      </c>
      <c r="P66" s="28">
        <f t="shared" si="10"/>
        <v>0</v>
      </c>
      <c r="X66" s="28">
        <f t="shared" si="1"/>
        <v>0</v>
      </c>
      <c r="Y66" s="28">
        <f t="shared" si="11"/>
        <v>0</v>
      </c>
      <c r="AE66" s="28">
        <f t="shared" si="12"/>
        <v>0</v>
      </c>
      <c r="AF66" s="28">
        <f t="shared" si="2"/>
        <v>0</v>
      </c>
      <c r="AO66" s="31">
        <f t="shared" si="13"/>
        <v>0</v>
      </c>
      <c r="AP66" s="31">
        <f t="shared" si="3"/>
        <v>0</v>
      </c>
      <c r="AW66" s="28">
        <f t="shared" si="14"/>
        <v>0</v>
      </c>
      <c r="AX66" s="28">
        <f t="shared" si="4"/>
        <v>0</v>
      </c>
      <c r="BD66" s="28">
        <f t="shared" si="15"/>
        <v>1</v>
      </c>
      <c r="BE66" s="28">
        <f t="shared" si="5"/>
        <v>1.1570569813175318</v>
      </c>
      <c r="BI66">
        <v>1</v>
      </c>
      <c r="BN66" s="28">
        <f t="shared" si="16"/>
        <v>0</v>
      </c>
      <c r="BO66" s="28">
        <f t="shared" si="6"/>
        <v>0</v>
      </c>
    </row>
    <row r="67" spans="1:67">
      <c r="A67">
        <v>26</v>
      </c>
      <c r="B67" t="s">
        <v>110</v>
      </c>
      <c r="C67">
        <v>475610.62800000003</v>
      </c>
      <c r="D67">
        <v>5418205.7929999996</v>
      </c>
      <c r="E67" t="s">
        <v>584</v>
      </c>
      <c r="F67" s="14">
        <v>0</v>
      </c>
      <c r="G67" s="14">
        <v>0</v>
      </c>
      <c r="H67" s="14">
        <v>0</v>
      </c>
      <c r="I67">
        <v>0.76068849959999996</v>
      </c>
      <c r="J67" s="14">
        <f t="shared" si="7"/>
        <v>0</v>
      </c>
      <c r="K67">
        <v>0</v>
      </c>
      <c r="L67">
        <v>0</v>
      </c>
      <c r="M67" s="34">
        <f t="shared" si="0"/>
        <v>0</v>
      </c>
      <c r="N67" s="34">
        <f t="shared" si="8"/>
        <v>0</v>
      </c>
      <c r="O67" s="28">
        <f t="shared" si="9"/>
        <v>0</v>
      </c>
      <c r="P67" s="28">
        <f t="shared" si="10"/>
        <v>0</v>
      </c>
      <c r="X67" s="28">
        <f t="shared" si="1"/>
        <v>0</v>
      </c>
      <c r="Y67" s="28">
        <f t="shared" si="11"/>
        <v>0</v>
      </c>
      <c r="AE67" s="28">
        <f t="shared" si="12"/>
        <v>0</v>
      </c>
      <c r="AF67" s="28">
        <f t="shared" si="2"/>
        <v>0</v>
      </c>
      <c r="AO67" s="31">
        <f t="shared" si="13"/>
        <v>0</v>
      </c>
      <c r="AP67" s="31">
        <f t="shared" si="3"/>
        <v>0</v>
      </c>
      <c r="AW67" s="28">
        <f t="shared" si="14"/>
        <v>0</v>
      </c>
      <c r="AX67" s="28">
        <f t="shared" si="4"/>
        <v>0</v>
      </c>
      <c r="BD67" s="28">
        <f t="shared" si="15"/>
        <v>0</v>
      </c>
      <c r="BE67" s="28">
        <f t="shared" si="5"/>
        <v>0</v>
      </c>
      <c r="BN67" s="28">
        <f t="shared" si="16"/>
        <v>0</v>
      </c>
      <c r="BO67" s="28">
        <f t="shared" si="6"/>
        <v>0</v>
      </c>
    </row>
    <row r="68" spans="1:67">
      <c r="A68">
        <v>26</v>
      </c>
      <c r="B68" t="s">
        <v>111</v>
      </c>
      <c r="C68">
        <v>475608.94</v>
      </c>
      <c r="D68">
        <v>5418207.051</v>
      </c>
      <c r="E68" t="s">
        <v>584</v>
      </c>
      <c r="F68" s="14">
        <v>0</v>
      </c>
      <c r="G68" s="14">
        <v>0</v>
      </c>
      <c r="H68" s="14">
        <v>0</v>
      </c>
      <c r="I68">
        <v>0.17460104330000001</v>
      </c>
      <c r="J68" s="14">
        <f t="shared" si="7"/>
        <v>0</v>
      </c>
      <c r="K68">
        <v>0</v>
      </c>
      <c r="L68">
        <v>0</v>
      </c>
      <c r="M68" s="34">
        <f t="shared" ref="M68:M131" si="17">SUM(O68,X68,AE68,AO68,AW68,BD68,BN68)</f>
        <v>0</v>
      </c>
      <c r="N68" s="34">
        <f t="shared" si="8"/>
        <v>0</v>
      </c>
      <c r="O68" s="28">
        <f t="shared" si="9"/>
        <v>0</v>
      </c>
      <c r="P68" s="28">
        <f t="shared" si="10"/>
        <v>0</v>
      </c>
      <c r="X68" s="28">
        <f t="shared" ref="X68:X131" si="18">SUM(Z68:AD68)</f>
        <v>0</v>
      </c>
      <c r="Y68" s="28">
        <f t="shared" si="11"/>
        <v>0</v>
      </c>
      <c r="AE68" s="28">
        <f t="shared" si="12"/>
        <v>0</v>
      </c>
      <c r="AF68" s="28">
        <f t="shared" ref="AF68:AF131" si="19">AE68/I68</f>
        <v>0</v>
      </c>
      <c r="AO68" s="31">
        <f t="shared" si="13"/>
        <v>0</v>
      </c>
      <c r="AP68" s="31">
        <f t="shared" ref="AP68:AP131" si="20">AO68/I68</f>
        <v>0</v>
      </c>
      <c r="AW68" s="28">
        <f t="shared" si="14"/>
        <v>0</v>
      </c>
      <c r="AX68" s="28">
        <f t="shared" ref="AX68:AX131" si="21">AW68/I68</f>
        <v>0</v>
      </c>
      <c r="BD68" s="28">
        <f t="shared" si="15"/>
        <v>0</v>
      </c>
      <c r="BE68" s="28">
        <f t="shared" ref="BE68:BE131" si="22">BD68/I68</f>
        <v>0</v>
      </c>
      <c r="BN68" s="28">
        <f t="shared" si="16"/>
        <v>0</v>
      </c>
      <c r="BO68" s="28">
        <f t="shared" ref="BO68:BO131" si="23">BN68/I68</f>
        <v>0</v>
      </c>
    </row>
    <row r="69" spans="1:67">
      <c r="A69">
        <v>27</v>
      </c>
      <c r="B69" t="s">
        <v>114</v>
      </c>
      <c r="C69">
        <v>475999.96299999999</v>
      </c>
      <c r="D69">
        <v>5417859.6960000005</v>
      </c>
      <c r="E69" t="s">
        <v>584</v>
      </c>
      <c r="F69" s="14">
        <v>0</v>
      </c>
      <c r="G69" s="14">
        <v>0</v>
      </c>
      <c r="H69" s="14">
        <v>0</v>
      </c>
      <c r="I69">
        <v>0.35862980249999998</v>
      </c>
      <c r="J69" s="14">
        <f t="shared" ref="J69:J132" si="24">SUM(K69:L69)</f>
        <v>0</v>
      </c>
      <c r="K69">
        <v>0</v>
      </c>
      <c r="L69">
        <v>0</v>
      </c>
      <c r="M69" s="34">
        <f t="shared" si="17"/>
        <v>7</v>
      </c>
      <c r="N69" s="34">
        <f t="shared" ref="N69:N132" si="25">M69/I69</f>
        <v>19.518734782227142</v>
      </c>
      <c r="O69" s="28">
        <f t="shared" ref="O69:O132" si="26">SUM(Q69:W69)</f>
        <v>1</v>
      </c>
      <c r="P69" s="28">
        <f t="shared" ref="P69:P132" si="27">O69/I69</f>
        <v>2.7883906831753058</v>
      </c>
      <c r="V69">
        <v>1</v>
      </c>
      <c r="X69" s="28">
        <f t="shared" si="18"/>
        <v>1</v>
      </c>
      <c r="Y69" s="28">
        <f t="shared" ref="Y69:Y132" si="28">X69/I69</f>
        <v>2.7883906831753058</v>
      </c>
      <c r="AB69">
        <v>1</v>
      </c>
      <c r="AE69" s="28">
        <f t="shared" ref="AE69:AE132" si="29">SUM(AG69:AN69)</f>
        <v>1</v>
      </c>
      <c r="AF69" s="28">
        <f t="shared" si="19"/>
        <v>2.7883906831753058</v>
      </c>
      <c r="AJ69">
        <v>1</v>
      </c>
      <c r="AO69" s="31">
        <f t="shared" ref="AO69:AO132" si="30">SUM(AQ69:AV69)</f>
        <v>4</v>
      </c>
      <c r="AP69" s="31">
        <f t="shared" si="20"/>
        <v>11.153562732701223</v>
      </c>
      <c r="AQ69">
        <v>1</v>
      </c>
      <c r="AR69">
        <v>3</v>
      </c>
      <c r="AW69" s="28">
        <f t="shared" ref="AW69:AW132" si="31">SUM(AY69:BC69)</f>
        <v>0</v>
      </c>
      <c r="AX69" s="28">
        <f t="shared" si="21"/>
        <v>0</v>
      </c>
      <c r="BD69" s="28">
        <f t="shared" ref="BD69:BD132" si="32">SUM(BF69:BJ69)</f>
        <v>0</v>
      </c>
      <c r="BE69" s="28">
        <f t="shared" si="22"/>
        <v>0</v>
      </c>
      <c r="BN69" s="28">
        <f t="shared" ref="BN69:BN132" si="33">SUM(BP69:BQ69)</f>
        <v>0</v>
      </c>
      <c r="BO69" s="28">
        <f t="shared" si="23"/>
        <v>0</v>
      </c>
    </row>
    <row r="70" spans="1:67">
      <c r="A70">
        <v>27</v>
      </c>
      <c r="B70" t="s">
        <v>116</v>
      </c>
      <c r="C70">
        <v>475979.45799999998</v>
      </c>
      <c r="D70">
        <v>5417869.2350000003</v>
      </c>
      <c r="E70" t="s">
        <v>584</v>
      </c>
      <c r="F70" s="14">
        <v>0</v>
      </c>
      <c r="G70" s="14">
        <v>0</v>
      </c>
      <c r="H70" s="14">
        <v>0</v>
      </c>
      <c r="I70">
        <v>0.69879215350000001</v>
      </c>
      <c r="J70" s="14">
        <f t="shared" si="24"/>
        <v>0</v>
      </c>
      <c r="K70">
        <v>0</v>
      </c>
      <c r="L70">
        <v>0</v>
      </c>
      <c r="M70" s="34">
        <f t="shared" si="17"/>
        <v>6</v>
      </c>
      <c r="N70" s="34">
        <f t="shared" si="25"/>
        <v>8.5862440926792694</v>
      </c>
      <c r="O70" s="28">
        <f t="shared" si="26"/>
        <v>0</v>
      </c>
      <c r="P70" s="28">
        <f t="shared" si="27"/>
        <v>0</v>
      </c>
      <c r="X70" s="28">
        <f t="shared" si="18"/>
        <v>0</v>
      </c>
      <c r="Y70" s="28">
        <f t="shared" si="28"/>
        <v>0</v>
      </c>
      <c r="AE70" s="28">
        <f t="shared" si="29"/>
        <v>0</v>
      </c>
      <c r="AF70" s="28">
        <f t="shared" si="19"/>
        <v>0</v>
      </c>
      <c r="AO70" s="31">
        <f t="shared" si="30"/>
        <v>6</v>
      </c>
      <c r="AP70" s="31">
        <f t="shared" si="20"/>
        <v>8.5862440926792694</v>
      </c>
      <c r="AR70">
        <v>5</v>
      </c>
      <c r="AV70">
        <v>1</v>
      </c>
      <c r="AW70" s="28">
        <f t="shared" si="31"/>
        <v>0</v>
      </c>
      <c r="AX70" s="28">
        <f t="shared" si="21"/>
        <v>0</v>
      </c>
      <c r="BD70" s="28">
        <f t="shared" si="32"/>
        <v>0</v>
      </c>
      <c r="BE70" s="28">
        <f t="shared" si="22"/>
        <v>0</v>
      </c>
      <c r="BN70" s="28">
        <f t="shared" si="33"/>
        <v>0</v>
      </c>
      <c r="BO70" s="28">
        <f t="shared" si="23"/>
        <v>0</v>
      </c>
    </row>
    <row r="71" spans="1:67">
      <c r="A71">
        <v>27</v>
      </c>
      <c r="B71" t="s">
        <v>117</v>
      </c>
      <c r="C71">
        <v>475967.38</v>
      </c>
      <c r="D71">
        <v>5417881.6619999995</v>
      </c>
      <c r="E71" t="s">
        <v>584</v>
      </c>
      <c r="F71" s="14">
        <v>0</v>
      </c>
      <c r="G71" s="14">
        <v>0</v>
      </c>
      <c r="H71" s="14">
        <v>0</v>
      </c>
      <c r="I71">
        <v>0.37402227649999997</v>
      </c>
      <c r="J71" s="14">
        <f t="shared" si="24"/>
        <v>0</v>
      </c>
      <c r="K71">
        <v>0</v>
      </c>
      <c r="L71">
        <v>0</v>
      </c>
      <c r="M71" s="34">
        <f t="shared" si="17"/>
        <v>7</v>
      </c>
      <c r="N71" s="34">
        <f t="shared" si="25"/>
        <v>18.715462794099111</v>
      </c>
      <c r="O71" s="28">
        <f t="shared" si="26"/>
        <v>4</v>
      </c>
      <c r="P71" s="28">
        <f t="shared" si="27"/>
        <v>10.694550168056635</v>
      </c>
      <c r="Q71">
        <v>4</v>
      </c>
      <c r="X71" s="28">
        <f t="shared" si="18"/>
        <v>1</v>
      </c>
      <c r="Y71" s="28">
        <f t="shared" si="28"/>
        <v>2.6736375420141587</v>
      </c>
      <c r="AB71">
        <v>1</v>
      </c>
      <c r="AE71" s="28">
        <f t="shared" si="29"/>
        <v>0</v>
      </c>
      <c r="AF71" s="28">
        <f t="shared" si="19"/>
        <v>0</v>
      </c>
      <c r="AO71" s="31">
        <f t="shared" si="30"/>
        <v>0</v>
      </c>
      <c r="AP71" s="31">
        <f t="shared" si="20"/>
        <v>0</v>
      </c>
      <c r="AW71" s="28">
        <f t="shared" si="31"/>
        <v>2</v>
      </c>
      <c r="AX71" s="28">
        <f t="shared" si="21"/>
        <v>5.3472750840283174</v>
      </c>
      <c r="BA71">
        <v>1</v>
      </c>
      <c r="BB71">
        <v>1</v>
      </c>
      <c r="BD71" s="28">
        <f t="shared" si="32"/>
        <v>0</v>
      </c>
      <c r="BE71" s="28">
        <f t="shared" si="22"/>
        <v>0</v>
      </c>
      <c r="BN71" s="28">
        <f t="shared" si="33"/>
        <v>0</v>
      </c>
      <c r="BO71" s="28">
        <f t="shared" si="23"/>
        <v>0</v>
      </c>
    </row>
    <row r="72" spans="1:67">
      <c r="A72">
        <v>27</v>
      </c>
      <c r="B72" t="s">
        <v>118</v>
      </c>
      <c r="C72">
        <v>475956.239</v>
      </c>
      <c r="D72">
        <v>5417897.392</v>
      </c>
      <c r="E72" t="s">
        <v>584</v>
      </c>
      <c r="F72" s="14">
        <v>0</v>
      </c>
      <c r="G72" s="14">
        <v>0</v>
      </c>
      <c r="H72" s="14">
        <v>0</v>
      </c>
      <c r="I72">
        <v>0.11533914050000001</v>
      </c>
      <c r="J72" s="14">
        <f t="shared" si="24"/>
        <v>0</v>
      </c>
      <c r="K72">
        <v>0</v>
      </c>
      <c r="L72">
        <v>0</v>
      </c>
      <c r="M72" s="34">
        <f t="shared" si="17"/>
        <v>1</v>
      </c>
      <c r="N72" s="34">
        <f t="shared" si="25"/>
        <v>8.6700836824772409</v>
      </c>
      <c r="O72" s="28">
        <f t="shared" si="26"/>
        <v>1</v>
      </c>
      <c r="P72" s="28">
        <f t="shared" si="27"/>
        <v>8.6700836824772409</v>
      </c>
      <c r="Q72">
        <v>1</v>
      </c>
      <c r="X72" s="28">
        <f t="shared" si="18"/>
        <v>0</v>
      </c>
      <c r="Y72" s="28">
        <f t="shared" si="28"/>
        <v>0</v>
      </c>
      <c r="AE72" s="28">
        <f t="shared" si="29"/>
        <v>0</v>
      </c>
      <c r="AF72" s="28">
        <f t="shared" si="19"/>
        <v>0</v>
      </c>
      <c r="AO72" s="31">
        <f t="shared" si="30"/>
        <v>0</v>
      </c>
      <c r="AP72" s="31">
        <f t="shared" si="20"/>
        <v>0</v>
      </c>
      <c r="AW72" s="28">
        <f t="shared" si="31"/>
        <v>0</v>
      </c>
      <c r="AX72" s="28">
        <f t="shared" si="21"/>
        <v>0</v>
      </c>
      <c r="BD72" s="28">
        <f t="shared" si="32"/>
        <v>0</v>
      </c>
      <c r="BE72" s="28">
        <f t="shared" si="22"/>
        <v>0</v>
      </c>
      <c r="BN72" s="28">
        <f t="shared" si="33"/>
        <v>0</v>
      </c>
      <c r="BO72" s="28">
        <f t="shared" si="23"/>
        <v>0</v>
      </c>
    </row>
    <row r="73" spans="1:67">
      <c r="A73">
        <v>27</v>
      </c>
      <c r="B73" t="s">
        <v>119</v>
      </c>
      <c r="C73">
        <v>475945.93</v>
      </c>
      <c r="D73">
        <v>5417901.4809999997</v>
      </c>
      <c r="E73" t="s">
        <v>584</v>
      </c>
      <c r="F73" s="14">
        <v>0</v>
      </c>
      <c r="G73" s="14">
        <v>0</v>
      </c>
      <c r="H73" s="14">
        <v>0</v>
      </c>
      <c r="I73">
        <v>0.91092480279999999</v>
      </c>
      <c r="J73" s="14">
        <f t="shared" si="24"/>
        <v>0</v>
      </c>
      <c r="K73">
        <v>0</v>
      </c>
      <c r="L73">
        <v>0</v>
      </c>
      <c r="M73" s="34">
        <f t="shared" si="17"/>
        <v>4</v>
      </c>
      <c r="N73" s="34">
        <f t="shared" si="25"/>
        <v>4.3911418238967723</v>
      </c>
      <c r="O73" s="28">
        <f t="shared" si="26"/>
        <v>1</v>
      </c>
      <c r="P73" s="28">
        <f t="shared" si="27"/>
        <v>1.0977854559741931</v>
      </c>
      <c r="Q73">
        <v>1</v>
      </c>
      <c r="X73" s="28">
        <f t="shared" si="18"/>
        <v>0</v>
      </c>
      <c r="Y73" s="28">
        <f t="shared" si="28"/>
        <v>0</v>
      </c>
      <c r="AE73" s="28">
        <f t="shared" si="29"/>
        <v>0</v>
      </c>
      <c r="AF73" s="28">
        <f t="shared" si="19"/>
        <v>0</v>
      </c>
      <c r="AO73" s="31">
        <f t="shared" si="30"/>
        <v>3</v>
      </c>
      <c r="AP73" s="31">
        <f t="shared" si="20"/>
        <v>3.2933563679225797</v>
      </c>
      <c r="AR73">
        <v>2</v>
      </c>
      <c r="AV73">
        <v>1</v>
      </c>
      <c r="AW73" s="28">
        <f t="shared" si="31"/>
        <v>0</v>
      </c>
      <c r="AX73" s="28">
        <f t="shared" si="21"/>
        <v>0</v>
      </c>
      <c r="BD73" s="28">
        <f t="shared" si="32"/>
        <v>0</v>
      </c>
      <c r="BE73" s="28">
        <f t="shared" si="22"/>
        <v>0</v>
      </c>
      <c r="BN73" s="28">
        <f t="shared" si="33"/>
        <v>0</v>
      </c>
      <c r="BO73" s="28">
        <f t="shared" si="23"/>
        <v>0</v>
      </c>
    </row>
    <row r="74" spans="1:67">
      <c r="A74">
        <v>27</v>
      </c>
      <c r="B74" t="s">
        <v>121</v>
      </c>
      <c r="C74">
        <v>475925.08500000002</v>
      </c>
      <c r="D74">
        <v>5417911.6270000003</v>
      </c>
      <c r="E74" t="s">
        <v>587</v>
      </c>
      <c r="F74" s="14">
        <v>0</v>
      </c>
      <c r="G74" s="14">
        <v>0</v>
      </c>
      <c r="H74" s="14">
        <v>0</v>
      </c>
      <c r="I74">
        <v>1.256253066</v>
      </c>
      <c r="J74" s="14">
        <f t="shared" si="24"/>
        <v>0</v>
      </c>
      <c r="K74">
        <v>0</v>
      </c>
      <c r="L74">
        <v>0</v>
      </c>
      <c r="M74" s="34">
        <f t="shared" si="17"/>
        <v>5</v>
      </c>
      <c r="N74" s="34">
        <f t="shared" si="25"/>
        <v>3.9800897886923048</v>
      </c>
      <c r="O74" s="28">
        <f t="shared" si="26"/>
        <v>1</v>
      </c>
      <c r="P74" s="28">
        <f t="shared" si="27"/>
        <v>0.79601795773846096</v>
      </c>
      <c r="Q74">
        <v>1</v>
      </c>
      <c r="X74" s="28">
        <f t="shared" si="18"/>
        <v>0</v>
      </c>
      <c r="Y74" s="28">
        <f t="shared" si="28"/>
        <v>0</v>
      </c>
      <c r="AE74" s="28">
        <f t="shared" si="29"/>
        <v>0</v>
      </c>
      <c r="AF74" s="28">
        <f t="shared" si="19"/>
        <v>0</v>
      </c>
      <c r="AO74" s="31">
        <f t="shared" si="30"/>
        <v>4</v>
      </c>
      <c r="AP74" s="31">
        <f t="shared" si="20"/>
        <v>3.1840718309538438</v>
      </c>
      <c r="AQ74">
        <v>1</v>
      </c>
      <c r="AR74">
        <v>3</v>
      </c>
      <c r="AW74" s="28">
        <f t="shared" si="31"/>
        <v>0</v>
      </c>
      <c r="AX74" s="28">
        <f t="shared" si="21"/>
        <v>0</v>
      </c>
      <c r="BD74" s="28">
        <f t="shared" si="32"/>
        <v>0</v>
      </c>
      <c r="BE74" s="28">
        <f t="shared" si="22"/>
        <v>0</v>
      </c>
      <c r="BN74" s="28">
        <f t="shared" si="33"/>
        <v>0</v>
      </c>
      <c r="BO74" s="28">
        <f t="shared" si="23"/>
        <v>0</v>
      </c>
    </row>
    <row r="75" spans="1:67">
      <c r="A75">
        <v>27</v>
      </c>
      <c r="B75" t="s">
        <v>122</v>
      </c>
      <c r="C75">
        <v>475911.02</v>
      </c>
      <c r="D75">
        <v>5417921.8119999999</v>
      </c>
      <c r="E75" t="s">
        <v>584</v>
      </c>
      <c r="F75" s="14">
        <v>0</v>
      </c>
      <c r="G75" s="14">
        <v>0</v>
      </c>
      <c r="H75" s="14">
        <v>0</v>
      </c>
      <c r="I75">
        <v>1.4329754299999999</v>
      </c>
      <c r="J75" s="14">
        <f t="shared" si="24"/>
        <v>0</v>
      </c>
      <c r="K75">
        <v>0</v>
      </c>
      <c r="L75">
        <v>0</v>
      </c>
      <c r="M75" s="34">
        <f t="shared" si="17"/>
        <v>6</v>
      </c>
      <c r="N75" s="34">
        <f t="shared" si="25"/>
        <v>4.1870920285074256</v>
      </c>
      <c r="O75" s="28">
        <f t="shared" si="26"/>
        <v>3</v>
      </c>
      <c r="P75" s="28">
        <f t="shared" si="27"/>
        <v>2.0935460142537128</v>
      </c>
      <c r="Q75">
        <v>1</v>
      </c>
      <c r="V75">
        <v>2</v>
      </c>
      <c r="X75" s="28">
        <f t="shared" si="18"/>
        <v>0</v>
      </c>
      <c r="Y75" s="28">
        <f t="shared" si="28"/>
        <v>0</v>
      </c>
      <c r="AE75" s="28">
        <f t="shared" si="29"/>
        <v>0</v>
      </c>
      <c r="AF75" s="28">
        <f t="shared" si="19"/>
        <v>0</v>
      </c>
      <c r="AO75" s="31">
        <f t="shared" si="30"/>
        <v>3</v>
      </c>
      <c r="AP75" s="31">
        <f t="shared" si="20"/>
        <v>2.0935460142537128</v>
      </c>
      <c r="AR75">
        <v>3</v>
      </c>
      <c r="AW75" s="28">
        <f t="shared" si="31"/>
        <v>0</v>
      </c>
      <c r="AX75" s="28">
        <f t="shared" si="21"/>
        <v>0</v>
      </c>
      <c r="BD75" s="28">
        <f t="shared" si="32"/>
        <v>0</v>
      </c>
      <c r="BE75" s="28">
        <f t="shared" si="22"/>
        <v>0</v>
      </c>
      <c r="BN75" s="28">
        <f t="shared" si="33"/>
        <v>0</v>
      </c>
      <c r="BO75" s="28">
        <f t="shared" si="23"/>
        <v>0</v>
      </c>
    </row>
    <row r="76" spans="1:67">
      <c r="A76">
        <v>27</v>
      </c>
      <c r="B76" t="s">
        <v>123</v>
      </c>
      <c r="C76">
        <v>475906.08</v>
      </c>
      <c r="D76">
        <v>5417923.3169999998</v>
      </c>
      <c r="E76" t="s">
        <v>584</v>
      </c>
      <c r="F76" s="14">
        <v>0</v>
      </c>
      <c r="G76" s="14">
        <v>0</v>
      </c>
      <c r="H76" s="14">
        <v>0</v>
      </c>
      <c r="I76">
        <v>1.3847949740000001</v>
      </c>
      <c r="J76" s="14">
        <f t="shared" si="24"/>
        <v>0</v>
      </c>
      <c r="K76">
        <v>0</v>
      </c>
      <c r="L76">
        <v>0</v>
      </c>
      <c r="M76" s="34">
        <f t="shared" si="17"/>
        <v>4</v>
      </c>
      <c r="N76" s="34">
        <f t="shared" si="25"/>
        <v>2.8885142386428098</v>
      </c>
      <c r="O76" s="28">
        <f t="shared" si="26"/>
        <v>1</v>
      </c>
      <c r="P76" s="28">
        <f t="shared" si="27"/>
        <v>0.72212855966070244</v>
      </c>
      <c r="V76">
        <v>1</v>
      </c>
      <c r="X76" s="28">
        <f t="shared" si="18"/>
        <v>0</v>
      </c>
      <c r="Y76" s="28">
        <f t="shared" si="28"/>
        <v>0</v>
      </c>
      <c r="AE76" s="28">
        <f t="shared" si="29"/>
        <v>0</v>
      </c>
      <c r="AF76" s="28">
        <f t="shared" si="19"/>
        <v>0</v>
      </c>
      <c r="AO76" s="31">
        <f t="shared" si="30"/>
        <v>3</v>
      </c>
      <c r="AP76" s="31">
        <f t="shared" si="20"/>
        <v>2.1663856789821074</v>
      </c>
      <c r="AQ76">
        <v>1</v>
      </c>
      <c r="AR76">
        <v>1</v>
      </c>
      <c r="AS76">
        <v>1</v>
      </c>
      <c r="AW76" s="28">
        <f t="shared" si="31"/>
        <v>0</v>
      </c>
      <c r="AX76" s="28">
        <f t="shared" si="21"/>
        <v>0</v>
      </c>
      <c r="BD76" s="28">
        <f t="shared" si="32"/>
        <v>0</v>
      </c>
      <c r="BE76" s="28">
        <f t="shared" si="22"/>
        <v>0</v>
      </c>
      <c r="BN76" s="28">
        <f t="shared" si="33"/>
        <v>0</v>
      </c>
      <c r="BO76" s="28">
        <f t="shared" si="23"/>
        <v>0</v>
      </c>
    </row>
    <row r="77" spans="1:67">
      <c r="A77">
        <v>27</v>
      </c>
      <c r="B77" t="s">
        <v>124</v>
      </c>
      <c r="C77">
        <v>475895.93199999997</v>
      </c>
      <c r="D77">
        <v>5417933.3880000003</v>
      </c>
      <c r="E77" t="s">
        <v>584</v>
      </c>
      <c r="F77" s="14">
        <v>0</v>
      </c>
      <c r="G77" s="14">
        <v>0</v>
      </c>
      <c r="H77" s="14">
        <v>0</v>
      </c>
      <c r="I77">
        <v>0.91159038010000004</v>
      </c>
      <c r="J77" s="14">
        <f t="shared" si="24"/>
        <v>0</v>
      </c>
      <c r="K77">
        <v>0</v>
      </c>
      <c r="L77">
        <v>0</v>
      </c>
      <c r="M77" s="34">
        <f t="shared" si="17"/>
        <v>1</v>
      </c>
      <c r="N77" s="34">
        <f t="shared" si="25"/>
        <v>1.0969839325095792</v>
      </c>
      <c r="O77" s="28">
        <f t="shared" si="26"/>
        <v>1</v>
      </c>
      <c r="P77" s="28">
        <f t="shared" si="27"/>
        <v>1.0969839325095792</v>
      </c>
      <c r="V77">
        <v>1</v>
      </c>
      <c r="X77" s="28">
        <f t="shared" si="18"/>
        <v>0</v>
      </c>
      <c r="Y77" s="28">
        <f t="shared" si="28"/>
        <v>0</v>
      </c>
      <c r="AE77" s="28">
        <f t="shared" si="29"/>
        <v>0</v>
      </c>
      <c r="AF77" s="28">
        <f t="shared" si="19"/>
        <v>0</v>
      </c>
      <c r="AO77" s="31">
        <f t="shared" si="30"/>
        <v>0</v>
      </c>
      <c r="AP77" s="31">
        <f t="shared" si="20"/>
        <v>0</v>
      </c>
      <c r="AW77" s="28">
        <f t="shared" si="31"/>
        <v>0</v>
      </c>
      <c r="AX77" s="28">
        <f t="shared" si="21"/>
        <v>0</v>
      </c>
      <c r="BD77" s="28">
        <f t="shared" si="32"/>
        <v>0</v>
      </c>
      <c r="BE77" s="28">
        <f t="shared" si="22"/>
        <v>0</v>
      </c>
      <c r="BN77" s="28">
        <f t="shared" si="33"/>
        <v>0</v>
      </c>
      <c r="BO77" s="28">
        <f t="shared" si="23"/>
        <v>0</v>
      </c>
    </row>
    <row r="78" spans="1:67">
      <c r="A78">
        <v>27</v>
      </c>
      <c r="B78" t="s">
        <v>125</v>
      </c>
      <c r="C78">
        <v>475889.82</v>
      </c>
      <c r="D78">
        <v>5417940.4179999996</v>
      </c>
      <c r="E78" t="s">
        <v>584</v>
      </c>
      <c r="F78" s="14">
        <v>0</v>
      </c>
      <c r="G78" s="14">
        <v>0</v>
      </c>
      <c r="H78" s="14">
        <v>0</v>
      </c>
      <c r="I78">
        <v>1.3856596839999999</v>
      </c>
      <c r="J78" s="14">
        <f t="shared" si="24"/>
        <v>0</v>
      </c>
      <c r="K78">
        <v>0</v>
      </c>
      <c r="L78">
        <v>0</v>
      </c>
      <c r="M78" s="34">
        <f t="shared" si="17"/>
        <v>2</v>
      </c>
      <c r="N78" s="34">
        <f t="shared" si="25"/>
        <v>1.4433558420539283</v>
      </c>
      <c r="O78" s="28">
        <f t="shared" si="26"/>
        <v>1</v>
      </c>
      <c r="P78" s="28">
        <f t="shared" si="27"/>
        <v>0.72167792102696415</v>
      </c>
      <c r="V78">
        <v>1</v>
      </c>
      <c r="X78" s="28">
        <f t="shared" si="18"/>
        <v>0</v>
      </c>
      <c r="Y78" s="28">
        <f t="shared" si="28"/>
        <v>0</v>
      </c>
      <c r="AE78" s="28">
        <f t="shared" si="29"/>
        <v>0</v>
      </c>
      <c r="AF78" s="28">
        <f t="shared" si="19"/>
        <v>0</v>
      </c>
      <c r="AO78" s="31">
        <f t="shared" si="30"/>
        <v>1</v>
      </c>
      <c r="AP78" s="31">
        <f t="shared" si="20"/>
        <v>0.72167792102696415</v>
      </c>
      <c r="AV78">
        <v>1</v>
      </c>
      <c r="AW78" s="28">
        <f t="shared" si="31"/>
        <v>0</v>
      </c>
      <c r="AX78" s="28">
        <f t="shared" si="21"/>
        <v>0</v>
      </c>
      <c r="BD78" s="28">
        <f t="shared" si="32"/>
        <v>0</v>
      </c>
      <c r="BE78" s="28">
        <f t="shared" si="22"/>
        <v>0</v>
      </c>
      <c r="BN78" s="28">
        <f t="shared" si="33"/>
        <v>0</v>
      </c>
      <c r="BO78" s="28">
        <f t="shared" si="23"/>
        <v>0</v>
      </c>
    </row>
    <row r="79" spans="1:67">
      <c r="A79">
        <v>27</v>
      </c>
      <c r="B79" t="s">
        <v>126</v>
      </c>
      <c r="C79">
        <v>475888.158</v>
      </c>
      <c r="D79">
        <v>5417943.0690000001</v>
      </c>
      <c r="E79" t="s">
        <v>584</v>
      </c>
      <c r="F79" s="14">
        <v>0</v>
      </c>
      <c r="G79" s="14">
        <v>0</v>
      </c>
      <c r="H79" s="14">
        <v>0</v>
      </c>
      <c r="I79">
        <v>1.386333542</v>
      </c>
      <c r="J79" s="14">
        <f t="shared" si="24"/>
        <v>0</v>
      </c>
      <c r="K79">
        <v>0</v>
      </c>
      <c r="L79">
        <v>0</v>
      </c>
      <c r="M79" s="34">
        <f t="shared" si="17"/>
        <v>3</v>
      </c>
      <c r="N79" s="34">
        <f t="shared" si="25"/>
        <v>2.1639814006606497</v>
      </c>
      <c r="O79" s="28">
        <f t="shared" si="26"/>
        <v>1</v>
      </c>
      <c r="P79" s="28">
        <f t="shared" si="27"/>
        <v>0.72132713355354994</v>
      </c>
      <c r="V79">
        <v>1</v>
      </c>
      <c r="X79" s="28">
        <f t="shared" si="18"/>
        <v>0</v>
      </c>
      <c r="Y79" s="28">
        <f t="shared" si="28"/>
        <v>0</v>
      </c>
      <c r="AE79" s="28">
        <f t="shared" si="29"/>
        <v>0</v>
      </c>
      <c r="AF79" s="28">
        <f t="shared" si="19"/>
        <v>0</v>
      </c>
      <c r="AO79" s="31">
        <f t="shared" si="30"/>
        <v>2</v>
      </c>
      <c r="AP79" s="31">
        <f t="shared" si="20"/>
        <v>1.4426542671070999</v>
      </c>
      <c r="AR79">
        <v>2</v>
      </c>
      <c r="AW79" s="28">
        <f t="shared" si="31"/>
        <v>0</v>
      </c>
      <c r="AX79" s="28">
        <f t="shared" si="21"/>
        <v>0</v>
      </c>
      <c r="BD79" s="28">
        <f t="shared" si="32"/>
        <v>0</v>
      </c>
      <c r="BE79" s="28">
        <f t="shared" si="22"/>
        <v>0</v>
      </c>
      <c r="BN79" s="28">
        <f t="shared" si="33"/>
        <v>0</v>
      </c>
      <c r="BO79" s="28">
        <f t="shared" si="23"/>
        <v>0</v>
      </c>
    </row>
    <row r="80" spans="1:67">
      <c r="A80">
        <v>27</v>
      </c>
      <c r="B80" t="s">
        <v>127</v>
      </c>
      <c r="C80">
        <v>475875.51799999998</v>
      </c>
      <c r="D80">
        <v>5417958.4859999996</v>
      </c>
      <c r="E80" t="s">
        <v>584</v>
      </c>
      <c r="F80" s="14">
        <v>0</v>
      </c>
      <c r="G80" s="14">
        <v>0</v>
      </c>
      <c r="H80" s="14">
        <v>0</v>
      </c>
      <c r="I80">
        <v>0.98987450450000003</v>
      </c>
      <c r="J80" s="14">
        <f t="shared" si="24"/>
        <v>0</v>
      </c>
      <c r="K80">
        <v>0</v>
      </c>
      <c r="L80">
        <v>0</v>
      </c>
      <c r="M80" s="34">
        <f t="shared" si="17"/>
        <v>0</v>
      </c>
      <c r="N80" s="34">
        <f t="shared" si="25"/>
        <v>0</v>
      </c>
      <c r="O80" s="28">
        <f t="shared" si="26"/>
        <v>0</v>
      </c>
      <c r="P80" s="28">
        <f t="shared" si="27"/>
        <v>0</v>
      </c>
      <c r="X80" s="28">
        <f t="shared" si="18"/>
        <v>0</v>
      </c>
      <c r="Y80" s="28">
        <f t="shared" si="28"/>
        <v>0</v>
      </c>
      <c r="AE80" s="28">
        <f t="shared" si="29"/>
        <v>0</v>
      </c>
      <c r="AF80" s="28">
        <f t="shared" si="19"/>
        <v>0</v>
      </c>
      <c r="AO80" s="31">
        <f t="shared" si="30"/>
        <v>0</v>
      </c>
      <c r="AP80" s="31">
        <f t="shared" si="20"/>
        <v>0</v>
      </c>
      <c r="AW80" s="28">
        <f t="shared" si="31"/>
        <v>0</v>
      </c>
      <c r="AX80" s="28">
        <f t="shared" si="21"/>
        <v>0</v>
      </c>
      <c r="BD80" s="28">
        <f t="shared" si="32"/>
        <v>0</v>
      </c>
      <c r="BE80" s="28">
        <f t="shared" si="22"/>
        <v>0</v>
      </c>
      <c r="BN80" s="28">
        <f t="shared" si="33"/>
        <v>0</v>
      </c>
      <c r="BO80" s="28">
        <f t="shared" si="23"/>
        <v>0</v>
      </c>
    </row>
    <row r="81" spans="1:69">
      <c r="A81">
        <v>27</v>
      </c>
      <c r="B81" t="s">
        <v>131</v>
      </c>
      <c r="C81">
        <v>475825.24200000003</v>
      </c>
      <c r="D81">
        <v>5417992.9000000004</v>
      </c>
      <c r="E81" t="s">
        <v>584</v>
      </c>
      <c r="F81" s="14">
        <v>0</v>
      </c>
      <c r="G81" s="14">
        <v>0</v>
      </c>
      <c r="H81" s="14">
        <v>0</v>
      </c>
      <c r="I81">
        <v>0.74401305799999995</v>
      </c>
      <c r="J81" s="14">
        <f t="shared" si="24"/>
        <v>0</v>
      </c>
      <c r="K81">
        <v>0</v>
      </c>
      <c r="L81">
        <v>0</v>
      </c>
      <c r="M81" s="34">
        <f t="shared" si="17"/>
        <v>18</v>
      </c>
      <c r="N81" s="34">
        <f t="shared" si="25"/>
        <v>24.193123771760469</v>
      </c>
      <c r="O81" s="28">
        <f t="shared" si="26"/>
        <v>0</v>
      </c>
      <c r="P81" s="28">
        <f t="shared" si="27"/>
        <v>0</v>
      </c>
      <c r="X81" s="28">
        <f t="shared" si="18"/>
        <v>0</v>
      </c>
      <c r="Y81" s="28">
        <f t="shared" si="28"/>
        <v>0</v>
      </c>
      <c r="AE81" s="28">
        <f t="shared" si="29"/>
        <v>0</v>
      </c>
      <c r="AF81" s="28">
        <f t="shared" si="19"/>
        <v>0</v>
      </c>
      <c r="AO81" s="31">
        <f t="shared" si="30"/>
        <v>16</v>
      </c>
      <c r="AP81" s="31">
        <f t="shared" si="20"/>
        <v>21.504998908231528</v>
      </c>
      <c r="AQ81">
        <v>13</v>
      </c>
      <c r="AR81">
        <v>3</v>
      </c>
      <c r="AW81" s="28">
        <f t="shared" si="31"/>
        <v>2</v>
      </c>
      <c r="AX81" s="28">
        <f t="shared" si="21"/>
        <v>2.688124863528941</v>
      </c>
      <c r="BB81">
        <v>2</v>
      </c>
      <c r="BD81" s="28">
        <f t="shared" si="32"/>
        <v>0</v>
      </c>
      <c r="BE81" s="28">
        <f t="shared" si="22"/>
        <v>0</v>
      </c>
      <c r="BN81" s="28">
        <f t="shared" si="33"/>
        <v>0</v>
      </c>
      <c r="BO81" s="28">
        <f t="shared" si="23"/>
        <v>0</v>
      </c>
    </row>
    <row r="82" spans="1:69">
      <c r="A82">
        <v>27</v>
      </c>
      <c r="B82" t="s">
        <v>132</v>
      </c>
      <c r="C82">
        <v>475818.86099999998</v>
      </c>
      <c r="D82">
        <v>5418000.0039999997</v>
      </c>
      <c r="E82" t="s">
        <v>584</v>
      </c>
      <c r="F82" s="14">
        <v>0</v>
      </c>
      <c r="G82" s="14">
        <v>0</v>
      </c>
      <c r="H82" s="14">
        <v>0</v>
      </c>
      <c r="I82">
        <v>0.54163984539999999</v>
      </c>
      <c r="J82" s="14">
        <f t="shared" si="24"/>
        <v>0</v>
      </c>
      <c r="K82">
        <v>0</v>
      </c>
      <c r="L82">
        <v>0</v>
      </c>
      <c r="M82" s="34">
        <f t="shared" si="17"/>
        <v>18</v>
      </c>
      <c r="N82" s="34">
        <f t="shared" si="25"/>
        <v>33.232414773154353</v>
      </c>
      <c r="O82" s="28">
        <f t="shared" si="26"/>
        <v>0</v>
      </c>
      <c r="P82" s="28">
        <f t="shared" si="27"/>
        <v>0</v>
      </c>
      <c r="X82" s="28">
        <f t="shared" si="18"/>
        <v>0</v>
      </c>
      <c r="Y82" s="28">
        <f t="shared" si="28"/>
        <v>0</v>
      </c>
      <c r="AE82" s="28">
        <f t="shared" si="29"/>
        <v>0</v>
      </c>
      <c r="AF82" s="28">
        <f t="shared" si="19"/>
        <v>0</v>
      </c>
      <c r="AO82" s="31">
        <f t="shared" si="30"/>
        <v>12</v>
      </c>
      <c r="AP82" s="31">
        <f t="shared" si="20"/>
        <v>22.154943182102901</v>
      </c>
      <c r="AQ82">
        <v>5</v>
      </c>
      <c r="AR82">
        <v>7</v>
      </c>
      <c r="AW82" s="28">
        <f t="shared" si="31"/>
        <v>6</v>
      </c>
      <c r="AX82" s="28">
        <f t="shared" si="21"/>
        <v>11.077471591051451</v>
      </c>
      <c r="BB82">
        <v>6</v>
      </c>
      <c r="BD82" s="28">
        <f t="shared" si="32"/>
        <v>0</v>
      </c>
      <c r="BE82" s="28">
        <f t="shared" si="22"/>
        <v>0</v>
      </c>
      <c r="BN82" s="28">
        <f t="shared" si="33"/>
        <v>0</v>
      </c>
      <c r="BO82" s="28">
        <f t="shared" si="23"/>
        <v>0</v>
      </c>
    </row>
    <row r="83" spans="1:69">
      <c r="A83">
        <v>27</v>
      </c>
      <c r="B83" t="s">
        <v>136</v>
      </c>
      <c r="C83">
        <v>475786.14199999999</v>
      </c>
      <c r="D83">
        <v>5418030.8490000004</v>
      </c>
      <c r="E83" t="s">
        <v>584</v>
      </c>
      <c r="F83" s="14">
        <v>0</v>
      </c>
      <c r="G83" s="14">
        <v>0</v>
      </c>
      <c r="H83" s="14">
        <v>0</v>
      </c>
      <c r="I83">
        <v>1.16374483</v>
      </c>
      <c r="J83" s="14">
        <f t="shared" si="24"/>
        <v>0</v>
      </c>
      <c r="K83">
        <v>0</v>
      </c>
      <c r="L83">
        <v>0</v>
      </c>
      <c r="M83" s="34">
        <f t="shared" si="17"/>
        <v>5</v>
      </c>
      <c r="N83" s="34">
        <f t="shared" si="25"/>
        <v>4.296474511512975</v>
      </c>
      <c r="O83" s="28">
        <f t="shared" si="26"/>
        <v>0</v>
      </c>
      <c r="P83" s="28">
        <f t="shared" si="27"/>
        <v>0</v>
      </c>
      <c r="X83" s="28">
        <f t="shared" si="18"/>
        <v>0</v>
      </c>
      <c r="Y83" s="28">
        <f t="shared" si="28"/>
        <v>0</v>
      </c>
      <c r="AE83" s="28">
        <f t="shared" si="29"/>
        <v>0</v>
      </c>
      <c r="AF83" s="28">
        <f t="shared" si="19"/>
        <v>0</v>
      </c>
      <c r="AO83" s="31">
        <f t="shared" si="30"/>
        <v>5</v>
      </c>
      <c r="AP83" s="31">
        <f t="shared" si="20"/>
        <v>4.296474511512975</v>
      </c>
      <c r="AQ83">
        <v>1</v>
      </c>
      <c r="AR83">
        <v>4</v>
      </c>
      <c r="AW83" s="28">
        <f t="shared" si="31"/>
        <v>0</v>
      </c>
      <c r="AX83" s="28">
        <f t="shared" si="21"/>
        <v>0</v>
      </c>
      <c r="BD83" s="28">
        <f t="shared" si="32"/>
        <v>0</v>
      </c>
      <c r="BE83" s="28">
        <f t="shared" si="22"/>
        <v>0</v>
      </c>
      <c r="BN83" s="28">
        <f t="shared" si="33"/>
        <v>0</v>
      </c>
      <c r="BO83" s="28">
        <f t="shared" si="23"/>
        <v>0</v>
      </c>
    </row>
    <row r="84" spans="1:69">
      <c r="A84">
        <v>27</v>
      </c>
      <c r="B84" t="s">
        <v>137</v>
      </c>
      <c r="C84">
        <v>475740.13</v>
      </c>
      <c r="D84">
        <v>5418061.2819999997</v>
      </c>
      <c r="E84" t="s">
        <v>584</v>
      </c>
      <c r="F84" s="14">
        <v>0</v>
      </c>
      <c r="G84" s="14">
        <v>0</v>
      </c>
      <c r="H84" s="14">
        <v>0</v>
      </c>
      <c r="I84">
        <v>1.3620399219999999</v>
      </c>
      <c r="J84" s="14">
        <f t="shared" si="24"/>
        <v>0</v>
      </c>
      <c r="K84">
        <v>0</v>
      </c>
      <c r="L84">
        <v>0</v>
      </c>
      <c r="M84" s="34">
        <f t="shared" si="17"/>
        <v>5</v>
      </c>
      <c r="N84" s="34">
        <f t="shared" si="25"/>
        <v>3.6709643522475255</v>
      </c>
      <c r="O84" s="28">
        <f t="shared" si="26"/>
        <v>0</v>
      </c>
      <c r="P84" s="28">
        <f t="shared" si="27"/>
        <v>0</v>
      </c>
      <c r="X84" s="28">
        <f t="shared" si="18"/>
        <v>0</v>
      </c>
      <c r="Y84" s="28">
        <f t="shared" si="28"/>
        <v>0</v>
      </c>
      <c r="AE84" s="28">
        <f t="shared" si="29"/>
        <v>0</v>
      </c>
      <c r="AF84" s="28">
        <f t="shared" si="19"/>
        <v>0</v>
      </c>
      <c r="AO84" s="31">
        <f t="shared" si="30"/>
        <v>4</v>
      </c>
      <c r="AP84" s="31">
        <f t="shared" si="20"/>
        <v>2.9367714817980204</v>
      </c>
      <c r="AR84">
        <v>4</v>
      </c>
      <c r="AW84" s="28">
        <f t="shared" si="31"/>
        <v>0</v>
      </c>
      <c r="AX84" s="28">
        <f t="shared" si="21"/>
        <v>0</v>
      </c>
      <c r="BD84" s="28">
        <f t="shared" si="32"/>
        <v>1</v>
      </c>
      <c r="BE84" s="28">
        <f t="shared" si="22"/>
        <v>0.7341928704495051</v>
      </c>
      <c r="BG84">
        <v>1</v>
      </c>
      <c r="BN84" s="28">
        <f t="shared" si="33"/>
        <v>0</v>
      </c>
      <c r="BO84" s="28">
        <f t="shared" si="23"/>
        <v>0</v>
      </c>
    </row>
    <row r="85" spans="1:69">
      <c r="A85">
        <v>27</v>
      </c>
      <c r="B85" t="s">
        <v>138</v>
      </c>
      <c r="C85">
        <v>475733.505</v>
      </c>
      <c r="D85">
        <v>5418068.2850000001</v>
      </c>
      <c r="E85" t="s">
        <v>584</v>
      </c>
      <c r="F85" s="14">
        <v>0</v>
      </c>
      <c r="G85" s="14">
        <v>0</v>
      </c>
      <c r="H85" s="14">
        <v>0</v>
      </c>
      <c r="I85">
        <v>0.74245223940000005</v>
      </c>
      <c r="J85" s="14">
        <f t="shared" si="24"/>
        <v>0</v>
      </c>
      <c r="K85">
        <v>0</v>
      </c>
      <c r="L85">
        <v>0</v>
      </c>
      <c r="M85" s="34">
        <f t="shared" si="17"/>
        <v>9</v>
      </c>
      <c r="N85" s="34">
        <f t="shared" si="25"/>
        <v>12.121991856706089</v>
      </c>
      <c r="O85" s="28">
        <f t="shared" si="26"/>
        <v>0</v>
      </c>
      <c r="P85" s="28">
        <f t="shared" si="27"/>
        <v>0</v>
      </c>
      <c r="X85" s="28">
        <f t="shared" si="18"/>
        <v>2</v>
      </c>
      <c r="Y85" s="28">
        <f t="shared" si="28"/>
        <v>2.6937759681569085</v>
      </c>
      <c r="AB85">
        <v>2</v>
      </c>
      <c r="AE85" s="28">
        <f t="shared" si="29"/>
        <v>0</v>
      </c>
      <c r="AF85" s="28">
        <f t="shared" si="19"/>
        <v>0</v>
      </c>
      <c r="AO85" s="31">
        <f t="shared" si="30"/>
        <v>7</v>
      </c>
      <c r="AP85" s="31">
        <f t="shared" si="20"/>
        <v>9.4282158885491807</v>
      </c>
      <c r="AQ85">
        <v>2</v>
      </c>
      <c r="AR85">
        <v>4</v>
      </c>
      <c r="AV85">
        <v>1</v>
      </c>
      <c r="AW85" s="28">
        <f t="shared" si="31"/>
        <v>0</v>
      </c>
      <c r="AX85" s="28">
        <f t="shared" si="21"/>
        <v>0</v>
      </c>
      <c r="BD85" s="28">
        <f t="shared" si="32"/>
        <v>0</v>
      </c>
      <c r="BE85" s="28">
        <f t="shared" si="22"/>
        <v>0</v>
      </c>
      <c r="BN85" s="28">
        <f t="shared" si="33"/>
        <v>0</v>
      </c>
      <c r="BO85" s="28">
        <f t="shared" si="23"/>
        <v>0</v>
      </c>
    </row>
    <row r="86" spans="1:69">
      <c r="A86">
        <v>27</v>
      </c>
      <c r="B86" t="s">
        <v>139</v>
      </c>
      <c r="C86">
        <v>475724.67200000002</v>
      </c>
      <c r="D86">
        <v>5418078.2869999995</v>
      </c>
      <c r="E86" t="s">
        <v>584</v>
      </c>
      <c r="F86" s="14">
        <v>0</v>
      </c>
      <c r="G86" s="14">
        <v>0</v>
      </c>
      <c r="H86" s="14">
        <v>0</v>
      </c>
      <c r="I86">
        <v>0.71533321400000005</v>
      </c>
      <c r="J86" s="14">
        <f t="shared" si="24"/>
        <v>0</v>
      </c>
      <c r="K86">
        <v>0</v>
      </c>
      <c r="L86">
        <v>0</v>
      </c>
      <c r="M86" s="34">
        <f t="shared" si="17"/>
        <v>3</v>
      </c>
      <c r="N86" s="34">
        <f t="shared" si="25"/>
        <v>4.1938497210616026</v>
      </c>
      <c r="O86" s="28">
        <f t="shared" si="26"/>
        <v>0</v>
      </c>
      <c r="P86" s="28">
        <f t="shared" si="27"/>
        <v>0</v>
      </c>
      <c r="X86" s="28">
        <f t="shared" si="18"/>
        <v>0</v>
      </c>
      <c r="Y86" s="28">
        <f t="shared" si="28"/>
        <v>0</v>
      </c>
      <c r="AE86" s="28">
        <f t="shared" si="29"/>
        <v>0</v>
      </c>
      <c r="AF86" s="28">
        <f t="shared" si="19"/>
        <v>0</v>
      </c>
      <c r="AO86" s="31">
        <f t="shared" si="30"/>
        <v>3</v>
      </c>
      <c r="AP86" s="31">
        <f t="shared" si="20"/>
        <v>4.1938497210616026</v>
      </c>
      <c r="AQ86">
        <v>2</v>
      </c>
      <c r="AV86">
        <v>1</v>
      </c>
      <c r="AW86" s="28">
        <f t="shared" si="31"/>
        <v>0</v>
      </c>
      <c r="AX86" s="28">
        <f t="shared" si="21"/>
        <v>0</v>
      </c>
      <c r="BD86" s="28">
        <f t="shared" si="32"/>
        <v>0</v>
      </c>
      <c r="BE86" s="28">
        <f t="shared" si="22"/>
        <v>0</v>
      </c>
      <c r="BN86" s="28">
        <f t="shared" si="33"/>
        <v>0</v>
      </c>
      <c r="BO86" s="28">
        <f t="shared" si="23"/>
        <v>0</v>
      </c>
    </row>
    <row r="87" spans="1:69">
      <c r="A87">
        <v>27</v>
      </c>
      <c r="B87" t="s">
        <v>140</v>
      </c>
      <c r="C87">
        <v>475715.63799999998</v>
      </c>
      <c r="D87">
        <v>5418081.9639999997</v>
      </c>
      <c r="E87" t="s">
        <v>584</v>
      </c>
      <c r="F87" s="14">
        <v>0</v>
      </c>
      <c r="G87" s="14">
        <v>0</v>
      </c>
      <c r="H87" s="14">
        <v>0</v>
      </c>
      <c r="I87">
        <v>0.99969903309999997</v>
      </c>
      <c r="J87" s="14">
        <f t="shared" si="24"/>
        <v>0</v>
      </c>
      <c r="K87">
        <v>0</v>
      </c>
      <c r="L87">
        <v>0</v>
      </c>
      <c r="M87" s="34">
        <f t="shared" si="17"/>
        <v>4</v>
      </c>
      <c r="N87" s="34">
        <f t="shared" si="25"/>
        <v>4.0012042300333803</v>
      </c>
      <c r="O87" s="28">
        <f t="shared" si="26"/>
        <v>0</v>
      </c>
      <c r="P87" s="28">
        <f t="shared" si="27"/>
        <v>0</v>
      </c>
      <c r="X87" s="28">
        <f t="shared" si="18"/>
        <v>0</v>
      </c>
      <c r="Y87" s="28">
        <f t="shared" si="28"/>
        <v>0</v>
      </c>
      <c r="AE87" s="28">
        <f t="shared" si="29"/>
        <v>0</v>
      </c>
      <c r="AF87" s="28">
        <f t="shared" si="19"/>
        <v>0</v>
      </c>
      <c r="AO87" s="31">
        <f t="shared" si="30"/>
        <v>2</v>
      </c>
      <c r="AP87" s="31">
        <f t="shared" si="20"/>
        <v>2.0006021150166902</v>
      </c>
      <c r="AQ87">
        <v>2</v>
      </c>
      <c r="AW87" s="28">
        <f t="shared" si="31"/>
        <v>0</v>
      </c>
      <c r="AX87" s="28">
        <f t="shared" si="21"/>
        <v>0</v>
      </c>
      <c r="BD87" s="28">
        <f t="shared" si="32"/>
        <v>0</v>
      </c>
      <c r="BE87" s="28">
        <f t="shared" si="22"/>
        <v>0</v>
      </c>
      <c r="BK87">
        <v>1</v>
      </c>
      <c r="BN87" s="28">
        <f t="shared" si="33"/>
        <v>2</v>
      </c>
      <c r="BO87" s="28">
        <f t="shared" si="23"/>
        <v>2.0006021150166902</v>
      </c>
      <c r="BQ87">
        <v>2</v>
      </c>
    </row>
    <row r="88" spans="1:69">
      <c r="A88">
        <v>27</v>
      </c>
      <c r="B88" t="s">
        <v>141</v>
      </c>
      <c r="C88">
        <v>475711.27100000001</v>
      </c>
      <c r="D88">
        <v>5418088.6689999998</v>
      </c>
      <c r="E88" t="s">
        <v>584</v>
      </c>
      <c r="F88" s="14">
        <v>0</v>
      </c>
      <c r="G88" s="14">
        <v>0</v>
      </c>
      <c r="H88" s="14">
        <v>0</v>
      </c>
      <c r="I88">
        <v>0.41230304029999998</v>
      </c>
      <c r="J88" s="14">
        <f t="shared" si="24"/>
        <v>0</v>
      </c>
      <c r="K88">
        <v>0</v>
      </c>
      <c r="L88">
        <v>0</v>
      </c>
      <c r="M88" s="34">
        <f t="shared" si="17"/>
        <v>12</v>
      </c>
      <c r="N88" s="34">
        <f t="shared" si="25"/>
        <v>29.104805997230965</v>
      </c>
      <c r="O88" s="28">
        <f t="shared" si="26"/>
        <v>0</v>
      </c>
      <c r="P88" s="28">
        <f t="shared" si="27"/>
        <v>0</v>
      </c>
      <c r="X88" s="28">
        <f t="shared" si="18"/>
        <v>0</v>
      </c>
      <c r="Y88" s="28">
        <f t="shared" si="28"/>
        <v>0</v>
      </c>
      <c r="AE88" s="28">
        <f t="shared" si="29"/>
        <v>0</v>
      </c>
      <c r="AF88" s="28">
        <f t="shared" si="19"/>
        <v>0</v>
      </c>
      <c r="AO88" s="31">
        <f t="shared" si="30"/>
        <v>12</v>
      </c>
      <c r="AP88" s="31">
        <f t="shared" si="20"/>
        <v>29.104805997230965</v>
      </c>
      <c r="AQ88">
        <v>2</v>
      </c>
      <c r="AR88">
        <v>10</v>
      </c>
      <c r="AW88" s="28">
        <f t="shared" si="31"/>
        <v>0</v>
      </c>
      <c r="AX88" s="28">
        <f t="shared" si="21"/>
        <v>0</v>
      </c>
      <c r="BD88" s="28">
        <f t="shared" si="32"/>
        <v>0</v>
      </c>
      <c r="BE88" s="28">
        <f t="shared" si="22"/>
        <v>0</v>
      </c>
      <c r="BN88" s="28">
        <f t="shared" si="33"/>
        <v>0</v>
      </c>
      <c r="BO88" s="28">
        <f t="shared" si="23"/>
        <v>0</v>
      </c>
    </row>
    <row r="89" spans="1:69">
      <c r="A89">
        <v>27</v>
      </c>
      <c r="B89" t="s">
        <v>142</v>
      </c>
      <c r="C89">
        <v>475706.13799999998</v>
      </c>
      <c r="D89">
        <v>5418094.2379999999</v>
      </c>
      <c r="E89" t="s">
        <v>584</v>
      </c>
      <c r="F89" s="14">
        <v>0</v>
      </c>
      <c r="G89" s="14">
        <v>0</v>
      </c>
      <c r="H89" s="14">
        <v>0</v>
      </c>
      <c r="I89">
        <v>0.30712346829999998</v>
      </c>
      <c r="J89" s="14">
        <f t="shared" si="24"/>
        <v>0</v>
      </c>
      <c r="K89">
        <v>0</v>
      </c>
      <c r="L89">
        <v>0</v>
      </c>
      <c r="M89" s="34">
        <f t="shared" si="17"/>
        <v>3</v>
      </c>
      <c r="N89" s="34">
        <f t="shared" si="25"/>
        <v>9.7680584834682271</v>
      </c>
      <c r="O89" s="28">
        <f t="shared" si="26"/>
        <v>0</v>
      </c>
      <c r="P89" s="28">
        <f t="shared" si="27"/>
        <v>0</v>
      </c>
      <c r="X89" s="28">
        <f t="shared" si="18"/>
        <v>0</v>
      </c>
      <c r="Y89" s="28">
        <f t="shared" si="28"/>
        <v>0</v>
      </c>
      <c r="AE89" s="28">
        <f t="shared" si="29"/>
        <v>0</v>
      </c>
      <c r="AF89" s="28">
        <f t="shared" si="19"/>
        <v>0</v>
      </c>
      <c r="AO89" s="31">
        <f t="shared" si="30"/>
        <v>2</v>
      </c>
      <c r="AP89" s="31">
        <f t="shared" si="20"/>
        <v>6.5120389889788184</v>
      </c>
      <c r="AR89">
        <v>2</v>
      </c>
      <c r="AW89" s="28">
        <f t="shared" si="31"/>
        <v>1</v>
      </c>
      <c r="AX89" s="28">
        <f t="shared" si="21"/>
        <v>3.2560194944894092</v>
      </c>
      <c r="AY89">
        <v>1</v>
      </c>
      <c r="BD89" s="28">
        <f t="shared" si="32"/>
        <v>0</v>
      </c>
      <c r="BE89" s="28">
        <f t="shared" si="22"/>
        <v>0</v>
      </c>
      <c r="BN89" s="28">
        <f t="shared" si="33"/>
        <v>0</v>
      </c>
      <c r="BO89" s="28">
        <f t="shared" si="23"/>
        <v>0</v>
      </c>
    </row>
    <row r="90" spans="1:69">
      <c r="A90">
        <v>27</v>
      </c>
      <c r="B90" t="s">
        <v>144</v>
      </c>
      <c r="C90">
        <v>475679.70699999999</v>
      </c>
      <c r="D90">
        <v>5418113.7769999998</v>
      </c>
      <c r="E90" t="s">
        <v>584</v>
      </c>
      <c r="F90" s="14">
        <v>0</v>
      </c>
      <c r="G90" s="14">
        <v>0</v>
      </c>
      <c r="H90" s="14">
        <v>0</v>
      </c>
      <c r="I90">
        <v>0.92066888790000001</v>
      </c>
      <c r="J90" s="14">
        <f t="shared" si="24"/>
        <v>0</v>
      </c>
      <c r="K90">
        <v>0</v>
      </c>
      <c r="L90">
        <v>0</v>
      </c>
      <c r="M90" s="34">
        <f t="shared" si="17"/>
        <v>3</v>
      </c>
      <c r="N90" s="34">
        <f t="shared" si="25"/>
        <v>3.2585004657242744</v>
      </c>
      <c r="O90" s="28">
        <f t="shared" si="26"/>
        <v>0</v>
      </c>
      <c r="P90" s="28">
        <f t="shared" si="27"/>
        <v>0</v>
      </c>
      <c r="X90" s="28">
        <f t="shared" si="18"/>
        <v>0</v>
      </c>
      <c r="Y90" s="28">
        <f t="shared" si="28"/>
        <v>0</v>
      </c>
      <c r="AE90" s="28">
        <f t="shared" si="29"/>
        <v>0</v>
      </c>
      <c r="AF90" s="28">
        <f t="shared" si="19"/>
        <v>0</v>
      </c>
      <c r="AO90" s="31">
        <f t="shared" si="30"/>
        <v>1</v>
      </c>
      <c r="AP90" s="31">
        <f t="shared" si="20"/>
        <v>1.0861668219080916</v>
      </c>
      <c r="AQ90">
        <v>1</v>
      </c>
      <c r="AW90" s="28">
        <f t="shared" si="31"/>
        <v>0</v>
      </c>
      <c r="AX90" s="28">
        <f t="shared" si="21"/>
        <v>0</v>
      </c>
      <c r="BD90" s="28">
        <f t="shared" si="32"/>
        <v>0</v>
      </c>
      <c r="BE90" s="28">
        <f t="shared" si="22"/>
        <v>0</v>
      </c>
      <c r="BN90" s="28">
        <f t="shared" si="33"/>
        <v>2</v>
      </c>
      <c r="BO90" s="28">
        <f t="shared" si="23"/>
        <v>2.1723336438161831</v>
      </c>
      <c r="BQ90">
        <v>2</v>
      </c>
    </row>
    <row r="91" spans="1:69">
      <c r="A91">
        <v>27</v>
      </c>
      <c r="B91" t="s">
        <v>145</v>
      </c>
      <c r="C91">
        <v>475670.853</v>
      </c>
      <c r="D91">
        <v>5418123.6859999998</v>
      </c>
      <c r="E91" t="s">
        <v>584</v>
      </c>
      <c r="F91" s="14">
        <v>0</v>
      </c>
      <c r="G91" s="14">
        <v>0</v>
      </c>
      <c r="H91" s="14">
        <v>0</v>
      </c>
      <c r="I91">
        <v>0.31929952350000002</v>
      </c>
      <c r="J91" s="14">
        <f t="shared" si="24"/>
        <v>0</v>
      </c>
      <c r="K91">
        <v>0</v>
      </c>
      <c r="L91">
        <v>0</v>
      </c>
      <c r="M91" s="34">
        <f t="shared" si="17"/>
        <v>4</v>
      </c>
      <c r="N91" s="34">
        <f t="shared" si="25"/>
        <v>12.527422390594328</v>
      </c>
      <c r="O91" s="28">
        <f t="shared" si="26"/>
        <v>0</v>
      </c>
      <c r="P91" s="28">
        <f t="shared" si="27"/>
        <v>0</v>
      </c>
      <c r="X91" s="28">
        <f t="shared" si="18"/>
        <v>0</v>
      </c>
      <c r="Y91" s="28">
        <f t="shared" si="28"/>
        <v>0</v>
      </c>
      <c r="AE91" s="28">
        <f t="shared" si="29"/>
        <v>0</v>
      </c>
      <c r="AF91" s="28">
        <f t="shared" si="19"/>
        <v>0</v>
      </c>
      <c r="AO91" s="31">
        <f t="shared" si="30"/>
        <v>1</v>
      </c>
      <c r="AP91" s="31">
        <f t="shared" si="20"/>
        <v>3.131855597648582</v>
      </c>
      <c r="AR91">
        <v>1</v>
      </c>
      <c r="AW91" s="28">
        <f t="shared" si="31"/>
        <v>0</v>
      </c>
      <c r="AX91" s="28">
        <f t="shared" si="21"/>
        <v>0</v>
      </c>
      <c r="BD91" s="28">
        <f t="shared" si="32"/>
        <v>0</v>
      </c>
      <c r="BE91" s="28">
        <f t="shared" si="22"/>
        <v>0</v>
      </c>
      <c r="BN91" s="28">
        <f t="shared" si="33"/>
        <v>3</v>
      </c>
      <c r="BO91" s="28">
        <f t="shared" si="23"/>
        <v>9.3955667929457451</v>
      </c>
      <c r="BQ91">
        <v>3</v>
      </c>
    </row>
    <row r="92" spans="1:69">
      <c r="A92">
        <v>27</v>
      </c>
      <c r="B92" t="s">
        <v>146</v>
      </c>
      <c r="C92">
        <v>475662.39399999997</v>
      </c>
      <c r="D92">
        <v>5418132.9689999996</v>
      </c>
      <c r="E92" t="s">
        <v>584</v>
      </c>
      <c r="F92" s="14">
        <v>0</v>
      </c>
      <c r="G92" s="14">
        <v>0</v>
      </c>
      <c r="H92" s="14">
        <v>0</v>
      </c>
      <c r="I92">
        <v>0.36160894989999998</v>
      </c>
      <c r="J92" s="14">
        <f t="shared" si="24"/>
        <v>0</v>
      </c>
      <c r="K92">
        <v>0</v>
      </c>
      <c r="L92">
        <v>0</v>
      </c>
      <c r="M92" s="34">
        <f t="shared" si="17"/>
        <v>5</v>
      </c>
      <c r="N92" s="34">
        <f t="shared" si="25"/>
        <v>13.827091396334934</v>
      </c>
      <c r="O92" s="28">
        <f t="shared" si="26"/>
        <v>1</v>
      </c>
      <c r="P92" s="28">
        <f t="shared" si="27"/>
        <v>2.7654182792669868</v>
      </c>
      <c r="Q92">
        <v>1</v>
      </c>
      <c r="X92" s="28">
        <f t="shared" si="18"/>
        <v>0</v>
      </c>
      <c r="Y92" s="28">
        <f t="shared" si="28"/>
        <v>0</v>
      </c>
      <c r="AE92" s="28">
        <f t="shared" si="29"/>
        <v>0</v>
      </c>
      <c r="AF92" s="28">
        <f t="shared" si="19"/>
        <v>0</v>
      </c>
      <c r="AO92" s="31">
        <f t="shared" si="30"/>
        <v>0</v>
      </c>
      <c r="AP92" s="31">
        <f t="shared" si="20"/>
        <v>0</v>
      </c>
      <c r="AW92" s="28">
        <f t="shared" si="31"/>
        <v>1</v>
      </c>
      <c r="AX92" s="28">
        <f t="shared" si="21"/>
        <v>2.7654182792669868</v>
      </c>
      <c r="AZ92">
        <v>1</v>
      </c>
      <c r="BD92" s="28">
        <f t="shared" si="32"/>
        <v>0</v>
      </c>
      <c r="BE92" s="28">
        <f t="shared" si="22"/>
        <v>0</v>
      </c>
      <c r="BN92" s="28">
        <f t="shared" si="33"/>
        <v>3</v>
      </c>
      <c r="BO92" s="28">
        <f t="shared" si="23"/>
        <v>8.2962548378009604</v>
      </c>
      <c r="BQ92">
        <v>3</v>
      </c>
    </row>
    <row r="93" spans="1:69">
      <c r="A93">
        <v>27</v>
      </c>
      <c r="B93" t="s">
        <v>149</v>
      </c>
      <c r="C93">
        <v>475630.68300000002</v>
      </c>
      <c r="D93">
        <v>5418153.0240000002</v>
      </c>
      <c r="E93" t="s">
        <v>584</v>
      </c>
      <c r="F93" s="14">
        <v>0</v>
      </c>
      <c r="G93" s="14">
        <v>0</v>
      </c>
      <c r="H93" s="14">
        <v>0</v>
      </c>
      <c r="I93">
        <v>1.2378039409999999</v>
      </c>
      <c r="J93" s="14">
        <f t="shared" si="24"/>
        <v>0</v>
      </c>
      <c r="K93">
        <v>0</v>
      </c>
      <c r="L93">
        <v>0</v>
      </c>
      <c r="M93" s="34">
        <f t="shared" si="17"/>
        <v>3</v>
      </c>
      <c r="N93" s="34">
        <f t="shared" si="25"/>
        <v>2.4236471549576364</v>
      </c>
      <c r="O93" s="28">
        <f t="shared" si="26"/>
        <v>0</v>
      </c>
      <c r="P93" s="28">
        <f t="shared" si="27"/>
        <v>0</v>
      </c>
      <c r="X93" s="28">
        <f t="shared" si="18"/>
        <v>0</v>
      </c>
      <c r="Y93" s="28">
        <f t="shared" si="28"/>
        <v>0</v>
      </c>
      <c r="AE93" s="28">
        <f t="shared" si="29"/>
        <v>0</v>
      </c>
      <c r="AF93" s="28">
        <f t="shared" si="19"/>
        <v>0</v>
      </c>
      <c r="AO93" s="31">
        <f t="shared" si="30"/>
        <v>0</v>
      </c>
      <c r="AP93" s="31">
        <f t="shared" si="20"/>
        <v>0</v>
      </c>
      <c r="AW93" s="28">
        <f t="shared" si="31"/>
        <v>0</v>
      </c>
      <c r="AX93" s="28">
        <f t="shared" si="21"/>
        <v>0</v>
      </c>
      <c r="BD93" s="28">
        <f t="shared" si="32"/>
        <v>0</v>
      </c>
      <c r="BE93" s="28">
        <f t="shared" si="22"/>
        <v>0</v>
      </c>
      <c r="BN93" s="28">
        <f t="shared" si="33"/>
        <v>3</v>
      </c>
      <c r="BO93" s="28">
        <f t="shared" si="23"/>
        <v>2.4236471549576364</v>
      </c>
      <c r="BQ93">
        <v>3</v>
      </c>
    </row>
    <row r="94" spans="1:69">
      <c r="A94">
        <v>27</v>
      </c>
      <c r="B94" t="s">
        <v>150</v>
      </c>
      <c r="C94">
        <v>475621.57900000003</v>
      </c>
      <c r="D94">
        <v>5418162.0549999997</v>
      </c>
      <c r="E94" t="s">
        <v>584</v>
      </c>
      <c r="F94" s="14">
        <v>0</v>
      </c>
      <c r="G94" s="14">
        <v>0</v>
      </c>
      <c r="H94" s="14">
        <v>0</v>
      </c>
      <c r="I94">
        <v>0.43205541380000001</v>
      </c>
      <c r="J94" s="14">
        <f t="shared" si="24"/>
        <v>0</v>
      </c>
      <c r="K94">
        <v>0</v>
      </c>
      <c r="L94">
        <v>0</v>
      </c>
      <c r="M94" s="34">
        <f t="shared" si="17"/>
        <v>4</v>
      </c>
      <c r="N94" s="34">
        <f t="shared" si="25"/>
        <v>9.2580717015424661</v>
      </c>
      <c r="O94" s="28">
        <f t="shared" si="26"/>
        <v>2</v>
      </c>
      <c r="P94" s="28">
        <f t="shared" si="27"/>
        <v>4.629035850771233</v>
      </c>
      <c r="S94">
        <v>1</v>
      </c>
      <c r="U94">
        <v>1</v>
      </c>
      <c r="X94" s="28">
        <f t="shared" si="18"/>
        <v>0</v>
      </c>
      <c r="Y94" s="28">
        <f t="shared" si="28"/>
        <v>0</v>
      </c>
      <c r="AE94" s="28">
        <f t="shared" si="29"/>
        <v>0</v>
      </c>
      <c r="AF94" s="28">
        <f t="shared" si="19"/>
        <v>0</v>
      </c>
      <c r="AO94" s="31">
        <f t="shared" si="30"/>
        <v>2</v>
      </c>
      <c r="AP94" s="31">
        <f t="shared" si="20"/>
        <v>4.629035850771233</v>
      </c>
      <c r="AR94">
        <v>2</v>
      </c>
      <c r="AW94" s="28">
        <f t="shared" si="31"/>
        <v>0</v>
      </c>
      <c r="AX94" s="28">
        <f t="shared" si="21"/>
        <v>0</v>
      </c>
      <c r="BD94" s="28">
        <f t="shared" si="32"/>
        <v>0</v>
      </c>
      <c r="BE94" s="28">
        <f t="shared" si="22"/>
        <v>0</v>
      </c>
      <c r="BN94" s="28">
        <f t="shared" si="33"/>
        <v>0</v>
      </c>
      <c r="BO94" s="28">
        <f t="shared" si="23"/>
        <v>0</v>
      </c>
    </row>
    <row r="95" spans="1:69">
      <c r="A95">
        <v>27</v>
      </c>
      <c r="B95" t="s">
        <v>152</v>
      </c>
      <c r="C95">
        <v>475605.94</v>
      </c>
      <c r="D95">
        <v>5418173.4840000002</v>
      </c>
      <c r="E95" t="s">
        <v>584</v>
      </c>
      <c r="F95" s="14">
        <v>0</v>
      </c>
      <c r="G95" s="14">
        <v>0</v>
      </c>
      <c r="H95" s="14">
        <v>0</v>
      </c>
      <c r="I95">
        <v>0.44412128360000003</v>
      </c>
      <c r="J95" s="14">
        <f t="shared" si="24"/>
        <v>0</v>
      </c>
      <c r="K95">
        <v>0</v>
      </c>
      <c r="L95">
        <v>0</v>
      </c>
      <c r="M95" s="34">
        <f t="shared" si="17"/>
        <v>3</v>
      </c>
      <c r="N95" s="34">
        <f t="shared" si="25"/>
        <v>6.7549115765907866</v>
      </c>
      <c r="O95" s="28">
        <f t="shared" si="26"/>
        <v>1</v>
      </c>
      <c r="P95" s="28">
        <f t="shared" si="27"/>
        <v>2.2516371921969287</v>
      </c>
      <c r="S95">
        <v>1</v>
      </c>
      <c r="X95" s="28">
        <f t="shared" si="18"/>
        <v>0</v>
      </c>
      <c r="Y95" s="28">
        <f t="shared" si="28"/>
        <v>0</v>
      </c>
      <c r="AE95" s="28">
        <f t="shared" si="29"/>
        <v>0</v>
      </c>
      <c r="AF95" s="28">
        <f t="shared" si="19"/>
        <v>0</v>
      </c>
      <c r="AO95" s="31">
        <f t="shared" si="30"/>
        <v>0</v>
      </c>
      <c r="AP95" s="31">
        <f t="shared" si="20"/>
        <v>0</v>
      </c>
      <c r="AW95" s="28">
        <f t="shared" si="31"/>
        <v>0</v>
      </c>
      <c r="AX95" s="28">
        <f t="shared" si="21"/>
        <v>0</v>
      </c>
      <c r="BD95" s="28">
        <f t="shared" si="32"/>
        <v>0</v>
      </c>
      <c r="BE95" s="28">
        <f t="shared" si="22"/>
        <v>0</v>
      </c>
      <c r="BN95" s="28">
        <f t="shared" si="33"/>
        <v>2</v>
      </c>
      <c r="BO95" s="28">
        <f t="shared" si="23"/>
        <v>4.5032743843938574</v>
      </c>
      <c r="BQ95">
        <v>2</v>
      </c>
    </row>
    <row r="96" spans="1:69">
      <c r="A96">
        <v>27</v>
      </c>
      <c r="B96" t="s">
        <v>153</v>
      </c>
      <c r="C96">
        <v>475591.18599999999</v>
      </c>
      <c r="D96">
        <v>5418181.4730000002</v>
      </c>
      <c r="E96" t="s">
        <v>584</v>
      </c>
      <c r="F96" s="14">
        <v>0</v>
      </c>
      <c r="G96" s="14">
        <v>0</v>
      </c>
      <c r="H96" s="14">
        <v>0</v>
      </c>
      <c r="I96">
        <v>0.92334635300000001</v>
      </c>
      <c r="J96" s="14">
        <f t="shared" si="24"/>
        <v>0</v>
      </c>
      <c r="K96">
        <v>0</v>
      </c>
      <c r="L96">
        <v>0</v>
      </c>
      <c r="M96" s="34">
        <f t="shared" si="17"/>
        <v>4</v>
      </c>
      <c r="N96" s="34">
        <f t="shared" si="25"/>
        <v>4.3320688785998813</v>
      </c>
      <c r="O96" s="28">
        <f t="shared" si="26"/>
        <v>0</v>
      </c>
      <c r="P96" s="28">
        <f t="shared" si="27"/>
        <v>0</v>
      </c>
      <c r="X96" s="28">
        <f t="shared" si="18"/>
        <v>0</v>
      </c>
      <c r="Y96" s="28">
        <f t="shared" si="28"/>
        <v>0</v>
      </c>
      <c r="AE96" s="28">
        <f t="shared" si="29"/>
        <v>0</v>
      </c>
      <c r="AF96" s="28">
        <f t="shared" si="19"/>
        <v>0</v>
      </c>
      <c r="AO96" s="31">
        <f t="shared" si="30"/>
        <v>4</v>
      </c>
      <c r="AP96" s="31">
        <f t="shared" si="20"/>
        <v>4.3320688785998813</v>
      </c>
      <c r="AR96">
        <v>4</v>
      </c>
      <c r="AW96" s="28">
        <f t="shared" si="31"/>
        <v>0</v>
      </c>
      <c r="AX96" s="28">
        <f t="shared" si="21"/>
        <v>0</v>
      </c>
      <c r="BD96" s="28">
        <f t="shared" si="32"/>
        <v>0</v>
      </c>
      <c r="BE96" s="28">
        <f t="shared" si="22"/>
        <v>0</v>
      </c>
      <c r="BN96" s="28">
        <f t="shared" si="33"/>
        <v>0</v>
      </c>
      <c r="BO96" s="28">
        <f t="shared" si="23"/>
        <v>0</v>
      </c>
    </row>
    <row r="97" spans="1:69">
      <c r="A97">
        <v>28</v>
      </c>
      <c r="B97" t="s">
        <v>164</v>
      </c>
      <c r="C97">
        <v>475586.44400000002</v>
      </c>
      <c r="D97">
        <v>5418152.4749999996</v>
      </c>
      <c r="E97" t="s">
        <v>584</v>
      </c>
      <c r="F97" s="14">
        <v>1</v>
      </c>
      <c r="G97" s="14">
        <v>0</v>
      </c>
      <c r="H97" s="14">
        <v>0</v>
      </c>
      <c r="I97">
        <v>1.740951717</v>
      </c>
      <c r="J97" s="14">
        <f t="shared" si="24"/>
        <v>2.4268345826386636E-2</v>
      </c>
      <c r="K97">
        <v>2.4268345826386636E-2</v>
      </c>
      <c r="L97">
        <v>0</v>
      </c>
      <c r="M97" s="34">
        <f t="shared" si="17"/>
        <v>1</v>
      </c>
      <c r="N97" s="34">
        <f t="shared" si="25"/>
        <v>0.57439846851307019</v>
      </c>
      <c r="O97" s="28">
        <f t="shared" si="26"/>
        <v>0</v>
      </c>
      <c r="P97" s="28">
        <f t="shared" si="27"/>
        <v>0</v>
      </c>
      <c r="X97" s="28">
        <f t="shared" si="18"/>
        <v>0</v>
      </c>
      <c r="Y97" s="28">
        <f t="shared" si="28"/>
        <v>0</v>
      </c>
      <c r="AE97" s="28">
        <f t="shared" si="29"/>
        <v>0</v>
      </c>
      <c r="AF97" s="28">
        <f t="shared" si="19"/>
        <v>0</v>
      </c>
      <c r="AO97" s="31">
        <f t="shared" si="30"/>
        <v>0</v>
      </c>
      <c r="AP97" s="31">
        <f t="shared" si="20"/>
        <v>0</v>
      </c>
      <c r="AW97" s="28">
        <f t="shared" si="31"/>
        <v>0</v>
      </c>
      <c r="AX97" s="28">
        <f t="shared" si="21"/>
        <v>0</v>
      </c>
      <c r="BD97" s="28">
        <f t="shared" si="32"/>
        <v>1</v>
      </c>
      <c r="BE97" s="28">
        <f t="shared" si="22"/>
        <v>0.57439846851307019</v>
      </c>
      <c r="BF97">
        <v>1</v>
      </c>
      <c r="BN97" s="28">
        <f t="shared" si="33"/>
        <v>0</v>
      </c>
      <c r="BO97" s="28">
        <f t="shared" si="23"/>
        <v>0</v>
      </c>
    </row>
    <row r="98" spans="1:69">
      <c r="A98">
        <v>28</v>
      </c>
      <c r="B98" t="s">
        <v>165</v>
      </c>
      <c r="C98">
        <v>475573.17300000001</v>
      </c>
      <c r="D98">
        <v>5418178.9790000003</v>
      </c>
      <c r="E98" t="s">
        <v>587</v>
      </c>
      <c r="F98" s="14">
        <v>0</v>
      </c>
      <c r="G98" s="14">
        <v>0</v>
      </c>
      <c r="H98" s="14">
        <v>0</v>
      </c>
      <c r="I98">
        <v>0.1426630481</v>
      </c>
      <c r="J98" s="14">
        <f t="shared" si="24"/>
        <v>0</v>
      </c>
      <c r="K98">
        <v>0</v>
      </c>
      <c r="L98">
        <v>0</v>
      </c>
      <c r="M98" s="34">
        <f t="shared" si="17"/>
        <v>1</v>
      </c>
      <c r="N98" s="34">
        <f t="shared" si="25"/>
        <v>7.0095235824419486</v>
      </c>
      <c r="O98" s="28">
        <f t="shared" si="26"/>
        <v>0</v>
      </c>
      <c r="P98" s="28">
        <f t="shared" si="27"/>
        <v>0</v>
      </c>
      <c r="X98" s="28">
        <f t="shared" si="18"/>
        <v>0</v>
      </c>
      <c r="Y98" s="28">
        <f t="shared" si="28"/>
        <v>0</v>
      </c>
      <c r="AE98" s="28">
        <f t="shared" si="29"/>
        <v>0</v>
      </c>
      <c r="AF98" s="28">
        <f t="shared" si="19"/>
        <v>0</v>
      </c>
      <c r="AO98" s="31">
        <f t="shared" si="30"/>
        <v>1</v>
      </c>
      <c r="AP98" s="31">
        <f t="shared" si="20"/>
        <v>7.0095235824419486</v>
      </c>
      <c r="AV98">
        <v>1</v>
      </c>
      <c r="AW98" s="28">
        <f t="shared" si="31"/>
        <v>0</v>
      </c>
      <c r="AX98" s="28">
        <f t="shared" si="21"/>
        <v>0</v>
      </c>
      <c r="BD98" s="28">
        <f t="shared" si="32"/>
        <v>0</v>
      </c>
      <c r="BE98" s="28">
        <f t="shared" si="22"/>
        <v>0</v>
      </c>
      <c r="BN98" s="28">
        <f t="shared" si="33"/>
        <v>0</v>
      </c>
      <c r="BO98" s="28">
        <f t="shared" si="23"/>
        <v>0</v>
      </c>
    </row>
    <row r="99" spans="1:69">
      <c r="A99">
        <v>28</v>
      </c>
      <c r="B99" t="s">
        <v>168</v>
      </c>
      <c r="C99">
        <v>475581.84399999998</v>
      </c>
      <c r="D99">
        <v>5418139.3530000001</v>
      </c>
      <c r="E99" t="s">
        <v>584</v>
      </c>
      <c r="F99" s="14">
        <v>1</v>
      </c>
      <c r="G99" s="14">
        <v>1</v>
      </c>
      <c r="H99" s="14">
        <v>1</v>
      </c>
      <c r="I99">
        <v>1.362876441</v>
      </c>
      <c r="J99" s="14">
        <f t="shared" si="24"/>
        <v>0.8045215594926316</v>
      </c>
      <c r="K99">
        <v>0.43954049250359162</v>
      </c>
      <c r="L99">
        <v>0.36498106698904004</v>
      </c>
      <c r="M99" s="34">
        <f t="shared" si="17"/>
        <v>46</v>
      </c>
      <c r="N99" s="34">
        <f t="shared" si="25"/>
        <v>33.752142612611202</v>
      </c>
      <c r="O99" s="28">
        <f t="shared" si="26"/>
        <v>0</v>
      </c>
      <c r="P99" s="28">
        <f t="shared" si="27"/>
        <v>0</v>
      </c>
      <c r="X99" s="28">
        <f t="shared" si="18"/>
        <v>0</v>
      </c>
      <c r="Y99" s="28">
        <f t="shared" si="28"/>
        <v>0</v>
      </c>
      <c r="AE99" s="28">
        <f t="shared" si="29"/>
        <v>0</v>
      </c>
      <c r="AF99" s="28">
        <f t="shared" si="19"/>
        <v>0</v>
      </c>
      <c r="AO99" s="31">
        <f t="shared" si="30"/>
        <v>46</v>
      </c>
      <c r="AP99" s="31">
        <f t="shared" si="20"/>
        <v>33.752142612611202</v>
      </c>
      <c r="AQ99">
        <v>46</v>
      </c>
      <c r="AW99" s="28">
        <f t="shared" si="31"/>
        <v>0</v>
      </c>
      <c r="AX99" s="28">
        <f t="shared" si="21"/>
        <v>0</v>
      </c>
      <c r="BD99" s="28">
        <f t="shared" si="32"/>
        <v>0</v>
      </c>
      <c r="BE99" s="28">
        <f t="shared" si="22"/>
        <v>0</v>
      </c>
      <c r="BK99">
        <v>1</v>
      </c>
      <c r="BN99" s="28">
        <f t="shared" si="33"/>
        <v>0</v>
      </c>
      <c r="BO99" s="28">
        <f t="shared" si="23"/>
        <v>0</v>
      </c>
    </row>
    <row r="100" spans="1:69">
      <c r="A100">
        <v>28</v>
      </c>
      <c r="B100" t="s">
        <v>169</v>
      </c>
      <c r="C100">
        <v>475599.59299999999</v>
      </c>
      <c r="D100">
        <v>5418131.9419999998</v>
      </c>
      <c r="E100" t="s">
        <v>584</v>
      </c>
      <c r="F100" s="14">
        <v>1</v>
      </c>
      <c r="G100" s="14">
        <v>1</v>
      </c>
      <c r="H100" s="14">
        <v>1</v>
      </c>
      <c r="I100">
        <v>1.257518414</v>
      </c>
      <c r="J100" s="14">
        <f t="shared" si="24"/>
        <v>1.1586665096561342</v>
      </c>
      <c r="K100">
        <v>0.70722552745317735</v>
      </c>
      <c r="L100">
        <v>0.45144098220295675</v>
      </c>
      <c r="M100" s="34">
        <f t="shared" si="17"/>
        <v>38</v>
      </c>
      <c r="N100" s="34">
        <f t="shared" si="25"/>
        <v>30.218245376723367</v>
      </c>
      <c r="O100" s="28">
        <f t="shared" si="26"/>
        <v>0</v>
      </c>
      <c r="P100" s="28">
        <f t="shared" si="27"/>
        <v>0</v>
      </c>
      <c r="X100" s="28">
        <f t="shared" si="18"/>
        <v>0</v>
      </c>
      <c r="Y100" s="28">
        <f t="shared" si="28"/>
        <v>0</v>
      </c>
      <c r="AE100" s="28">
        <f t="shared" si="29"/>
        <v>0</v>
      </c>
      <c r="AF100" s="28">
        <f t="shared" si="19"/>
        <v>0</v>
      </c>
      <c r="AO100" s="31">
        <f t="shared" si="30"/>
        <v>37</v>
      </c>
      <c r="AP100" s="31">
        <f t="shared" si="20"/>
        <v>29.423028393125385</v>
      </c>
      <c r="AQ100">
        <v>37</v>
      </c>
      <c r="AW100" s="28">
        <f t="shared" si="31"/>
        <v>0</v>
      </c>
      <c r="AX100" s="28">
        <f t="shared" si="21"/>
        <v>0</v>
      </c>
      <c r="BD100" s="28">
        <f t="shared" si="32"/>
        <v>1</v>
      </c>
      <c r="BE100" s="28">
        <f t="shared" si="22"/>
        <v>0.79521698359798332</v>
      </c>
      <c r="BG100">
        <v>1</v>
      </c>
      <c r="BN100" s="28">
        <f t="shared" si="33"/>
        <v>0</v>
      </c>
      <c r="BO100" s="28">
        <f t="shared" si="23"/>
        <v>0</v>
      </c>
    </row>
    <row r="101" spans="1:69">
      <c r="A101">
        <v>28</v>
      </c>
      <c r="B101" t="s">
        <v>170</v>
      </c>
      <c r="C101">
        <v>475605.15299999999</v>
      </c>
      <c r="D101">
        <v>5418125.8430000003</v>
      </c>
      <c r="E101" t="s">
        <v>587</v>
      </c>
      <c r="F101" s="14">
        <v>1</v>
      </c>
      <c r="G101" s="14">
        <v>1</v>
      </c>
      <c r="H101" s="14">
        <v>1</v>
      </c>
      <c r="I101">
        <v>0.56460373090000004</v>
      </c>
      <c r="J101" s="14">
        <f t="shared" si="24"/>
        <v>0.16304847370777564</v>
      </c>
      <c r="K101">
        <v>1.0846523459170101E-3</v>
      </c>
      <c r="L101">
        <v>0.16196382136185863</v>
      </c>
      <c r="M101" s="34">
        <f t="shared" si="17"/>
        <v>20</v>
      </c>
      <c r="N101" s="34">
        <f t="shared" si="25"/>
        <v>35.423074459885754</v>
      </c>
      <c r="O101" s="28">
        <f t="shared" si="26"/>
        <v>0</v>
      </c>
      <c r="P101" s="28">
        <f t="shared" si="27"/>
        <v>0</v>
      </c>
      <c r="X101" s="28">
        <f t="shared" si="18"/>
        <v>0</v>
      </c>
      <c r="Y101" s="28">
        <f t="shared" si="28"/>
        <v>0</v>
      </c>
      <c r="AE101" s="28">
        <f t="shared" si="29"/>
        <v>0</v>
      </c>
      <c r="AF101" s="28">
        <f t="shared" si="19"/>
        <v>0</v>
      </c>
      <c r="AO101" s="31">
        <f t="shared" si="30"/>
        <v>20</v>
      </c>
      <c r="AP101" s="31">
        <f t="shared" si="20"/>
        <v>35.423074459885754</v>
      </c>
      <c r="AQ101">
        <v>13</v>
      </c>
      <c r="AR101">
        <v>7</v>
      </c>
      <c r="AW101" s="28">
        <f t="shared" si="31"/>
        <v>0</v>
      </c>
      <c r="AX101" s="28">
        <f t="shared" si="21"/>
        <v>0</v>
      </c>
      <c r="BD101" s="28">
        <f t="shared" si="32"/>
        <v>0</v>
      </c>
      <c r="BE101" s="28">
        <f t="shared" si="22"/>
        <v>0</v>
      </c>
      <c r="BN101" s="28">
        <f t="shared" si="33"/>
        <v>0</v>
      </c>
      <c r="BO101" s="28">
        <f t="shared" si="23"/>
        <v>0</v>
      </c>
    </row>
    <row r="102" spans="1:69">
      <c r="A102">
        <v>28</v>
      </c>
      <c r="B102" t="s">
        <v>172</v>
      </c>
      <c r="C102">
        <v>475619.08600000001</v>
      </c>
      <c r="D102">
        <v>5418114.0480000004</v>
      </c>
      <c r="E102" t="s">
        <v>587</v>
      </c>
      <c r="F102" s="14">
        <v>1</v>
      </c>
      <c r="G102" s="14">
        <v>1</v>
      </c>
      <c r="H102" s="14">
        <v>1</v>
      </c>
      <c r="I102">
        <v>0.77981261710000005</v>
      </c>
      <c r="J102" s="14">
        <f t="shared" si="24"/>
        <v>0.32154268815774995</v>
      </c>
      <c r="K102">
        <v>1.1316267176556956E-2</v>
      </c>
      <c r="L102">
        <v>0.31022642098119296</v>
      </c>
      <c r="M102" s="34">
        <f t="shared" si="17"/>
        <v>14</v>
      </c>
      <c r="N102" s="34">
        <f t="shared" si="25"/>
        <v>17.953030885886136</v>
      </c>
      <c r="O102" s="28">
        <f t="shared" si="26"/>
        <v>0</v>
      </c>
      <c r="P102" s="28">
        <f t="shared" si="27"/>
        <v>0</v>
      </c>
      <c r="X102" s="28">
        <f t="shared" si="18"/>
        <v>0</v>
      </c>
      <c r="Y102" s="28">
        <f t="shared" si="28"/>
        <v>0</v>
      </c>
      <c r="AE102" s="28">
        <f t="shared" si="29"/>
        <v>0</v>
      </c>
      <c r="AF102" s="28">
        <f t="shared" si="19"/>
        <v>0</v>
      </c>
      <c r="AO102" s="31">
        <f t="shared" si="30"/>
        <v>13</v>
      </c>
      <c r="AP102" s="31">
        <f t="shared" si="20"/>
        <v>16.670671536894268</v>
      </c>
      <c r="AQ102">
        <v>10</v>
      </c>
      <c r="AR102">
        <v>3</v>
      </c>
      <c r="AW102" s="28">
        <f t="shared" si="31"/>
        <v>0</v>
      </c>
      <c r="AX102" s="28">
        <f t="shared" si="21"/>
        <v>0</v>
      </c>
      <c r="BD102" s="28">
        <f t="shared" si="32"/>
        <v>1</v>
      </c>
      <c r="BE102" s="28">
        <f t="shared" si="22"/>
        <v>1.2823593489918668</v>
      </c>
      <c r="BH102">
        <v>1</v>
      </c>
      <c r="BN102" s="28">
        <f t="shared" si="33"/>
        <v>0</v>
      </c>
      <c r="BO102" s="28">
        <f t="shared" si="23"/>
        <v>0</v>
      </c>
    </row>
    <row r="103" spans="1:69">
      <c r="A103">
        <v>28</v>
      </c>
      <c r="B103" t="s">
        <v>173</v>
      </c>
      <c r="C103">
        <v>475624.40700000001</v>
      </c>
      <c r="D103">
        <v>5418112.9129999997</v>
      </c>
      <c r="E103" t="s">
        <v>584</v>
      </c>
      <c r="F103" s="14">
        <v>0</v>
      </c>
      <c r="G103" s="14">
        <v>0</v>
      </c>
      <c r="H103" s="14">
        <v>0</v>
      </c>
      <c r="I103">
        <v>0.71602552149999998</v>
      </c>
      <c r="J103" s="14">
        <f t="shared" si="24"/>
        <v>0</v>
      </c>
      <c r="K103">
        <v>0</v>
      </c>
      <c r="L103">
        <v>0</v>
      </c>
      <c r="M103" s="34">
        <f t="shared" si="17"/>
        <v>3</v>
      </c>
      <c r="N103" s="34">
        <f t="shared" si="25"/>
        <v>4.1897947907154309</v>
      </c>
      <c r="O103" s="28">
        <f t="shared" si="26"/>
        <v>0</v>
      </c>
      <c r="P103" s="28">
        <f t="shared" si="27"/>
        <v>0</v>
      </c>
      <c r="X103" s="28">
        <f t="shared" si="18"/>
        <v>0</v>
      </c>
      <c r="Y103" s="28">
        <f t="shared" si="28"/>
        <v>0</v>
      </c>
      <c r="AE103" s="28">
        <f t="shared" si="29"/>
        <v>0</v>
      </c>
      <c r="AF103" s="28">
        <f t="shared" si="19"/>
        <v>0</v>
      </c>
      <c r="AO103" s="31">
        <f t="shared" si="30"/>
        <v>2</v>
      </c>
      <c r="AP103" s="31">
        <f t="shared" si="20"/>
        <v>2.7931965271436208</v>
      </c>
      <c r="AR103">
        <v>2</v>
      </c>
      <c r="AW103" s="28">
        <f t="shared" si="31"/>
        <v>0</v>
      </c>
      <c r="AX103" s="28">
        <f t="shared" si="21"/>
        <v>0</v>
      </c>
      <c r="BD103" s="28">
        <f t="shared" si="32"/>
        <v>1</v>
      </c>
      <c r="BE103" s="28">
        <f t="shared" si="22"/>
        <v>1.3965982635718104</v>
      </c>
      <c r="BJ103">
        <v>1</v>
      </c>
      <c r="BN103" s="28">
        <f t="shared" si="33"/>
        <v>0</v>
      </c>
      <c r="BO103" s="28">
        <f t="shared" si="23"/>
        <v>0</v>
      </c>
    </row>
    <row r="104" spans="1:69">
      <c r="A104">
        <v>28</v>
      </c>
      <c r="B104" t="s">
        <v>174</v>
      </c>
      <c r="C104">
        <v>475629.989</v>
      </c>
      <c r="D104">
        <v>5418100.9630000005</v>
      </c>
      <c r="E104" t="s">
        <v>584</v>
      </c>
      <c r="F104" s="14">
        <v>0</v>
      </c>
      <c r="G104" s="14">
        <v>0</v>
      </c>
      <c r="H104" s="14">
        <v>0</v>
      </c>
      <c r="I104">
        <v>0.29528418750000002</v>
      </c>
      <c r="J104" s="14">
        <f t="shared" si="24"/>
        <v>0</v>
      </c>
      <c r="K104">
        <v>0</v>
      </c>
      <c r="L104">
        <v>0</v>
      </c>
      <c r="M104" s="34">
        <f t="shared" si="17"/>
        <v>3</v>
      </c>
      <c r="N104" s="34">
        <f t="shared" si="25"/>
        <v>10.159704200212211</v>
      </c>
      <c r="O104" s="28">
        <f t="shared" si="26"/>
        <v>0</v>
      </c>
      <c r="P104" s="28">
        <f t="shared" si="27"/>
        <v>0</v>
      </c>
      <c r="X104" s="28">
        <f t="shared" si="18"/>
        <v>0</v>
      </c>
      <c r="Y104" s="28">
        <f t="shared" si="28"/>
        <v>0</v>
      </c>
      <c r="AE104" s="28">
        <f t="shared" si="29"/>
        <v>0</v>
      </c>
      <c r="AF104" s="28">
        <f t="shared" si="19"/>
        <v>0</v>
      </c>
      <c r="AO104" s="31">
        <f t="shared" si="30"/>
        <v>3</v>
      </c>
      <c r="AP104" s="31">
        <f t="shared" si="20"/>
        <v>10.159704200212211</v>
      </c>
      <c r="AQ104">
        <v>3</v>
      </c>
      <c r="AW104" s="28">
        <f t="shared" si="31"/>
        <v>0</v>
      </c>
      <c r="AX104" s="28">
        <f t="shared" si="21"/>
        <v>0</v>
      </c>
      <c r="BD104" s="28">
        <f t="shared" si="32"/>
        <v>0</v>
      </c>
      <c r="BE104" s="28">
        <f t="shared" si="22"/>
        <v>0</v>
      </c>
      <c r="BN104" s="28">
        <f t="shared" si="33"/>
        <v>0</v>
      </c>
      <c r="BO104" s="28">
        <f t="shared" si="23"/>
        <v>0</v>
      </c>
    </row>
    <row r="105" spans="1:69">
      <c r="A105">
        <v>28</v>
      </c>
      <c r="B105" t="s">
        <v>175</v>
      </c>
      <c r="C105">
        <v>475630.75099999999</v>
      </c>
      <c r="D105">
        <v>5418102.5240000002</v>
      </c>
      <c r="E105" t="s">
        <v>584</v>
      </c>
      <c r="F105" s="14">
        <v>1</v>
      </c>
      <c r="G105" s="14">
        <v>0</v>
      </c>
      <c r="H105" s="14">
        <v>1</v>
      </c>
      <c r="I105">
        <v>1.048427019</v>
      </c>
      <c r="J105" s="14">
        <f t="shared" si="24"/>
        <v>0.20983860801975426</v>
      </c>
      <c r="K105">
        <v>0</v>
      </c>
      <c r="L105">
        <v>0.20983860801975426</v>
      </c>
      <c r="M105" s="34">
        <f t="shared" si="17"/>
        <v>9</v>
      </c>
      <c r="N105" s="34">
        <f t="shared" si="25"/>
        <v>8.584288497814839</v>
      </c>
      <c r="O105" s="28">
        <f t="shared" si="26"/>
        <v>0</v>
      </c>
      <c r="P105" s="28">
        <f t="shared" si="27"/>
        <v>0</v>
      </c>
      <c r="X105" s="28">
        <f t="shared" si="18"/>
        <v>0</v>
      </c>
      <c r="Y105" s="28">
        <f t="shared" si="28"/>
        <v>0</v>
      </c>
      <c r="AE105" s="28">
        <f t="shared" si="29"/>
        <v>0</v>
      </c>
      <c r="AF105" s="28">
        <f t="shared" si="19"/>
        <v>0</v>
      </c>
      <c r="AO105" s="31">
        <f t="shared" si="30"/>
        <v>8</v>
      </c>
      <c r="AP105" s="31">
        <f t="shared" si="20"/>
        <v>7.6304786647243015</v>
      </c>
      <c r="AQ105">
        <v>7</v>
      </c>
      <c r="AR105">
        <v>1</v>
      </c>
      <c r="AW105" s="28">
        <f t="shared" si="31"/>
        <v>0</v>
      </c>
      <c r="AX105" s="28">
        <f t="shared" si="21"/>
        <v>0</v>
      </c>
      <c r="BD105" s="28">
        <f t="shared" si="32"/>
        <v>1</v>
      </c>
      <c r="BE105" s="28">
        <f t="shared" si="22"/>
        <v>0.95380983309053768</v>
      </c>
      <c r="BF105">
        <v>1</v>
      </c>
      <c r="BN105" s="28">
        <f t="shared" si="33"/>
        <v>0</v>
      </c>
      <c r="BO105" s="28">
        <f t="shared" si="23"/>
        <v>0</v>
      </c>
    </row>
    <row r="106" spans="1:69">
      <c r="A106">
        <v>28</v>
      </c>
      <c r="B106" t="s">
        <v>177</v>
      </c>
      <c r="C106">
        <v>475649.34700000001</v>
      </c>
      <c r="D106">
        <v>5418098.6109999996</v>
      </c>
      <c r="E106" t="s">
        <v>584</v>
      </c>
      <c r="F106" s="14">
        <v>1</v>
      </c>
      <c r="G106" s="14">
        <v>1</v>
      </c>
      <c r="H106" s="14">
        <v>1</v>
      </c>
      <c r="I106">
        <v>0.66723495219999995</v>
      </c>
      <c r="J106" s="14">
        <f t="shared" si="24"/>
        <v>3.2072282715952402E-2</v>
      </c>
      <c r="K106">
        <v>2.6106286323717341E-2</v>
      </c>
      <c r="L106">
        <v>5.9659963922350581E-3</v>
      </c>
      <c r="M106" s="34">
        <f t="shared" si="17"/>
        <v>9</v>
      </c>
      <c r="N106" s="34">
        <f t="shared" si="25"/>
        <v>13.488502019154266</v>
      </c>
      <c r="O106" s="28">
        <f t="shared" si="26"/>
        <v>0</v>
      </c>
      <c r="P106" s="28">
        <f t="shared" si="27"/>
        <v>0</v>
      </c>
      <c r="X106" s="28">
        <f t="shared" si="18"/>
        <v>0</v>
      </c>
      <c r="Y106" s="28">
        <f t="shared" si="28"/>
        <v>0</v>
      </c>
      <c r="AE106" s="28">
        <f t="shared" si="29"/>
        <v>0</v>
      </c>
      <c r="AF106" s="28">
        <f t="shared" si="19"/>
        <v>0</v>
      </c>
      <c r="AO106" s="31">
        <f t="shared" si="30"/>
        <v>7</v>
      </c>
      <c r="AP106" s="31">
        <f t="shared" si="20"/>
        <v>10.491057126008874</v>
      </c>
      <c r="AQ106">
        <v>5</v>
      </c>
      <c r="AR106">
        <v>2</v>
      </c>
      <c r="AW106" s="28">
        <f t="shared" si="31"/>
        <v>1</v>
      </c>
      <c r="AX106" s="28">
        <f t="shared" si="21"/>
        <v>1.4987224465726963</v>
      </c>
      <c r="AZ106">
        <v>1</v>
      </c>
      <c r="BD106" s="28">
        <f t="shared" si="32"/>
        <v>0</v>
      </c>
      <c r="BE106" s="28">
        <f t="shared" si="22"/>
        <v>0</v>
      </c>
      <c r="BN106" s="28">
        <f t="shared" si="33"/>
        <v>1</v>
      </c>
      <c r="BO106" s="28">
        <f t="shared" si="23"/>
        <v>1.4987224465726963</v>
      </c>
      <c r="BQ106">
        <v>1</v>
      </c>
    </row>
    <row r="107" spans="1:69">
      <c r="A107">
        <v>28</v>
      </c>
      <c r="B107" t="s">
        <v>178</v>
      </c>
      <c r="C107">
        <v>475656.05499999999</v>
      </c>
      <c r="D107">
        <v>5418096.4419999998</v>
      </c>
      <c r="E107" t="s">
        <v>584</v>
      </c>
      <c r="F107" s="14">
        <v>0</v>
      </c>
      <c r="G107" s="14">
        <v>0</v>
      </c>
      <c r="H107" s="14">
        <v>0</v>
      </c>
      <c r="I107">
        <v>0.33004014869999998</v>
      </c>
      <c r="J107" s="14">
        <f t="shared" si="24"/>
        <v>0</v>
      </c>
      <c r="K107">
        <v>0</v>
      </c>
      <c r="L107">
        <v>0</v>
      </c>
      <c r="M107" s="34">
        <f t="shared" si="17"/>
        <v>15</v>
      </c>
      <c r="N107" s="34">
        <f t="shared" si="25"/>
        <v>45.449016003306632</v>
      </c>
      <c r="O107" s="28">
        <f t="shared" si="26"/>
        <v>0</v>
      </c>
      <c r="P107" s="28">
        <f t="shared" si="27"/>
        <v>0</v>
      </c>
      <c r="X107" s="28">
        <f t="shared" si="18"/>
        <v>0</v>
      </c>
      <c r="Y107" s="28">
        <f t="shared" si="28"/>
        <v>0</v>
      </c>
      <c r="AE107" s="28">
        <f t="shared" si="29"/>
        <v>0</v>
      </c>
      <c r="AF107" s="28">
        <f t="shared" si="19"/>
        <v>0</v>
      </c>
      <c r="AO107" s="31">
        <f t="shared" si="30"/>
        <v>15</v>
      </c>
      <c r="AP107" s="31">
        <f t="shared" si="20"/>
        <v>45.449016003306632</v>
      </c>
      <c r="AQ107">
        <v>13</v>
      </c>
      <c r="AR107">
        <v>2</v>
      </c>
      <c r="AW107" s="28">
        <f t="shared" si="31"/>
        <v>0</v>
      </c>
      <c r="AX107" s="28">
        <f t="shared" si="21"/>
        <v>0</v>
      </c>
      <c r="BD107" s="28">
        <f t="shared" si="32"/>
        <v>0</v>
      </c>
      <c r="BE107" s="28">
        <f t="shared" si="22"/>
        <v>0</v>
      </c>
      <c r="BN107" s="28">
        <f t="shared" si="33"/>
        <v>0</v>
      </c>
      <c r="BO107" s="28">
        <f t="shared" si="23"/>
        <v>0</v>
      </c>
    </row>
    <row r="108" spans="1:69">
      <c r="A108">
        <v>28</v>
      </c>
      <c r="B108" t="s">
        <v>179</v>
      </c>
      <c r="C108">
        <v>475677.90100000001</v>
      </c>
      <c r="D108">
        <v>5418077.6449999996</v>
      </c>
      <c r="E108" t="s">
        <v>584</v>
      </c>
      <c r="F108" s="14">
        <v>1</v>
      </c>
      <c r="G108" s="14">
        <v>0</v>
      </c>
      <c r="H108" s="14">
        <v>1</v>
      </c>
      <c r="I108">
        <v>0.42811144449999999</v>
      </c>
      <c r="J108" s="14">
        <f t="shared" si="24"/>
        <v>4.7128161166753772E-2</v>
      </c>
      <c r="K108">
        <v>0</v>
      </c>
      <c r="L108">
        <v>4.7128161166753772E-2</v>
      </c>
      <c r="M108" s="34">
        <f t="shared" si="17"/>
        <v>12</v>
      </c>
      <c r="N108" s="34">
        <f t="shared" si="25"/>
        <v>28.030084582333561</v>
      </c>
      <c r="O108" s="28">
        <f t="shared" si="26"/>
        <v>1</v>
      </c>
      <c r="P108" s="28">
        <f t="shared" si="27"/>
        <v>2.33584038186113</v>
      </c>
      <c r="Q108">
        <v>1</v>
      </c>
      <c r="X108" s="28">
        <f t="shared" si="18"/>
        <v>0</v>
      </c>
      <c r="Y108" s="28">
        <f t="shared" si="28"/>
        <v>0</v>
      </c>
      <c r="AE108" s="28">
        <f t="shared" si="29"/>
        <v>0</v>
      </c>
      <c r="AF108" s="28">
        <f t="shared" si="19"/>
        <v>0</v>
      </c>
      <c r="AO108" s="31">
        <f t="shared" si="30"/>
        <v>11</v>
      </c>
      <c r="AP108" s="31">
        <f t="shared" si="20"/>
        <v>25.694244200472433</v>
      </c>
      <c r="AQ108">
        <v>8</v>
      </c>
      <c r="AR108">
        <v>2</v>
      </c>
      <c r="AV108">
        <v>1</v>
      </c>
      <c r="AW108" s="28">
        <f t="shared" si="31"/>
        <v>0</v>
      </c>
      <c r="AX108" s="28">
        <f t="shared" si="21"/>
        <v>0</v>
      </c>
      <c r="BD108" s="28">
        <f t="shared" si="32"/>
        <v>0</v>
      </c>
      <c r="BE108" s="28">
        <f t="shared" si="22"/>
        <v>0</v>
      </c>
      <c r="BN108" s="28">
        <f t="shared" si="33"/>
        <v>0</v>
      </c>
      <c r="BO108" s="28">
        <f t="shared" si="23"/>
        <v>0</v>
      </c>
    </row>
    <row r="109" spans="1:69">
      <c r="A109">
        <v>28</v>
      </c>
      <c r="B109" t="s">
        <v>180</v>
      </c>
      <c r="C109">
        <v>475690.67800000001</v>
      </c>
      <c r="D109">
        <v>5418058.9069999997</v>
      </c>
      <c r="E109" t="s">
        <v>584</v>
      </c>
      <c r="F109" s="14">
        <v>0</v>
      </c>
      <c r="G109" s="14">
        <v>0</v>
      </c>
      <c r="H109" s="14">
        <v>0</v>
      </c>
      <c r="I109">
        <v>0.25477883779999999</v>
      </c>
      <c r="J109" s="14">
        <f t="shared" si="24"/>
        <v>0</v>
      </c>
      <c r="K109">
        <v>0</v>
      </c>
      <c r="L109">
        <v>0</v>
      </c>
      <c r="M109" s="34">
        <f t="shared" si="17"/>
        <v>5</v>
      </c>
      <c r="N109" s="34">
        <f t="shared" si="25"/>
        <v>19.624863835531634</v>
      </c>
      <c r="O109" s="28">
        <f t="shared" si="26"/>
        <v>0</v>
      </c>
      <c r="P109" s="28">
        <f t="shared" si="27"/>
        <v>0</v>
      </c>
      <c r="X109" s="28">
        <f t="shared" si="18"/>
        <v>0</v>
      </c>
      <c r="Y109" s="28">
        <f t="shared" si="28"/>
        <v>0</v>
      </c>
      <c r="AE109" s="28">
        <f t="shared" si="29"/>
        <v>0</v>
      </c>
      <c r="AF109" s="28">
        <f t="shared" si="19"/>
        <v>0</v>
      </c>
      <c r="AO109" s="31">
        <f t="shared" si="30"/>
        <v>3</v>
      </c>
      <c r="AP109" s="31">
        <f t="shared" si="20"/>
        <v>11.77491830131898</v>
      </c>
      <c r="AQ109">
        <v>3</v>
      </c>
      <c r="AW109" s="28">
        <f t="shared" si="31"/>
        <v>1</v>
      </c>
      <c r="AX109" s="28">
        <f t="shared" si="21"/>
        <v>3.9249727671063268</v>
      </c>
      <c r="BB109">
        <v>1</v>
      </c>
      <c r="BD109" s="28">
        <f t="shared" si="32"/>
        <v>0</v>
      </c>
      <c r="BE109" s="28">
        <f t="shared" si="22"/>
        <v>0</v>
      </c>
      <c r="BN109" s="28">
        <f t="shared" si="33"/>
        <v>1</v>
      </c>
      <c r="BO109" s="28">
        <f t="shared" si="23"/>
        <v>3.9249727671063268</v>
      </c>
      <c r="BQ109">
        <v>1</v>
      </c>
    </row>
    <row r="110" spans="1:69">
      <c r="A110">
        <v>28</v>
      </c>
      <c r="B110" t="s">
        <v>184</v>
      </c>
      <c r="C110">
        <v>475721.63400000002</v>
      </c>
      <c r="D110">
        <v>5418024.3550000004</v>
      </c>
      <c r="E110" t="s">
        <v>584</v>
      </c>
      <c r="F110" s="14">
        <v>1</v>
      </c>
      <c r="G110" s="14">
        <v>1</v>
      </c>
      <c r="H110" s="14">
        <v>1</v>
      </c>
      <c r="I110">
        <v>0.73305247709999999</v>
      </c>
      <c r="J110" s="14">
        <f t="shared" si="24"/>
        <v>0.16595880734754989</v>
      </c>
      <c r="K110">
        <v>2.7598165138961726E-3</v>
      </c>
      <c r="L110">
        <v>0.16319899083365372</v>
      </c>
      <c r="M110" s="34">
        <f t="shared" si="17"/>
        <v>46</v>
      </c>
      <c r="N110" s="34">
        <f t="shared" si="25"/>
        <v>62.751305584531664</v>
      </c>
      <c r="O110" s="28">
        <f t="shared" si="26"/>
        <v>0</v>
      </c>
      <c r="P110" s="28">
        <f t="shared" si="27"/>
        <v>0</v>
      </c>
      <c r="X110" s="28">
        <f t="shared" si="18"/>
        <v>0</v>
      </c>
      <c r="Y110" s="28">
        <f t="shared" si="28"/>
        <v>0</v>
      </c>
      <c r="AE110" s="28">
        <f t="shared" si="29"/>
        <v>0</v>
      </c>
      <c r="AF110" s="28">
        <f t="shared" si="19"/>
        <v>0</v>
      </c>
      <c r="AO110" s="31">
        <f t="shared" si="30"/>
        <v>46</v>
      </c>
      <c r="AP110" s="31">
        <f t="shared" si="20"/>
        <v>62.751305584531664</v>
      </c>
      <c r="AQ110">
        <v>46</v>
      </c>
      <c r="AW110" s="28">
        <f t="shared" si="31"/>
        <v>0</v>
      </c>
      <c r="AX110" s="28">
        <f t="shared" si="21"/>
        <v>0</v>
      </c>
      <c r="BD110" s="28">
        <f t="shared" si="32"/>
        <v>0</v>
      </c>
      <c r="BE110" s="28">
        <f t="shared" si="22"/>
        <v>0</v>
      </c>
      <c r="BN110" s="28">
        <f t="shared" si="33"/>
        <v>0</v>
      </c>
      <c r="BO110" s="28">
        <f t="shared" si="23"/>
        <v>0</v>
      </c>
    </row>
    <row r="111" spans="1:69">
      <c r="A111">
        <v>28</v>
      </c>
      <c r="B111" t="s">
        <v>185</v>
      </c>
      <c r="C111">
        <v>475729.18599999999</v>
      </c>
      <c r="D111">
        <v>5418020.1100000003</v>
      </c>
      <c r="E111" t="s">
        <v>584</v>
      </c>
      <c r="F111" s="14">
        <v>1</v>
      </c>
      <c r="G111" s="14">
        <v>1</v>
      </c>
      <c r="H111" s="14">
        <v>1</v>
      </c>
      <c r="I111">
        <v>1.162931827</v>
      </c>
      <c r="J111" s="14">
        <f t="shared" si="24"/>
        <v>0.89553734610999047</v>
      </c>
      <c r="K111">
        <v>0.39217340032776293</v>
      </c>
      <c r="L111">
        <v>0.50336394578222754</v>
      </c>
      <c r="M111" s="34">
        <f t="shared" si="17"/>
        <v>44</v>
      </c>
      <c r="N111" s="34">
        <f t="shared" si="25"/>
        <v>37.835407870387577</v>
      </c>
      <c r="O111" s="28">
        <f t="shared" si="26"/>
        <v>0</v>
      </c>
      <c r="P111" s="28">
        <f t="shared" si="27"/>
        <v>0</v>
      </c>
      <c r="X111" s="28">
        <f t="shared" si="18"/>
        <v>0</v>
      </c>
      <c r="Y111" s="28">
        <f t="shared" si="28"/>
        <v>0</v>
      </c>
      <c r="AE111" s="28">
        <f t="shared" si="29"/>
        <v>0</v>
      </c>
      <c r="AF111" s="28">
        <f t="shared" si="19"/>
        <v>0</v>
      </c>
      <c r="AO111" s="31">
        <f t="shared" si="30"/>
        <v>44</v>
      </c>
      <c r="AP111" s="31">
        <f t="shared" si="20"/>
        <v>37.835407870387577</v>
      </c>
      <c r="AQ111">
        <v>44</v>
      </c>
      <c r="AW111" s="28">
        <f t="shared" si="31"/>
        <v>0</v>
      </c>
      <c r="AX111" s="28">
        <f t="shared" si="21"/>
        <v>0</v>
      </c>
      <c r="BD111" s="28">
        <f t="shared" si="32"/>
        <v>0</v>
      </c>
      <c r="BE111" s="28">
        <f t="shared" si="22"/>
        <v>0</v>
      </c>
      <c r="BN111" s="28">
        <f t="shared" si="33"/>
        <v>0</v>
      </c>
      <c r="BO111" s="28">
        <f t="shared" si="23"/>
        <v>0</v>
      </c>
    </row>
    <row r="112" spans="1:69">
      <c r="A112">
        <v>28</v>
      </c>
      <c r="B112" t="s">
        <v>187</v>
      </c>
      <c r="C112">
        <v>475751.58600000001</v>
      </c>
      <c r="D112">
        <v>5418007.2130000005</v>
      </c>
      <c r="E112" t="s">
        <v>584</v>
      </c>
      <c r="F112" s="14">
        <v>0</v>
      </c>
      <c r="G112" s="14">
        <v>0</v>
      </c>
      <c r="H112" s="14">
        <v>0</v>
      </c>
      <c r="I112">
        <v>0.2953409427</v>
      </c>
      <c r="J112" s="14">
        <f t="shared" si="24"/>
        <v>0</v>
      </c>
      <c r="K112">
        <v>0</v>
      </c>
      <c r="L112">
        <v>0</v>
      </c>
      <c r="M112" s="34">
        <f t="shared" si="17"/>
        <v>4</v>
      </c>
      <c r="N112" s="34">
        <f t="shared" si="25"/>
        <v>13.543669101317594</v>
      </c>
      <c r="O112" s="28">
        <f t="shared" si="26"/>
        <v>0</v>
      </c>
      <c r="P112" s="28">
        <f t="shared" si="27"/>
        <v>0</v>
      </c>
      <c r="X112" s="28">
        <f t="shared" si="18"/>
        <v>0</v>
      </c>
      <c r="Y112" s="28">
        <f t="shared" si="28"/>
        <v>0</v>
      </c>
      <c r="AE112" s="28">
        <f t="shared" si="29"/>
        <v>0</v>
      </c>
      <c r="AF112" s="28">
        <f t="shared" si="19"/>
        <v>0</v>
      </c>
      <c r="AO112" s="31">
        <f t="shared" si="30"/>
        <v>4</v>
      </c>
      <c r="AP112" s="31">
        <f t="shared" si="20"/>
        <v>13.543669101317594</v>
      </c>
      <c r="AQ112">
        <v>4</v>
      </c>
      <c r="AW112" s="28">
        <f t="shared" si="31"/>
        <v>0</v>
      </c>
      <c r="AX112" s="28">
        <f t="shared" si="21"/>
        <v>0</v>
      </c>
      <c r="BD112" s="28">
        <f t="shared" si="32"/>
        <v>0</v>
      </c>
      <c r="BE112" s="28">
        <f t="shared" si="22"/>
        <v>0</v>
      </c>
      <c r="BN112" s="28">
        <f t="shared" si="33"/>
        <v>0</v>
      </c>
      <c r="BO112" s="28">
        <f t="shared" si="23"/>
        <v>0</v>
      </c>
    </row>
    <row r="113" spans="1:67">
      <c r="A113">
        <v>28</v>
      </c>
      <c r="B113" t="s">
        <v>189</v>
      </c>
      <c r="C113">
        <v>475761.79800000001</v>
      </c>
      <c r="D113">
        <v>5418004.9570000004</v>
      </c>
      <c r="E113" t="s">
        <v>584</v>
      </c>
      <c r="F113" s="14">
        <v>1</v>
      </c>
      <c r="G113" s="14">
        <v>1</v>
      </c>
      <c r="H113" s="14">
        <v>0</v>
      </c>
      <c r="I113">
        <v>1.163948258</v>
      </c>
      <c r="J113" s="14">
        <f t="shared" si="24"/>
        <v>6.1643456485318644E-3</v>
      </c>
      <c r="K113">
        <v>6.1643456485318644E-3</v>
      </c>
      <c r="L113">
        <v>0</v>
      </c>
      <c r="M113" s="34">
        <f t="shared" si="17"/>
        <v>12</v>
      </c>
      <c r="N113" s="34">
        <f t="shared" si="25"/>
        <v>10.309736637794771</v>
      </c>
      <c r="O113" s="28">
        <f t="shared" si="26"/>
        <v>0</v>
      </c>
      <c r="P113" s="28">
        <f t="shared" si="27"/>
        <v>0</v>
      </c>
      <c r="X113" s="28">
        <f t="shared" si="18"/>
        <v>0</v>
      </c>
      <c r="Y113" s="28">
        <f t="shared" si="28"/>
        <v>0</v>
      </c>
      <c r="AE113" s="28">
        <f t="shared" si="29"/>
        <v>0</v>
      </c>
      <c r="AF113" s="28">
        <f t="shared" si="19"/>
        <v>0</v>
      </c>
      <c r="AO113" s="31">
        <f t="shared" si="30"/>
        <v>12</v>
      </c>
      <c r="AP113" s="31">
        <f t="shared" si="20"/>
        <v>10.309736637794771</v>
      </c>
      <c r="AQ113">
        <v>12</v>
      </c>
      <c r="AW113" s="28">
        <f t="shared" si="31"/>
        <v>0</v>
      </c>
      <c r="AX113" s="28">
        <f t="shared" si="21"/>
        <v>0</v>
      </c>
      <c r="BD113" s="28">
        <f t="shared" si="32"/>
        <v>0</v>
      </c>
      <c r="BE113" s="28">
        <f t="shared" si="22"/>
        <v>0</v>
      </c>
      <c r="BN113" s="28">
        <f t="shared" si="33"/>
        <v>0</v>
      </c>
      <c r="BO113" s="28">
        <f t="shared" si="23"/>
        <v>0</v>
      </c>
    </row>
    <row r="114" spans="1:67">
      <c r="A114">
        <v>28</v>
      </c>
      <c r="B114" t="s">
        <v>190</v>
      </c>
      <c r="C114">
        <v>475770.92200000002</v>
      </c>
      <c r="D114">
        <v>5418003.0489999996</v>
      </c>
      <c r="E114" t="s">
        <v>584</v>
      </c>
      <c r="F114" s="14">
        <v>0</v>
      </c>
      <c r="G114" s="14">
        <v>0</v>
      </c>
      <c r="H114" s="14">
        <v>0</v>
      </c>
      <c r="I114">
        <v>1.362876441</v>
      </c>
      <c r="J114" s="14">
        <f t="shared" si="24"/>
        <v>0</v>
      </c>
      <c r="K114">
        <v>0</v>
      </c>
      <c r="L114">
        <v>0</v>
      </c>
      <c r="M114" s="34">
        <f t="shared" si="17"/>
        <v>11</v>
      </c>
      <c r="N114" s="34">
        <f t="shared" si="25"/>
        <v>8.0711645377983317</v>
      </c>
      <c r="O114" s="28">
        <f t="shared" si="26"/>
        <v>0</v>
      </c>
      <c r="P114" s="28">
        <f t="shared" si="27"/>
        <v>0</v>
      </c>
      <c r="X114" s="28">
        <f t="shared" si="18"/>
        <v>0</v>
      </c>
      <c r="Y114" s="28">
        <f t="shared" si="28"/>
        <v>0</v>
      </c>
      <c r="AE114" s="28">
        <f t="shared" si="29"/>
        <v>0</v>
      </c>
      <c r="AF114" s="28">
        <f t="shared" si="19"/>
        <v>0</v>
      </c>
      <c r="AO114" s="31">
        <f t="shared" si="30"/>
        <v>11</v>
      </c>
      <c r="AP114" s="31">
        <f t="shared" si="20"/>
        <v>8.0711645377983317</v>
      </c>
      <c r="AQ114">
        <v>9</v>
      </c>
      <c r="AR114">
        <v>2</v>
      </c>
      <c r="AW114" s="28">
        <f t="shared" si="31"/>
        <v>0</v>
      </c>
      <c r="AX114" s="28">
        <f t="shared" si="21"/>
        <v>0</v>
      </c>
      <c r="BD114" s="28">
        <f t="shared" si="32"/>
        <v>0</v>
      </c>
      <c r="BE114" s="28">
        <f t="shared" si="22"/>
        <v>0</v>
      </c>
      <c r="BK114">
        <v>1</v>
      </c>
      <c r="BN114" s="28">
        <f t="shared" si="33"/>
        <v>0</v>
      </c>
      <c r="BO114" s="28">
        <f t="shared" si="23"/>
        <v>0</v>
      </c>
    </row>
    <row r="115" spans="1:67">
      <c r="A115">
        <v>28</v>
      </c>
      <c r="B115" t="s">
        <v>191</v>
      </c>
      <c r="C115">
        <v>475780.47600000002</v>
      </c>
      <c r="D115">
        <v>5417993.4289999995</v>
      </c>
      <c r="E115" t="s">
        <v>584</v>
      </c>
      <c r="F115" s="14">
        <v>0</v>
      </c>
      <c r="G115" s="14">
        <v>0</v>
      </c>
      <c r="H115" s="14">
        <v>0</v>
      </c>
      <c r="I115">
        <v>1.6800403699999999</v>
      </c>
      <c r="J115" s="14">
        <f t="shared" si="24"/>
        <v>0</v>
      </c>
      <c r="K115">
        <v>0</v>
      </c>
      <c r="L115">
        <v>0</v>
      </c>
      <c r="M115" s="34">
        <f t="shared" si="17"/>
        <v>16</v>
      </c>
      <c r="N115" s="34">
        <f t="shared" si="25"/>
        <v>9.5235806744334361</v>
      </c>
      <c r="O115" s="28">
        <f t="shared" si="26"/>
        <v>0</v>
      </c>
      <c r="P115" s="28">
        <f t="shared" si="27"/>
        <v>0</v>
      </c>
      <c r="X115" s="28">
        <f t="shared" si="18"/>
        <v>1</v>
      </c>
      <c r="Y115" s="28">
        <f t="shared" si="28"/>
        <v>0.59522379215208976</v>
      </c>
      <c r="AB115">
        <v>1</v>
      </c>
      <c r="AE115" s="28">
        <f t="shared" si="29"/>
        <v>0</v>
      </c>
      <c r="AF115" s="28">
        <f t="shared" si="19"/>
        <v>0</v>
      </c>
      <c r="AO115" s="31">
        <f t="shared" si="30"/>
        <v>15</v>
      </c>
      <c r="AP115" s="31">
        <f t="shared" si="20"/>
        <v>8.9283568822813475</v>
      </c>
      <c r="AQ115">
        <v>10</v>
      </c>
      <c r="AR115">
        <v>5</v>
      </c>
      <c r="AW115" s="28">
        <f t="shared" si="31"/>
        <v>0</v>
      </c>
      <c r="AX115" s="28">
        <f t="shared" si="21"/>
        <v>0</v>
      </c>
      <c r="BD115" s="28">
        <f t="shared" si="32"/>
        <v>0</v>
      </c>
      <c r="BE115" s="28">
        <f t="shared" si="22"/>
        <v>0</v>
      </c>
      <c r="BN115" s="28">
        <f t="shared" si="33"/>
        <v>0</v>
      </c>
      <c r="BO115" s="28">
        <f t="shared" si="23"/>
        <v>0</v>
      </c>
    </row>
    <row r="116" spans="1:67">
      <c r="A116">
        <v>28</v>
      </c>
      <c r="B116" t="s">
        <v>193</v>
      </c>
      <c r="C116">
        <v>475823.94300000003</v>
      </c>
      <c r="D116">
        <v>5417964.8849999998</v>
      </c>
      <c r="E116" t="s">
        <v>584</v>
      </c>
      <c r="F116" s="14">
        <v>0</v>
      </c>
      <c r="G116" s="14">
        <v>0</v>
      </c>
      <c r="H116" s="14">
        <v>0</v>
      </c>
      <c r="I116">
        <v>0.71561510350000002</v>
      </c>
      <c r="J116" s="14">
        <f t="shared" si="24"/>
        <v>0</v>
      </c>
      <c r="K116">
        <v>0</v>
      </c>
      <c r="L116">
        <v>0</v>
      </c>
      <c r="M116" s="34">
        <f t="shared" si="17"/>
        <v>71</v>
      </c>
      <c r="N116" s="34">
        <f t="shared" si="25"/>
        <v>99.215345865041542</v>
      </c>
      <c r="O116" s="28">
        <f t="shared" si="26"/>
        <v>0</v>
      </c>
      <c r="P116" s="28">
        <f t="shared" si="27"/>
        <v>0</v>
      </c>
      <c r="X116" s="28">
        <f t="shared" si="18"/>
        <v>0</v>
      </c>
      <c r="Y116" s="28">
        <f t="shared" si="28"/>
        <v>0</v>
      </c>
      <c r="AE116" s="28">
        <f t="shared" si="29"/>
        <v>0</v>
      </c>
      <c r="AF116" s="28">
        <f t="shared" si="19"/>
        <v>0</v>
      </c>
      <c r="AO116" s="31">
        <f t="shared" si="30"/>
        <v>71</v>
      </c>
      <c r="AP116" s="31">
        <f t="shared" si="20"/>
        <v>99.215345865041542</v>
      </c>
      <c r="AQ116">
        <v>71</v>
      </c>
      <c r="AW116" s="28">
        <f t="shared" si="31"/>
        <v>0</v>
      </c>
      <c r="AX116" s="28">
        <f t="shared" si="21"/>
        <v>0</v>
      </c>
      <c r="BD116" s="28">
        <f t="shared" si="32"/>
        <v>0</v>
      </c>
      <c r="BE116" s="28">
        <f t="shared" si="22"/>
        <v>0</v>
      </c>
      <c r="BN116" s="28">
        <f t="shared" si="33"/>
        <v>0</v>
      </c>
      <c r="BO116" s="28">
        <f t="shared" si="23"/>
        <v>0</v>
      </c>
    </row>
    <row r="117" spans="1:67">
      <c r="A117">
        <v>28</v>
      </c>
      <c r="B117" t="s">
        <v>194</v>
      </c>
      <c r="C117">
        <v>475828.66899999999</v>
      </c>
      <c r="D117">
        <v>5417959.051</v>
      </c>
      <c r="E117" t="s">
        <v>584</v>
      </c>
      <c r="F117" s="14">
        <v>1</v>
      </c>
      <c r="G117" s="14">
        <v>1</v>
      </c>
      <c r="H117" s="14">
        <v>1</v>
      </c>
      <c r="I117">
        <v>0.39438657449999998</v>
      </c>
      <c r="J117" s="14">
        <f t="shared" si="24"/>
        <v>0.17145947678806056</v>
      </c>
      <c r="K117">
        <v>6.4337068109438636E-2</v>
      </c>
      <c r="L117">
        <v>0.10712240867862194</v>
      </c>
      <c r="M117" s="34">
        <f t="shared" si="17"/>
        <v>12</v>
      </c>
      <c r="N117" s="34">
        <f t="shared" si="25"/>
        <v>30.42699923346402</v>
      </c>
      <c r="O117" s="28">
        <f t="shared" si="26"/>
        <v>0</v>
      </c>
      <c r="P117" s="28">
        <f t="shared" si="27"/>
        <v>0</v>
      </c>
      <c r="X117" s="28">
        <f t="shared" si="18"/>
        <v>0</v>
      </c>
      <c r="Y117" s="28">
        <f t="shared" si="28"/>
        <v>0</v>
      </c>
      <c r="AE117" s="28">
        <f t="shared" si="29"/>
        <v>0</v>
      </c>
      <c r="AF117" s="28">
        <f t="shared" si="19"/>
        <v>0</v>
      </c>
      <c r="AO117" s="31">
        <f t="shared" si="30"/>
        <v>12</v>
      </c>
      <c r="AP117" s="31">
        <f t="shared" si="20"/>
        <v>30.42699923346402</v>
      </c>
      <c r="AQ117">
        <v>12</v>
      </c>
      <c r="AW117" s="28">
        <f t="shared" si="31"/>
        <v>0</v>
      </c>
      <c r="AX117" s="28">
        <f t="shared" si="21"/>
        <v>0</v>
      </c>
      <c r="BD117" s="28">
        <f t="shared" si="32"/>
        <v>0</v>
      </c>
      <c r="BE117" s="28">
        <f t="shared" si="22"/>
        <v>0</v>
      </c>
      <c r="BN117" s="28">
        <f t="shared" si="33"/>
        <v>0</v>
      </c>
      <c r="BO117" s="28">
        <f t="shared" si="23"/>
        <v>0</v>
      </c>
    </row>
    <row r="118" spans="1:67">
      <c r="A118">
        <v>28</v>
      </c>
      <c r="B118" t="s">
        <v>195</v>
      </c>
      <c r="C118">
        <v>475835.576</v>
      </c>
      <c r="D118">
        <v>5417954.2879999997</v>
      </c>
      <c r="E118" t="s">
        <v>584</v>
      </c>
      <c r="F118" s="14">
        <v>1</v>
      </c>
      <c r="G118" s="14">
        <v>1</v>
      </c>
      <c r="H118" s="14">
        <v>1</v>
      </c>
      <c r="I118">
        <v>0.77483679530000005</v>
      </c>
      <c r="J118" s="14">
        <f t="shared" si="24"/>
        <v>0.53929947056330363</v>
      </c>
      <c r="K118">
        <v>0.45115736703000886</v>
      </c>
      <c r="L118">
        <v>8.8142103533294824E-2</v>
      </c>
      <c r="M118" s="34">
        <f t="shared" si="17"/>
        <v>26</v>
      </c>
      <c r="N118" s="34">
        <f t="shared" si="25"/>
        <v>33.555453429303604</v>
      </c>
      <c r="O118" s="28">
        <f t="shared" si="26"/>
        <v>0</v>
      </c>
      <c r="P118" s="28">
        <f t="shared" si="27"/>
        <v>0</v>
      </c>
      <c r="X118" s="28">
        <f t="shared" si="18"/>
        <v>0</v>
      </c>
      <c r="Y118" s="28">
        <f t="shared" si="28"/>
        <v>0</v>
      </c>
      <c r="AE118" s="28">
        <f t="shared" si="29"/>
        <v>0</v>
      </c>
      <c r="AF118" s="28">
        <f t="shared" si="19"/>
        <v>0</v>
      </c>
      <c r="AO118" s="31">
        <f t="shared" si="30"/>
        <v>26</v>
      </c>
      <c r="AP118" s="31">
        <f t="shared" si="20"/>
        <v>33.555453429303604</v>
      </c>
      <c r="AQ118">
        <v>26</v>
      </c>
      <c r="AW118" s="28">
        <f t="shared" si="31"/>
        <v>0</v>
      </c>
      <c r="AX118" s="28">
        <f t="shared" si="21"/>
        <v>0</v>
      </c>
      <c r="BD118" s="28">
        <f t="shared" si="32"/>
        <v>0</v>
      </c>
      <c r="BE118" s="28">
        <f t="shared" si="22"/>
        <v>0</v>
      </c>
      <c r="BN118" s="28">
        <f t="shared" si="33"/>
        <v>0</v>
      </c>
      <c r="BO118" s="28">
        <f t="shared" si="23"/>
        <v>0</v>
      </c>
    </row>
    <row r="119" spans="1:67">
      <c r="A119">
        <v>28</v>
      </c>
      <c r="B119" t="s">
        <v>196</v>
      </c>
      <c r="C119">
        <v>475841.64799999999</v>
      </c>
      <c r="D119">
        <v>5417948.7970000003</v>
      </c>
      <c r="E119" t="s">
        <v>584</v>
      </c>
      <c r="F119" s="14">
        <v>1</v>
      </c>
      <c r="G119" s="14">
        <v>1</v>
      </c>
      <c r="H119" s="14">
        <v>1</v>
      </c>
      <c r="I119">
        <v>1.5599906290000001</v>
      </c>
      <c r="J119" s="14">
        <f t="shared" si="24"/>
        <v>1.5475443189621503</v>
      </c>
      <c r="K119">
        <v>1.0803246780951972</v>
      </c>
      <c r="L119">
        <v>0.46721964086695317</v>
      </c>
      <c r="M119" s="34">
        <f t="shared" si="17"/>
        <v>20</v>
      </c>
      <c r="N119" s="34">
        <f t="shared" si="25"/>
        <v>12.820589834453422</v>
      </c>
      <c r="O119" s="28">
        <f t="shared" si="26"/>
        <v>0</v>
      </c>
      <c r="P119" s="28">
        <f t="shared" si="27"/>
        <v>0</v>
      </c>
      <c r="X119" s="28">
        <f t="shared" si="18"/>
        <v>0</v>
      </c>
      <c r="Y119" s="28">
        <f t="shared" si="28"/>
        <v>0</v>
      </c>
      <c r="AE119" s="28">
        <f t="shared" si="29"/>
        <v>0</v>
      </c>
      <c r="AF119" s="28">
        <f t="shared" si="19"/>
        <v>0</v>
      </c>
      <c r="AO119" s="31">
        <f t="shared" si="30"/>
        <v>20</v>
      </c>
      <c r="AP119" s="31">
        <f t="shared" si="20"/>
        <v>12.820589834453422</v>
      </c>
      <c r="AQ119">
        <v>20</v>
      </c>
      <c r="AW119" s="28">
        <f t="shared" si="31"/>
        <v>0</v>
      </c>
      <c r="AX119" s="28">
        <f t="shared" si="21"/>
        <v>0</v>
      </c>
      <c r="BD119" s="28">
        <f t="shared" si="32"/>
        <v>0</v>
      </c>
      <c r="BE119" s="28">
        <f t="shared" si="22"/>
        <v>0</v>
      </c>
      <c r="BN119" s="28">
        <f t="shared" si="33"/>
        <v>0</v>
      </c>
      <c r="BO119" s="28">
        <f t="shared" si="23"/>
        <v>0</v>
      </c>
    </row>
    <row r="120" spans="1:67">
      <c r="A120">
        <v>28</v>
      </c>
      <c r="B120" t="s">
        <v>197</v>
      </c>
      <c r="C120">
        <v>475856.70600000001</v>
      </c>
      <c r="D120">
        <v>5417931.46</v>
      </c>
      <c r="E120" t="s">
        <v>584</v>
      </c>
      <c r="F120" s="14">
        <v>1</v>
      </c>
      <c r="G120" s="14">
        <v>1</v>
      </c>
      <c r="H120" s="14">
        <v>1</v>
      </c>
      <c r="I120">
        <v>1.880064</v>
      </c>
      <c r="J120" s="14">
        <f t="shared" si="24"/>
        <v>1.1741816470588236</v>
      </c>
      <c r="K120">
        <v>1.0641828235294117</v>
      </c>
      <c r="L120">
        <v>0.10999882352941176</v>
      </c>
      <c r="M120" s="34">
        <f t="shared" si="17"/>
        <v>11</v>
      </c>
      <c r="N120" s="34">
        <f t="shared" si="25"/>
        <v>5.8508646514161224</v>
      </c>
      <c r="O120" s="28">
        <f t="shared" si="26"/>
        <v>0</v>
      </c>
      <c r="P120" s="28">
        <f t="shared" si="27"/>
        <v>0</v>
      </c>
      <c r="X120" s="28">
        <f t="shared" si="18"/>
        <v>0</v>
      </c>
      <c r="Y120" s="28">
        <f t="shared" si="28"/>
        <v>0</v>
      </c>
      <c r="AE120" s="28">
        <f t="shared" si="29"/>
        <v>0</v>
      </c>
      <c r="AF120" s="28">
        <f t="shared" si="19"/>
        <v>0</v>
      </c>
      <c r="AO120" s="31">
        <f t="shared" si="30"/>
        <v>10</v>
      </c>
      <c r="AP120" s="31">
        <f t="shared" si="20"/>
        <v>5.3189678649237475</v>
      </c>
      <c r="AQ120">
        <v>10</v>
      </c>
      <c r="AW120" s="28">
        <f t="shared" si="31"/>
        <v>0</v>
      </c>
      <c r="AX120" s="28">
        <f t="shared" si="21"/>
        <v>0</v>
      </c>
      <c r="BD120" s="28">
        <f t="shared" si="32"/>
        <v>1</v>
      </c>
      <c r="BE120" s="28">
        <f t="shared" si="22"/>
        <v>0.53189678649237471</v>
      </c>
      <c r="BG120">
        <v>1</v>
      </c>
      <c r="BN120" s="28">
        <f t="shared" si="33"/>
        <v>0</v>
      </c>
      <c r="BO120" s="28">
        <f t="shared" si="23"/>
        <v>0</v>
      </c>
    </row>
    <row r="121" spans="1:67">
      <c r="A121">
        <v>28</v>
      </c>
      <c r="B121" t="s">
        <v>202</v>
      </c>
      <c r="C121">
        <v>475892.033</v>
      </c>
      <c r="D121">
        <v>5417911.0920000002</v>
      </c>
      <c r="E121" t="s">
        <v>584</v>
      </c>
      <c r="F121" s="14">
        <v>1</v>
      </c>
      <c r="G121" s="14">
        <v>1</v>
      </c>
      <c r="H121" s="14">
        <v>1</v>
      </c>
      <c r="I121">
        <v>0.69098481440000004</v>
      </c>
      <c r="J121" s="14">
        <f t="shared" si="24"/>
        <v>0.69063890136254646</v>
      </c>
      <c r="K121">
        <v>0.29530466290019963</v>
      </c>
      <c r="L121">
        <v>0.39533423846234683</v>
      </c>
      <c r="M121" s="34">
        <f t="shared" si="17"/>
        <v>35</v>
      </c>
      <c r="N121" s="34">
        <f t="shared" si="25"/>
        <v>50.652343250685476</v>
      </c>
      <c r="O121" s="28">
        <f t="shared" si="26"/>
        <v>0</v>
      </c>
      <c r="P121" s="28">
        <f t="shared" si="27"/>
        <v>0</v>
      </c>
      <c r="X121" s="28">
        <f t="shared" si="18"/>
        <v>0</v>
      </c>
      <c r="Y121" s="28">
        <f t="shared" si="28"/>
        <v>0</v>
      </c>
      <c r="AE121" s="28">
        <f t="shared" si="29"/>
        <v>0</v>
      </c>
      <c r="AF121" s="28">
        <f t="shared" si="19"/>
        <v>0</v>
      </c>
      <c r="AO121" s="31">
        <f t="shared" si="30"/>
        <v>35</v>
      </c>
      <c r="AP121" s="31">
        <f t="shared" si="20"/>
        <v>50.652343250685476</v>
      </c>
      <c r="AQ121">
        <v>35</v>
      </c>
      <c r="AW121" s="28">
        <f t="shared" si="31"/>
        <v>0</v>
      </c>
      <c r="AX121" s="28">
        <f t="shared" si="21"/>
        <v>0</v>
      </c>
      <c r="BD121" s="28">
        <f t="shared" si="32"/>
        <v>0</v>
      </c>
      <c r="BE121" s="28">
        <f t="shared" si="22"/>
        <v>0</v>
      </c>
      <c r="BN121" s="28">
        <f t="shared" si="33"/>
        <v>0</v>
      </c>
      <c r="BO121" s="28">
        <f t="shared" si="23"/>
        <v>0</v>
      </c>
    </row>
    <row r="122" spans="1:67">
      <c r="A122">
        <v>28</v>
      </c>
      <c r="B122" t="s">
        <v>203</v>
      </c>
      <c r="C122">
        <v>475896.36200000002</v>
      </c>
      <c r="D122">
        <v>5417905.2570000002</v>
      </c>
      <c r="E122" t="s">
        <v>584</v>
      </c>
      <c r="F122" s="14">
        <v>1</v>
      </c>
      <c r="G122" s="14">
        <v>1</v>
      </c>
      <c r="H122" s="14">
        <v>1</v>
      </c>
      <c r="I122">
        <v>0.42388710880000002</v>
      </c>
      <c r="J122" s="14">
        <f t="shared" si="24"/>
        <v>0.42362026529864438</v>
      </c>
      <c r="K122">
        <v>0.29495368703513697</v>
      </c>
      <c r="L122">
        <v>0.12866657826350744</v>
      </c>
      <c r="M122" s="34">
        <f t="shared" si="17"/>
        <v>9</v>
      </c>
      <c r="N122" s="34">
        <f t="shared" si="25"/>
        <v>21.232068192586656</v>
      </c>
      <c r="O122" s="28">
        <f t="shared" si="26"/>
        <v>0</v>
      </c>
      <c r="P122" s="28">
        <f t="shared" si="27"/>
        <v>0</v>
      </c>
      <c r="X122" s="28">
        <f t="shared" si="18"/>
        <v>0</v>
      </c>
      <c r="Y122" s="28">
        <f t="shared" si="28"/>
        <v>0</v>
      </c>
      <c r="AE122" s="28">
        <f t="shared" si="29"/>
        <v>0</v>
      </c>
      <c r="AF122" s="28">
        <f t="shared" si="19"/>
        <v>0</v>
      </c>
      <c r="AO122" s="31">
        <f t="shared" si="30"/>
        <v>9</v>
      </c>
      <c r="AP122" s="31">
        <f t="shared" si="20"/>
        <v>21.232068192586656</v>
      </c>
      <c r="AQ122">
        <v>9</v>
      </c>
      <c r="AW122" s="28">
        <f t="shared" si="31"/>
        <v>0</v>
      </c>
      <c r="AX122" s="28">
        <f t="shared" si="21"/>
        <v>0</v>
      </c>
      <c r="BD122" s="28">
        <f t="shared" si="32"/>
        <v>0</v>
      </c>
      <c r="BE122" s="28">
        <f t="shared" si="22"/>
        <v>0</v>
      </c>
      <c r="BN122" s="28">
        <f t="shared" si="33"/>
        <v>0</v>
      </c>
      <c r="BO122" s="28">
        <f t="shared" si="23"/>
        <v>0</v>
      </c>
    </row>
    <row r="123" spans="1:67">
      <c r="A123">
        <v>28</v>
      </c>
      <c r="B123" t="s">
        <v>205</v>
      </c>
      <c r="C123">
        <v>475908.80699999997</v>
      </c>
      <c r="D123">
        <v>5417892.0700000003</v>
      </c>
      <c r="E123" t="s">
        <v>584</v>
      </c>
      <c r="F123" s="14">
        <v>1</v>
      </c>
      <c r="G123" s="14">
        <v>1</v>
      </c>
      <c r="H123" s="14">
        <v>1</v>
      </c>
      <c r="I123">
        <v>0.3300019824</v>
      </c>
      <c r="J123" s="14">
        <f t="shared" si="24"/>
        <v>3.9245440425525038E-2</v>
      </c>
      <c r="K123">
        <v>7.020005946788495E-3</v>
      </c>
      <c r="L123">
        <v>3.2225434478736541E-2</v>
      </c>
      <c r="M123" s="34">
        <f t="shared" si="17"/>
        <v>0</v>
      </c>
      <c r="N123" s="34">
        <f t="shared" si="25"/>
        <v>0</v>
      </c>
      <c r="O123" s="28">
        <f t="shared" si="26"/>
        <v>0</v>
      </c>
      <c r="P123" s="28">
        <f t="shared" si="27"/>
        <v>0</v>
      </c>
      <c r="X123" s="28">
        <f t="shared" si="18"/>
        <v>0</v>
      </c>
      <c r="Y123" s="28">
        <f t="shared" si="28"/>
        <v>0</v>
      </c>
      <c r="AE123" s="28">
        <f t="shared" si="29"/>
        <v>0</v>
      </c>
      <c r="AF123" s="28">
        <f t="shared" si="19"/>
        <v>0</v>
      </c>
      <c r="AO123" s="31">
        <f t="shared" si="30"/>
        <v>0</v>
      </c>
      <c r="AP123" s="31">
        <f t="shared" si="20"/>
        <v>0</v>
      </c>
      <c r="AW123" s="28">
        <f t="shared" si="31"/>
        <v>0</v>
      </c>
      <c r="AX123" s="28">
        <f t="shared" si="21"/>
        <v>0</v>
      </c>
      <c r="BD123" s="28">
        <f t="shared" si="32"/>
        <v>0</v>
      </c>
      <c r="BE123" s="28">
        <f t="shared" si="22"/>
        <v>0</v>
      </c>
      <c r="BN123" s="28">
        <f t="shared" si="33"/>
        <v>0</v>
      </c>
      <c r="BO123" s="28">
        <f t="shared" si="23"/>
        <v>0</v>
      </c>
    </row>
    <row r="124" spans="1:67">
      <c r="A124">
        <v>28</v>
      </c>
      <c r="B124" t="s">
        <v>206</v>
      </c>
      <c r="C124">
        <v>475908.24900000001</v>
      </c>
      <c r="D124">
        <v>5417893.2029999997</v>
      </c>
      <c r="E124" t="s">
        <v>584</v>
      </c>
      <c r="F124" s="14">
        <v>1</v>
      </c>
      <c r="G124" s="14">
        <v>1</v>
      </c>
      <c r="H124" s="14">
        <v>1</v>
      </c>
      <c r="I124">
        <v>0.7508242812</v>
      </c>
      <c r="J124" s="14">
        <f t="shared" si="24"/>
        <v>0.38390396544551769</v>
      </c>
      <c r="K124">
        <v>3.2569065967206121E-3</v>
      </c>
      <c r="L124">
        <v>0.38064705884879707</v>
      </c>
      <c r="M124" s="34">
        <f t="shared" si="17"/>
        <v>17</v>
      </c>
      <c r="N124" s="34">
        <f t="shared" si="25"/>
        <v>22.641782405904429</v>
      </c>
      <c r="O124" s="28">
        <f t="shared" si="26"/>
        <v>0</v>
      </c>
      <c r="P124" s="28">
        <f t="shared" si="27"/>
        <v>0</v>
      </c>
      <c r="X124" s="28">
        <f t="shared" si="18"/>
        <v>0</v>
      </c>
      <c r="Y124" s="28">
        <f t="shared" si="28"/>
        <v>0</v>
      </c>
      <c r="AE124" s="28">
        <f t="shared" si="29"/>
        <v>0</v>
      </c>
      <c r="AF124" s="28">
        <f t="shared" si="19"/>
        <v>0</v>
      </c>
      <c r="AO124" s="31">
        <f t="shared" si="30"/>
        <v>16</v>
      </c>
      <c r="AP124" s="31">
        <f t="shared" si="20"/>
        <v>21.309912852615934</v>
      </c>
      <c r="AQ124">
        <v>15</v>
      </c>
      <c r="AR124">
        <v>1</v>
      </c>
      <c r="AW124" s="28">
        <f t="shared" si="31"/>
        <v>1</v>
      </c>
      <c r="AX124" s="28">
        <f t="shared" si="21"/>
        <v>1.3318695532884959</v>
      </c>
      <c r="BB124">
        <v>1</v>
      </c>
      <c r="BD124" s="28">
        <f t="shared" si="32"/>
        <v>0</v>
      </c>
      <c r="BE124" s="28">
        <f t="shared" si="22"/>
        <v>0</v>
      </c>
      <c r="BN124" s="28">
        <f t="shared" si="33"/>
        <v>0</v>
      </c>
      <c r="BO124" s="28">
        <f t="shared" si="23"/>
        <v>0</v>
      </c>
    </row>
    <row r="125" spans="1:67">
      <c r="A125">
        <v>28</v>
      </c>
      <c r="B125" t="s">
        <v>207</v>
      </c>
      <c r="C125">
        <v>475921.26199999999</v>
      </c>
      <c r="D125">
        <v>5417880.426</v>
      </c>
      <c r="E125" t="s">
        <v>584</v>
      </c>
      <c r="F125" s="14">
        <v>1</v>
      </c>
      <c r="G125" s="14">
        <v>1</v>
      </c>
      <c r="H125" s="14">
        <v>1</v>
      </c>
      <c r="I125">
        <v>1.256253066</v>
      </c>
      <c r="J125" s="14">
        <f t="shared" si="24"/>
        <v>1.0456790454721494</v>
      </c>
      <c r="K125">
        <v>0.45323926173760765</v>
      </c>
      <c r="L125">
        <v>0.59243978373454165</v>
      </c>
      <c r="M125" s="34">
        <f t="shared" si="17"/>
        <v>37</v>
      </c>
      <c r="N125" s="34">
        <f t="shared" si="25"/>
        <v>29.452664436323055</v>
      </c>
      <c r="O125" s="28">
        <f t="shared" si="26"/>
        <v>0</v>
      </c>
      <c r="P125" s="28">
        <f t="shared" si="27"/>
        <v>0</v>
      </c>
      <c r="X125" s="28">
        <f t="shared" si="18"/>
        <v>0</v>
      </c>
      <c r="Y125" s="28">
        <f t="shared" si="28"/>
        <v>0</v>
      </c>
      <c r="AE125" s="28">
        <f t="shared" si="29"/>
        <v>0</v>
      </c>
      <c r="AF125" s="28">
        <f t="shared" si="19"/>
        <v>0</v>
      </c>
      <c r="AO125" s="31">
        <f t="shared" si="30"/>
        <v>37</v>
      </c>
      <c r="AP125" s="31">
        <f t="shared" si="20"/>
        <v>29.452664436323055</v>
      </c>
      <c r="AQ125">
        <v>37</v>
      </c>
      <c r="AW125" s="28">
        <f t="shared" si="31"/>
        <v>0</v>
      </c>
      <c r="AX125" s="28">
        <f t="shared" si="21"/>
        <v>0</v>
      </c>
      <c r="BD125" s="28">
        <f t="shared" si="32"/>
        <v>0</v>
      </c>
      <c r="BE125" s="28">
        <f t="shared" si="22"/>
        <v>0</v>
      </c>
      <c r="BN125" s="28">
        <f t="shared" si="33"/>
        <v>0</v>
      </c>
      <c r="BO125" s="28">
        <f t="shared" si="23"/>
        <v>0</v>
      </c>
    </row>
    <row r="126" spans="1:67">
      <c r="A126">
        <v>28</v>
      </c>
      <c r="B126" t="s">
        <v>208</v>
      </c>
      <c r="C126">
        <v>475940.21100000001</v>
      </c>
      <c r="D126">
        <v>5417880.943</v>
      </c>
      <c r="E126" t="s">
        <v>584</v>
      </c>
      <c r="F126" s="14">
        <v>1</v>
      </c>
      <c r="G126" s="14">
        <v>0</v>
      </c>
      <c r="H126" s="14">
        <v>1</v>
      </c>
      <c r="I126">
        <v>0.38765146519999999</v>
      </c>
      <c r="J126" s="14">
        <f t="shared" si="24"/>
        <v>8.5223801676422475E-2</v>
      </c>
      <c r="K126">
        <v>0</v>
      </c>
      <c r="L126">
        <v>8.5223801676422475E-2</v>
      </c>
      <c r="M126" s="34">
        <f t="shared" si="17"/>
        <v>13</v>
      </c>
      <c r="N126" s="34">
        <f t="shared" si="25"/>
        <v>33.535278896193375</v>
      </c>
      <c r="O126" s="28">
        <f t="shared" si="26"/>
        <v>0</v>
      </c>
      <c r="P126" s="28">
        <f t="shared" si="27"/>
        <v>0</v>
      </c>
      <c r="X126" s="28">
        <f t="shared" si="18"/>
        <v>0</v>
      </c>
      <c r="Y126" s="28">
        <f t="shared" si="28"/>
        <v>0</v>
      </c>
      <c r="AE126" s="28">
        <f t="shared" si="29"/>
        <v>0</v>
      </c>
      <c r="AF126" s="28">
        <f t="shared" si="19"/>
        <v>0</v>
      </c>
      <c r="AO126" s="31">
        <f t="shared" si="30"/>
        <v>12</v>
      </c>
      <c r="AP126" s="31">
        <f t="shared" si="20"/>
        <v>30.955642058024655</v>
      </c>
      <c r="AQ126">
        <v>12</v>
      </c>
      <c r="AW126" s="28">
        <f t="shared" si="31"/>
        <v>1</v>
      </c>
      <c r="AX126" s="28">
        <f t="shared" si="21"/>
        <v>2.5796368381687209</v>
      </c>
      <c r="BB126">
        <v>1</v>
      </c>
      <c r="BD126" s="28">
        <f t="shared" si="32"/>
        <v>0</v>
      </c>
      <c r="BE126" s="28">
        <f t="shared" si="22"/>
        <v>0</v>
      </c>
      <c r="BN126" s="28">
        <f t="shared" si="33"/>
        <v>0</v>
      </c>
      <c r="BO126" s="28">
        <f t="shared" si="23"/>
        <v>0</v>
      </c>
    </row>
    <row r="127" spans="1:67">
      <c r="A127">
        <v>28</v>
      </c>
      <c r="B127" t="s">
        <v>209</v>
      </c>
      <c r="C127">
        <v>475945.58100000001</v>
      </c>
      <c r="D127">
        <v>5417878.7199999997</v>
      </c>
      <c r="E127" t="s">
        <v>584</v>
      </c>
      <c r="F127" s="14">
        <v>0</v>
      </c>
      <c r="G127" s="14">
        <v>0</v>
      </c>
      <c r="H127" s="14">
        <v>0</v>
      </c>
      <c r="I127">
        <v>1.003954365</v>
      </c>
      <c r="J127" s="14">
        <f t="shared" si="24"/>
        <v>0</v>
      </c>
      <c r="K127">
        <v>0</v>
      </c>
      <c r="L127">
        <v>0</v>
      </c>
      <c r="M127" s="34">
        <f t="shared" si="17"/>
        <v>7</v>
      </c>
      <c r="N127" s="34">
        <f t="shared" si="25"/>
        <v>6.9724284728818322</v>
      </c>
      <c r="O127" s="28">
        <f t="shared" si="26"/>
        <v>0</v>
      </c>
      <c r="P127" s="28">
        <f t="shared" si="27"/>
        <v>0</v>
      </c>
      <c r="X127" s="28">
        <f t="shared" si="18"/>
        <v>0</v>
      </c>
      <c r="Y127" s="28">
        <f t="shared" si="28"/>
        <v>0</v>
      </c>
      <c r="AE127" s="28">
        <f t="shared" si="29"/>
        <v>0</v>
      </c>
      <c r="AF127" s="28">
        <f t="shared" si="19"/>
        <v>0</v>
      </c>
      <c r="AO127" s="31">
        <f t="shared" si="30"/>
        <v>7</v>
      </c>
      <c r="AP127" s="31">
        <f t="shared" si="20"/>
        <v>6.9724284728818322</v>
      </c>
      <c r="AQ127">
        <v>7</v>
      </c>
      <c r="AW127" s="28">
        <f t="shared" si="31"/>
        <v>0</v>
      </c>
      <c r="AX127" s="28">
        <f t="shared" si="21"/>
        <v>0</v>
      </c>
      <c r="BD127" s="28">
        <f t="shared" si="32"/>
        <v>0</v>
      </c>
      <c r="BE127" s="28">
        <f t="shared" si="22"/>
        <v>0</v>
      </c>
      <c r="BN127" s="28">
        <f t="shared" si="33"/>
        <v>0</v>
      </c>
      <c r="BO127" s="28">
        <f t="shared" si="23"/>
        <v>0</v>
      </c>
    </row>
    <row r="128" spans="1:67">
      <c r="A128">
        <v>28</v>
      </c>
      <c r="B128" t="s">
        <v>210</v>
      </c>
      <c r="C128">
        <v>475949.647</v>
      </c>
      <c r="D128">
        <v>5417877.6229999997</v>
      </c>
      <c r="E128" t="s">
        <v>584</v>
      </c>
      <c r="F128" s="14">
        <v>0</v>
      </c>
      <c r="G128" s="14">
        <v>0</v>
      </c>
      <c r="H128" s="14">
        <v>0</v>
      </c>
      <c r="I128">
        <v>1.2378039409999999</v>
      </c>
      <c r="J128" s="14">
        <f t="shared" si="24"/>
        <v>0</v>
      </c>
      <c r="K128">
        <v>0</v>
      </c>
      <c r="L128">
        <v>0</v>
      </c>
      <c r="M128" s="34">
        <f t="shared" si="17"/>
        <v>8</v>
      </c>
      <c r="N128" s="34">
        <f t="shared" si="25"/>
        <v>6.4630590798870307</v>
      </c>
      <c r="O128" s="28">
        <f t="shared" si="26"/>
        <v>0</v>
      </c>
      <c r="P128" s="28">
        <f t="shared" si="27"/>
        <v>0</v>
      </c>
      <c r="X128" s="28">
        <f t="shared" si="18"/>
        <v>0</v>
      </c>
      <c r="Y128" s="28">
        <f t="shared" si="28"/>
        <v>0</v>
      </c>
      <c r="AE128" s="28">
        <f t="shared" si="29"/>
        <v>0</v>
      </c>
      <c r="AF128" s="28">
        <f t="shared" si="19"/>
        <v>0</v>
      </c>
      <c r="AO128" s="31">
        <f t="shared" si="30"/>
        <v>7</v>
      </c>
      <c r="AP128" s="31">
        <f t="shared" si="20"/>
        <v>5.6551766949011517</v>
      </c>
      <c r="AQ128">
        <v>7</v>
      </c>
      <c r="AW128" s="28">
        <f t="shared" si="31"/>
        <v>0</v>
      </c>
      <c r="AX128" s="28">
        <f t="shared" si="21"/>
        <v>0</v>
      </c>
      <c r="BD128" s="28">
        <f t="shared" si="32"/>
        <v>1</v>
      </c>
      <c r="BE128" s="28">
        <f t="shared" si="22"/>
        <v>0.80788238498587883</v>
      </c>
      <c r="BG128">
        <v>1</v>
      </c>
      <c r="BN128" s="28">
        <f t="shared" si="33"/>
        <v>0</v>
      </c>
      <c r="BO128" s="28">
        <f t="shared" si="23"/>
        <v>0</v>
      </c>
    </row>
    <row r="129" spans="1:67">
      <c r="A129">
        <v>28</v>
      </c>
      <c r="B129" t="s">
        <v>211</v>
      </c>
      <c r="C129">
        <v>475956.48700000002</v>
      </c>
      <c r="D129">
        <v>5417868.0329999998</v>
      </c>
      <c r="E129" t="s">
        <v>584</v>
      </c>
      <c r="F129" s="14">
        <v>0</v>
      </c>
      <c r="G129" s="14">
        <v>0</v>
      </c>
      <c r="H129" s="14">
        <v>0</v>
      </c>
      <c r="I129">
        <v>0.25835075010000003</v>
      </c>
      <c r="J129" s="14">
        <f t="shared" si="24"/>
        <v>0</v>
      </c>
      <c r="K129">
        <v>0</v>
      </c>
      <c r="L129">
        <v>0</v>
      </c>
      <c r="M129" s="34">
        <f t="shared" si="17"/>
        <v>8</v>
      </c>
      <c r="N129" s="34">
        <f t="shared" si="25"/>
        <v>30.965654239066208</v>
      </c>
      <c r="O129" s="28">
        <f t="shared" si="26"/>
        <v>0</v>
      </c>
      <c r="P129" s="28">
        <f t="shared" si="27"/>
        <v>0</v>
      </c>
      <c r="X129" s="28">
        <f t="shared" si="18"/>
        <v>0</v>
      </c>
      <c r="Y129" s="28">
        <f t="shared" si="28"/>
        <v>0</v>
      </c>
      <c r="AE129" s="28">
        <f t="shared" si="29"/>
        <v>0</v>
      </c>
      <c r="AF129" s="28">
        <f t="shared" si="19"/>
        <v>0</v>
      </c>
      <c r="AO129" s="31">
        <f t="shared" si="30"/>
        <v>8</v>
      </c>
      <c r="AP129" s="31">
        <f t="shared" si="20"/>
        <v>30.965654239066208</v>
      </c>
      <c r="AQ129">
        <v>8</v>
      </c>
      <c r="AW129" s="28">
        <f t="shared" si="31"/>
        <v>0</v>
      </c>
      <c r="AX129" s="28">
        <f t="shared" si="21"/>
        <v>0</v>
      </c>
      <c r="BD129" s="28">
        <f t="shared" si="32"/>
        <v>0</v>
      </c>
      <c r="BE129" s="28">
        <f t="shared" si="22"/>
        <v>0</v>
      </c>
      <c r="BN129" s="28">
        <f t="shared" si="33"/>
        <v>0</v>
      </c>
      <c r="BO129" s="28">
        <f t="shared" si="23"/>
        <v>0</v>
      </c>
    </row>
    <row r="130" spans="1:67">
      <c r="A130">
        <v>28</v>
      </c>
      <c r="B130" t="s">
        <v>212</v>
      </c>
      <c r="C130">
        <v>475961.408</v>
      </c>
      <c r="D130">
        <v>5417857.7790000001</v>
      </c>
      <c r="E130" t="s">
        <v>584</v>
      </c>
      <c r="F130" s="14">
        <v>0</v>
      </c>
      <c r="G130" s="14">
        <v>0</v>
      </c>
      <c r="H130" s="14">
        <v>0</v>
      </c>
      <c r="I130">
        <v>0.87593422499999996</v>
      </c>
      <c r="J130" s="14">
        <f t="shared" si="24"/>
        <v>0</v>
      </c>
      <c r="K130">
        <v>0</v>
      </c>
      <c r="L130">
        <v>0</v>
      </c>
      <c r="M130" s="34">
        <f t="shared" si="17"/>
        <v>8</v>
      </c>
      <c r="N130" s="34">
        <f t="shared" si="25"/>
        <v>9.1331058562074112</v>
      </c>
      <c r="O130" s="28">
        <f t="shared" si="26"/>
        <v>0</v>
      </c>
      <c r="P130" s="28">
        <f t="shared" si="27"/>
        <v>0</v>
      </c>
      <c r="X130" s="28">
        <f t="shared" si="18"/>
        <v>0</v>
      </c>
      <c r="Y130" s="28">
        <f t="shared" si="28"/>
        <v>0</v>
      </c>
      <c r="AE130" s="28">
        <f t="shared" si="29"/>
        <v>0</v>
      </c>
      <c r="AF130" s="28">
        <f t="shared" si="19"/>
        <v>0</v>
      </c>
      <c r="AO130" s="31">
        <f t="shared" si="30"/>
        <v>8</v>
      </c>
      <c r="AP130" s="31">
        <f t="shared" si="20"/>
        <v>9.1331058562074112</v>
      </c>
      <c r="AQ130">
        <v>8</v>
      </c>
      <c r="AW130" s="28">
        <f t="shared" si="31"/>
        <v>0</v>
      </c>
      <c r="AX130" s="28">
        <f t="shared" si="21"/>
        <v>0</v>
      </c>
      <c r="BD130" s="28">
        <f t="shared" si="32"/>
        <v>0</v>
      </c>
      <c r="BE130" s="28">
        <f t="shared" si="22"/>
        <v>0</v>
      </c>
      <c r="BN130" s="28">
        <f t="shared" si="33"/>
        <v>0</v>
      </c>
      <c r="BO130" s="28">
        <f t="shared" si="23"/>
        <v>0</v>
      </c>
    </row>
    <row r="131" spans="1:67">
      <c r="A131">
        <v>28</v>
      </c>
      <c r="B131" t="s">
        <v>213</v>
      </c>
      <c r="C131">
        <v>475969.39</v>
      </c>
      <c r="D131">
        <v>5417852.767</v>
      </c>
      <c r="E131" t="s">
        <v>584</v>
      </c>
      <c r="F131" s="14">
        <v>0</v>
      </c>
      <c r="G131" s="14">
        <v>0</v>
      </c>
      <c r="H131" s="14">
        <v>0</v>
      </c>
      <c r="I131">
        <v>0.30945098529999998</v>
      </c>
      <c r="J131" s="14">
        <f t="shared" si="24"/>
        <v>0</v>
      </c>
      <c r="K131">
        <v>0</v>
      </c>
      <c r="L131">
        <v>0</v>
      </c>
      <c r="M131" s="34">
        <f t="shared" si="17"/>
        <v>5</v>
      </c>
      <c r="N131" s="34">
        <f t="shared" si="25"/>
        <v>16.157647697106881</v>
      </c>
      <c r="O131" s="28">
        <f t="shared" si="26"/>
        <v>0</v>
      </c>
      <c r="P131" s="28">
        <f t="shared" si="27"/>
        <v>0</v>
      </c>
      <c r="X131" s="28">
        <f t="shared" si="18"/>
        <v>0</v>
      </c>
      <c r="Y131" s="28">
        <f t="shared" si="28"/>
        <v>0</v>
      </c>
      <c r="AE131" s="28">
        <f t="shared" si="29"/>
        <v>0</v>
      </c>
      <c r="AF131" s="28">
        <f t="shared" si="19"/>
        <v>0</v>
      </c>
      <c r="AO131" s="31">
        <f t="shared" si="30"/>
        <v>4</v>
      </c>
      <c r="AP131" s="31">
        <f t="shared" si="20"/>
        <v>12.926118157685504</v>
      </c>
      <c r="AQ131">
        <v>4</v>
      </c>
      <c r="AW131" s="28">
        <f t="shared" si="31"/>
        <v>1</v>
      </c>
      <c r="AX131" s="28">
        <f t="shared" si="21"/>
        <v>3.2315295394213761</v>
      </c>
      <c r="BB131">
        <v>1</v>
      </c>
      <c r="BD131" s="28">
        <f t="shared" si="32"/>
        <v>0</v>
      </c>
      <c r="BE131" s="28">
        <f t="shared" si="22"/>
        <v>0</v>
      </c>
      <c r="BN131" s="28">
        <f t="shared" si="33"/>
        <v>0</v>
      </c>
      <c r="BO131" s="28">
        <f t="shared" si="23"/>
        <v>0</v>
      </c>
    </row>
    <row r="132" spans="1:67">
      <c r="A132">
        <v>28</v>
      </c>
      <c r="B132" t="s">
        <v>214</v>
      </c>
      <c r="C132">
        <v>475977.79200000002</v>
      </c>
      <c r="D132">
        <v>5417848.2000000002</v>
      </c>
      <c r="E132" t="s">
        <v>584</v>
      </c>
      <c r="F132" s="14">
        <v>0</v>
      </c>
      <c r="G132" s="14">
        <v>0</v>
      </c>
      <c r="H132" s="14">
        <v>0</v>
      </c>
      <c r="I132">
        <v>0.77981261710000005</v>
      </c>
      <c r="J132" s="14">
        <f t="shared" si="24"/>
        <v>0</v>
      </c>
      <c r="K132">
        <v>0</v>
      </c>
      <c r="L132">
        <v>0</v>
      </c>
      <c r="M132" s="34">
        <f t="shared" ref="M132:M195" si="34">SUM(O132,X132,AE132,AO132,AW132,BD132,BN132)</f>
        <v>5</v>
      </c>
      <c r="N132" s="34">
        <f t="shared" si="25"/>
        <v>6.411796744959334</v>
      </c>
      <c r="O132" s="28">
        <f t="shared" si="26"/>
        <v>1</v>
      </c>
      <c r="P132" s="28">
        <f t="shared" si="27"/>
        <v>1.2823593489918668</v>
      </c>
      <c r="V132">
        <v>1</v>
      </c>
      <c r="X132" s="28">
        <f t="shared" ref="X132:X195" si="35">SUM(Z132:AD132)</f>
        <v>0</v>
      </c>
      <c r="Y132" s="28">
        <f t="shared" si="28"/>
        <v>0</v>
      </c>
      <c r="AE132" s="28">
        <f t="shared" si="29"/>
        <v>0</v>
      </c>
      <c r="AF132" s="28">
        <f t="shared" ref="AF132:AF195" si="36">AE132/I132</f>
        <v>0</v>
      </c>
      <c r="AO132" s="31">
        <f t="shared" si="30"/>
        <v>4</v>
      </c>
      <c r="AP132" s="31">
        <f t="shared" ref="AP132:AP195" si="37">AO132/I132</f>
        <v>5.1294373959674671</v>
      </c>
      <c r="AQ132">
        <v>3</v>
      </c>
      <c r="AR132">
        <v>1</v>
      </c>
      <c r="AW132" s="28">
        <f t="shared" si="31"/>
        <v>0</v>
      </c>
      <c r="AX132" s="28">
        <f t="shared" ref="AX132:AX195" si="38">AW132/I132</f>
        <v>0</v>
      </c>
      <c r="BD132" s="28">
        <f t="shared" si="32"/>
        <v>0</v>
      </c>
      <c r="BE132" s="28">
        <f t="shared" ref="BE132:BE195" si="39">BD132/I132</f>
        <v>0</v>
      </c>
      <c r="BN132" s="28">
        <f t="shared" si="33"/>
        <v>0</v>
      </c>
      <c r="BO132" s="28">
        <f t="shared" ref="BO132:BO195" si="40">BN132/I132</f>
        <v>0</v>
      </c>
    </row>
    <row r="133" spans="1:67">
      <c r="A133">
        <v>28</v>
      </c>
      <c r="B133" t="s">
        <v>215</v>
      </c>
      <c r="C133">
        <v>475980.951</v>
      </c>
      <c r="D133">
        <v>5417845.0530000003</v>
      </c>
      <c r="E133" t="s">
        <v>584</v>
      </c>
      <c r="F133" s="14">
        <v>1</v>
      </c>
      <c r="G133" s="14">
        <v>0</v>
      </c>
      <c r="H133" s="14">
        <v>1</v>
      </c>
      <c r="I133">
        <v>0.53053436740000004</v>
      </c>
      <c r="J133" s="14">
        <f t="shared" ref="J133:J196" si="41">SUM(K133:L133)</f>
        <v>0.19265583502837422</v>
      </c>
      <c r="K133">
        <v>0</v>
      </c>
      <c r="L133">
        <v>0.19265583502837422</v>
      </c>
      <c r="M133" s="34">
        <f t="shared" si="34"/>
        <v>5</v>
      </c>
      <c r="N133" s="34">
        <f t="shared" ref="N133:N196" si="42">M133/I133</f>
        <v>9.424460142900065</v>
      </c>
      <c r="O133" s="28">
        <f t="shared" ref="O133:O196" si="43">SUM(Q133:W133)</f>
        <v>0</v>
      </c>
      <c r="P133" s="28">
        <f t="shared" ref="P133:P196" si="44">O133/I133</f>
        <v>0</v>
      </c>
      <c r="X133" s="28">
        <f t="shared" si="35"/>
        <v>0</v>
      </c>
      <c r="Y133" s="28">
        <f t="shared" ref="Y133:Y196" si="45">X133/I133</f>
        <v>0</v>
      </c>
      <c r="AE133" s="28">
        <f t="shared" ref="AE133:AE196" si="46">SUM(AG133:AN133)</f>
        <v>0</v>
      </c>
      <c r="AF133" s="28">
        <f t="shared" si="36"/>
        <v>0</v>
      </c>
      <c r="AO133" s="31">
        <f t="shared" ref="AO133:AO196" si="47">SUM(AQ133:AV133)</f>
        <v>5</v>
      </c>
      <c r="AP133" s="31">
        <f t="shared" si="37"/>
        <v>9.424460142900065</v>
      </c>
      <c r="AQ133">
        <v>3</v>
      </c>
      <c r="AR133">
        <v>2</v>
      </c>
      <c r="AW133" s="28">
        <f t="shared" ref="AW133:AW196" si="48">SUM(AY133:BC133)</f>
        <v>0</v>
      </c>
      <c r="AX133" s="28">
        <f t="shared" si="38"/>
        <v>0</v>
      </c>
      <c r="BD133" s="28">
        <f t="shared" ref="BD133:BD196" si="49">SUM(BF133:BJ133)</f>
        <v>0</v>
      </c>
      <c r="BE133" s="28">
        <f t="shared" si="39"/>
        <v>0</v>
      </c>
      <c r="BN133" s="28">
        <f t="shared" ref="BN133:BN196" si="50">SUM(BP133:BQ133)</f>
        <v>0</v>
      </c>
      <c r="BO133" s="28">
        <f t="shared" si="40"/>
        <v>0</v>
      </c>
    </row>
    <row r="134" spans="1:67">
      <c r="A134">
        <v>28</v>
      </c>
      <c r="B134" t="s">
        <v>217</v>
      </c>
      <c r="C134">
        <v>475985.04399999999</v>
      </c>
      <c r="D134">
        <v>5417837.2230000002</v>
      </c>
      <c r="E134" t="s">
        <v>584</v>
      </c>
      <c r="F134" s="14">
        <v>0</v>
      </c>
      <c r="G134" s="14">
        <v>0</v>
      </c>
      <c r="H134" s="14">
        <v>0</v>
      </c>
      <c r="I134">
        <v>0.45270662890000002</v>
      </c>
      <c r="J134" s="14">
        <f t="shared" si="41"/>
        <v>0</v>
      </c>
      <c r="K134">
        <v>0</v>
      </c>
      <c r="L134">
        <v>0</v>
      </c>
      <c r="M134" s="34">
        <f t="shared" si="34"/>
        <v>0</v>
      </c>
      <c r="N134" s="34">
        <f t="shared" si="42"/>
        <v>0</v>
      </c>
      <c r="O134" s="28">
        <f t="shared" si="43"/>
        <v>0</v>
      </c>
      <c r="P134" s="28">
        <f t="shared" si="44"/>
        <v>0</v>
      </c>
      <c r="X134" s="28">
        <f t="shared" si="35"/>
        <v>0</v>
      </c>
      <c r="Y134" s="28">
        <f t="shared" si="45"/>
        <v>0</v>
      </c>
      <c r="AE134" s="28">
        <f t="shared" si="46"/>
        <v>0</v>
      </c>
      <c r="AF134" s="28">
        <f t="shared" si="36"/>
        <v>0</v>
      </c>
      <c r="AO134" s="31">
        <f t="shared" si="47"/>
        <v>0</v>
      </c>
      <c r="AP134" s="31">
        <f t="shared" si="37"/>
        <v>0</v>
      </c>
      <c r="AW134" s="28">
        <f t="shared" si="48"/>
        <v>0</v>
      </c>
      <c r="AX134" s="28">
        <f t="shared" si="38"/>
        <v>0</v>
      </c>
      <c r="BD134" s="28">
        <f t="shared" si="49"/>
        <v>0</v>
      </c>
      <c r="BE134" s="28">
        <f t="shared" si="39"/>
        <v>0</v>
      </c>
      <c r="BN134" s="28">
        <f t="shared" si="50"/>
        <v>0</v>
      </c>
      <c r="BO134" s="28">
        <f t="shared" si="40"/>
        <v>0</v>
      </c>
    </row>
    <row r="135" spans="1:67">
      <c r="A135">
        <v>28</v>
      </c>
      <c r="B135" t="s">
        <v>218</v>
      </c>
      <c r="C135">
        <v>475988.40600000002</v>
      </c>
      <c r="D135">
        <v>5417835.5080000004</v>
      </c>
      <c r="E135" t="s">
        <v>584</v>
      </c>
      <c r="F135" s="14">
        <v>0</v>
      </c>
      <c r="G135" s="14">
        <v>0</v>
      </c>
      <c r="H135" s="14">
        <v>0</v>
      </c>
      <c r="I135">
        <v>0.260286403</v>
      </c>
      <c r="J135" s="14">
        <f t="shared" si="41"/>
        <v>0</v>
      </c>
      <c r="K135">
        <v>0</v>
      </c>
      <c r="L135">
        <v>0</v>
      </c>
      <c r="M135" s="34">
        <f t="shared" si="34"/>
        <v>7</v>
      </c>
      <c r="N135" s="34">
        <f t="shared" si="42"/>
        <v>26.893452440541044</v>
      </c>
      <c r="O135" s="28">
        <f t="shared" si="43"/>
        <v>1</v>
      </c>
      <c r="P135" s="28">
        <f t="shared" si="44"/>
        <v>3.8419217772201493</v>
      </c>
      <c r="V135">
        <v>1</v>
      </c>
      <c r="X135" s="28">
        <f t="shared" si="35"/>
        <v>0</v>
      </c>
      <c r="Y135" s="28">
        <f t="shared" si="45"/>
        <v>0</v>
      </c>
      <c r="AE135" s="28">
        <f t="shared" si="46"/>
        <v>0</v>
      </c>
      <c r="AF135" s="28">
        <f t="shared" si="36"/>
        <v>0</v>
      </c>
      <c r="AO135" s="31">
        <f t="shared" si="47"/>
        <v>6</v>
      </c>
      <c r="AP135" s="31">
        <f t="shared" si="37"/>
        <v>23.051530663320897</v>
      </c>
      <c r="AR135">
        <v>6</v>
      </c>
      <c r="AW135" s="28">
        <f t="shared" si="48"/>
        <v>0</v>
      </c>
      <c r="AX135" s="28">
        <f t="shared" si="38"/>
        <v>0</v>
      </c>
      <c r="BD135" s="28">
        <f t="shared" si="49"/>
        <v>0</v>
      </c>
      <c r="BE135" s="28">
        <f t="shared" si="39"/>
        <v>0</v>
      </c>
      <c r="BN135" s="28">
        <f t="shared" si="50"/>
        <v>0</v>
      </c>
      <c r="BO135" s="28">
        <f t="shared" si="40"/>
        <v>0</v>
      </c>
    </row>
    <row r="136" spans="1:67">
      <c r="A136">
        <v>28</v>
      </c>
      <c r="B136" t="s">
        <v>219</v>
      </c>
      <c r="C136">
        <v>475993.98</v>
      </c>
      <c r="D136">
        <v>5417831.1380000003</v>
      </c>
      <c r="E136" t="s">
        <v>584</v>
      </c>
      <c r="F136" s="14">
        <v>1</v>
      </c>
      <c r="G136" s="14">
        <v>1</v>
      </c>
      <c r="H136" s="14">
        <v>1</v>
      </c>
      <c r="I136">
        <v>0.96106230449999996</v>
      </c>
      <c r="J136" s="14">
        <f t="shared" si="41"/>
        <v>0.19560957420269812</v>
      </c>
      <c r="K136">
        <v>3.4079023332484609E-2</v>
      </c>
      <c r="L136">
        <v>0.16153055087021351</v>
      </c>
      <c r="M136" s="34">
        <f t="shared" si="34"/>
        <v>17</v>
      </c>
      <c r="N136" s="34">
        <f t="shared" si="42"/>
        <v>17.68875953244715</v>
      </c>
      <c r="O136" s="28">
        <f t="shared" si="43"/>
        <v>0</v>
      </c>
      <c r="P136" s="28">
        <f t="shared" si="44"/>
        <v>0</v>
      </c>
      <c r="X136" s="28">
        <f t="shared" si="35"/>
        <v>0</v>
      </c>
      <c r="Y136" s="28">
        <f t="shared" si="45"/>
        <v>0</v>
      </c>
      <c r="AE136" s="28">
        <f t="shared" si="46"/>
        <v>0</v>
      </c>
      <c r="AF136" s="28">
        <f t="shared" si="36"/>
        <v>0</v>
      </c>
      <c r="AO136" s="31">
        <f t="shared" si="47"/>
        <v>17</v>
      </c>
      <c r="AP136" s="31">
        <f t="shared" si="37"/>
        <v>17.68875953244715</v>
      </c>
      <c r="AQ136">
        <v>14</v>
      </c>
      <c r="AR136">
        <v>2</v>
      </c>
      <c r="AV136">
        <v>1</v>
      </c>
      <c r="AW136" s="28">
        <f t="shared" si="48"/>
        <v>0</v>
      </c>
      <c r="AX136" s="28">
        <f t="shared" si="38"/>
        <v>0</v>
      </c>
      <c r="BD136" s="28">
        <f t="shared" si="49"/>
        <v>0</v>
      </c>
      <c r="BE136" s="28">
        <f t="shared" si="39"/>
        <v>0</v>
      </c>
      <c r="BK136">
        <v>1</v>
      </c>
      <c r="BN136" s="28">
        <f t="shared" si="50"/>
        <v>0</v>
      </c>
      <c r="BO136" s="28">
        <f t="shared" si="40"/>
        <v>0</v>
      </c>
    </row>
    <row r="137" spans="1:67">
      <c r="A137">
        <v>28</v>
      </c>
      <c r="B137" t="s">
        <v>220</v>
      </c>
      <c r="C137">
        <v>475998.13900000002</v>
      </c>
      <c r="D137">
        <v>5417827.7170000002</v>
      </c>
      <c r="E137" t="s">
        <v>584</v>
      </c>
      <c r="F137" s="14">
        <v>1</v>
      </c>
      <c r="G137" s="14">
        <v>1</v>
      </c>
      <c r="H137" s="14">
        <v>1</v>
      </c>
      <c r="I137">
        <v>1.095518263</v>
      </c>
      <c r="J137" s="14">
        <f t="shared" si="41"/>
        <v>0.48023349255819486</v>
      </c>
      <c r="K137">
        <v>3.6536689714354156E-2</v>
      </c>
      <c r="L137">
        <v>0.44369680284384072</v>
      </c>
      <c r="M137" s="34">
        <f t="shared" si="34"/>
        <v>15</v>
      </c>
      <c r="N137" s="34">
        <f t="shared" si="42"/>
        <v>13.692149648809643</v>
      </c>
      <c r="O137" s="28">
        <f t="shared" si="43"/>
        <v>0</v>
      </c>
      <c r="P137" s="28">
        <f t="shared" si="44"/>
        <v>0</v>
      </c>
      <c r="X137" s="28">
        <f t="shared" si="35"/>
        <v>0</v>
      </c>
      <c r="Y137" s="28">
        <f t="shared" si="45"/>
        <v>0</v>
      </c>
      <c r="AE137" s="28">
        <f t="shared" si="46"/>
        <v>0</v>
      </c>
      <c r="AF137" s="28">
        <f t="shared" si="36"/>
        <v>0</v>
      </c>
      <c r="AO137" s="31">
        <f t="shared" si="47"/>
        <v>14</v>
      </c>
      <c r="AP137" s="31">
        <f t="shared" si="37"/>
        <v>12.779339672222333</v>
      </c>
      <c r="AQ137">
        <v>13</v>
      </c>
      <c r="AR137">
        <v>1</v>
      </c>
      <c r="AW137" s="28">
        <f t="shared" si="48"/>
        <v>0</v>
      </c>
      <c r="AX137" s="28">
        <f t="shared" si="38"/>
        <v>0</v>
      </c>
      <c r="BD137" s="28">
        <f t="shared" si="49"/>
        <v>1</v>
      </c>
      <c r="BE137" s="28">
        <f t="shared" si="39"/>
        <v>0.91280997658730956</v>
      </c>
      <c r="BH137">
        <v>1</v>
      </c>
      <c r="BN137" s="28">
        <f t="shared" si="50"/>
        <v>0</v>
      </c>
      <c r="BO137" s="28">
        <f t="shared" si="40"/>
        <v>0</v>
      </c>
    </row>
    <row r="138" spans="1:67">
      <c r="A138">
        <v>29</v>
      </c>
      <c r="B138" t="s">
        <v>227</v>
      </c>
      <c r="C138">
        <v>475916.60700000002</v>
      </c>
      <c r="D138">
        <v>5417869.8530000001</v>
      </c>
      <c r="E138" t="s">
        <v>584</v>
      </c>
      <c r="F138" s="14">
        <v>1</v>
      </c>
      <c r="G138" s="14">
        <v>1</v>
      </c>
      <c r="H138" s="14">
        <v>1</v>
      </c>
      <c r="I138">
        <v>1.018699577</v>
      </c>
      <c r="J138" s="14">
        <f t="shared" si="41"/>
        <v>1.018699577</v>
      </c>
      <c r="K138">
        <v>0.59539382442511191</v>
      </c>
      <c r="L138">
        <v>0.42330575257488823</v>
      </c>
      <c r="M138" s="34">
        <f t="shared" si="34"/>
        <v>21</v>
      </c>
      <c r="N138" s="34">
        <f t="shared" si="42"/>
        <v>20.614517247414149</v>
      </c>
      <c r="O138" s="28">
        <f t="shared" si="43"/>
        <v>0</v>
      </c>
      <c r="P138" s="28">
        <f t="shared" si="44"/>
        <v>0</v>
      </c>
      <c r="X138" s="28">
        <f t="shared" si="35"/>
        <v>0</v>
      </c>
      <c r="Y138" s="28">
        <f t="shared" si="45"/>
        <v>0</v>
      </c>
      <c r="AE138" s="28">
        <f t="shared" si="46"/>
        <v>0</v>
      </c>
      <c r="AF138" s="28">
        <f t="shared" si="36"/>
        <v>0</v>
      </c>
      <c r="AO138" s="31">
        <f t="shared" si="47"/>
        <v>21</v>
      </c>
      <c r="AP138" s="31">
        <f t="shared" si="37"/>
        <v>20.614517247414149</v>
      </c>
      <c r="AQ138">
        <v>21</v>
      </c>
      <c r="AW138" s="28">
        <f t="shared" si="48"/>
        <v>0</v>
      </c>
      <c r="AX138" s="28">
        <f t="shared" si="38"/>
        <v>0</v>
      </c>
      <c r="BD138" s="28">
        <f t="shared" si="49"/>
        <v>0</v>
      </c>
      <c r="BE138" s="28">
        <f t="shared" si="39"/>
        <v>0</v>
      </c>
      <c r="BN138" s="28">
        <f t="shared" si="50"/>
        <v>0</v>
      </c>
      <c r="BO138" s="28">
        <f t="shared" si="40"/>
        <v>0</v>
      </c>
    </row>
    <row r="139" spans="1:67">
      <c r="A139">
        <v>29</v>
      </c>
      <c r="B139" t="s">
        <v>229</v>
      </c>
      <c r="C139">
        <v>475898.69</v>
      </c>
      <c r="D139">
        <v>5417873.8660000004</v>
      </c>
      <c r="E139" t="s">
        <v>584</v>
      </c>
      <c r="F139" s="14">
        <v>1</v>
      </c>
      <c r="G139" s="14">
        <v>1</v>
      </c>
      <c r="H139" s="14">
        <v>1</v>
      </c>
      <c r="I139">
        <v>1.408126322</v>
      </c>
      <c r="J139" s="14">
        <f t="shared" si="41"/>
        <v>1.1011684056847302</v>
      </c>
      <c r="K139">
        <v>0.33549221069556506</v>
      </c>
      <c r="L139">
        <v>0.76567619498916506</v>
      </c>
      <c r="M139" s="34">
        <f t="shared" si="34"/>
        <v>33</v>
      </c>
      <c r="N139" s="34">
        <f t="shared" si="42"/>
        <v>23.435397438724962</v>
      </c>
      <c r="O139" s="28">
        <f t="shared" si="43"/>
        <v>0</v>
      </c>
      <c r="P139" s="28">
        <f t="shared" si="44"/>
        <v>0</v>
      </c>
      <c r="X139" s="28">
        <f t="shared" si="35"/>
        <v>0</v>
      </c>
      <c r="Y139" s="28">
        <f t="shared" si="45"/>
        <v>0</v>
      </c>
      <c r="AE139" s="28">
        <f t="shared" si="46"/>
        <v>1</v>
      </c>
      <c r="AF139" s="28">
        <f t="shared" si="36"/>
        <v>0.71016355874924131</v>
      </c>
      <c r="AG139">
        <v>1</v>
      </c>
      <c r="AO139" s="31">
        <f t="shared" si="47"/>
        <v>32</v>
      </c>
      <c r="AP139" s="31">
        <f t="shared" si="37"/>
        <v>22.725233879975722</v>
      </c>
      <c r="AQ139">
        <v>32</v>
      </c>
      <c r="AW139" s="28">
        <f t="shared" si="48"/>
        <v>0</v>
      </c>
      <c r="AX139" s="28">
        <f t="shared" si="38"/>
        <v>0</v>
      </c>
      <c r="BD139" s="28">
        <f t="shared" si="49"/>
        <v>0</v>
      </c>
      <c r="BE139" s="28">
        <f t="shared" si="39"/>
        <v>0</v>
      </c>
      <c r="BN139" s="28">
        <f t="shared" si="50"/>
        <v>0</v>
      </c>
      <c r="BO139" s="28">
        <f t="shared" si="40"/>
        <v>0</v>
      </c>
    </row>
    <row r="140" spans="1:67">
      <c r="A140">
        <v>29</v>
      </c>
      <c r="B140" t="s">
        <v>233</v>
      </c>
      <c r="C140">
        <v>475861.64500000002</v>
      </c>
      <c r="D140">
        <v>5417900.8140000002</v>
      </c>
      <c r="E140" t="s">
        <v>584</v>
      </c>
      <c r="F140" s="14">
        <v>1</v>
      </c>
      <c r="G140" s="14">
        <v>1</v>
      </c>
      <c r="H140" s="14">
        <v>1</v>
      </c>
      <c r="I140">
        <v>1.997368263</v>
      </c>
      <c r="J140" s="14">
        <f t="shared" si="41"/>
        <v>1.0527187280356474</v>
      </c>
      <c r="K140">
        <v>0.59179507044149071</v>
      </c>
      <c r="L140">
        <v>0.46092365759415665</v>
      </c>
      <c r="M140" s="34">
        <f t="shared" si="34"/>
        <v>56</v>
      </c>
      <c r="N140" s="34">
        <f t="shared" si="42"/>
        <v>28.036892864157821</v>
      </c>
      <c r="O140" s="28">
        <f t="shared" si="43"/>
        <v>0</v>
      </c>
      <c r="P140" s="28">
        <f t="shared" si="44"/>
        <v>0</v>
      </c>
      <c r="X140" s="28">
        <f t="shared" si="35"/>
        <v>0</v>
      </c>
      <c r="Y140" s="28">
        <f t="shared" si="45"/>
        <v>0</v>
      </c>
      <c r="AE140" s="28">
        <f t="shared" si="46"/>
        <v>0</v>
      </c>
      <c r="AF140" s="28">
        <f t="shared" si="36"/>
        <v>0</v>
      </c>
      <c r="AO140" s="31">
        <f t="shared" si="47"/>
        <v>56</v>
      </c>
      <c r="AP140" s="31">
        <f t="shared" si="37"/>
        <v>28.036892864157821</v>
      </c>
      <c r="AQ140">
        <v>56</v>
      </c>
      <c r="AW140" s="28">
        <f t="shared" si="48"/>
        <v>0</v>
      </c>
      <c r="AX140" s="28">
        <f t="shared" si="38"/>
        <v>0</v>
      </c>
      <c r="BD140" s="28">
        <f t="shared" si="49"/>
        <v>0</v>
      </c>
      <c r="BE140" s="28">
        <f t="shared" si="39"/>
        <v>0</v>
      </c>
      <c r="BN140" s="28">
        <f t="shared" si="50"/>
        <v>0</v>
      </c>
      <c r="BO140" s="28">
        <f t="shared" si="40"/>
        <v>0</v>
      </c>
    </row>
    <row r="141" spans="1:67">
      <c r="A141">
        <v>29</v>
      </c>
      <c r="B141" t="s">
        <v>237</v>
      </c>
      <c r="C141">
        <v>475837.12</v>
      </c>
      <c r="D141">
        <v>5417923.3229999999</v>
      </c>
      <c r="E141" t="s">
        <v>584</v>
      </c>
      <c r="F141" s="14">
        <v>1</v>
      </c>
      <c r="G141" s="14">
        <v>1</v>
      </c>
      <c r="H141" s="14">
        <v>1</v>
      </c>
      <c r="I141">
        <v>1.9153974490000001</v>
      </c>
      <c r="J141" s="14">
        <f t="shared" si="41"/>
        <v>1.0947435034516433</v>
      </c>
      <c r="K141">
        <v>0.81640689405825317</v>
      </c>
      <c r="L141">
        <v>0.27833660939339</v>
      </c>
      <c r="M141" s="34">
        <f t="shared" si="34"/>
        <v>30</v>
      </c>
      <c r="N141" s="34">
        <f t="shared" si="42"/>
        <v>15.662545658950597</v>
      </c>
      <c r="O141" s="28">
        <f t="shared" si="43"/>
        <v>0</v>
      </c>
      <c r="P141" s="28">
        <f t="shared" si="44"/>
        <v>0</v>
      </c>
      <c r="X141" s="28">
        <f t="shared" si="35"/>
        <v>0</v>
      </c>
      <c r="Y141" s="28">
        <f t="shared" si="45"/>
        <v>0</v>
      </c>
      <c r="AE141" s="28">
        <f t="shared" si="46"/>
        <v>0</v>
      </c>
      <c r="AF141" s="28">
        <f t="shared" si="36"/>
        <v>0</v>
      </c>
      <c r="AO141" s="31">
        <f t="shared" si="47"/>
        <v>30</v>
      </c>
      <c r="AP141" s="31">
        <f t="shared" si="37"/>
        <v>15.662545658950597</v>
      </c>
      <c r="AQ141">
        <v>30</v>
      </c>
      <c r="AW141" s="28">
        <f t="shared" si="48"/>
        <v>0</v>
      </c>
      <c r="AX141" s="28">
        <f t="shared" si="38"/>
        <v>0</v>
      </c>
      <c r="BD141" s="28">
        <f t="shared" si="49"/>
        <v>0</v>
      </c>
      <c r="BE141" s="28">
        <f t="shared" si="39"/>
        <v>0</v>
      </c>
      <c r="BN141" s="28">
        <f t="shared" si="50"/>
        <v>0</v>
      </c>
      <c r="BO141" s="28">
        <f t="shared" si="40"/>
        <v>0</v>
      </c>
    </row>
    <row r="142" spans="1:67">
      <c r="A142">
        <v>29</v>
      </c>
      <c r="B142" t="s">
        <v>238</v>
      </c>
      <c r="C142">
        <v>475831.97499999998</v>
      </c>
      <c r="D142">
        <v>5417930.7680000002</v>
      </c>
      <c r="E142" t="s">
        <v>584</v>
      </c>
      <c r="F142" s="14">
        <v>1</v>
      </c>
      <c r="G142" s="14">
        <v>1</v>
      </c>
      <c r="H142" s="14">
        <v>1</v>
      </c>
      <c r="I142">
        <v>1.563286899</v>
      </c>
      <c r="J142" s="14">
        <f t="shared" si="41"/>
        <v>1.563286899</v>
      </c>
      <c r="K142">
        <v>0.664924675070653</v>
      </c>
      <c r="L142">
        <v>0.89836222392934695</v>
      </c>
      <c r="M142" s="34">
        <f t="shared" si="34"/>
        <v>44</v>
      </c>
      <c r="N142" s="34">
        <f t="shared" si="42"/>
        <v>28.145825330043913</v>
      </c>
      <c r="O142" s="28">
        <f t="shared" si="43"/>
        <v>0</v>
      </c>
      <c r="P142" s="28">
        <f t="shared" si="44"/>
        <v>0</v>
      </c>
      <c r="X142" s="28">
        <f t="shared" si="35"/>
        <v>0</v>
      </c>
      <c r="Y142" s="28">
        <f t="shared" si="45"/>
        <v>0</v>
      </c>
      <c r="AE142" s="28">
        <f t="shared" si="46"/>
        <v>0</v>
      </c>
      <c r="AF142" s="28">
        <f t="shared" si="36"/>
        <v>0</v>
      </c>
      <c r="AO142" s="31">
        <f t="shared" si="47"/>
        <v>44</v>
      </c>
      <c r="AP142" s="31">
        <f t="shared" si="37"/>
        <v>28.145825330043913</v>
      </c>
      <c r="AQ142">
        <v>44</v>
      </c>
      <c r="AW142" s="28">
        <f t="shared" si="48"/>
        <v>0</v>
      </c>
      <c r="AX142" s="28">
        <f t="shared" si="38"/>
        <v>0</v>
      </c>
      <c r="BD142" s="28">
        <f t="shared" si="49"/>
        <v>0</v>
      </c>
      <c r="BE142" s="28">
        <f t="shared" si="39"/>
        <v>0</v>
      </c>
      <c r="BN142" s="28">
        <f t="shared" si="50"/>
        <v>0</v>
      </c>
      <c r="BO142" s="28">
        <f t="shared" si="40"/>
        <v>0</v>
      </c>
    </row>
    <row r="143" spans="1:67">
      <c r="A143">
        <v>29</v>
      </c>
      <c r="B143" t="s">
        <v>240</v>
      </c>
      <c r="C143">
        <v>475823.859</v>
      </c>
      <c r="D143">
        <v>5417941.4630000005</v>
      </c>
      <c r="E143" t="s">
        <v>584</v>
      </c>
      <c r="F143" s="14">
        <v>1</v>
      </c>
      <c r="G143" s="14">
        <v>0</v>
      </c>
      <c r="H143" s="14">
        <v>1</v>
      </c>
      <c r="I143">
        <v>1.8784728230000001</v>
      </c>
      <c r="J143" s="14">
        <f t="shared" si="41"/>
        <v>4.4667105510138826E-2</v>
      </c>
      <c r="K143">
        <v>0</v>
      </c>
      <c r="L143">
        <v>4.4667105510138826E-2</v>
      </c>
      <c r="M143" s="34">
        <f t="shared" si="34"/>
        <v>49</v>
      </c>
      <c r="N143" s="34">
        <f t="shared" si="42"/>
        <v>26.085019383855094</v>
      </c>
      <c r="O143" s="28">
        <f t="shared" si="43"/>
        <v>0</v>
      </c>
      <c r="P143" s="28">
        <f t="shared" si="44"/>
        <v>0</v>
      </c>
      <c r="X143" s="28">
        <f t="shared" si="35"/>
        <v>0</v>
      </c>
      <c r="Y143" s="28">
        <f t="shared" si="45"/>
        <v>0</v>
      </c>
      <c r="AE143" s="28">
        <f t="shared" si="46"/>
        <v>0</v>
      </c>
      <c r="AF143" s="28">
        <f t="shared" si="36"/>
        <v>0</v>
      </c>
      <c r="AO143" s="31">
        <f t="shared" si="47"/>
        <v>49</v>
      </c>
      <c r="AP143" s="31">
        <f t="shared" si="37"/>
        <v>26.085019383855094</v>
      </c>
      <c r="AQ143">
        <v>49</v>
      </c>
      <c r="AW143" s="28">
        <f t="shared" si="48"/>
        <v>0</v>
      </c>
      <c r="AX143" s="28">
        <f t="shared" si="38"/>
        <v>0</v>
      </c>
      <c r="BD143" s="28">
        <f t="shared" si="49"/>
        <v>0</v>
      </c>
      <c r="BE143" s="28">
        <f t="shared" si="39"/>
        <v>0</v>
      </c>
      <c r="BN143" s="28">
        <f t="shared" si="50"/>
        <v>0</v>
      </c>
      <c r="BO143" s="28">
        <f t="shared" si="40"/>
        <v>0</v>
      </c>
    </row>
    <row r="144" spans="1:67">
      <c r="A144">
        <v>29</v>
      </c>
      <c r="B144" t="s">
        <v>244</v>
      </c>
      <c r="C144">
        <v>475798.641</v>
      </c>
      <c r="D144">
        <v>5417960.0149999997</v>
      </c>
      <c r="E144" t="s">
        <v>584</v>
      </c>
      <c r="F144" s="14">
        <v>1</v>
      </c>
      <c r="G144" s="14">
        <v>1</v>
      </c>
      <c r="H144" s="14">
        <v>1</v>
      </c>
      <c r="I144">
        <v>1.535173686</v>
      </c>
      <c r="J144" s="14">
        <f t="shared" si="41"/>
        <v>1.1440068783940425</v>
      </c>
      <c r="K144">
        <v>0.68740758538267965</v>
      </c>
      <c r="L144">
        <v>0.45659929301136282</v>
      </c>
      <c r="M144" s="34">
        <f t="shared" si="34"/>
        <v>45</v>
      </c>
      <c r="N144" s="34">
        <f t="shared" si="42"/>
        <v>29.31264417204191</v>
      </c>
      <c r="O144" s="28">
        <f t="shared" si="43"/>
        <v>0</v>
      </c>
      <c r="P144" s="28">
        <f t="shared" si="44"/>
        <v>0</v>
      </c>
      <c r="X144" s="28">
        <f t="shared" si="35"/>
        <v>0</v>
      </c>
      <c r="Y144" s="28">
        <f t="shared" si="45"/>
        <v>0</v>
      </c>
      <c r="AE144" s="28">
        <f t="shared" si="46"/>
        <v>0</v>
      </c>
      <c r="AF144" s="28">
        <f t="shared" si="36"/>
        <v>0</v>
      </c>
      <c r="AO144" s="31">
        <f t="shared" si="47"/>
        <v>45</v>
      </c>
      <c r="AP144" s="31">
        <f t="shared" si="37"/>
        <v>29.31264417204191</v>
      </c>
      <c r="AQ144">
        <v>45</v>
      </c>
      <c r="AW144" s="28">
        <f t="shared" si="48"/>
        <v>0</v>
      </c>
      <c r="AX144" s="28">
        <f t="shared" si="38"/>
        <v>0</v>
      </c>
      <c r="BD144" s="28">
        <f t="shared" si="49"/>
        <v>0</v>
      </c>
      <c r="BE144" s="28">
        <f t="shared" si="39"/>
        <v>0</v>
      </c>
      <c r="BN144" s="28">
        <f t="shared" si="50"/>
        <v>0</v>
      </c>
      <c r="BO144" s="28">
        <f t="shared" si="40"/>
        <v>0</v>
      </c>
    </row>
    <row r="145" spans="1:67">
      <c r="A145">
        <v>29</v>
      </c>
      <c r="B145" t="s">
        <v>245</v>
      </c>
      <c r="C145">
        <v>475793.739</v>
      </c>
      <c r="D145">
        <v>5417968.3490000004</v>
      </c>
      <c r="E145" t="s">
        <v>584</v>
      </c>
      <c r="F145" s="14">
        <v>1</v>
      </c>
      <c r="G145" s="14">
        <v>1</v>
      </c>
      <c r="H145" s="14">
        <v>1</v>
      </c>
      <c r="I145">
        <v>1.563286899</v>
      </c>
      <c r="J145" s="14">
        <f t="shared" si="41"/>
        <v>0.66295175286105668</v>
      </c>
      <c r="K145">
        <v>8.8759391120681874E-2</v>
      </c>
      <c r="L145">
        <v>0.5741923617403748</v>
      </c>
      <c r="M145" s="34">
        <f t="shared" si="34"/>
        <v>29</v>
      </c>
      <c r="N145" s="34">
        <f t="shared" si="42"/>
        <v>18.550657603892578</v>
      </c>
      <c r="O145" s="28">
        <f t="shared" si="43"/>
        <v>0</v>
      </c>
      <c r="P145" s="28">
        <f t="shared" si="44"/>
        <v>0</v>
      </c>
      <c r="X145" s="28">
        <f t="shared" si="35"/>
        <v>0</v>
      </c>
      <c r="Y145" s="28">
        <f t="shared" si="45"/>
        <v>0</v>
      </c>
      <c r="AE145" s="28">
        <f t="shared" si="46"/>
        <v>0</v>
      </c>
      <c r="AF145" s="28">
        <f t="shared" si="36"/>
        <v>0</v>
      </c>
      <c r="AO145" s="31">
        <f t="shared" si="47"/>
        <v>28</v>
      </c>
      <c r="AP145" s="31">
        <f t="shared" si="37"/>
        <v>17.91097975548249</v>
      </c>
      <c r="AQ145">
        <v>27</v>
      </c>
      <c r="AR145">
        <v>1</v>
      </c>
      <c r="AW145" s="28">
        <f t="shared" si="48"/>
        <v>0</v>
      </c>
      <c r="AX145" s="28">
        <f t="shared" si="38"/>
        <v>0</v>
      </c>
      <c r="BD145" s="28">
        <f t="shared" si="49"/>
        <v>1</v>
      </c>
      <c r="BE145" s="28">
        <f t="shared" si="39"/>
        <v>0.6396778484100889</v>
      </c>
      <c r="BH145">
        <v>1</v>
      </c>
      <c r="BN145" s="28">
        <f t="shared" si="50"/>
        <v>0</v>
      </c>
      <c r="BO145" s="28">
        <f t="shared" si="40"/>
        <v>0</v>
      </c>
    </row>
    <row r="146" spans="1:67">
      <c r="A146">
        <v>29</v>
      </c>
      <c r="B146" t="s">
        <v>247</v>
      </c>
      <c r="C146">
        <v>475775.864</v>
      </c>
      <c r="D146">
        <v>5417971.0310000004</v>
      </c>
      <c r="E146" t="s">
        <v>584</v>
      </c>
      <c r="F146" s="14">
        <v>1</v>
      </c>
      <c r="G146" s="14">
        <v>1</v>
      </c>
      <c r="H146" s="14">
        <v>1</v>
      </c>
      <c r="I146">
        <v>2.5215450640000001</v>
      </c>
      <c r="J146" s="14">
        <f t="shared" si="41"/>
        <v>2.0758435366746855</v>
      </c>
      <c r="K146">
        <v>1.2605901285665511</v>
      </c>
      <c r="L146">
        <v>0.81525340810813451</v>
      </c>
      <c r="M146" s="34">
        <f t="shared" si="34"/>
        <v>39</v>
      </c>
      <c r="N146" s="34">
        <f t="shared" si="42"/>
        <v>15.466707518656506</v>
      </c>
      <c r="O146" s="28">
        <f t="shared" si="43"/>
        <v>0</v>
      </c>
      <c r="P146" s="28">
        <f t="shared" si="44"/>
        <v>0</v>
      </c>
      <c r="X146" s="28">
        <f t="shared" si="35"/>
        <v>0</v>
      </c>
      <c r="Y146" s="28">
        <f t="shared" si="45"/>
        <v>0</v>
      </c>
      <c r="AE146" s="28">
        <f t="shared" si="46"/>
        <v>0</v>
      </c>
      <c r="AF146" s="28">
        <f t="shared" si="36"/>
        <v>0</v>
      </c>
      <c r="AO146" s="31">
        <f t="shared" si="47"/>
        <v>39</v>
      </c>
      <c r="AP146" s="31">
        <f t="shared" si="37"/>
        <v>15.466707518656506</v>
      </c>
      <c r="AQ146">
        <v>39</v>
      </c>
      <c r="AW146" s="28">
        <f t="shared" si="48"/>
        <v>0</v>
      </c>
      <c r="AX146" s="28">
        <f t="shared" si="38"/>
        <v>0</v>
      </c>
      <c r="BD146" s="28">
        <f t="shared" si="49"/>
        <v>0</v>
      </c>
      <c r="BE146" s="28">
        <f t="shared" si="39"/>
        <v>0</v>
      </c>
      <c r="BN146" s="28">
        <f t="shared" si="50"/>
        <v>0</v>
      </c>
      <c r="BO146" s="28">
        <f t="shared" si="40"/>
        <v>0</v>
      </c>
    </row>
    <row r="147" spans="1:67">
      <c r="A147">
        <v>29</v>
      </c>
      <c r="B147" t="s">
        <v>251</v>
      </c>
      <c r="C147">
        <v>475751.28200000001</v>
      </c>
      <c r="D147">
        <v>5417996.9749999996</v>
      </c>
      <c r="E147" t="s">
        <v>584</v>
      </c>
      <c r="F147" s="14">
        <v>1</v>
      </c>
      <c r="G147" s="14">
        <v>1</v>
      </c>
      <c r="H147" s="14">
        <v>0</v>
      </c>
      <c r="I147">
        <v>0.74201106939999995</v>
      </c>
      <c r="J147" s="14">
        <f t="shared" si="41"/>
        <v>0.14796246424218581</v>
      </c>
      <c r="K147">
        <v>0.14796246424218581</v>
      </c>
      <c r="L147">
        <v>0</v>
      </c>
      <c r="M147" s="34">
        <f t="shared" si="34"/>
        <v>51</v>
      </c>
      <c r="N147" s="34">
        <f t="shared" si="42"/>
        <v>68.732128270322548</v>
      </c>
      <c r="O147" s="28">
        <f t="shared" si="43"/>
        <v>1</v>
      </c>
      <c r="P147" s="28">
        <f t="shared" si="44"/>
        <v>1.3476887896141676</v>
      </c>
      <c r="S147">
        <v>1</v>
      </c>
      <c r="X147" s="28">
        <f t="shared" si="35"/>
        <v>0</v>
      </c>
      <c r="Y147" s="28">
        <f t="shared" si="45"/>
        <v>0</v>
      </c>
      <c r="AE147" s="28">
        <f t="shared" si="46"/>
        <v>0</v>
      </c>
      <c r="AF147" s="28">
        <f t="shared" si="36"/>
        <v>0</v>
      </c>
      <c r="AO147" s="31">
        <f t="shared" si="47"/>
        <v>50</v>
      </c>
      <c r="AP147" s="31">
        <f t="shared" si="37"/>
        <v>67.38443948070838</v>
      </c>
      <c r="AQ147">
        <v>50</v>
      </c>
      <c r="AW147" s="28">
        <f t="shared" si="48"/>
        <v>0</v>
      </c>
      <c r="AX147" s="28">
        <f t="shared" si="38"/>
        <v>0</v>
      </c>
      <c r="BD147" s="28">
        <f t="shared" si="49"/>
        <v>0</v>
      </c>
      <c r="BE147" s="28">
        <f t="shared" si="39"/>
        <v>0</v>
      </c>
      <c r="BN147" s="28">
        <f t="shared" si="50"/>
        <v>0</v>
      </c>
      <c r="BO147" s="28">
        <f t="shared" si="40"/>
        <v>0</v>
      </c>
    </row>
    <row r="148" spans="1:67">
      <c r="A148">
        <v>29</v>
      </c>
      <c r="B148" t="s">
        <v>252</v>
      </c>
      <c r="C148">
        <v>475745.43900000001</v>
      </c>
      <c r="D148">
        <v>5418004.0379999997</v>
      </c>
      <c r="E148" t="s">
        <v>584</v>
      </c>
      <c r="F148" s="14">
        <v>0</v>
      </c>
      <c r="G148" s="14">
        <v>0</v>
      </c>
      <c r="H148" s="14">
        <v>0</v>
      </c>
      <c r="I148">
        <v>1.1997405409999999</v>
      </c>
      <c r="J148" s="14">
        <f t="shared" si="41"/>
        <v>0</v>
      </c>
      <c r="K148">
        <v>0</v>
      </c>
      <c r="L148">
        <v>0</v>
      </c>
      <c r="M148" s="34">
        <f t="shared" si="34"/>
        <v>6</v>
      </c>
      <c r="N148" s="34">
        <f t="shared" si="42"/>
        <v>5.0010813129636507</v>
      </c>
      <c r="O148" s="28">
        <f t="shared" si="43"/>
        <v>0</v>
      </c>
      <c r="P148" s="28">
        <f t="shared" si="44"/>
        <v>0</v>
      </c>
      <c r="X148" s="28">
        <f t="shared" si="35"/>
        <v>0</v>
      </c>
      <c r="Y148" s="28">
        <f t="shared" si="45"/>
        <v>0</v>
      </c>
      <c r="AE148" s="28">
        <f t="shared" si="46"/>
        <v>0</v>
      </c>
      <c r="AF148" s="28">
        <f t="shared" si="36"/>
        <v>0</v>
      </c>
      <c r="AO148" s="31">
        <f t="shared" si="47"/>
        <v>6</v>
      </c>
      <c r="AP148" s="31">
        <f t="shared" si="37"/>
        <v>5.0010813129636507</v>
      </c>
      <c r="AQ148">
        <v>5</v>
      </c>
      <c r="AR148">
        <v>1</v>
      </c>
      <c r="AW148" s="28">
        <f t="shared" si="48"/>
        <v>0</v>
      </c>
      <c r="AX148" s="28">
        <f t="shared" si="38"/>
        <v>0</v>
      </c>
      <c r="BD148" s="28">
        <f t="shared" si="49"/>
        <v>0</v>
      </c>
      <c r="BE148" s="28">
        <f t="shared" si="39"/>
        <v>0</v>
      </c>
      <c r="BN148" s="28">
        <f t="shared" si="50"/>
        <v>0</v>
      </c>
      <c r="BO148" s="28">
        <f t="shared" si="40"/>
        <v>0</v>
      </c>
    </row>
    <row r="149" spans="1:67">
      <c r="A149">
        <v>29</v>
      </c>
      <c r="B149" t="s">
        <v>253</v>
      </c>
      <c r="C149">
        <v>475737.39299999998</v>
      </c>
      <c r="D149">
        <v>5418008.1969999997</v>
      </c>
      <c r="E149" t="s">
        <v>584</v>
      </c>
      <c r="F149" s="14">
        <v>0</v>
      </c>
      <c r="G149" s="14">
        <v>0</v>
      </c>
      <c r="H149" s="14">
        <v>0</v>
      </c>
      <c r="I149">
        <v>1.535173686</v>
      </c>
      <c r="J149" s="14">
        <f t="shared" si="41"/>
        <v>0</v>
      </c>
      <c r="K149">
        <v>0</v>
      </c>
      <c r="L149">
        <v>0</v>
      </c>
      <c r="M149" s="34">
        <f t="shared" si="34"/>
        <v>1</v>
      </c>
      <c r="N149" s="34">
        <f t="shared" si="42"/>
        <v>0.65139209271204246</v>
      </c>
      <c r="O149" s="28">
        <f t="shared" si="43"/>
        <v>0</v>
      </c>
      <c r="P149" s="28">
        <f t="shared" si="44"/>
        <v>0</v>
      </c>
      <c r="X149" s="28">
        <f t="shared" si="35"/>
        <v>0</v>
      </c>
      <c r="Y149" s="28">
        <f t="shared" si="45"/>
        <v>0</v>
      </c>
      <c r="AE149" s="28">
        <f t="shared" si="46"/>
        <v>0</v>
      </c>
      <c r="AF149" s="28">
        <f t="shared" si="36"/>
        <v>0</v>
      </c>
      <c r="AO149" s="31">
        <f t="shared" si="47"/>
        <v>1</v>
      </c>
      <c r="AP149" s="31">
        <f t="shared" si="37"/>
        <v>0.65139209271204246</v>
      </c>
      <c r="AR149">
        <v>1</v>
      </c>
      <c r="AW149" s="28">
        <f t="shared" si="48"/>
        <v>0</v>
      </c>
      <c r="AX149" s="28">
        <f t="shared" si="38"/>
        <v>0</v>
      </c>
      <c r="BD149" s="28">
        <f t="shared" si="49"/>
        <v>0</v>
      </c>
      <c r="BE149" s="28">
        <f t="shared" si="39"/>
        <v>0</v>
      </c>
      <c r="BN149" s="28">
        <f t="shared" si="50"/>
        <v>0</v>
      </c>
      <c r="BO149" s="28">
        <f t="shared" si="40"/>
        <v>0</v>
      </c>
    </row>
    <row r="150" spans="1:67">
      <c r="A150">
        <v>29</v>
      </c>
      <c r="B150" t="s">
        <v>258</v>
      </c>
      <c r="C150">
        <v>475683.35600000003</v>
      </c>
      <c r="D150">
        <v>5418045.25</v>
      </c>
      <c r="E150" t="s">
        <v>584</v>
      </c>
      <c r="F150" s="14">
        <v>1</v>
      </c>
      <c r="G150" s="14">
        <v>1</v>
      </c>
      <c r="H150" s="14">
        <v>1</v>
      </c>
      <c r="I150">
        <v>1.2970378549999999</v>
      </c>
      <c r="J150" s="14">
        <f t="shared" si="41"/>
        <v>0.77421206433984724</v>
      </c>
      <c r="K150">
        <v>2.3115869105027335E-2</v>
      </c>
      <c r="L150">
        <v>0.75109619523481985</v>
      </c>
      <c r="M150" s="34">
        <f t="shared" si="34"/>
        <v>39</v>
      </c>
      <c r="N150" s="34">
        <f t="shared" si="42"/>
        <v>30.068513304879605</v>
      </c>
      <c r="O150" s="28">
        <f t="shared" si="43"/>
        <v>0</v>
      </c>
      <c r="P150" s="28">
        <f t="shared" si="44"/>
        <v>0</v>
      </c>
      <c r="X150" s="28">
        <f t="shared" si="35"/>
        <v>0</v>
      </c>
      <c r="Y150" s="28">
        <f t="shared" si="45"/>
        <v>0</v>
      </c>
      <c r="AE150" s="28">
        <f t="shared" si="46"/>
        <v>0</v>
      </c>
      <c r="AF150" s="28">
        <f t="shared" si="36"/>
        <v>0</v>
      </c>
      <c r="AO150" s="31">
        <f t="shared" si="47"/>
        <v>39</v>
      </c>
      <c r="AP150" s="31">
        <f t="shared" si="37"/>
        <v>30.068513304879605</v>
      </c>
      <c r="AQ150">
        <v>38</v>
      </c>
      <c r="AR150">
        <v>1</v>
      </c>
      <c r="AW150" s="28">
        <f t="shared" si="48"/>
        <v>0</v>
      </c>
      <c r="AX150" s="28">
        <f t="shared" si="38"/>
        <v>0</v>
      </c>
      <c r="BD150" s="28">
        <f t="shared" si="49"/>
        <v>0</v>
      </c>
      <c r="BE150" s="28">
        <f t="shared" si="39"/>
        <v>0</v>
      </c>
      <c r="BN150" s="28">
        <f t="shared" si="50"/>
        <v>0</v>
      </c>
      <c r="BO150" s="28">
        <f t="shared" si="40"/>
        <v>0</v>
      </c>
    </row>
    <row r="151" spans="1:67">
      <c r="A151">
        <v>29</v>
      </c>
      <c r="B151" t="s">
        <v>259</v>
      </c>
      <c r="C151">
        <v>475677.71899999998</v>
      </c>
      <c r="D151">
        <v>5418052.733</v>
      </c>
      <c r="E151" t="s">
        <v>584</v>
      </c>
      <c r="F151" s="14">
        <v>1</v>
      </c>
      <c r="G151" s="14">
        <v>1</v>
      </c>
      <c r="H151" s="14">
        <v>1</v>
      </c>
      <c r="I151">
        <v>1.0178690450000001</v>
      </c>
      <c r="J151" s="14">
        <f t="shared" si="41"/>
        <v>0.55547770723230705</v>
      </c>
      <c r="K151">
        <v>7.6904458630006598E-4</v>
      </c>
      <c r="L151">
        <v>0.55470866264600693</v>
      </c>
      <c r="M151" s="34">
        <f t="shared" si="34"/>
        <v>25</v>
      </c>
      <c r="N151" s="34">
        <f t="shared" si="42"/>
        <v>24.561116307451908</v>
      </c>
      <c r="O151" s="28">
        <f t="shared" si="43"/>
        <v>0</v>
      </c>
      <c r="P151" s="28">
        <f t="shared" si="44"/>
        <v>0</v>
      </c>
      <c r="X151" s="28">
        <f t="shared" si="35"/>
        <v>0</v>
      </c>
      <c r="Y151" s="28">
        <f t="shared" si="45"/>
        <v>0</v>
      </c>
      <c r="AE151" s="28">
        <f t="shared" si="46"/>
        <v>0</v>
      </c>
      <c r="AF151" s="28">
        <f t="shared" si="36"/>
        <v>0</v>
      </c>
      <c r="AO151" s="31">
        <f t="shared" si="47"/>
        <v>25</v>
      </c>
      <c r="AP151" s="31">
        <f t="shared" si="37"/>
        <v>24.561116307451908</v>
      </c>
      <c r="AQ151">
        <v>25</v>
      </c>
      <c r="AW151" s="28">
        <f t="shared" si="48"/>
        <v>0</v>
      </c>
      <c r="AX151" s="28">
        <f t="shared" si="38"/>
        <v>0</v>
      </c>
      <c r="BD151" s="28">
        <f t="shared" si="49"/>
        <v>0</v>
      </c>
      <c r="BE151" s="28">
        <f t="shared" si="39"/>
        <v>0</v>
      </c>
      <c r="BN151" s="28">
        <f t="shared" si="50"/>
        <v>0</v>
      </c>
      <c r="BO151" s="28">
        <f t="shared" si="40"/>
        <v>0</v>
      </c>
    </row>
    <row r="152" spans="1:67">
      <c r="A152">
        <v>29</v>
      </c>
      <c r="B152" t="s">
        <v>260</v>
      </c>
      <c r="C152">
        <v>475669.43699999998</v>
      </c>
      <c r="D152">
        <v>5418059.9579999996</v>
      </c>
      <c r="E152" t="s">
        <v>584</v>
      </c>
      <c r="F152" s="14">
        <v>0</v>
      </c>
      <c r="G152" s="14">
        <v>0</v>
      </c>
      <c r="H152" s="14">
        <v>0</v>
      </c>
      <c r="I152">
        <v>1.433695543</v>
      </c>
      <c r="J152" s="14">
        <f t="shared" si="41"/>
        <v>0</v>
      </c>
      <c r="K152">
        <v>0</v>
      </c>
      <c r="L152">
        <v>0</v>
      </c>
      <c r="M152" s="34">
        <f t="shared" si="34"/>
        <v>8</v>
      </c>
      <c r="N152" s="34">
        <f t="shared" si="42"/>
        <v>5.5799852619057768</v>
      </c>
      <c r="O152" s="28">
        <f t="shared" si="43"/>
        <v>0</v>
      </c>
      <c r="P152" s="28">
        <f t="shared" si="44"/>
        <v>0</v>
      </c>
      <c r="X152" s="28">
        <f t="shared" si="35"/>
        <v>0</v>
      </c>
      <c r="Y152" s="28">
        <f t="shared" si="45"/>
        <v>0</v>
      </c>
      <c r="AE152" s="28">
        <f t="shared" si="46"/>
        <v>0</v>
      </c>
      <c r="AF152" s="28">
        <f t="shared" si="36"/>
        <v>0</v>
      </c>
      <c r="AO152" s="31">
        <f t="shared" si="47"/>
        <v>8</v>
      </c>
      <c r="AP152" s="31">
        <f t="shared" si="37"/>
        <v>5.5799852619057768</v>
      </c>
      <c r="AQ152">
        <v>8</v>
      </c>
      <c r="AW152" s="28">
        <f t="shared" si="48"/>
        <v>0</v>
      </c>
      <c r="AX152" s="28">
        <f t="shared" si="38"/>
        <v>0</v>
      </c>
      <c r="BD152" s="28">
        <f t="shared" si="49"/>
        <v>0</v>
      </c>
      <c r="BE152" s="28">
        <f t="shared" si="39"/>
        <v>0</v>
      </c>
      <c r="BN152" s="28">
        <f t="shared" si="50"/>
        <v>0</v>
      </c>
      <c r="BO152" s="28">
        <f t="shared" si="40"/>
        <v>0</v>
      </c>
    </row>
    <row r="153" spans="1:67">
      <c r="A153">
        <v>29</v>
      </c>
      <c r="B153" t="s">
        <v>261</v>
      </c>
      <c r="C153">
        <v>475656.17099999997</v>
      </c>
      <c r="D153">
        <v>5418064.4170000004</v>
      </c>
      <c r="E153" t="s">
        <v>584</v>
      </c>
      <c r="F153" s="14">
        <v>1</v>
      </c>
      <c r="G153" s="14">
        <v>1</v>
      </c>
      <c r="H153" s="14">
        <v>1</v>
      </c>
      <c r="I153">
        <v>1.6496556280000001</v>
      </c>
      <c r="J153" s="14">
        <f t="shared" si="41"/>
        <v>1.6010595424451355</v>
      </c>
      <c r="K153">
        <v>1.0736297381817947</v>
      </c>
      <c r="L153">
        <v>0.52742980426334074</v>
      </c>
      <c r="M153" s="34">
        <f t="shared" si="34"/>
        <v>22</v>
      </c>
      <c r="N153" s="34">
        <f t="shared" si="42"/>
        <v>13.336116718294855</v>
      </c>
      <c r="O153" s="28">
        <f t="shared" si="43"/>
        <v>0</v>
      </c>
      <c r="P153" s="28">
        <f t="shared" si="44"/>
        <v>0</v>
      </c>
      <c r="X153" s="28">
        <f t="shared" si="35"/>
        <v>0</v>
      </c>
      <c r="Y153" s="28">
        <f t="shared" si="45"/>
        <v>0</v>
      </c>
      <c r="AE153" s="28">
        <f t="shared" si="46"/>
        <v>0</v>
      </c>
      <c r="AF153" s="28">
        <f t="shared" si="36"/>
        <v>0</v>
      </c>
      <c r="AO153" s="31">
        <f t="shared" si="47"/>
        <v>22</v>
      </c>
      <c r="AP153" s="31">
        <f t="shared" si="37"/>
        <v>13.336116718294855</v>
      </c>
      <c r="AQ153">
        <v>21</v>
      </c>
      <c r="AR153">
        <v>1</v>
      </c>
      <c r="AW153" s="28">
        <f t="shared" si="48"/>
        <v>0</v>
      </c>
      <c r="AX153" s="28">
        <f t="shared" si="38"/>
        <v>0</v>
      </c>
      <c r="BD153" s="28">
        <f t="shared" si="49"/>
        <v>0</v>
      </c>
      <c r="BE153" s="28">
        <f t="shared" si="39"/>
        <v>0</v>
      </c>
      <c r="BN153" s="28">
        <f t="shared" si="50"/>
        <v>0</v>
      </c>
      <c r="BO153" s="28">
        <f t="shared" si="40"/>
        <v>0</v>
      </c>
    </row>
    <row r="154" spans="1:67">
      <c r="A154">
        <v>29</v>
      </c>
      <c r="B154" t="s">
        <v>263</v>
      </c>
      <c r="C154">
        <v>475636.64799999999</v>
      </c>
      <c r="D154">
        <v>5418074.8420000002</v>
      </c>
      <c r="E154" t="s">
        <v>584</v>
      </c>
      <c r="F154" s="14">
        <v>1</v>
      </c>
      <c r="G154" s="14">
        <v>1</v>
      </c>
      <c r="H154" s="14">
        <v>1</v>
      </c>
      <c r="I154">
        <v>0.23423639769999999</v>
      </c>
      <c r="J154" s="14">
        <f t="shared" si="41"/>
        <v>0.17560096150203272</v>
      </c>
      <c r="K154">
        <v>4.2519377336395013E-2</v>
      </c>
      <c r="L154">
        <v>0.1330815841656377</v>
      </c>
      <c r="M154" s="34">
        <f t="shared" si="34"/>
        <v>16</v>
      </c>
      <c r="N154" s="34">
        <f t="shared" si="42"/>
        <v>68.307061400816622</v>
      </c>
      <c r="O154" s="28">
        <f t="shared" si="43"/>
        <v>0</v>
      </c>
      <c r="P154" s="28">
        <f t="shared" si="44"/>
        <v>0</v>
      </c>
      <c r="X154" s="28">
        <f t="shared" si="35"/>
        <v>0</v>
      </c>
      <c r="Y154" s="28">
        <f t="shared" si="45"/>
        <v>0</v>
      </c>
      <c r="AE154" s="28">
        <f t="shared" si="46"/>
        <v>0</v>
      </c>
      <c r="AF154" s="28">
        <f t="shared" si="36"/>
        <v>0</v>
      </c>
      <c r="AO154" s="31">
        <f t="shared" si="47"/>
        <v>16</v>
      </c>
      <c r="AP154" s="31">
        <f t="shared" si="37"/>
        <v>68.307061400816622</v>
      </c>
      <c r="AQ154">
        <v>16</v>
      </c>
      <c r="AW154" s="28">
        <f t="shared" si="48"/>
        <v>0</v>
      </c>
      <c r="AX154" s="28">
        <f t="shared" si="38"/>
        <v>0</v>
      </c>
      <c r="BD154" s="28">
        <f t="shared" si="49"/>
        <v>0</v>
      </c>
      <c r="BE154" s="28">
        <f t="shared" si="39"/>
        <v>0</v>
      </c>
      <c r="BN154" s="28">
        <f t="shared" si="50"/>
        <v>0</v>
      </c>
      <c r="BO154" s="28">
        <f t="shared" si="40"/>
        <v>0</v>
      </c>
    </row>
    <row r="155" spans="1:67">
      <c r="A155">
        <v>29</v>
      </c>
      <c r="B155" t="s">
        <v>264</v>
      </c>
      <c r="C155">
        <v>475626.43400000001</v>
      </c>
      <c r="D155">
        <v>5418084.3370000003</v>
      </c>
      <c r="E155" t="s">
        <v>584</v>
      </c>
      <c r="F155" s="14">
        <v>1</v>
      </c>
      <c r="G155" s="14">
        <v>1</v>
      </c>
      <c r="H155" s="14">
        <v>1</v>
      </c>
      <c r="I155">
        <v>1.2771357329999999</v>
      </c>
      <c r="J155" s="14">
        <f t="shared" si="41"/>
        <v>0.55517853717384424</v>
      </c>
      <c r="K155">
        <v>0.24450658525489782</v>
      </c>
      <c r="L155">
        <v>0.31067195191894642</v>
      </c>
      <c r="M155" s="34">
        <f t="shared" si="34"/>
        <v>21</v>
      </c>
      <c r="N155" s="34">
        <f t="shared" si="42"/>
        <v>16.443044742527771</v>
      </c>
      <c r="O155" s="28">
        <f t="shared" si="43"/>
        <v>0</v>
      </c>
      <c r="P155" s="28">
        <f t="shared" si="44"/>
        <v>0</v>
      </c>
      <c r="X155" s="28">
        <f t="shared" si="35"/>
        <v>0</v>
      </c>
      <c r="Y155" s="28">
        <f t="shared" si="45"/>
        <v>0</v>
      </c>
      <c r="AE155" s="28">
        <f t="shared" si="46"/>
        <v>0</v>
      </c>
      <c r="AF155" s="28">
        <f t="shared" si="36"/>
        <v>0</v>
      </c>
      <c r="AO155" s="31">
        <f t="shared" si="47"/>
        <v>21</v>
      </c>
      <c r="AP155" s="31">
        <f t="shared" si="37"/>
        <v>16.443044742527771</v>
      </c>
      <c r="AQ155">
        <v>21</v>
      </c>
      <c r="AW155" s="28">
        <f t="shared" si="48"/>
        <v>0</v>
      </c>
      <c r="AX155" s="28">
        <f t="shared" si="38"/>
        <v>0</v>
      </c>
      <c r="BD155" s="28">
        <f t="shared" si="49"/>
        <v>0</v>
      </c>
      <c r="BE155" s="28">
        <f t="shared" si="39"/>
        <v>0</v>
      </c>
      <c r="BN155" s="28">
        <f t="shared" si="50"/>
        <v>0</v>
      </c>
      <c r="BO155" s="28">
        <f t="shared" si="40"/>
        <v>0</v>
      </c>
    </row>
    <row r="156" spans="1:67">
      <c r="A156">
        <v>29</v>
      </c>
      <c r="B156" t="s">
        <v>266</v>
      </c>
      <c r="C156">
        <v>475612.49900000001</v>
      </c>
      <c r="D156">
        <v>5418094.9720000001</v>
      </c>
      <c r="E156" t="s">
        <v>584</v>
      </c>
      <c r="F156" s="14">
        <v>1</v>
      </c>
      <c r="G156" s="14">
        <v>1</v>
      </c>
      <c r="H156" s="14">
        <v>1</v>
      </c>
      <c r="I156">
        <v>0.86426167089999995</v>
      </c>
      <c r="J156" s="14">
        <f t="shared" si="41"/>
        <v>0.76639283085566534</v>
      </c>
      <c r="K156">
        <v>0.39784893781747149</v>
      </c>
      <c r="L156">
        <v>0.3685438930381939</v>
      </c>
      <c r="M156" s="34">
        <f t="shared" si="34"/>
        <v>50</v>
      </c>
      <c r="N156" s="34">
        <f t="shared" si="42"/>
        <v>57.85284906587659</v>
      </c>
      <c r="O156" s="28">
        <f t="shared" si="43"/>
        <v>0</v>
      </c>
      <c r="P156" s="28">
        <f t="shared" si="44"/>
        <v>0</v>
      </c>
      <c r="X156" s="28">
        <f t="shared" si="35"/>
        <v>0</v>
      </c>
      <c r="Y156" s="28">
        <f t="shared" si="45"/>
        <v>0</v>
      </c>
      <c r="AE156" s="28">
        <f t="shared" si="46"/>
        <v>0</v>
      </c>
      <c r="AF156" s="28">
        <f t="shared" si="36"/>
        <v>0</v>
      </c>
      <c r="AO156" s="31">
        <f t="shared" si="47"/>
        <v>50</v>
      </c>
      <c r="AP156" s="31">
        <f t="shared" si="37"/>
        <v>57.85284906587659</v>
      </c>
      <c r="AQ156">
        <v>50</v>
      </c>
      <c r="AW156" s="28">
        <f t="shared" si="48"/>
        <v>0</v>
      </c>
      <c r="AX156" s="28">
        <f t="shared" si="38"/>
        <v>0</v>
      </c>
      <c r="BD156" s="28">
        <f t="shared" si="49"/>
        <v>0</v>
      </c>
      <c r="BE156" s="28">
        <f t="shared" si="39"/>
        <v>0</v>
      </c>
      <c r="BN156" s="28">
        <f t="shared" si="50"/>
        <v>0</v>
      </c>
      <c r="BO156" s="28">
        <f t="shared" si="40"/>
        <v>0</v>
      </c>
    </row>
    <row r="157" spans="1:67">
      <c r="A157">
        <v>29</v>
      </c>
      <c r="B157" t="s">
        <v>267</v>
      </c>
      <c r="C157">
        <v>475604.77100000001</v>
      </c>
      <c r="D157">
        <v>5418101.125</v>
      </c>
      <c r="E157" t="s">
        <v>584</v>
      </c>
      <c r="F157" s="14">
        <v>0</v>
      </c>
      <c r="G157" s="14">
        <v>0</v>
      </c>
      <c r="H157" s="14">
        <v>0</v>
      </c>
      <c r="I157">
        <v>0.44410137840000002</v>
      </c>
      <c r="J157" s="14">
        <f t="shared" si="41"/>
        <v>0</v>
      </c>
      <c r="K157">
        <v>0</v>
      </c>
      <c r="L157">
        <v>0</v>
      </c>
      <c r="M157" s="34">
        <f t="shared" si="34"/>
        <v>7</v>
      </c>
      <c r="N157" s="34">
        <f t="shared" si="42"/>
        <v>15.762166794481626</v>
      </c>
      <c r="O157" s="28">
        <f t="shared" si="43"/>
        <v>0</v>
      </c>
      <c r="P157" s="28">
        <f t="shared" si="44"/>
        <v>0</v>
      </c>
      <c r="X157" s="28">
        <f t="shared" si="35"/>
        <v>0</v>
      </c>
      <c r="Y157" s="28">
        <f t="shared" si="45"/>
        <v>0</v>
      </c>
      <c r="AE157" s="28">
        <f t="shared" si="46"/>
        <v>0</v>
      </c>
      <c r="AF157" s="28">
        <f t="shared" si="36"/>
        <v>0</v>
      </c>
      <c r="AO157" s="31">
        <f t="shared" si="47"/>
        <v>7</v>
      </c>
      <c r="AP157" s="31">
        <f t="shared" si="37"/>
        <v>15.762166794481626</v>
      </c>
      <c r="AQ157">
        <v>5</v>
      </c>
      <c r="AR157">
        <v>2</v>
      </c>
      <c r="AW157" s="28">
        <f t="shared" si="48"/>
        <v>0</v>
      </c>
      <c r="AX157" s="28">
        <f t="shared" si="38"/>
        <v>0</v>
      </c>
      <c r="BD157" s="28">
        <f t="shared" si="49"/>
        <v>0</v>
      </c>
      <c r="BE157" s="28">
        <f t="shared" si="39"/>
        <v>0</v>
      </c>
      <c r="BN157" s="28">
        <f t="shared" si="50"/>
        <v>0</v>
      </c>
      <c r="BO157" s="28">
        <f t="shared" si="40"/>
        <v>0</v>
      </c>
    </row>
    <row r="158" spans="1:67">
      <c r="A158">
        <v>29</v>
      </c>
      <c r="B158" t="s">
        <v>269</v>
      </c>
      <c r="C158">
        <v>475586.01199999999</v>
      </c>
      <c r="D158">
        <v>5418113.4040000001</v>
      </c>
      <c r="E158" t="s">
        <v>584</v>
      </c>
      <c r="F158" s="14">
        <v>1</v>
      </c>
      <c r="G158" s="14">
        <v>1</v>
      </c>
      <c r="H158" s="14">
        <v>1</v>
      </c>
      <c r="I158">
        <v>0.79966693349999995</v>
      </c>
      <c r="J158" s="14">
        <f t="shared" si="41"/>
        <v>0.79966693349999995</v>
      </c>
      <c r="K158">
        <v>0.64426401117123178</v>
      </c>
      <c r="L158">
        <v>0.15540292232876815</v>
      </c>
      <c r="M158" s="34">
        <f t="shared" si="34"/>
        <v>20</v>
      </c>
      <c r="N158" s="34">
        <f t="shared" si="42"/>
        <v>25.010412663261636</v>
      </c>
      <c r="O158" s="28">
        <f t="shared" si="43"/>
        <v>0</v>
      </c>
      <c r="P158" s="28">
        <f t="shared" si="44"/>
        <v>0</v>
      </c>
      <c r="X158" s="28">
        <f t="shared" si="35"/>
        <v>0</v>
      </c>
      <c r="Y158" s="28">
        <f t="shared" si="45"/>
        <v>0</v>
      </c>
      <c r="AE158" s="28">
        <f t="shared" si="46"/>
        <v>0</v>
      </c>
      <c r="AF158" s="28">
        <f t="shared" si="36"/>
        <v>0</v>
      </c>
      <c r="AO158" s="31">
        <f t="shared" si="47"/>
        <v>20</v>
      </c>
      <c r="AP158" s="31">
        <f t="shared" si="37"/>
        <v>25.010412663261636</v>
      </c>
      <c r="AQ158">
        <v>19</v>
      </c>
      <c r="AT158">
        <v>1</v>
      </c>
      <c r="AW158" s="28">
        <f t="shared" si="48"/>
        <v>0</v>
      </c>
      <c r="AX158" s="28">
        <f t="shared" si="38"/>
        <v>0</v>
      </c>
      <c r="BD158" s="28">
        <f t="shared" si="49"/>
        <v>0</v>
      </c>
      <c r="BE158" s="28">
        <f t="shared" si="39"/>
        <v>0</v>
      </c>
      <c r="BN158" s="28">
        <f t="shared" si="50"/>
        <v>0</v>
      </c>
      <c r="BO158" s="28">
        <f t="shared" si="40"/>
        <v>0</v>
      </c>
    </row>
    <row r="159" spans="1:67">
      <c r="A159">
        <v>29</v>
      </c>
      <c r="B159" t="s">
        <v>273</v>
      </c>
      <c r="C159">
        <v>475554.005</v>
      </c>
      <c r="D159">
        <v>5418134.1210000003</v>
      </c>
      <c r="E159" t="s">
        <v>584</v>
      </c>
      <c r="F159" s="14">
        <v>1</v>
      </c>
      <c r="G159" s="14">
        <v>1</v>
      </c>
      <c r="H159" s="14">
        <v>1</v>
      </c>
      <c r="I159">
        <v>0.93641852619999999</v>
      </c>
      <c r="J159" s="14">
        <f t="shared" si="41"/>
        <v>0.14961571817661454</v>
      </c>
      <c r="K159">
        <v>9.3728904935773648E-3</v>
      </c>
      <c r="L159">
        <v>0.14024282768303717</v>
      </c>
      <c r="M159" s="34">
        <f t="shared" si="34"/>
        <v>21</v>
      </c>
      <c r="N159" s="34">
        <f t="shared" si="42"/>
        <v>22.425869856738423</v>
      </c>
      <c r="O159" s="28">
        <f t="shared" si="43"/>
        <v>0</v>
      </c>
      <c r="P159" s="28">
        <f t="shared" si="44"/>
        <v>0</v>
      </c>
      <c r="X159" s="28">
        <f t="shared" si="35"/>
        <v>0</v>
      </c>
      <c r="Y159" s="28">
        <f t="shared" si="45"/>
        <v>0</v>
      </c>
      <c r="AE159" s="28">
        <f t="shared" si="46"/>
        <v>0</v>
      </c>
      <c r="AF159" s="28">
        <f t="shared" si="36"/>
        <v>0</v>
      </c>
      <c r="AO159" s="31">
        <f t="shared" si="47"/>
        <v>21</v>
      </c>
      <c r="AP159" s="31">
        <f t="shared" si="37"/>
        <v>22.425869856738423</v>
      </c>
      <c r="AQ159">
        <v>21</v>
      </c>
      <c r="AW159" s="28">
        <f t="shared" si="48"/>
        <v>0</v>
      </c>
      <c r="AX159" s="28">
        <f t="shared" si="38"/>
        <v>0</v>
      </c>
      <c r="BD159" s="28">
        <f t="shared" si="49"/>
        <v>0</v>
      </c>
      <c r="BE159" s="28">
        <f t="shared" si="39"/>
        <v>0</v>
      </c>
      <c r="BN159" s="28">
        <f t="shared" si="50"/>
        <v>0</v>
      </c>
      <c r="BO159" s="28">
        <f t="shared" si="40"/>
        <v>0</v>
      </c>
    </row>
    <row r="160" spans="1:67">
      <c r="A160">
        <v>29</v>
      </c>
      <c r="B160" t="s">
        <v>275</v>
      </c>
      <c r="C160">
        <v>475541.67499999999</v>
      </c>
      <c r="D160">
        <v>5418141.8490000004</v>
      </c>
      <c r="E160" t="s">
        <v>584</v>
      </c>
      <c r="F160" s="14">
        <v>1</v>
      </c>
      <c r="G160" s="14">
        <v>1</v>
      </c>
      <c r="H160" s="14">
        <v>1</v>
      </c>
      <c r="I160">
        <v>1.995771805</v>
      </c>
      <c r="J160" s="14">
        <f t="shared" si="41"/>
        <v>1.995771805</v>
      </c>
      <c r="K160">
        <v>1.3965546005967042</v>
      </c>
      <c r="L160">
        <v>0.59921720440329562</v>
      </c>
      <c r="M160" s="34">
        <f t="shared" si="34"/>
        <v>32</v>
      </c>
      <c r="N160" s="34">
        <f t="shared" si="42"/>
        <v>16.033897222032355</v>
      </c>
      <c r="O160" s="28">
        <f t="shared" si="43"/>
        <v>0</v>
      </c>
      <c r="P160" s="28">
        <f t="shared" si="44"/>
        <v>0</v>
      </c>
      <c r="X160" s="28">
        <f t="shared" si="35"/>
        <v>0</v>
      </c>
      <c r="Y160" s="28">
        <f t="shared" si="45"/>
        <v>0</v>
      </c>
      <c r="AE160" s="28">
        <f t="shared" si="46"/>
        <v>0</v>
      </c>
      <c r="AF160" s="28">
        <f t="shared" si="36"/>
        <v>0</v>
      </c>
      <c r="AO160" s="31">
        <f t="shared" si="47"/>
        <v>32</v>
      </c>
      <c r="AP160" s="31">
        <f t="shared" si="37"/>
        <v>16.033897222032355</v>
      </c>
      <c r="AQ160">
        <v>32</v>
      </c>
      <c r="AW160" s="28">
        <f t="shared" si="48"/>
        <v>0</v>
      </c>
      <c r="AX160" s="28">
        <f t="shared" si="38"/>
        <v>0</v>
      </c>
      <c r="BD160" s="28">
        <f t="shared" si="49"/>
        <v>0</v>
      </c>
      <c r="BE160" s="28">
        <f t="shared" si="39"/>
        <v>0</v>
      </c>
      <c r="BN160" s="28">
        <f t="shared" si="50"/>
        <v>0</v>
      </c>
      <c r="BO160" s="28">
        <f t="shared" si="40"/>
        <v>0</v>
      </c>
    </row>
    <row r="161" spans="1:67">
      <c r="A161">
        <v>30</v>
      </c>
      <c r="B161" t="s">
        <v>277</v>
      </c>
      <c r="C161">
        <v>476025.261</v>
      </c>
      <c r="D161">
        <v>5417739.4179999996</v>
      </c>
      <c r="E161" t="s">
        <v>587</v>
      </c>
      <c r="F161" s="14">
        <v>1</v>
      </c>
      <c r="G161" s="14">
        <v>1</v>
      </c>
      <c r="H161" s="14">
        <v>1</v>
      </c>
      <c r="I161">
        <v>1.43297561</v>
      </c>
      <c r="J161" s="14">
        <f t="shared" si="41"/>
        <v>7.1147596855725317E-2</v>
      </c>
      <c r="K161">
        <v>2.2611908181754015E-2</v>
      </c>
      <c r="L161">
        <v>4.8535688673971303E-2</v>
      </c>
      <c r="M161" s="34">
        <f t="shared" si="34"/>
        <v>0</v>
      </c>
      <c r="N161" s="34">
        <f t="shared" si="42"/>
        <v>0</v>
      </c>
      <c r="O161" s="28">
        <f t="shared" si="43"/>
        <v>0</v>
      </c>
      <c r="P161" s="28">
        <f t="shared" si="44"/>
        <v>0</v>
      </c>
      <c r="X161" s="28">
        <f t="shared" si="35"/>
        <v>0</v>
      </c>
      <c r="Y161" s="28">
        <f t="shared" si="45"/>
        <v>0</v>
      </c>
      <c r="AE161" s="28">
        <f t="shared" si="46"/>
        <v>0</v>
      </c>
      <c r="AF161" s="28">
        <f t="shared" si="36"/>
        <v>0</v>
      </c>
      <c r="AO161" s="31">
        <f t="shared" si="47"/>
        <v>0</v>
      </c>
      <c r="AP161" s="31">
        <f t="shared" si="37"/>
        <v>0</v>
      </c>
      <c r="AW161" s="28">
        <f t="shared" si="48"/>
        <v>0</v>
      </c>
      <c r="AX161" s="28">
        <f t="shared" si="38"/>
        <v>0</v>
      </c>
      <c r="BD161" s="28">
        <f t="shared" si="49"/>
        <v>0</v>
      </c>
      <c r="BE161" s="28">
        <f t="shared" si="39"/>
        <v>0</v>
      </c>
      <c r="BN161" s="28">
        <f t="shared" si="50"/>
        <v>0</v>
      </c>
      <c r="BO161" s="28">
        <f t="shared" si="40"/>
        <v>0</v>
      </c>
    </row>
    <row r="162" spans="1:67">
      <c r="A162">
        <v>30</v>
      </c>
      <c r="B162" t="s">
        <v>279</v>
      </c>
      <c r="C162">
        <v>476034.55099999998</v>
      </c>
      <c r="D162">
        <v>5417761.898</v>
      </c>
      <c r="E162" t="s">
        <v>584</v>
      </c>
      <c r="F162" s="14">
        <v>1</v>
      </c>
      <c r="G162" s="14">
        <v>1</v>
      </c>
      <c r="H162" s="14">
        <v>0</v>
      </c>
      <c r="I162">
        <v>0.9625905937</v>
      </c>
      <c r="J162" s="14">
        <f t="shared" si="41"/>
        <v>0.48965894854641562</v>
      </c>
      <c r="K162">
        <v>0.48965894854641562</v>
      </c>
      <c r="L162">
        <v>0</v>
      </c>
      <c r="M162" s="34">
        <f t="shared" si="34"/>
        <v>0</v>
      </c>
      <c r="N162" s="34">
        <f t="shared" si="42"/>
        <v>0</v>
      </c>
      <c r="O162" s="28">
        <f t="shared" si="43"/>
        <v>0</v>
      </c>
      <c r="P162" s="28">
        <f t="shared" si="44"/>
        <v>0</v>
      </c>
      <c r="X162" s="28">
        <f t="shared" si="35"/>
        <v>0</v>
      </c>
      <c r="Y162" s="28">
        <f t="shared" si="45"/>
        <v>0</v>
      </c>
      <c r="AE162" s="28">
        <f t="shared" si="46"/>
        <v>0</v>
      </c>
      <c r="AF162" s="28">
        <f t="shared" si="36"/>
        <v>0</v>
      </c>
      <c r="AO162" s="31">
        <f t="shared" si="47"/>
        <v>0</v>
      </c>
      <c r="AP162" s="31">
        <f t="shared" si="37"/>
        <v>0</v>
      </c>
      <c r="AW162" s="28">
        <f t="shared" si="48"/>
        <v>0</v>
      </c>
      <c r="AX162" s="28">
        <f t="shared" si="38"/>
        <v>0</v>
      </c>
      <c r="BD162" s="28">
        <f t="shared" si="49"/>
        <v>0</v>
      </c>
      <c r="BE162" s="28">
        <f t="shared" si="39"/>
        <v>0</v>
      </c>
      <c r="BN162" s="28">
        <f t="shared" si="50"/>
        <v>0</v>
      </c>
      <c r="BO162" s="28">
        <f t="shared" si="40"/>
        <v>0</v>
      </c>
    </row>
    <row r="163" spans="1:67">
      <c r="A163">
        <v>30</v>
      </c>
      <c r="B163" t="s">
        <v>282</v>
      </c>
      <c r="C163">
        <v>476011.554</v>
      </c>
      <c r="D163">
        <v>5417789.1849999996</v>
      </c>
      <c r="E163" t="s">
        <v>584</v>
      </c>
      <c r="F163" s="14">
        <v>1</v>
      </c>
      <c r="G163" s="14">
        <v>1</v>
      </c>
      <c r="H163" s="14">
        <v>1</v>
      </c>
      <c r="I163">
        <v>1.994376997</v>
      </c>
      <c r="J163" s="14">
        <f t="shared" si="41"/>
        <v>1.5884781850593774</v>
      </c>
      <c r="K163">
        <v>1.2377179014787758</v>
      </c>
      <c r="L163">
        <v>0.35076028358060174</v>
      </c>
      <c r="M163" s="34">
        <f t="shared" si="34"/>
        <v>20</v>
      </c>
      <c r="N163" s="34">
        <f t="shared" si="42"/>
        <v>10.028194283269704</v>
      </c>
      <c r="O163" s="28">
        <f t="shared" si="43"/>
        <v>0</v>
      </c>
      <c r="P163" s="28">
        <f t="shared" si="44"/>
        <v>0</v>
      </c>
      <c r="X163" s="28">
        <f t="shared" si="35"/>
        <v>0</v>
      </c>
      <c r="Y163" s="28">
        <f t="shared" si="45"/>
        <v>0</v>
      </c>
      <c r="AE163" s="28">
        <f t="shared" si="46"/>
        <v>0</v>
      </c>
      <c r="AF163" s="28">
        <f t="shared" si="36"/>
        <v>0</v>
      </c>
      <c r="AO163" s="31">
        <f t="shared" si="47"/>
        <v>19</v>
      </c>
      <c r="AP163" s="31">
        <f t="shared" si="37"/>
        <v>9.5267845691062192</v>
      </c>
      <c r="AQ163">
        <v>19</v>
      </c>
      <c r="AW163" s="28">
        <f t="shared" si="48"/>
        <v>0</v>
      </c>
      <c r="AX163" s="28">
        <f t="shared" si="38"/>
        <v>0</v>
      </c>
      <c r="BD163" s="28">
        <f t="shared" si="49"/>
        <v>1</v>
      </c>
      <c r="BE163" s="28">
        <f t="shared" si="39"/>
        <v>0.50140971416348523</v>
      </c>
      <c r="BH163">
        <v>1</v>
      </c>
      <c r="BN163" s="28">
        <f t="shared" si="50"/>
        <v>0</v>
      </c>
      <c r="BO163" s="28">
        <f t="shared" si="40"/>
        <v>0</v>
      </c>
    </row>
    <row r="164" spans="1:67">
      <c r="A164">
        <v>30</v>
      </c>
      <c r="B164" t="s">
        <v>283</v>
      </c>
      <c r="C164">
        <v>476005.48800000001</v>
      </c>
      <c r="D164">
        <v>5417796.7019999996</v>
      </c>
      <c r="E164" t="s">
        <v>584</v>
      </c>
      <c r="F164" s="14">
        <v>1</v>
      </c>
      <c r="G164" s="14">
        <v>1</v>
      </c>
      <c r="H164" s="14">
        <v>1</v>
      </c>
      <c r="I164">
        <v>1.2771357329999999</v>
      </c>
      <c r="J164" s="14">
        <f t="shared" si="41"/>
        <v>0.97606019435379143</v>
      </c>
      <c r="K164">
        <v>1.4621987085117126E-2</v>
      </c>
      <c r="L164">
        <v>0.96143820726867435</v>
      </c>
      <c r="M164" s="34">
        <f t="shared" si="34"/>
        <v>96</v>
      </c>
      <c r="N164" s="34">
        <f t="shared" si="42"/>
        <v>75.168204537269816</v>
      </c>
      <c r="O164" s="28">
        <f t="shared" si="43"/>
        <v>0</v>
      </c>
      <c r="P164" s="28">
        <f t="shared" si="44"/>
        <v>0</v>
      </c>
      <c r="X164" s="28">
        <f t="shared" si="35"/>
        <v>0</v>
      </c>
      <c r="Y164" s="28">
        <f t="shared" si="45"/>
        <v>0</v>
      </c>
      <c r="AE164" s="28">
        <f t="shared" si="46"/>
        <v>0</v>
      </c>
      <c r="AF164" s="28">
        <f t="shared" si="36"/>
        <v>0</v>
      </c>
      <c r="AO164" s="31">
        <f t="shared" si="47"/>
        <v>95</v>
      </c>
      <c r="AP164" s="31">
        <f t="shared" si="37"/>
        <v>74.385202406673244</v>
      </c>
      <c r="AQ164">
        <v>95</v>
      </c>
      <c r="AW164" s="28">
        <f t="shared" si="48"/>
        <v>0</v>
      </c>
      <c r="AX164" s="28">
        <f t="shared" si="38"/>
        <v>0</v>
      </c>
      <c r="BD164" s="28">
        <f t="shared" si="49"/>
        <v>1</v>
      </c>
      <c r="BE164" s="28">
        <f t="shared" si="39"/>
        <v>0.78300213059656054</v>
      </c>
      <c r="BF164">
        <v>1</v>
      </c>
      <c r="BN164" s="28">
        <f t="shared" si="50"/>
        <v>0</v>
      </c>
      <c r="BO164" s="28">
        <f t="shared" si="40"/>
        <v>0</v>
      </c>
    </row>
    <row r="165" spans="1:67">
      <c r="A165">
        <v>30</v>
      </c>
      <c r="B165" t="s">
        <v>284</v>
      </c>
      <c r="C165">
        <v>475995.95299999998</v>
      </c>
      <c r="D165">
        <v>5417796.5630000001</v>
      </c>
      <c r="E165" t="s">
        <v>584</v>
      </c>
      <c r="F165" s="14">
        <v>1</v>
      </c>
      <c r="G165" s="14">
        <v>1</v>
      </c>
      <c r="H165" s="14">
        <v>1</v>
      </c>
      <c r="I165">
        <v>1.8784728230000001</v>
      </c>
      <c r="J165" s="14">
        <f t="shared" si="41"/>
        <v>1.1111084728108946</v>
      </c>
      <c r="K165">
        <v>0.53852454390986493</v>
      </c>
      <c r="L165">
        <v>0.57258392890102972</v>
      </c>
      <c r="M165" s="34">
        <f t="shared" si="34"/>
        <v>71</v>
      </c>
      <c r="N165" s="34">
        <f t="shared" si="42"/>
        <v>37.796660739871669</v>
      </c>
      <c r="O165" s="28">
        <f t="shared" si="43"/>
        <v>0</v>
      </c>
      <c r="P165" s="28">
        <f t="shared" si="44"/>
        <v>0</v>
      </c>
      <c r="X165" s="28">
        <f t="shared" si="35"/>
        <v>0</v>
      </c>
      <c r="Y165" s="28">
        <f t="shared" si="45"/>
        <v>0</v>
      </c>
      <c r="AE165" s="28">
        <f t="shared" si="46"/>
        <v>0</v>
      </c>
      <c r="AF165" s="28">
        <f t="shared" si="36"/>
        <v>0</v>
      </c>
      <c r="AO165" s="31">
        <f t="shared" si="47"/>
        <v>71</v>
      </c>
      <c r="AP165" s="31">
        <f t="shared" si="37"/>
        <v>37.796660739871669</v>
      </c>
      <c r="AQ165">
        <v>71</v>
      </c>
      <c r="AW165" s="28">
        <f t="shared" si="48"/>
        <v>0</v>
      </c>
      <c r="AX165" s="28">
        <f t="shared" si="38"/>
        <v>0</v>
      </c>
      <c r="BD165" s="28">
        <f t="shared" si="49"/>
        <v>0</v>
      </c>
      <c r="BE165" s="28">
        <f t="shared" si="39"/>
        <v>0</v>
      </c>
      <c r="BN165" s="28">
        <f t="shared" si="50"/>
        <v>0</v>
      </c>
      <c r="BO165" s="28">
        <f t="shared" si="40"/>
        <v>0</v>
      </c>
    </row>
    <row r="166" spans="1:67">
      <c r="A166">
        <v>30</v>
      </c>
      <c r="B166" t="s">
        <v>285</v>
      </c>
      <c r="C166">
        <v>475978.91600000003</v>
      </c>
      <c r="D166">
        <v>5417798.6160000004</v>
      </c>
      <c r="E166" t="s">
        <v>584</v>
      </c>
      <c r="F166" s="14">
        <v>1</v>
      </c>
      <c r="G166" s="14">
        <v>1</v>
      </c>
      <c r="H166" s="14">
        <v>0</v>
      </c>
      <c r="I166">
        <v>0.87512836240000003</v>
      </c>
      <c r="J166" s="14">
        <f t="shared" si="41"/>
        <v>1.0813326907989114E-2</v>
      </c>
      <c r="K166">
        <v>1.0813326907989114E-2</v>
      </c>
      <c r="L166">
        <v>0</v>
      </c>
      <c r="M166" s="34">
        <f t="shared" si="34"/>
        <v>52</v>
      </c>
      <c r="N166" s="34">
        <f t="shared" si="42"/>
        <v>59.419854542700854</v>
      </c>
      <c r="O166" s="28">
        <f t="shared" si="43"/>
        <v>0</v>
      </c>
      <c r="P166" s="28">
        <f t="shared" si="44"/>
        <v>0</v>
      </c>
      <c r="X166" s="28">
        <f t="shared" si="35"/>
        <v>0</v>
      </c>
      <c r="Y166" s="28">
        <f t="shared" si="45"/>
        <v>0</v>
      </c>
      <c r="AE166" s="28">
        <f t="shared" si="46"/>
        <v>1</v>
      </c>
      <c r="AF166" s="28">
        <f t="shared" si="36"/>
        <v>1.1426895104365549</v>
      </c>
      <c r="AG166">
        <v>1</v>
      </c>
      <c r="AO166" s="31">
        <f t="shared" si="47"/>
        <v>50</v>
      </c>
      <c r="AP166" s="31">
        <f t="shared" si="37"/>
        <v>57.134475521827746</v>
      </c>
      <c r="AQ166">
        <v>50</v>
      </c>
      <c r="AW166" s="28">
        <f t="shared" si="48"/>
        <v>0</v>
      </c>
      <c r="AX166" s="28">
        <f t="shared" si="38"/>
        <v>0</v>
      </c>
      <c r="BD166" s="28">
        <f t="shared" si="49"/>
        <v>1</v>
      </c>
      <c r="BE166" s="28">
        <f t="shared" si="39"/>
        <v>1.1426895104365549</v>
      </c>
      <c r="BH166">
        <v>1</v>
      </c>
      <c r="BN166" s="28">
        <f t="shared" si="50"/>
        <v>0</v>
      </c>
      <c r="BO166" s="28">
        <f t="shared" si="40"/>
        <v>0</v>
      </c>
    </row>
    <row r="167" spans="1:67">
      <c r="A167">
        <v>30</v>
      </c>
      <c r="B167" t="s">
        <v>286</v>
      </c>
      <c r="C167">
        <v>475970.75300000003</v>
      </c>
      <c r="D167">
        <v>5417800.2529999996</v>
      </c>
      <c r="E167" t="s">
        <v>584</v>
      </c>
      <c r="F167" s="14">
        <v>1</v>
      </c>
      <c r="G167" s="14">
        <v>1</v>
      </c>
      <c r="H167" s="14">
        <v>1</v>
      </c>
      <c r="I167">
        <v>1.535173686</v>
      </c>
      <c r="J167" s="14">
        <f t="shared" si="41"/>
        <v>0.45181505538402228</v>
      </c>
      <c r="K167">
        <v>0.1236118582984722</v>
      </c>
      <c r="L167">
        <v>0.32820319708555007</v>
      </c>
      <c r="M167" s="34">
        <f t="shared" si="34"/>
        <v>80</v>
      </c>
      <c r="N167" s="34">
        <f t="shared" si="42"/>
        <v>52.111367416963397</v>
      </c>
      <c r="O167" s="28">
        <f t="shared" si="43"/>
        <v>0</v>
      </c>
      <c r="P167" s="28">
        <f t="shared" si="44"/>
        <v>0</v>
      </c>
      <c r="X167" s="28">
        <f t="shared" si="35"/>
        <v>0</v>
      </c>
      <c r="Y167" s="28">
        <f t="shared" si="45"/>
        <v>0</v>
      </c>
      <c r="AE167" s="28">
        <f t="shared" si="46"/>
        <v>0</v>
      </c>
      <c r="AF167" s="28">
        <f t="shared" si="36"/>
        <v>0</v>
      </c>
      <c r="AO167" s="31">
        <f t="shared" si="47"/>
        <v>80</v>
      </c>
      <c r="AP167" s="31">
        <f t="shared" si="37"/>
        <v>52.111367416963397</v>
      </c>
      <c r="AQ167">
        <v>80</v>
      </c>
      <c r="AW167" s="28">
        <f t="shared" si="48"/>
        <v>0</v>
      </c>
      <c r="AX167" s="28">
        <f t="shared" si="38"/>
        <v>0</v>
      </c>
      <c r="BD167" s="28">
        <f t="shared" si="49"/>
        <v>0</v>
      </c>
      <c r="BE167" s="28">
        <f t="shared" si="39"/>
        <v>0</v>
      </c>
      <c r="BN167" s="28">
        <f t="shared" si="50"/>
        <v>0</v>
      </c>
      <c r="BO167" s="28">
        <f t="shared" si="40"/>
        <v>0</v>
      </c>
    </row>
    <row r="168" spans="1:67">
      <c r="A168">
        <v>30</v>
      </c>
      <c r="B168" t="s">
        <v>287</v>
      </c>
      <c r="C168">
        <v>475952.39399999997</v>
      </c>
      <c r="D168">
        <v>5417814.3700000001</v>
      </c>
      <c r="E168" t="s">
        <v>584</v>
      </c>
      <c r="F168" s="14">
        <v>0</v>
      </c>
      <c r="G168" s="14">
        <v>0</v>
      </c>
      <c r="H168" s="14">
        <v>0</v>
      </c>
      <c r="I168">
        <v>0.97513692949999997</v>
      </c>
      <c r="J168" s="14">
        <f t="shared" si="41"/>
        <v>0</v>
      </c>
      <c r="K168">
        <v>0</v>
      </c>
      <c r="L168">
        <v>0</v>
      </c>
      <c r="M168" s="34">
        <f t="shared" si="34"/>
        <v>25</v>
      </c>
      <c r="N168" s="34">
        <f t="shared" si="42"/>
        <v>25.637425107896092</v>
      </c>
      <c r="O168" s="28">
        <f t="shared" si="43"/>
        <v>0</v>
      </c>
      <c r="P168" s="28">
        <f t="shared" si="44"/>
        <v>0</v>
      </c>
      <c r="X168" s="28">
        <f t="shared" si="35"/>
        <v>0</v>
      </c>
      <c r="Y168" s="28">
        <f t="shared" si="45"/>
        <v>0</v>
      </c>
      <c r="AE168" s="28">
        <f t="shared" si="46"/>
        <v>0</v>
      </c>
      <c r="AF168" s="28">
        <f t="shared" si="36"/>
        <v>0</v>
      </c>
      <c r="AO168" s="31">
        <f t="shared" si="47"/>
        <v>25</v>
      </c>
      <c r="AP168" s="31">
        <f t="shared" si="37"/>
        <v>25.637425107896092</v>
      </c>
      <c r="AQ168">
        <v>25</v>
      </c>
      <c r="AW168" s="28">
        <f t="shared" si="48"/>
        <v>0</v>
      </c>
      <c r="AX168" s="28">
        <f t="shared" si="38"/>
        <v>0</v>
      </c>
      <c r="BD168" s="28">
        <f t="shared" si="49"/>
        <v>0</v>
      </c>
      <c r="BE168" s="28">
        <f t="shared" si="39"/>
        <v>0</v>
      </c>
      <c r="BN168" s="28">
        <f t="shared" si="50"/>
        <v>0</v>
      </c>
      <c r="BO168" s="28">
        <f t="shared" si="40"/>
        <v>0</v>
      </c>
    </row>
    <row r="169" spans="1:67">
      <c r="A169">
        <v>30</v>
      </c>
      <c r="B169" t="s">
        <v>288</v>
      </c>
      <c r="C169">
        <v>475948.30900000001</v>
      </c>
      <c r="D169">
        <v>5417819.7180000003</v>
      </c>
      <c r="E169" t="s">
        <v>584</v>
      </c>
      <c r="F169" s="14">
        <v>1</v>
      </c>
      <c r="G169" s="14">
        <v>0</v>
      </c>
      <c r="H169" s="14">
        <v>1</v>
      </c>
      <c r="I169">
        <v>0.41258426970000001</v>
      </c>
      <c r="J169" s="14">
        <f t="shared" si="41"/>
        <v>0.10155852405076612</v>
      </c>
      <c r="K169">
        <v>0</v>
      </c>
      <c r="L169">
        <v>0.10155852405076612</v>
      </c>
      <c r="M169" s="34">
        <f t="shared" si="34"/>
        <v>24</v>
      </c>
      <c r="N169" s="34">
        <f t="shared" si="42"/>
        <v>58.169934635295185</v>
      </c>
      <c r="O169" s="28">
        <f t="shared" si="43"/>
        <v>0</v>
      </c>
      <c r="P169" s="28">
        <f t="shared" si="44"/>
        <v>0</v>
      </c>
      <c r="X169" s="28">
        <f t="shared" si="35"/>
        <v>0</v>
      </c>
      <c r="Y169" s="28">
        <f t="shared" si="45"/>
        <v>0</v>
      </c>
      <c r="AE169" s="28">
        <f t="shared" si="46"/>
        <v>0</v>
      </c>
      <c r="AF169" s="28">
        <f t="shared" si="36"/>
        <v>0</v>
      </c>
      <c r="AO169" s="31">
        <f t="shared" si="47"/>
        <v>24</v>
      </c>
      <c r="AP169" s="31">
        <f t="shared" si="37"/>
        <v>58.169934635295185</v>
      </c>
      <c r="AQ169">
        <v>24</v>
      </c>
      <c r="AW169" s="28">
        <f t="shared" si="48"/>
        <v>0</v>
      </c>
      <c r="AX169" s="28">
        <f t="shared" si="38"/>
        <v>0</v>
      </c>
      <c r="BD169" s="28">
        <f t="shared" si="49"/>
        <v>0</v>
      </c>
      <c r="BE169" s="28">
        <f t="shared" si="39"/>
        <v>0</v>
      </c>
      <c r="BN169" s="28">
        <f t="shared" si="50"/>
        <v>0</v>
      </c>
      <c r="BO169" s="28">
        <f t="shared" si="40"/>
        <v>0</v>
      </c>
    </row>
    <row r="170" spans="1:67">
      <c r="A170">
        <v>30</v>
      </c>
      <c r="B170" t="s">
        <v>289</v>
      </c>
      <c r="C170">
        <v>475945.24</v>
      </c>
      <c r="D170">
        <v>5417823.8590000002</v>
      </c>
      <c r="E170" t="s">
        <v>584</v>
      </c>
      <c r="F170" s="14">
        <v>1</v>
      </c>
      <c r="G170" s="14">
        <v>1</v>
      </c>
      <c r="H170" s="14">
        <v>1</v>
      </c>
      <c r="I170">
        <v>1.1453944949999999</v>
      </c>
      <c r="J170" s="14">
        <f t="shared" si="41"/>
        <v>0.33384403657691752</v>
      </c>
      <c r="K170">
        <v>4.0797305031166645E-2</v>
      </c>
      <c r="L170">
        <v>0.29304673154575089</v>
      </c>
      <c r="M170" s="34">
        <f t="shared" si="34"/>
        <v>34</v>
      </c>
      <c r="N170" s="34">
        <f t="shared" si="42"/>
        <v>29.684095871265736</v>
      </c>
      <c r="O170" s="28">
        <f t="shared" si="43"/>
        <v>0</v>
      </c>
      <c r="P170" s="28">
        <f t="shared" si="44"/>
        <v>0</v>
      </c>
      <c r="X170" s="28">
        <f t="shared" si="35"/>
        <v>0</v>
      </c>
      <c r="Y170" s="28">
        <f t="shared" si="45"/>
        <v>0</v>
      </c>
      <c r="AE170" s="28">
        <f t="shared" si="46"/>
        <v>0</v>
      </c>
      <c r="AF170" s="28">
        <f t="shared" si="36"/>
        <v>0</v>
      </c>
      <c r="AO170" s="31">
        <f t="shared" si="47"/>
        <v>34</v>
      </c>
      <c r="AP170" s="31">
        <f t="shared" si="37"/>
        <v>29.684095871265736</v>
      </c>
      <c r="AQ170">
        <v>34</v>
      </c>
      <c r="AW170" s="28">
        <f t="shared" si="48"/>
        <v>0</v>
      </c>
      <c r="AX170" s="28">
        <f t="shared" si="38"/>
        <v>0</v>
      </c>
      <c r="BD170" s="28">
        <f t="shared" si="49"/>
        <v>0</v>
      </c>
      <c r="BE170" s="28">
        <f t="shared" si="39"/>
        <v>0</v>
      </c>
      <c r="BN170" s="28">
        <f t="shared" si="50"/>
        <v>0</v>
      </c>
      <c r="BO170" s="28">
        <f t="shared" si="40"/>
        <v>0</v>
      </c>
    </row>
    <row r="171" spans="1:67">
      <c r="A171">
        <v>30</v>
      </c>
      <c r="B171" t="s">
        <v>290</v>
      </c>
      <c r="C171">
        <v>475941.33500000002</v>
      </c>
      <c r="D171">
        <v>5417827.4699999997</v>
      </c>
      <c r="E171" t="s">
        <v>584</v>
      </c>
      <c r="F171" s="14">
        <v>1</v>
      </c>
      <c r="G171" s="14">
        <v>1</v>
      </c>
      <c r="H171" s="14">
        <v>1</v>
      </c>
      <c r="I171">
        <v>0.92232339090000004</v>
      </c>
      <c r="J171" s="14">
        <f t="shared" si="41"/>
        <v>0.38486471511897768</v>
      </c>
      <c r="K171">
        <v>0.27184389140424187</v>
      </c>
      <c r="L171">
        <v>0.11302082371473585</v>
      </c>
      <c r="M171" s="34">
        <f t="shared" si="34"/>
        <v>7</v>
      </c>
      <c r="N171" s="34">
        <f t="shared" si="42"/>
        <v>7.5895288670597667</v>
      </c>
      <c r="O171" s="28">
        <f t="shared" si="43"/>
        <v>0</v>
      </c>
      <c r="P171" s="28">
        <f t="shared" si="44"/>
        <v>0</v>
      </c>
      <c r="X171" s="28">
        <f t="shared" si="35"/>
        <v>0</v>
      </c>
      <c r="Y171" s="28">
        <f t="shared" si="45"/>
        <v>0</v>
      </c>
      <c r="AE171" s="28">
        <f t="shared" si="46"/>
        <v>0</v>
      </c>
      <c r="AF171" s="28">
        <f t="shared" si="36"/>
        <v>0</v>
      </c>
      <c r="AO171" s="31">
        <f t="shared" si="47"/>
        <v>7</v>
      </c>
      <c r="AP171" s="31">
        <f t="shared" si="37"/>
        <v>7.5895288670597667</v>
      </c>
      <c r="AQ171">
        <v>7</v>
      </c>
      <c r="AW171" s="28">
        <f t="shared" si="48"/>
        <v>0</v>
      </c>
      <c r="AX171" s="28">
        <f t="shared" si="38"/>
        <v>0</v>
      </c>
      <c r="BD171" s="28">
        <f t="shared" si="49"/>
        <v>0</v>
      </c>
      <c r="BE171" s="28">
        <f t="shared" si="39"/>
        <v>0</v>
      </c>
      <c r="BN171" s="28">
        <f t="shared" si="50"/>
        <v>0</v>
      </c>
      <c r="BO171" s="28">
        <f t="shared" si="40"/>
        <v>0</v>
      </c>
    </row>
    <row r="172" spans="1:67">
      <c r="A172">
        <v>30</v>
      </c>
      <c r="B172" t="s">
        <v>291</v>
      </c>
      <c r="C172">
        <v>475938.147</v>
      </c>
      <c r="D172">
        <v>5417830.3269999996</v>
      </c>
      <c r="E172" t="s">
        <v>584</v>
      </c>
      <c r="F172" s="14">
        <v>0</v>
      </c>
      <c r="G172" s="14">
        <v>0</v>
      </c>
      <c r="H172" s="14">
        <v>0</v>
      </c>
      <c r="I172">
        <v>0.5651147165</v>
      </c>
      <c r="J172" s="14">
        <f t="shared" si="41"/>
        <v>0</v>
      </c>
      <c r="K172">
        <v>0</v>
      </c>
      <c r="L172">
        <v>0</v>
      </c>
      <c r="M172" s="34">
        <f t="shared" si="34"/>
        <v>33</v>
      </c>
      <c r="N172" s="34">
        <f t="shared" si="42"/>
        <v>58.39522319359029</v>
      </c>
      <c r="O172" s="28">
        <f t="shared" si="43"/>
        <v>0</v>
      </c>
      <c r="P172" s="28">
        <f t="shared" si="44"/>
        <v>0</v>
      </c>
      <c r="X172" s="28">
        <f t="shared" si="35"/>
        <v>0</v>
      </c>
      <c r="Y172" s="28">
        <f t="shared" si="45"/>
        <v>0</v>
      </c>
      <c r="AE172" s="28">
        <f t="shared" si="46"/>
        <v>0</v>
      </c>
      <c r="AF172" s="28">
        <f t="shared" si="36"/>
        <v>0</v>
      </c>
      <c r="AO172" s="31">
        <f t="shared" si="47"/>
        <v>32</v>
      </c>
      <c r="AP172" s="31">
        <f t="shared" si="37"/>
        <v>56.625670975602702</v>
      </c>
      <c r="AQ172">
        <v>32</v>
      </c>
      <c r="AW172" s="28">
        <f t="shared" si="48"/>
        <v>0</v>
      </c>
      <c r="AX172" s="28">
        <f t="shared" si="38"/>
        <v>0</v>
      </c>
      <c r="BD172" s="28">
        <f t="shared" si="49"/>
        <v>1</v>
      </c>
      <c r="BE172" s="28">
        <f t="shared" si="39"/>
        <v>1.7695522179875844</v>
      </c>
      <c r="BF172">
        <v>1</v>
      </c>
      <c r="BN172" s="28">
        <f t="shared" si="50"/>
        <v>0</v>
      </c>
      <c r="BO172" s="28">
        <f t="shared" si="40"/>
        <v>0</v>
      </c>
    </row>
    <row r="173" spans="1:67">
      <c r="A173">
        <v>30</v>
      </c>
      <c r="B173" t="s">
        <v>292</v>
      </c>
      <c r="C173">
        <v>475932.34700000001</v>
      </c>
      <c r="D173">
        <v>5417834.4199999999</v>
      </c>
      <c r="E173" t="s">
        <v>584</v>
      </c>
      <c r="F173" s="14">
        <v>1</v>
      </c>
      <c r="G173" s="14">
        <v>1</v>
      </c>
      <c r="H173" s="14">
        <v>1</v>
      </c>
      <c r="I173">
        <v>1.6928674420000001</v>
      </c>
      <c r="J173" s="14">
        <f t="shared" si="41"/>
        <v>1.48393382074965</v>
      </c>
      <c r="K173">
        <v>0.57745047880796685</v>
      </c>
      <c r="L173">
        <v>0.90648334194168323</v>
      </c>
      <c r="M173" s="34">
        <f t="shared" si="34"/>
        <v>69</v>
      </c>
      <c r="N173" s="34">
        <f t="shared" si="42"/>
        <v>40.759245696450698</v>
      </c>
      <c r="O173" s="28">
        <f t="shared" si="43"/>
        <v>0</v>
      </c>
      <c r="P173" s="28">
        <f t="shared" si="44"/>
        <v>0</v>
      </c>
      <c r="X173" s="28">
        <f t="shared" si="35"/>
        <v>0</v>
      </c>
      <c r="Y173" s="28">
        <f t="shared" si="45"/>
        <v>0</v>
      </c>
      <c r="AE173" s="28">
        <f t="shared" si="46"/>
        <v>0</v>
      </c>
      <c r="AF173" s="28">
        <f t="shared" si="36"/>
        <v>0</v>
      </c>
      <c r="AO173" s="31">
        <f t="shared" si="47"/>
        <v>69</v>
      </c>
      <c r="AP173" s="31">
        <f t="shared" si="37"/>
        <v>40.759245696450698</v>
      </c>
      <c r="AQ173">
        <v>69</v>
      </c>
      <c r="AW173" s="28">
        <f t="shared" si="48"/>
        <v>0</v>
      </c>
      <c r="AX173" s="28">
        <f t="shared" si="38"/>
        <v>0</v>
      </c>
      <c r="BD173" s="28">
        <f t="shared" si="49"/>
        <v>0</v>
      </c>
      <c r="BE173" s="28">
        <f t="shared" si="39"/>
        <v>0</v>
      </c>
      <c r="BN173" s="28">
        <f t="shared" si="50"/>
        <v>0</v>
      </c>
      <c r="BO173" s="28">
        <f t="shared" si="40"/>
        <v>0</v>
      </c>
    </row>
    <row r="174" spans="1:67">
      <c r="A174">
        <v>30</v>
      </c>
      <c r="B174" t="s">
        <v>293</v>
      </c>
      <c r="C174">
        <v>475926.842</v>
      </c>
      <c r="D174">
        <v>5417836.7539999997</v>
      </c>
      <c r="E174" t="s">
        <v>584</v>
      </c>
      <c r="F174" s="14">
        <v>1</v>
      </c>
      <c r="G174" s="14">
        <v>1</v>
      </c>
      <c r="H174" s="14">
        <v>1</v>
      </c>
      <c r="I174">
        <v>1.6200875910000001</v>
      </c>
      <c r="J174" s="14">
        <f t="shared" si="41"/>
        <v>0.60461232756622907</v>
      </c>
      <c r="K174">
        <v>0.19227818326419377</v>
      </c>
      <c r="L174">
        <v>0.4123341443020353</v>
      </c>
      <c r="M174" s="34">
        <f t="shared" si="34"/>
        <v>66</v>
      </c>
      <c r="N174" s="34">
        <f t="shared" si="42"/>
        <v>40.738538068340773</v>
      </c>
      <c r="O174" s="28">
        <f t="shared" si="43"/>
        <v>0</v>
      </c>
      <c r="P174" s="28">
        <f t="shared" si="44"/>
        <v>0</v>
      </c>
      <c r="X174" s="28">
        <f t="shared" si="35"/>
        <v>0</v>
      </c>
      <c r="Y174" s="28">
        <f t="shared" si="45"/>
        <v>0</v>
      </c>
      <c r="AE174" s="28">
        <f t="shared" si="46"/>
        <v>0</v>
      </c>
      <c r="AF174" s="28">
        <f t="shared" si="36"/>
        <v>0</v>
      </c>
      <c r="AO174" s="31">
        <f t="shared" si="47"/>
        <v>66</v>
      </c>
      <c r="AP174" s="31">
        <f t="shared" si="37"/>
        <v>40.738538068340773</v>
      </c>
      <c r="AQ174">
        <v>66</v>
      </c>
      <c r="AW174" s="28">
        <f t="shared" si="48"/>
        <v>0</v>
      </c>
      <c r="AX174" s="28">
        <f t="shared" si="38"/>
        <v>0</v>
      </c>
      <c r="BD174" s="28">
        <f t="shared" si="49"/>
        <v>0</v>
      </c>
      <c r="BE174" s="28">
        <f t="shared" si="39"/>
        <v>0</v>
      </c>
      <c r="BN174" s="28">
        <f t="shared" si="50"/>
        <v>0</v>
      </c>
      <c r="BO174" s="28">
        <f t="shared" si="40"/>
        <v>0</v>
      </c>
    </row>
    <row r="175" spans="1:67">
      <c r="A175">
        <v>30</v>
      </c>
      <c r="B175" t="s">
        <v>295</v>
      </c>
      <c r="C175">
        <v>475909.90600000002</v>
      </c>
      <c r="D175">
        <v>5417849.2879999997</v>
      </c>
      <c r="E175" t="s">
        <v>584</v>
      </c>
      <c r="F175" s="14">
        <v>0</v>
      </c>
      <c r="G175" s="14">
        <v>0</v>
      </c>
      <c r="H175" s="14">
        <v>0</v>
      </c>
      <c r="I175">
        <v>0.50920683680000001</v>
      </c>
      <c r="J175" s="14">
        <f t="shared" si="41"/>
        <v>0</v>
      </c>
      <c r="K175">
        <v>0</v>
      </c>
      <c r="L175">
        <v>0</v>
      </c>
      <c r="M175" s="34">
        <f t="shared" si="34"/>
        <v>49</v>
      </c>
      <c r="N175" s="34">
        <f t="shared" si="42"/>
        <v>96.22808740732917</v>
      </c>
      <c r="O175" s="28">
        <f t="shared" si="43"/>
        <v>0</v>
      </c>
      <c r="P175" s="28">
        <f t="shared" si="44"/>
        <v>0</v>
      </c>
      <c r="X175" s="28">
        <f t="shared" si="35"/>
        <v>0</v>
      </c>
      <c r="Y175" s="28">
        <f t="shared" si="45"/>
        <v>0</v>
      </c>
      <c r="AE175" s="28">
        <f t="shared" si="46"/>
        <v>0</v>
      </c>
      <c r="AF175" s="28">
        <f t="shared" si="36"/>
        <v>0</v>
      </c>
      <c r="AO175" s="31">
        <f t="shared" si="47"/>
        <v>49</v>
      </c>
      <c r="AP175" s="31">
        <f t="shared" si="37"/>
        <v>96.22808740732917</v>
      </c>
      <c r="AQ175">
        <v>49</v>
      </c>
      <c r="AW175" s="28">
        <f t="shared" si="48"/>
        <v>0</v>
      </c>
      <c r="AX175" s="28">
        <f t="shared" si="38"/>
        <v>0</v>
      </c>
      <c r="BD175" s="28">
        <f t="shared" si="49"/>
        <v>0</v>
      </c>
      <c r="BE175" s="28">
        <f t="shared" si="39"/>
        <v>0</v>
      </c>
      <c r="BN175" s="28">
        <f t="shared" si="50"/>
        <v>0</v>
      </c>
      <c r="BO175" s="28">
        <f t="shared" si="40"/>
        <v>0</v>
      </c>
    </row>
    <row r="176" spans="1:67">
      <c r="A176">
        <v>30</v>
      </c>
      <c r="B176" t="s">
        <v>296</v>
      </c>
      <c r="C176">
        <v>475906.30200000003</v>
      </c>
      <c r="D176">
        <v>5417851.574</v>
      </c>
      <c r="E176" t="s">
        <v>584</v>
      </c>
      <c r="F176" s="14">
        <v>1</v>
      </c>
      <c r="G176" s="14">
        <v>1</v>
      </c>
      <c r="H176" s="14">
        <v>1</v>
      </c>
      <c r="I176">
        <v>0.62975023640000005</v>
      </c>
      <c r="J176" s="14">
        <f t="shared" si="41"/>
        <v>0.54973558689877822</v>
      </c>
      <c r="K176">
        <v>0.22135085500586213</v>
      </c>
      <c r="L176">
        <v>0.32838473189291606</v>
      </c>
      <c r="M176" s="34">
        <f t="shared" si="34"/>
        <v>21</v>
      </c>
      <c r="N176" s="34">
        <f t="shared" si="42"/>
        <v>33.346553579793145</v>
      </c>
      <c r="O176" s="28">
        <f t="shared" si="43"/>
        <v>0</v>
      </c>
      <c r="P176" s="28">
        <f t="shared" si="44"/>
        <v>0</v>
      </c>
      <c r="X176" s="28">
        <f t="shared" si="35"/>
        <v>0</v>
      </c>
      <c r="Y176" s="28">
        <f t="shared" si="45"/>
        <v>0</v>
      </c>
      <c r="AE176" s="28">
        <f t="shared" si="46"/>
        <v>0</v>
      </c>
      <c r="AF176" s="28">
        <f t="shared" si="36"/>
        <v>0</v>
      </c>
      <c r="AO176" s="31">
        <f t="shared" si="47"/>
        <v>21</v>
      </c>
      <c r="AP176" s="31">
        <f t="shared" si="37"/>
        <v>33.346553579793145</v>
      </c>
      <c r="AQ176">
        <v>21</v>
      </c>
      <c r="AW176" s="28">
        <f t="shared" si="48"/>
        <v>0</v>
      </c>
      <c r="AX176" s="28">
        <f t="shared" si="38"/>
        <v>0</v>
      </c>
      <c r="BD176" s="28">
        <f t="shared" si="49"/>
        <v>0</v>
      </c>
      <c r="BE176" s="28">
        <f t="shared" si="39"/>
        <v>0</v>
      </c>
      <c r="BN176" s="28">
        <f t="shared" si="50"/>
        <v>0</v>
      </c>
      <c r="BO176" s="28">
        <f t="shared" si="40"/>
        <v>0</v>
      </c>
    </row>
    <row r="177" spans="1:67">
      <c r="A177">
        <v>30</v>
      </c>
      <c r="B177" t="s">
        <v>297</v>
      </c>
      <c r="C177">
        <v>475901.75199999998</v>
      </c>
      <c r="D177">
        <v>5417856.9550000001</v>
      </c>
      <c r="E177" t="s">
        <v>584</v>
      </c>
      <c r="F177" s="14">
        <v>1</v>
      </c>
      <c r="G177" s="14">
        <v>0</v>
      </c>
      <c r="H177" s="14">
        <v>1</v>
      </c>
      <c r="I177">
        <v>0.42404507619999998</v>
      </c>
      <c r="J177" s="14">
        <f t="shared" si="41"/>
        <v>8.8416067180300789E-2</v>
      </c>
      <c r="K177">
        <v>0</v>
      </c>
      <c r="L177">
        <v>8.8416067180300789E-2</v>
      </c>
      <c r="M177" s="34">
        <f t="shared" si="34"/>
        <v>7</v>
      </c>
      <c r="N177" s="34">
        <f t="shared" si="42"/>
        <v>16.507679001320284</v>
      </c>
      <c r="O177" s="28">
        <f t="shared" si="43"/>
        <v>0</v>
      </c>
      <c r="P177" s="28">
        <f t="shared" si="44"/>
        <v>0</v>
      </c>
      <c r="X177" s="28">
        <f t="shared" si="35"/>
        <v>0</v>
      </c>
      <c r="Y177" s="28">
        <f t="shared" si="45"/>
        <v>0</v>
      </c>
      <c r="AE177" s="28">
        <f t="shared" si="46"/>
        <v>0</v>
      </c>
      <c r="AF177" s="28">
        <f t="shared" si="36"/>
        <v>0</v>
      </c>
      <c r="AO177" s="31">
        <f t="shared" si="47"/>
        <v>7</v>
      </c>
      <c r="AP177" s="31">
        <f t="shared" si="37"/>
        <v>16.507679001320284</v>
      </c>
      <c r="AQ177">
        <v>6</v>
      </c>
      <c r="AR177">
        <v>1</v>
      </c>
      <c r="AW177" s="28">
        <f t="shared" si="48"/>
        <v>0</v>
      </c>
      <c r="AX177" s="28">
        <f t="shared" si="38"/>
        <v>0</v>
      </c>
      <c r="BD177" s="28">
        <f t="shared" si="49"/>
        <v>0</v>
      </c>
      <c r="BE177" s="28">
        <f t="shared" si="39"/>
        <v>0</v>
      </c>
      <c r="BN177" s="28">
        <f t="shared" si="50"/>
        <v>0</v>
      </c>
      <c r="BO177" s="28">
        <f t="shared" si="40"/>
        <v>0</v>
      </c>
    </row>
    <row r="178" spans="1:67">
      <c r="A178">
        <v>30</v>
      </c>
      <c r="B178" t="s">
        <v>298</v>
      </c>
      <c r="C178">
        <v>475891.58799999999</v>
      </c>
      <c r="D178">
        <v>5417862.4419999998</v>
      </c>
      <c r="E178" t="s">
        <v>584</v>
      </c>
      <c r="F178" s="14">
        <v>0</v>
      </c>
      <c r="G178" s="14">
        <v>0</v>
      </c>
      <c r="H178" s="14">
        <v>0</v>
      </c>
      <c r="I178">
        <v>0.61531789059999997</v>
      </c>
      <c r="J178" s="14">
        <f t="shared" si="41"/>
        <v>0</v>
      </c>
      <c r="K178">
        <v>0</v>
      </c>
      <c r="L178">
        <v>0</v>
      </c>
      <c r="M178" s="34">
        <f t="shared" si="34"/>
        <v>18</v>
      </c>
      <c r="N178" s="34">
        <f t="shared" si="42"/>
        <v>29.253171856336078</v>
      </c>
      <c r="O178" s="28">
        <f t="shared" si="43"/>
        <v>0</v>
      </c>
      <c r="P178" s="28">
        <f t="shared" si="44"/>
        <v>0</v>
      </c>
      <c r="X178" s="28">
        <f t="shared" si="35"/>
        <v>0</v>
      </c>
      <c r="Y178" s="28">
        <f t="shared" si="45"/>
        <v>0</v>
      </c>
      <c r="AE178" s="28">
        <f t="shared" si="46"/>
        <v>0</v>
      </c>
      <c r="AF178" s="28">
        <f t="shared" si="36"/>
        <v>0</v>
      </c>
      <c r="AO178" s="31">
        <f t="shared" si="47"/>
        <v>18</v>
      </c>
      <c r="AP178" s="31">
        <f t="shared" si="37"/>
        <v>29.253171856336078</v>
      </c>
      <c r="AQ178">
        <v>15</v>
      </c>
      <c r="AR178">
        <v>3</v>
      </c>
      <c r="AW178" s="28">
        <f t="shared" si="48"/>
        <v>0</v>
      </c>
      <c r="AX178" s="28">
        <f t="shared" si="38"/>
        <v>0</v>
      </c>
      <c r="BD178" s="28">
        <f t="shared" si="49"/>
        <v>0</v>
      </c>
      <c r="BE178" s="28">
        <f t="shared" si="39"/>
        <v>0</v>
      </c>
      <c r="BN178" s="28">
        <f t="shared" si="50"/>
        <v>0</v>
      </c>
      <c r="BO178" s="28">
        <f t="shared" si="40"/>
        <v>0</v>
      </c>
    </row>
    <row r="179" spans="1:67">
      <c r="A179">
        <v>30</v>
      </c>
      <c r="B179" t="s">
        <v>299</v>
      </c>
      <c r="C179">
        <v>475886.19500000001</v>
      </c>
      <c r="D179">
        <v>5417863.8339999998</v>
      </c>
      <c r="E179" t="s">
        <v>584</v>
      </c>
      <c r="F179" s="14">
        <v>0</v>
      </c>
      <c r="G179" s="14">
        <v>0</v>
      </c>
      <c r="H179" s="14">
        <v>0</v>
      </c>
      <c r="I179">
        <v>0.92353294799999996</v>
      </c>
      <c r="J179" s="14">
        <f t="shared" si="41"/>
        <v>0</v>
      </c>
      <c r="K179">
        <v>0</v>
      </c>
      <c r="L179">
        <v>0</v>
      </c>
      <c r="M179" s="34">
        <f t="shared" si="34"/>
        <v>43</v>
      </c>
      <c r="N179" s="34">
        <f t="shared" si="42"/>
        <v>46.56033127255575</v>
      </c>
      <c r="O179" s="28">
        <f t="shared" si="43"/>
        <v>0</v>
      </c>
      <c r="P179" s="28">
        <f t="shared" si="44"/>
        <v>0</v>
      </c>
      <c r="X179" s="28">
        <f t="shared" si="35"/>
        <v>0</v>
      </c>
      <c r="Y179" s="28">
        <f t="shared" si="45"/>
        <v>0</v>
      </c>
      <c r="AE179" s="28">
        <f t="shared" si="46"/>
        <v>0</v>
      </c>
      <c r="AF179" s="28">
        <f t="shared" si="36"/>
        <v>0</v>
      </c>
      <c r="AO179" s="31">
        <f t="shared" si="47"/>
        <v>42</v>
      </c>
      <c r="AP179" s="31">
        <f t="shared" si="37"/>
        <v>45.477532870868409</v>
      </c>
      <c r="AQ179">
        <v>41</v>
      </c>
      <c r="AR179">
        <v>1</v>
      </c>
      <c r="AW179" s="28">
        <f t="shared" si="48"/>
        <v>1</v>
      </c>
      <c r="AX179" s="28">
        <f t="shared" si="38"/>
        <v>1.0827984016873429</v>
      </c>
      <c r="BA179">
        <v>1</v>
      </c>
      <c r="BD179" s="28">
        <f t="shared" si="49"/>
        <v>0</v>
      </c>
      <c r="BE179" s="28">
        <f t="shared" si="39"/>
        <v>0</v>
      </c>
      <c r="BN179" s="28">
        <f t="shared" si="50"/>
        <v>0</v>
      </c>
      <c r="BO179" s="28">
        <f t="shared" si="40"/>
        <v>0</v>
      </c>
    </row>
    <row r="180" spans="1:67">
      <c r="A180">
        <v>30</v>
      </c>
      <c r="B180" t="s">
        <v>300</v>
      </c>
      <c r="C180">
        <v>475882.52</v>
      </c>
      <c r="D180">
        <v>5417866.3439999996</v>
      </c>
      <c r="E180" t="s">
        <v>584</v>
      </c>
      <c r="F180" s="14">
        <v>1</v>
      </c>
      <c r="G180" s="14">
        <v>0</v>
      </c>
      <c r="H180" s="14">
        <v>1</v>
      </c>
      <c r="I180">
        <v>0.53053423460000004</v>
      </c>
      <c r="J180" s="14">
        <f t="shared" si="41"/>
        <v>0.12854858410654318</v>
      </c>
      <c r="K180">
        <v>0</v>
      </c>
      <c r="L180">
        <v>0.12854858410654318</v>
      </c>
      <c r="M180" s="34">
        <f t="shared" si="34"/>
        <v>18</v>
      </c>
      <c r="N180" s="34">
        <f t="shared" si="42"/>
        <v>33.928065007098411</v>
      </c>
      <c r="O180" s="28">
        <f t="shared" si="43"/>
        <v>0</v>
      </c>
      <c r="P180" s="28">
        <f t="shared" si="44"/>
        <v>0</v>
      </c>
      <c r="X180" s="28">
        <f t="shared" si="35"/>
        <v>0</v>
      </c>
      <c r="Y180" s="28">
        <f t="shared" si="45"/>
        <v>0</v>
      </c>
      <c r="AE180" s="28">
        <f t="shared" si="46"/>
        <v>0</v>
      </c>
      <c r="AF180" s="28">
        <f t="shared" si="36"/>
        <v>0</v>
      </c>
      <c r="AO180" s="31">
        <f t="shared" si="47"/>
        <v>18</v>
      </c>
      <c r="AP180" s="31">
        <f t="shared" si="37"/>
        <v>33.928065007098411</v>
      </c>
      <c r="AQ180">
        <v>18</v>
      </c>
      <c r="AW180" s="28">
        <f t="shared" si="48"/>
        <v>0</v>
      </c>
      <c r="AX180" s="28">
        <f t="shared" si="38"/>
        <v>0</v>
      </c>
      <c r="BD180" s="28">
        <f t="shared" si="49"/>
        <v>0</v>
      </c>
      <c r="BE180" s="28">
        <f t="shared" si="39"/>
        <v>0</v>
      </c>
      <c r="BN180" s="28">
        <f t="shared" si="50"/>
        <v>0</v>
      </c>
      <c r="BO180" s="28">
        <f t="shared" si="40"/>
        <v>0</v>
      </c>
    </row>
    <row r="181" spans="1:67">
      <c r="A181">
        <v>30</v>
      </c>
      <c r="B181" t="s">
        <v>301</v>
      </c>
      <c r="C181">
        <v>475877.685</v>
      </c>
      <c r="D181">
        <v>5417872.2319999998</v>
      </c>
      <c r="E181" t="s">
        <v>584</v>
      </c>
      <c r="F181" s="14">
        <v>1</v>
      </c>
      <c r="G181" s="14">
        <v>1</v>
      </c>
      <c r="H181" s="14">
        <v>1</v>
      </c>
      <c r="I181">
        <v>1.710246575</v>
      </c>
      <c r="J181" s="14">
        <f t="shared" si="41"/>
        <v>0.33174122424863944</v>
      </c>
      <c r="K181">
        <v>4.991673800370313E-2</v>
      </c>
      <c r="L181">
        <v>0.28182448624493633</v>
      </c>
      <c r="M181" s="34">
        <f t="shared" si="34"/>
        <v>47</v>
      </c>
      <c r="N181" s="34">
        <f t="shared" si="42"/>
        <v>27.481417409065706</v>
      </c>
      <c r="O181" s="28">
        <f t="shared" si="43"/>
        <v>0</v>
      </c>
      <c r="P181" s="28">
        <f t="shared" si="44"/>
        <v>0</v>
      </c>
      <c r="X181" s="28">
        <f t="shared" si="35"/>
        <v>0</v>
      </c>
      <c r="Y181" s="28">
        <f t="shared" si="45"/>
        <v>0</v>
      </c>
      <c r="AE181" s="28">
        <f t="shared" si="46"/>
        <v>0</v>
      </c>
      <c r="AF181" s="28">
        <f t="shared" si="36"/>
        <v>0</v>
      </c>
      <c r="AO181" s="31">
        <f t="shared" si="47"/>
        <v>46</v>
      </c>
      <c r="AP181" s="31">
        <f t="shared" si="37"/>
        <v>26.896706400362181</v>
      </c>
      <c r="AQ181">
        <v>46</v>
      </c>
      <c r="AW181" s="28">
        <f t="shared" si="48"/>
        <v>0</v>
      </c>
      <c r="AX181" s="28">
        <f t="shared" si="38"/>
        <v>0</v>
      </c>
      <c r="BD181" s="28">
        <f t="shared" si="49"/>
        <v>1</v>
      </c>
      <c r="BE181" s="28">
        <f t="shared" si="39"/>
        <v>0.58471100870352566</v>
      </c>
      <c r="BH181">
        <v>1</v>
      </c>
      <c r="BN181" s="28">
        <f t="shared" si="50"/>
        <v>0</v>
      </c>
      <c r="BO181" s="28">
        <f t="shared" si="40"/>
        <v>0</v>
      </c>
    </row>
    <row r="182" spans="1:67">
      <c r="A182">
        <v>30</v>
      </c>
      <c r="B182" t="s">
        <v>302</v>
      </c>
      <c r="C182">
        <v>475873.00199999998</v>
      </c>
      <c r="D182">
        <v>5417876.2290000003</v>
      </c>
      <c r="E182" t="s">
        <v>584</v>
      </c>
      <c r="F182" s="14">
        <v>1</v>
      </c>
      <c r="G182" s="14">
        <v>1</v>
      </c>
      <c r="H182" s="14">
        <v>1</v>
      </c>
      <c r="I182">
        <v>0.98987512389999999</v>
      </c>
      <c r="J182" s="14">
        <f t="shared" si="41"/>
        <v>0.33519165015372959</v>
      </c>
      <c r="K182">
        <v>8.7974231914114964E-2</v>
      </c>
      <c r="L182">
        <v>0.24721741823961463</v>
      </c>
      <c r="M182" s="34">
        <f t="shared" si="34"/>
        <v>52</v>
      </c>
      <c r="N182" s="34">
        <f t="shared" si="42"/>
        <v>52.531878763783531</v>
      </c>
      <c r="O182" s="28">
        <f t="shared" si="43"/>
        <v>0</v>
      </c>
      <c r="P182" s="28">
        <f t="shared" si="44"/>
        <v>0</v>
      </c>
      <c r="X182" s="28">
        <f t="shared" si="35"/>
        <v>0</v>
      </c>
      <c r="Y182" s="28">
        <f t="shared" si="45"/>
        <v>0</v>
      </c>
      <c r="AE182" s="28">
        <f t="shared" si="46"/>
        <v>0</v>
      </c>
      <c r="AF182" s="28">
        <f t="shared" si="36"/>
        <v>0</v>
      </c>
      <c r="AO182" s="31">
        <f t="shared" si="47"/>
        <v>51</v>
      </c>
      <c r="AP182" s="31">
        <f t="shared" si="37"/>
        <v>51.52165032601846</v>
      </c>
      <c r="AQ182">
        <v>50</v>
      </c>
      <c r="AU182">
        <v>1</v>
      </c>
      <c r="AW182" s="28">
        <f t="shared" si="48"/>
        <v>0</v>
      </c>
      <c r="AX182" s="28">
        <f t="shared" si="38"/>
        <v>0</v>
      </c>
      <c r="BD182" s="28">
        <f t="shared" si="49"/>
        <v>1</v>
      </c>
      <c r="BE182" s="28">
        <f t="shared" si="39"/>
        <v>1.0102284377650679</v>
      </c>
      <c r="BH182">
        <v>1</v>
      </c>
      <c r="BN182" s="28">
        <f t="shared" si="50"/>
        <v>0</v>
      </c>
      <c r="BO182" s="28">
        <f t="shared" si="40"/>
        <v>0</v>
      </c>
    </row>
    <row r="183" spans="1:67">
      <c r="A183">
        <v>30</v>
      </c>
      <c r="B183" t="s">
        <v>303</v>
      </c>
      <c r="C183">
        <v>475866.78</v>
      </c>
      <c r="D183">
        <v>5417882.2369999997</v>
      </c>
      <c r="E183" t="s">
        <v>584</v>
      </c>
      <c r="F183" s="14">
        <v>1</v>
      </c>
      <c r="G183" s="14">
        <v>1</v>
      </c>
      <c r="H183" s="14">
        <v>1</v>
      </c>
      <c r="I183">
        <v>0.88682264150000001</v>
      </c>
      <c r="J183" s="14">
        <f t="shared" si="41"/>
        <v>0.54232530521065692</v>
      </c>
      <c r="K183">
        <v>0.25130921198400802</v>
      </c>
      <c r="L183">
        <v>0.29101609322664895</v>
      </c>
      <c r="M183" s="34">
        <f t="shared" si="34"/>
        <v>34</v>
      </c>
      <c r="N183" s="34">
        <f t="shared" si="42"/>
        <v>38.339120370778218</v>
      </c>
      <c r="O183" s="28">
        <f t="shared" si="43"/>
        <v>0</v>
      </c>
      <c r="P183" s="28">
        <f t="shared" si="44"/>
        <v>0</v>
      </c>
      <c r="X183" s="28">
        <f t="shared" si="35"/>
        <v>0</v>
      </c>
      <c r="Y183" s="28">
        <f t="shared" si="45"/>
        <v>0</v>
      </c>
      <c r="AE183" s="28">
        <f t="shared" si="46"/>
        <v>0</v>
      </c>
      <c r="AF183" s="28">
        <f t="shared" si="36"/>
        <v>0</v>
      </c>
      <c r="AO183" s="31">
        <f t="shared" si="47"/>
        <v>33</v>
      </c>
      <c r="AP183" s="31">
        <f t="shared" si="37"/>
        <v>37.211499183402388</v>
      </c>
      <c r="AQ183">
        <v>33</v>
      </c>
      <c r="AW183" s="28">
        <f t="shared" si="48"/>
        <v>0</v>
      </c>
      <c r="AX183" s="28">
        <f t="shared" si="38"/>
        <v>0</v>
      </c>
      <c r="BD183" s="28">
        <f t="shared" si="49"/>
        <v>1</v>
      </c>
      <c r="BE183" s="28">
        <f t="shared" si="39"/>
        <v>1.1276211873758299</v>
      </c>
      <c r="BJ183">
        <v>1</v>
      </c>
      <c r="BN183" s="28">
        <f t="shared" si="50"/>
        <v>0</v>
      </c>
      <c r="BO183" s="28">
        <f t="shared" si="40"/>
        <v>0</v>
      </c>
    </row>
    <row r="184" spans="1:67">
      <c r="A184">
        <v>30</v>
      </c>
      <c r="B184" t="s">
        <v>304</v>
      </c>
      <c r="C184">
        <v>475862.61300000001</v>
      </c>
      <c r="D184">
        <v>5417886.9270000001</v>
      </c>
      <c r="E184" t="s">
        <v>584</v>
      </c>
      <c r="F184" s="14">
        <v>1</v>
      </c>
      <c r="G184" s="14">
        <v>1</v>
      </c>
      <c r="H184" s="14">
        <v>0</v>
      </c>
      <c r="I184">
        <v>0.59619997020000004</v>
      </c>
      <c r="J184" s="14">
        <f t="shared" si="41"/>
        <v>0.45261714672966646</v>
      </c>
      <c r="K184">
        <v>0.45261714672966646</v>
      </c>
      <c r="L184">
        <v>0</v>
      </c>
      <c r="M184" s="34">
        <f t="shared" si="34"/>
        <v>28</v>
      </c>
      <c r="N184" s="34">
        <f t="shared" si="42"/>
        <v>46.964108352114103</v>
      </c>
      <c r="O184" s="28">
        <f t="shared" si="43"/>
        <v>0</v>
      </c>
      <c r="P184" s="28">
        <f t="shared" si="44"/>
        <v>0</v>
      </c>
      <c r="X184" s="28">
        <f t="shared" si="35"/>
        <v>0</v>
      </c>
      <c r="Y184" s="28">
        <f t="shared" si="45"/>
        <v>0</v>
      </c>
      <c r="AE184" s="28">
        <f t="shared" si="46"/>
        <v>0</v>
      </c>
      <c r="AF184" s="28">
        <f t="shared" si="36"/>
        <v>0</v>
      </c>
      <c r="AO184" s="31">
        <f t="shared" si="47"/>
        <v>28</v>
      </c>
      <c r="AP184" s="31">
        <f t="shared" si="37"/>
        <v>46.964108352114103</v>
      </c>
      <c r="AQ184">
        <v>27</v>
      </c>
      <c r="AT184">
        <v>1</v>
      </c>
      <c r="AW184" s="28">
        <f t="shared" si="48"/>
        <v>0</v>
      </c>
      <c r="AX184" s="28">
        <f t="shared" si="38"/>
        <v>0</v>
      </c>
      <c r="BD184" s="28">
        <f t="shared" si="49"/>
        <v>0</v>
      </c>
      <c r="BE184" s="28">
        <f t="shared" si="39"/>
        <v>0</v>
      </c>
      <c r="BN184" s="28">
        <f t="shared" si="50"/>
        <v>0</v>
      </c>
      <c r="BO184" s="28">
        <f t="shared" si="40"/>
        <v>0</v>
      </c>
    </row>
    <row r="185" spans="1:67">
      <c r="A185">
        <v>30</v>
      </c>
      <c r="B185" t="s">
        <v>305</v>
      </c>
      <c r="C185">
        <v>475858.59</v>
      </c>
      <c r="D185">
        <v>5417890.818</v>
      </c>
      <c r="E185" t="s">
        <v>584</v>
      </c>
      <c r="F185" s="14">
        <v>1</v>
      </c>
      <c r="G185" s="14">
        <v>1</v>
      </c>
      <c r="H185" s="14">
        <v>0</v>
      </c>
      <c r="I185">
        <v>1.5892815659999999</v>
      </c>
      <c r="J185" s="14">
        <f t="shared" si="41"/>
        <v>1.1161588035758481E-2</v>
      </c>
      <c r="K185">
        <v>1.1161588035758481E-2</v>
      </c>
      <c r="L185">
        <v>0</v>
      </c>
      <c r="M185" s="34">
        <f t="shared" si="34"/>
        <v>92</v>
      </c>
      <c r="N185" s="34">
        <f t="shared" si="42"/>
        <v>57.887791545680081</v>
      </c>
      <c r="O185" s="28">
        <f t="shared" si="43"/>
        <v>0</v>
      </c>
      <c r="P185" s="28">
        <f t="shared" si="44"/>
        <v>0</v>
      </c>
      <c r="X185" s="28">
        <f t="shared" si="35"/>
        <v>0</v>
      </c>
      <c r="Y185" s="28">
        <f t="shared" si="45"/>
        <v>0</v>
      </c>
      <c r="AE185" s="28">
        <f t="shared" si="46"/>
        <v>0</v>
      </c>
      <c r="AF185" s="28">
        <f t="shared" si="36"/>
        <v>0</v>
      </c>
      <c r="AO185" s="31">
        <f t="shared" si="47"/>
        <v>92</v>
      </c>
      <c r="AP185" s="31">
        <f t="shared" si="37"/>
        <v>57.887791545680081</v>
      </c>
      <c r="AQ185">
        <v>92</v>
      </c>
      <c r="AW185" s="28">
        <f t="shared" si="48"/>
        <v>0</v>
      </c>
      <c r="AX185" s="28">
        <f t="shared" si="38"/>
        <v>0</v>
      </c>
      <c r="BD185" s="28">
        <f t="shared" si="49"/>
        <v>0</v>
      </c>
      <c r="BE185" s="28">
        <f t="shared" si="39"/>
        <v>0</v>
      </c>
      <c r="BN185" s="28">
        <f t="shared" si="50"/>
        <v>0</v>
      </c>
      <c r="BO185" s="28">
        <f t="shared" si="40"/>
        <v>0</v>
      </c>
    </row>
    <row r="186" spans="1:67">
      <c r="A186">
        <v>30</v>
      </c>
      <c r="B186" t="s">
        <v>306</v>
      </c>
      <c r="C186">
        <v>475854.17</v>
      </c>
      <c r="D186">
        <v>5417893.1540000001</v>
      </c>
      <c r="E186" t="s">
        <v>584</v>
      </c>
      <c r="F186" s="14">
        <v>1</v>
      </c>
      <c r="G186" s="14">
        <v>1</v>
      </c>
      <c r="H186" s="14">
        <v>1</v>
      </c>
      <c r="I186">
        <v>2.03480493</v>
      </c>
      <c r="J186" s="14">
        <f t="shared" si="41"/>
        <v>0.92182464082793802</v>
      </c>
      <c r="K186">
        <v>0.36559565036228175</v>
      </c>
      <c r="L186">
        <v>0.55622899046565621</v>
      </c>
      <c r="M186" s="34">
        <f t="shared" si="34"/>
        <v>114</v>
      </c>
      <c r="N186" s="34">
        <f t="shared" si="42"/>
        <v>56.025026438283696</v>
      </c>
      <c r="O186" s="28">
        <f t="shared" si="43"/>
        <v>0</v>
      </c>
      <c r="P186" s="28">
        <f t="shared" si="44"/>
        <v>0</v>
      </c>
      <c r="X186" s="28">
        <f t="shared" si="35"/>
        <v>0</v>
      </c>
      <c r="Y186" s="28">
        <f t="shared" si="45"/>
        <v>0</v>
      </c>
      <c r="AE186" s="28">
        <f t="shared" si="46"/>
        <v>0</v>
      </c>
      <c r="AF186" s="28">
        <f t="shared" si="36"/>
        <v>0</v>
      </c>
      <c r="AO186" s="31">
        <f t="shared" si="47"/>
        <v>114</v>
      </c>
      <c r="AP186" s="31">
        <f t="shared" si="37"/>
        <v>56.025026438283696</v>
      </c>
      <c r="AQ186">
        <v>109</v>
      </c>
      <c r="AR186">
        <v>5</v>
      </c>
      <c r="AW186" s="28">
        <f t="shared" si="48"/>
        <v>0</v>
      </c>
      <c r="AX186" s="28">
        <f t="shared" si="38"/>
        <v>0</v>
      </c>
      <c r="BD186" s="28">
        <f t="shared" si="49"/>
        <v>0</v>
      </c>
      <c r="BE186" s="28">
        <f t="shared" si="39"/>
        <v>0</v>
      </c>
      <c r="BN186" s="28">
        <f t="shared" si="50"/>
        <v>0</v>
      </c>
      <c r="BO186" s="28">
        <f t="shared" si="40"/>
        <v>0</v>
      </c>
    </row>
    <row r="187" spans="1:67">
      <c r="A187">
        <v>30</v>
      </c>
      <c r="B187" t="s">
        <v>307</v>
      </c>
      <c r="C187">
        <v>475854.94799999997</v>
      </c>
      <c r="D187">
        <v>5417897.8849999998</v>
      </c>
      <c r="E187" t="s">
        <v>584</v>
      </c>
      <c r="F187" s="14">
        <v>1</v>
      </c>
      <c r="G187" s="14">
        <v>1</v>
      </c>
      <c r="H187" s="14">
        <v>1</v>
      </c>
      <c r="I187">
        <v>1.004560221</v>
      </c>
      <c r="J187" s="14">
        <f t="shared" si="41"/>
        <v>0.4278287652850804</v>
      </c>
      <c r="K187">
        <v>0.41559265766958919</v>
      </c>
      <c r="L187">
        <v>1.2236107615491187E-2</v>
      </c>
      <c r="M187" s="34">
        <f t="shared" si="34"/>
        <v>25</v>
      </c>
      <c r="N187" s="34">
        <f t="shared" si="42"/>
        <v>24.886512005336513</v>
      </c>
      <c r="O187" s="28">
        <f t="shared" si="43"/>
        <v>0</v>
      </c>
      <c r="P187" s="28">
        <f t="shared" si="44"/>
        <v>0</v>
      </c>
      <c r="X187" s="28">
        <f t="shared" si="35"/>
        <v>0</v>
      </c>
      <c r="Y187" s="28">
        <f t="shared" si="45"/>
        <v>0</v>
      </c>
      <c r="AE187" s="28">
        <f t="shared" si="46"/>
        <v>0</v>
      </c>
      <c r="AF187" s="28">
        <f t="shared" si="36"/>
        <v>0</v>
      </c>
      <c r="AO187" s="31">
        <f t="shared" si="47"/>
        <v>25</v>
      </c>
      <c r="AP187" s="31">
        <f t="shared" si="37"/>
        <v>24.886512005336513</v>
      </c>
      <c r="AQ187">
        <v>24</v>
      </c>
      <c r="AT187">
        <v>1</v>
      </c>
      <c r="AW187" s="28">
        <f t="shared" si="48"/>
        <v>0</v>
      </c>
      <c r="AX187" s="28">
        <f t="shared" si="38"/>
        <v>0</v>
      </c>
      <c r="BD187" s="28">
        <f t="shared" si="49"/>
        <v>0</v>
      </c>
      <c r="BE187" s="28">
        <f t="shared" si="39"/>
        <v>0</v>
      </c>
      <c r="BN187" s="28">
        <f t="shared" si="50"/>
        <v>0</v>
      </c>
      <c r="BO187" s="28">
        <f t="shared" si="40"/>
        <v>0</v>
      </c>
    </row>
    <row r="188" spans="1:67">
      <c r="A188">
        <v>30</v>
      </c>
      <c r="B188" t="s">
        <v>308</v>
      </c>
      <c r="C188">
        <v>475846.08100000001</v>
      </c>
      <c r="D188">
        <v>5417896.4230000004</v>
      </c>
      <c r="E188" t="s">
        <v>584</v>
      </c>
      <c r="F188" s="14">
        <v>1</v>
      </c>
      <c r="G188" s="14">
        <v>0</v>
      </c>
      <c r="H188" s="14">
        <v>1</v>
      </c>
      <c r="I188">
        <v>0.73305238530000005</v>
      </c>
      <c r="J188" s="14">
        <f t="shared" si="41"/>
        <v>0.4004302251031075</v>
      </c>
      <c r="K188">
        <v>0</v>
      </c>
      <c r="L188">
        <v>0.4004302251031075</v>
      </c>
      <c r="M188" s="34">
        <f t="shared" si="34"/>
        <v>55</v>
      </c>
      <c r="N188" s="34">
        <f t="shared" si="42"/>
        <v>75.028744333860089</v>
      </c>
      <c r="O188" s="28">
        <f t="shared" si="43"/>
        <v>0</v>
      </c>
      <c r="P188" s="28">
        <f t="shared" si="44"/>
        <v>0</v>
      </c>
      <c r="X188" s="28">
        <f t="shared" si="35"/>
        <v>0</v>
      </c>
      <c r="Y188" s="28">
        <f t="shared" si="45"/>
        <v>0</v>
      </c>
      <c r="AE188" s="28">
        <f t="shared" si="46"/>
        <v>0</v>
      </c>
      <c r="AF188" s="28">
        <f t="shared" si="36"/>
        <v>0</v>
      </c>
      <c r="AO188" s="31">
        <f t="shared" si="47"/>
        <v>55</v>
      </c>
      <c r="AP188" s="31">
        <f t="shared" si="37"/>
        <v>75.028744333860089</v>
      </c>
      <c r="AQ188">
        <v>55</v>
      </c>
      <c r="AW188" s="28">
        <f t="shared" si="48"/>
        <v>0</v>
      </c>
      <c r="AX188" s="28">
        <f t="shared" si="38"/>
        <v>0</v>
      </c>
      <c r="BD188" s="28">
        <f t="shared" si="49"/>
        <v>0</v>
      </c>
      <c r="BE188" s="28">
        <f t="shared" si="39"/>
        <v>0</v>
      </c>
      <c r="BN188" s="28">
        <f t="shared" si="50"/>
        <v>0</v>
      </c>
      <c r="BO188" s="28">
        <f t="shared" si="40"/>
        <v>0</v>
      </c>
    </row>
    <row r="189" spans="1:67">
      <c r="A189">
        <v>30</v>
      </c>
      <c r="B189" t="s">
        <v>309</v>
      </c>
      <c r="C189">
        <v>475841.82900000003</v>
      </c>
      <c r="D189">
        <v>5417898.1399999997</v>
      </c>
      <c r="E189" t="s">
        <v>584</v>
      </c>
      <c r="F189" s="14">
        <v>1</v>
      </c>
      <c r="G189" s="14">
        <v>1</v>
      </c>
      <c r="H189" s="14">
        <v>0</v>
      </c>
      <c r="I189">
        <v>0.86444867579999995</v>
      </c>
      <c r="J189" s="14">
        <f t="shared" si="41"/>
        <v>0.40471784664102928</v>
      </c>
      <c r="K189">
        <v>0.40471784664102928</v>
      </c>
      <c r="L189">
        <v>0</v>
      </c>
      <c r="M189" s="34">
        <f t="shared" si="34"/>
        <v>27</v>
      </c>
      <c r="N189" s="34">
        <f t="shared" si="42"/>
        <v>31.233780276212439</v>
      </c>
      <c r="O189" s="28">
        <f t="shared" si="43"/>
        <v>0</v>
      </c>
      <c r="P189" s="28">
        <f t="shared" si="44"/>
        <v>0</v>
      </c>
      <c r="X189" s="28">
        <f t="shared" si="35"/>
        <v>0</v>
      </c>
      <c r="Y189" s="28">
        <f t="shared" si="45"/>
        <v>0</v>
      </c>
      <c r="AE189" s="28">
        <f t="shared" si="46"/>
        <v>0</v>
      </c>
      <c r="AF189" s="28">
        <f t="shared" si="36"/>
        <v>0</v>
      </c>
      <c r="AO189" s="31">
        <f t="shared" si="47"/>
        <v>26</v>
      </c>
      <c r="AP189" s="31">
        <f t="shared" si="37"/>
        <v>30.076973599315682</v>
      </c>
      <c r="AQ189">
        <v>26</v>
      </c>
      <c r="AW189" s="28">
        <f t="shared" si="48"/>
        <v>1</v>
      </c>
      <c r="AX189" s="28">
        <f t="shared" si="38"/>
        <v>1.1568066768967571</v>
      </c>
      <c r="AZ189">
        <v>1</v>
      </c>
      <c r="BD189" s="28">
        <f t="shared" si="49"/>
        <v>0</v>
      </c>
      <c r="BE189" s="28">
        <f t="shared" si="39"/>
        <v>0</v>
      </c>
      <c r="BN189" s="28">
        <f t="shared" si="50"/>
        <v>0</v>
      </c>
      <c r="BO189" s="28">
        <f t="shared" si="40"/>
        <v>0</v>
      </c>
    </row>
    <row r="190" spans="1:67">
      <c r="A190">
        <v>30</v>
      </c>
      <c r="B190" t="s">
        <v>310</v>
      </c>
      <c r="C190">
        <v>475837.554</v>
      </c>
      <c r="D190">
        <v>5417902.6540000001</v>
      </c>
      <c r="E190" t="s">
        <v>584</v>
      </c>
      <c r="F190" s="14">
        <v>1</v>
      </c>
      <c r="G190" s="14">
        <v>1</v>
      </c>
      <c r="H190" s="14">
        <v>1</v>
      </c>
      <c r="I190">
        <v>1.215583278</v>
      </c>
      <c r="J190" s="14">
        <f t="shared" si="41"/>
        <v>0.65365788376834622</v>
      </c>
      <c r="K190">
        <v>0.27414318758978967</v>
      </c>
      <c r="L190">
        <v>0.3795146961785566</v>
      </c>
      <c r="M190" s="34">
        <f t="shared" si="34"/>
        <v>37</v>
      </c>
      <c r="N190" s="34">
        <f t="shared" si="42"/>
        <v>30.43806267298784</v>
      </c>
      <c r="O190" s="28">
        <f t="shared" si="43"/>
        <v>0</v>
      </c>
      <c r="P190" s="28">
        <f t="shared" si="44"/>
        <v>0</v>
      </c>
      <c r="X190" s="28">
        <f t="shared" si="35"/>
        <v>0</v>
      </c>
      <c r="Y190" s="28">
        <f t="shared" si="45"/>
        <v>0</v>
      </c>
      <c r="AE190" s="28">
        <f t="shared" si="46"/>
        <v>0</v>
      </c>
      <c r="AF190" s="28">
        <f t="shared" si="36"/>
        <v>0</v>
      </c>
      <c r="AO190" s="31">
        <f t="shared" si="47"/>
        <v>37</v>
      </c>
      <c r="AP190" s="31">
        <f t="shared" si="37"/>
        <v>30.43806267298784</v>
      </c>
      <c r="AQ190">
        <v>37</v>
      </c>
      <c r="AW190" s="28">
        <f t="shared" si="48"/>
        <v>0</v>
      </c>
      <c r="AX190" s="28">
        <f t="shared" si="38"/>
        <v>0</v>
      </c>
      <c r="BD190" s="28">
        <f t="shared" si="49"/>
        <v>0</v>
      </c>
      <c r="BE190" s="28">
        <f t="shared" si="39"/>
        <v>0</v>
      </c>
      <c r="BN190" s="28">
        <f t="shared" si="50"/>
        <v>0</v>
      </c>
      <c r="BO190" s="28">
        <f t="shared" si="40"/>
        <v>0</v>
      </c>
    </row>
    <row r="191" spans="1:67">
      <c r="A191">
        <v>30</v>
      </c>
      <c r="B191" t="s">
        <v>311</v>
      </c>
      <c r="C191">
        <v>475832.87199999997</v>
      </c>
      <c r="D191">
        <v>5417905.3490000004</v>
      </c>
      <c r="E191" t="s">
        <v>584</v>
      </c>
      <c r="F191" s="14">
        <v>1</v>
      </c>
      <c r="G191" s="14">
        <v>1</v>
      </c>
      <c r="H191" s="14">
        <v>1</v>
      </c>
      <c r="I191">
        <v>1.024650727</v>
      </c>
      <c r="J191" s="14">
        <f t="shared" si="41"/>
        <v>0.45442982339571514</v>
      </c>
      <c r="K191">
        <v>1.3520953817679674E-2</v>
      </c>
      <c r="L191">
        <v>0.44090886957803549</v>
      </c>
      <c r="M191" s="34">
        <f t="shared" si="34"/>
        <v>33</v>
      </c>
      <c r="N191" s="34">
        <f t="shared" si="42"/>
        <v>32.206096312075324</v>
      </c>
      <c r="O191" s="28">
        <f t="shared" si="43"/>
        <v>0</v>
      </c>
      <c r="P191" s="28">
        <f t="shared" si="44"/>
        <v>0</v>
      </c>
      <c r="X191" s="28">
        <f t="shared" si="35"/>
        <v>0</v>
      </c>
      <c r="Y191" s="28">
        <f t="shared" si="45"/>
        <v>0</v>
      </c>
      <c r="AE191" s="28">
        <f t="shared" si="46"/>
        <v>0</v>
      </c>
      <c r="AF191" s="28">
        <f t="shared" si="36"/>
        <v>0</v>
      </c>
      <c r="AO191" s="31">
        <f t="shared" si="47"/>
        <v>32</v>
      </c>
      <c r="AP191" s="31">
        <f t="shared" si="37"/>
        <v>31.230153999588193</v>
      </c>
      <c r="AQ191">
        <v>30</v>
      </c>
      <c r="AR191">
        <v>2</v>
      </c>
      <c r="AW191" s="28">
        <f t="shared" si="48"/>
        <v>1</v>
      </c>
      <c r="AX191" s="28">
        <f t="shared" si="38"/>
        <v>0.97594231248713104</v>
      </c>
      <c r="AZ191">
        <v>1</v>
      </c>
      <c r="BD191" s="28">
        <f t="shared" si="49"/>
        <v>0</v>
      </c>
      <c r="BE191" s="28">
        <f t="shared" si="39"/>
        <v>0</v>
      </c>
      <c r="BN191" s="28">
        <f t="shared" si="50"/>
        <v>0</v>
      </c>
      <c r="BO191" s="28">
        <f t="shared" si="40"/>
        <v>0</v>
      </c>
    </row>
    <row r="192" spans="1:67">
      <c r="A192">
        <v>30</v>
      </c>
      <c r="B192" t="s">
        <v>312</v>
      </c>
      <c r="C192">
        <v>475825.05900000001</v>
      </c>
      <c r="D192">
        <v>5417906.4730000002</v>
      </c>
      <c r="E192" t="s">
        <v>584</v>
      </c>
      <c r="F192" s="14">
        <v>1</v>
      </c>
      <c r="G192" s="14">
        <v>0</v>
      </c>
      <c r="H192" s="14">
        <v>1</v>
      </c>
      <c r="I192">
        <v>0.65192650370000005</v>
      </c>
      <c r="J192" s="14">
        <f t="shared" si="41"/>
        <v>0.24138303253655219</v>
      </c>
      <c r="K192">
        <v>0</v>
      </c>
      <c r="L192">
        <v>0.24138303253655219</v>
      </c>
      <c r="M192" s="34">
        <f t="shared" si="34"/>
        <v>20</v>
      </c>
      <c r="N192" s="34">
        <f t="shared" si="42"/>
        <v>30.678304818856528</v>
      </c>
      <c r="O192" s="28">
        <f t="shared" si="43"/>
        <v>0</v>
      </c>
      <c r="P192" s="28">
        <f t="shared" si="44"/>
        <v>0</v>
      </c>
      <c r="X192" s="28">
        <f t="shared" si="35"/>
        <v>0</v>
      </c>
      <c r="Y192" s="28">
        <f t="shared" si="45"/>
        <v>0</v>
      </c>
      <c r="AE192" s="28">
        <f t="shared" si="46"/>
        <v>0</v>
      </c>
      <c r="AF192" s="28">
        <f t="shared" si="36"/>
        <v>0</v>
      </c>
      <c r="AO192" s="31">
        <f t="shared" si="47"/>
        <v>20</v>
      </c>
      <c r="AP192" s="31">
        <f t="shared" si="37"/>
        <v>30.678304818856528</v>
      </c>
      <c r="AQ192">
        <v>20</v>
      </c>
      <c r="AW192" s="28">
        <f t="shared" si="48"/>
        <v>0</v>
      </c>
      <c r="AX192" s="28">
        <f t="shared" si="38"/>
        <v>0</v>
      </c>
      <c r="BD192" s="28">
        <f t="shared" si="49"/>
        <v>0</v>
      </c>
      <c r="BE192" s="28">
        <f t="shared" si="39"/>
        <v>0</v>
      </c>
      <c r="BN192" s="28">
        <f t="shared" si="50"/>
        <v>0</v>
      </c>
      <c r="BO192" s="28">
        <f t="shared" si="40"/>
        <v>0</v>
      </c>
    </row>
    <row r="193" spans="1:67">
      <c r="A193">
        <v>30</v>
      </c>
      <c r="B193" t="s">
        <v>313</v>
      </c>
      <c r="C193">
        <v>475816.66600000003</v>
      </c>
      <c r="D193">
        <v>5417912.9749999996</v>
      </c>
      <c r="E193" t="s">
        <v>584</v>
      </c>
      <c r="F193" s="14">
        <v>0</v>
      </c>
      <c r="G193" s="14">
        <v>0</v>
      </c>
      <c r="H193" s="14">
        <v>0</v>
      </c>
      <c r="I193">
        <v>1.1282507770000001</v>
      </c>
      <c r="J193" s="14">
        <f t="shared" si="41"/>
        <v>0</v>
      </c>
      <c r="K193">
        <v>0</v>
      </c>
      <c r="L193">
        <v>0</v>
      </c>
      <c r="M193" s="34">
        <f t="shared" si="34"/>
        <v>45</v>
      </c>
      <c r="N193" s="34">
        <f t="shared" si="42"/>
        <v>39.884749842277301</v>
      </c>
      <c r="O193" s="28">
        <f t="shared" si="43"/>
        <v>0</v>
      </c>
      <c r="P193" s="28">
        <f t="shared" si="44"/>
        <v>0</v>
      </c>
      <c r="X193" s="28">
        <f t="shared" si="35"/>
        <v>0</v>
      </c>
      <c r="Y193" s="28">
        <f t="shared" si="45"/>
        <v>0</v>
      </c>
      <c r="AE193" s="28">
        <f t="shared" si="46"/>
        <v>0</v>
      </c>
      <c r="AF193" s="28">
        <f t="shared" si="36"/>
        <v>0</v>
      </c>
      <c r="AO193" s="31">
        <f t="shared" si="47"/>
        <v>45</v>
      </c>
      <c r="AP193" s="31">
        <f t="shared" si="37"/>
        <v>39.884749842277301</v>
      </c>
      <c r="AQ193">
        <v>43</v>
      </c>
      <c r="AR193">
        <v>2</v>
      </c>
      <c r="AW193" s="28">
        <f t="shared" si="48"/>
        <v>0</v>
      </c>
      <c r="AX193" s="28">
        <f t="shared" si="38"/>
        <v>0</v>
      </c>
      <c r="BD193" s="28">
        <f t="shared" si="49"/>
        <v>0</v>
      </c>
      <c r="BE193" s="28">
        <f t="shared" si="39"/>
        <v>0</v>
      </c>
      <c r="BN193" s="28">
        <f t="shared" si="50"/>
        <v>0</v>
      </c>
      <c r="BO193" s="28">
        <f t="shared" si="40"/>
        <v>0</v>
      </c>
    </row>
    <row r="194" spans="1:67">
      <c r="A194">
        <v>30</v>
      </c>
      <c r="B194" t="s">
        <v>314</v>
      </c>
      <c r="C194">
        <v>475811.22600000002</v>
      </c>
      <c r="D194">
        <v>5417918.6900000004</v>
      </c>
      <c r="E194" t="s">
        <v>584</v>
      </c>
      <c r="F194" s="14">
        <v>0</v>
      </c>
      <c r="G194" s="14">
        <v>0</v>
      </c>
      <c r="H194" s="14">
        <v>1</v>
      </c>
      <c r="I194">
        <v>0.66663373940000004</v>
      </c>
      <c r="J194" s="14">
        <f t="shared" si="41"/>
        <v>2.3872434508264425E-2</v>
      </c>
      <c r="K194">
        <v>0</v>
      </c>
      <c r="L194">
        <v>2.3872434508264425E-2</v>
      </c>
      <c r="M194" s="34">
        <f t="shared" si="34"/>
        <v>33</v>
      </c>
      <c r="N194" s="34">
        <f t="shared" si="42"/>
        <v>49.502444970309284</v>
      </c>
      <c r="O194" s="28">
        <f t="shared" si="43"/>
        <v>0</v>
      </c>
      <c r="P194" s="28">
        <f t="shared" si="44"/>
        <v>0</v>
      </c>
      <c r="X194" s="28">
        <f t="shared" si="35"/>
        <v>0</v>
      </c>
      <c r="Y194" s="28">
        <f t="shared" si="45"/>
        <v>0</v>
      </c>
      <c r="AE194" s="28">
        <f t="shared" si="46"/>
        <v>0</v>
      </c>
      <c r="AF194" s="28">
        <f t="shared" si="36"/>
        <v>0</v>
      </c>
      <c r="AO194" s="31">
        <f t="shared" si="47"/>
        <v>33</v>
      </c>
      <c r="AP194" s="31">
        <f t="shared" si="37"/>
        <v>49.502444970309284</v>
      </c>
      <c r="AQ194">
        <v>32</v>
      </c>
      <c r="AV194">
        <v>1</v>
      </c>
      <c r="AW194" s="28">
        <f t="shared" si="48"/>
        <v>0</v>
      </c>
      <c r="AX194" s="28">
        <f t="shared" si="38"/>
        <v>0</v>
      </c>
      <c r="BD194" s="28">
        <f t="shared" si="49"/>
        <v>0</v>
      </c>
      <c r="BE194" s="28">
        <f t="shared" si="39"/>
        <v>0</v>
      </c>
      <c r="BN194" s="28">
        <f t="shared" si="50"/>
        <v>0</v>
      </c>
      <c r="BO194" s="28">
        <f t="shared" si="40"/>
        <v>0</v>
      </c>
    </row>
    <row r="195" spans="1:67">
      <c r="A195">
        <v>30</v>
      </c>
      <c r="B195" t="s">
        <v>315</v>
      </c>
      <c r="C195">
        <v>475806.03700000001</v>
      </c>
      <c r="D195">
        <v>5417920.7680000002</v>
      </c>
      <c r="E195" t="s">
        <v>584</v>
      </c>
      <c r="F195" s="14">
        <v>0</v>
      </c>
      <c r="G195" s="14">
        <v>0</v>
      </c>
      <c r="H195" s="14">
        <v>1</v>
      </c>
      <c r="I195">
        <v>0.358494643</v>
      </c>
      <c r="J195" s="14">
        <f t="shared" si="41"/>
        <v>0.19214860647503051</v>
      </c>
      <c r="K195">
        <v>0</v>
      </c>
      <c r="L195">
        <v>0.19214860647503051</v>
      </c>
      <c r="M195" s="34">
        <f t="shared" si="34"/>
        <v>22</v>
      </c>
      <c r="N195" s="34">
        <f t="shared" si="42"/>
        <v>61.367723143355313</v>
      </c>
      <c r="O195" s="28">
        <f t="shared" si="43"/>
        <v>0</v>
      </c>
      <c r="P195" s="28">
        <f t="shared" si="44"/>
        <v>0</v>
      </c>
      <c r="X195" s="28">
        <f t="shared" si="35"/>
        <v>0</v>
      </c>
      <c r="Y195" s="28">
        <f t="shared" si="45"/>
        <v>0</v>
      </c>
      <c r="AE195" s="28">
        <f t="shared" si="46"/>
        <v>0</v>
      </c>
      <c r="AF195" s="28">
        <f t="shared" si="36"/>
        <v>0</v>
      </c>
      <c r="AO195" s="31">
        <f t="shared" si="47"/>
        <v>19</v>
      </c>
      <c r="AP195" s="31">
        <f t="shared" si="37"/>
        <v>52.999397260170497</v>
      </c>
      <c r="AQ195">
        <v>18</v>
      </c>
      <c r="AR195">
        <v>1</v>
      </c>
      <c r="AW195" s="28">
        <f t="shared" si="48"/>
        <v>3</v>
      </c>
      <c r="AX195" s="28">
        <f t="shared" si="38"/>
        <v>8.3683258831848146</v>
      </c>
      <c r="BA195">
        <v>3</v>
      </c>
      <c r="BD195" s="28">
        <f t="shared" si="49"/>
        <v>0</v>
      </c>
      <c r="BE195" s="28">
        <f t="shared" si="39"/>
        <v>0</v>
      </c>
      <c r="BN195" s="28">
        <f t="shared" si="50"/>
        <v>0</v>
      </c>
      <c r="BO195" s="28">
        <f t="shared" si="40"/>
        <v>0</v>
      </c>
    </row>
    <row r="196" spans="1:67">
      <c r="A196">
        <v>30</v>
      </c>
      <c r="B196" t="s">
        <v>316</v>
      </c>
      <c r="C196">
        <v>475801.08600000001</v>
      </c>
      <c r="D196">
        <v>5417924.1799999997</v>
      </c>
      <c r="E196" t="s">
        <v>584</v>
      </c>
      <c r="F196" s="14">
        <v>1</v>
      </c>
      <c r="G196" s="14">
        <v>1</v>
      </c>
      <c r="H196" s="14">
        <v>1</v>
      </c>
      <c r="I196">
        <v>1.8070169679999999</v>
      </c>
      <c r="J196" s="14">
        <f t="shared" si="41"/>
        <v>0.45773370410515984</v>
      </c>
      <c r="K196">
        <v>0.10165696189501133</v>
      </c>
      <c r="L196">
        <v>0.35607674221014851</v>
      </c>
      <c r="M196" s="34">
        <f t="shared" ref="M196:M259" si="51">SUM(O196,X196,AE196,AO196,AW196,BD196,BN196)</f>
        <v>104</v>
      </c>
      <c r="N196" s="34">
        <f t="shared" si="42"/>
        <v>57.55341639935282</v>
      </c>
      <c r="O196" s="28">
        <f t="shared" si="43"/>
        <v>0</v>
      </c>
      <c r="P196" s="28">
        <f t="shared" si="44"/>
        <v>0</v>
      </c>
      <c r="X196" s="28">
        <f t="shared" ref="X196:X259" si="52">SUM(Z196:AD196)</f>
        <v>0</v>
      </c>
      <c r="Y196" s="28">
        <f t="shared" si="45"/>
        <v>0</v>
      </c>
      <c r="AE196" s="28">
        <f t="shared" si="46"/>
        <v>0</v>
      </c>
      <c r="AF196" s="28">
        <f t="shared" ref="AF196:AF259" si="53">AE196/I196</f>
        <v>0</v>
      </c>
      <c r="AO196" s="31">
        <f t="shared" si="47"/>
        <v>104</v>
      </c>
      <c r="AP196" s="31">
        <f t="shared" ref="AP196:AP259" si="54">AO196/I196</f>
        <v>57.55341639935282</v>
      </c>
      <c r="AQ196">
        <v>104</v>
      </c>
      <c r="AW196" s="28">
        <f t="shared" si="48"/>
        <v>0</v>
      </c>
      <c r="AX196" s="28">
        <f t="shared" ref="AX196:AX259" si="55">AW196/I196</f>
        <v>0</v>
      </c>
      <c r="BD196" s="28">
        <f t="shared" si="49"/>
        <v>0</v>
      </c>
      <c r="BE196" s="28">
        <f t="shared" ref="BE196:BE259" si="56">BD196/I196</f>
        <v>0</v>
      </c>
      <c r="BN196" s="28">
        <f t="shared" si="50"/>
        <v>0</v>
      </c>
      <c r="BO196" s="28">
        <f t="shared" ref="BO196:BO259" si="57">BN196/I196</f>
        <v>0</v>
      </c>
    </row>
    <row r="197" spans="1:67">
      <c r="A197">
        <v>30</v>
      </c>
      <c r="B197" t="s">
        <v>317</v>
      </c>
      <c r="C197">
        <v>475797.00199999998</v>
      </c>
      <c r="D197">
        <v>5417928.0959999999</v>
      </c>
      <c r="E197" t="s">
        <v>584</v>
      </c>
      <c r="F197" s="14">
        <v>1</v>
      </c>
      <c r="G197" s="14">
        <v>0</v>
      </c>
      <c r="H197" s="14">
        <v>1</v>
      </c>
      <c r="I197">
        <v>0.82028909329999999</v>
      </c>
      <c r="J197" s="14">
        <f t="shared" ref="J197:J260" si="58">SUM(K197:L197)</f>
        <v>0.27916341573645526</v>
      </c>
      <c r="K197">
        <v>0</v>
      </c>
      <c r="L197">
        <v>0.27916341573645526</v>
      </c>
      <c r="M197" s="34">
        <f t="shared" si="51"/>
        <v>37</v>
      </c>
      <c r="N197" s="34">
        <f t="shared" ref="N197:N260" si="59">M197/I197</f>
        <v>45.106048955435988</v>
      </c>
      <c r="O197" s="28">
        <f t="shared" ref="O197:O260" si="60">SUM(Q197:W197)</f>
        <v>0</v>
      </c>
      <c r="P197" s="28">
        <f t="shared" ref="P197:P260" si="61">O197/I197</f>
        <v>0</v>
      </c>
      <c r="X197" s="28">
        <f t="shared" si="52"/>
        <v>0</v>
      </c>
      <c r="Y197" s="28">
        <f t="shared" ref="Y197:Y260" si="62">X197/I197</f>
        <v>0</v>
      </c>
      <c r="AE197" s="28">
        <f t="shared" ref="AE197:AE260" si="63">SUM(AG197:AN197)</f>
        <v>0</v>
      </c>
      <c r="AF197" s="28">
        <f t="shared" si="53"/>
        <v>0</v>
      </c>
      <c r="AO197" s="31">
        <f t="shared" ref="AO197:AO260" si="64">SUM(AQ197:AV197)</f>
        <v>37</v>
      </c>
      <c r="AP197" s="31">
        <f t="shared" si="54"/>
        <v>45.106048955435988</v>
      </c>
      <c r="AQ197">
        <v>37</v>
      </c>
      <c r="AW197" s="28">
        <f t="shared" ref="AW197:AW260" si="65">SUM(AY197:BC197)</f>
        <v>0</v>
      </c>
      <c r="AX197" s="28">
        <f t="shared" si="55"/>
        <v>0</v>
      </c>
      <c r="BD197" s="28">
        <f t="shared" ref="BD197:BD260" si="66">SUM(BF197:BJ197)</f>
        <v>0</v>
      </c>
      <c r="BE197" s="28">
        <f t="shared" si="56"/>
        <v>0</v>
      </c>
      <c r="BN197" s="28">
        <f t="shared" ref="BN197:BN260" si="67">SUM(BP197:BQ197)</f>
        <v>0</v>
      </c>
      <c r="BO197" s="28">
        <f t="shared" si="57"/>
        <v>0</v>
      </c>
    </row>
    <row r="198" spans="1:67">
      <c r="A198">
        <v>30</v>
      </c>
      <c r="B198" t="s">
        <v>318</v>
      </c>
      <c r="C198">
        <v>475791.63400000002</v>
      </c>
      <c r="D198">
        <v>5417934.3130000001</v>
      </c>
      <c r="E198" t="s">
        <v>584</v>
      </c>
      <c r="F198" s="14">
        <v>1</v>
      </c>
      <c r="G198" s="14">
        <v>1</v>
      </c>
      <c r="H198" s="14">
        <v>0</v>
      </c>
      <c r="I198">
        <v>1.4090202439999999</v>
      </c>
      <c r="J198" s="14">
        <f t="shared" si="58"/>
        <v>0.31210375959795011</v>
      </c>
      <c r="K198">
        <v>0.31210375959795011</v>
      </c>
      <c r="L198">
        <v>0</v>
      </c>
      <c r="M198" s="34">
        <f t="shared" si="51"/>
        <v>63</v>
      </c>
      <c r="N198" s="34">
        <f t="shared" si="59"/>
        <v>44.711919696165843</v>
      </c>
      <c r="O198" s="28">
        <f t="shared" si="60"/>
        <v>0</v>
      </c>
      <c r="P198" s="28">
        <f t="shared" si="61"/>
        <v>0</v>
      </c>
      <c r="X198" s="28">
        <f t="shared" si="52"/>
        <v>0</v>
      </c>
      <c r="Y198" s="28">
        <f t="shared" si="62"/>
        <v>0</v>
      </c>
      <c r="AE198" s="28">
        <f t="shared" si="63"/>
        <v>0</v>
      </c>
      <c r="AF198" s="28">
        <f t="shared" si="53"/>
        <v>0</v>
      </c>
      <c r="AO198" s="31">
        <f t="shared" si="64"/>
        <v>62</v>
      </c>
      <c r="AP198" s="31">
        <f t="shared" si="54"/>
        <v>44.002206685115596</v>
      </c>
      <c r="AQ198">
        <v>58</v>
      </c>
      <c r="AR198">
        <v>3</v>
      </c>
      <c r="AT198">
        <v>1</v>
      </c>
      <c r="AW198" s="28">
        <f t="shared" si="65"/>
        <v>1</v>
      </c>
      <c r="AX198" s="28">
        <f t="shared" si="55"/>
        <v>0.70971301105025153</v>
      </c>
      <c r="BA198">
        <v>1</v>
      </c>
      <c r="BD198" s="28">
        <f t="shared" si="66"/>
        <v>0</v>
      </c>
      <c r="BE198" s="28">
        <f t="shared" si="56"/>
        <v>0</v>
      </c>
      <c r="BN198" s="28">
        <f t="shared" si="67"/>
        <v>0</v>
      </c>
      <c r="BO198" s="28">
        <f t="shared" si="57"/>
        <v>0</v>
      </c>
    </row>
    <row r="199" spans="1:67">
      <c r="A199">
        <v>30</v>
      </c>
      <c r="B199" t="s">
        <v>319</v>
      </c>
      <c r="C199">
        <v>475787.967</v>
      </c>
      <c r="D199">
        <v>5417936.0580000002</v>
      </c>
      <c r="E199" t="s">
        <v>584</v>
      </c>
      <c r="F199" s="14">
        <v>0</v>
      </c>
      <c r="G199" s="14">
        <v>0</v>
      </c>
      <c r="H199" s="14">
        <v>0</v>
      </c>
      <c r="I199">
        <v>0.77016154530000003</v>
      </c>
      <c r="J199" s="14">
        <f t="shared" si="58"/>
        <v>0</v>
      </c>
      <c r="K199">
        <v>0</v>
      </c>
      <c r="L199">
        <v>0</v>
      </c>
      <c r="M199" s="34">
        <f t="shared" si="51"/>
        <v>10</v>
      </c>
      <c r="N199" s="34">
        <f t="shared" si="59"/>
        <v>12.984288895006713</v>
      </c>
      <c r="O199" s="28">
        <f t="shared" si="60"/>
        <v>0</v>
      </c>
      <c r="P199" s="28">
        <f t="shared" si="61"/>
        <v>0</v>
      </c>
      <c r="X199" s="28">
        <f t="shared" si="52"/>
        <v>0</v>
      </c>
      <c r="Y199" s="28">
        <f t="shared" si="62"/>
        <v>0</v>
      </c>
      <c r="AE199" s="28">
        <f t="shared" si="63"/>
        <v>0</v>
      </c>
      <c r="AF199" s="28">
        <f t="shared" si="53"/>
        <v>0</v>
      </c>
      <c r="AO199" s="31">
        <f t="shared" si="64"/>
        <v>10</v>
      </c>
      <c r="AP199" s="31">
        <f t="shared" si="54"/>
        <v>12.984288895006713</v>
      </c>
      <c r="AQ199">
        <v>10</v>
      </c>
      <c r="AW199" s="28">
        <f t="shared" si="65"/>
        <v>0</v>
      </c>
      <c r="AX199" s="28">
        <f t="shared" si="55"/>
        <v>0</v>
      </c>
      <c r="BD199" s="28">
        <f t="shared" si="66"/>
        <v>0</v>
      </c>
      <c r="BE199" s="28">
        <f t="shared" si="56"/>
        <v>0</v>
      </c>
      <c r="BN199" s="28">
        <f t="shared" si="67"/>
        <v>0</v>
      </c>
      <c r="BO199" s="28">
        <f t="shared" si="57"/>
        <v>0</v>
      </c>
    </row>
    <row r="200" spans="1:67">
      <c r="A200">
        <v>30</v>
      </c>
      <c r="B200" t="s">
        <v>320</v>
      </c>
      <c r="C200">
        <v>475782.75</v>
      </c>
      <c r="D200">
        <v>5417939.0499999998</v>
      </c>
      <c r="E200" t="s">
        <v>584</v>
      </c>
      <c r="F200" s="14">
        <v>1</v>
      </c>
      <c r="G200" s="14">
        <v>1</v>
      </c>
      <c r="H200" s="14">
        <v>1</v>
      </c>
      <c r="I200">
        <v>1.2079883789999999</v>
      </c>
      <c r="J200" s="14">
        <f t="shared" si="58"/>
        <v>0.91612776080989577</v>
      </c>
      <c r="K200">
        <v>4.9788894903211051E-3</v>
      </c>
      <c r="L200">
        <v>0.91114887131957467</v>
      </c>
      <c r="M200" s="34">
        <f t="shared" si="51"/>
        <v>86</v>
      </c>
      <c r="N200" s="34">
        <f t="shared" si="59"/>
        <v>71.192737856628014</v>
      </c>
      <c r="O200" s="28">
        <f t="shared" si="60"/>
        <v>0</v>
      </c>
      <c r="P200" s="28">
        <f t="shared" si="61"/>
        <v>0</v>
      </c>
      <c r="X200" s="28">
        <f t="shared" si="52"/>
        <v>0</v>
      </c>
      <c r="Y200" s="28">
        <f t="shared" si="62"/>
        <v>0</v>
      </c>
      <c r="AE200" s="28">
        <f t="shared" si="63"/>
        <v>0</v>
      </c>
      <c r="AF200" s="28">
        <f t="shared" si="53"/>
        <v>0</v>
      </c>
      <c r="AO200" s="31">
        <f t="shared" si="64"/>
        <v>86</v>
      </c>
      <c r="AP200" s="31">
        <f t="shared" si="54"/>
        <v>71.192737856628014</v>
      </c>
      <c r="AQ200">
        <v>86</v>
      </c>
      <c r="AW200" s="28">
        <f t="shared" si="65"/>
        <v>0</v>
      </c>
      <c r="AX200" s="28">
        <f t="shared" si="55"/>
        <v>0</v>
      </c>
      <c r="BD200" s="28">
        <f t="shared" si="66"/>
        <v>0</v>
      </c>
      <c r="BE200" s="28">
        <f t="shared" si="56"/>
        <v>0</v>
      </c>
      <c r="BN200" s="28">
        <f t="shared" si="67"/>
        <v>0</v>
      </c>
      <c r="BO200" s="28">
        <f t="shared" si="57"/>
        <v>0</v>
      </c>
    </row>
    <row r="201" spans="1:67">
      <c r="A201">
        <v>30</v>
      </c>
      <c r="B201" t="s">
        <v>321</v>
      </c>
      <c r="C201">
        <v>475777.66800000001</v>
      </c>
      <c r="D201">
        <v>5417945.1550000003</v>
      </c>
      <c r="E201" t="s">
        <v>584</v>
      </c>
      <c r="F201" s="14">
        <v>1</v>
      </c>
      <c r="G201" s="14">
        <v>1</v>
      </c>
      <c r="H201" s="14">
        <v>1</v>
      </c>
      <c r="I201">
        <v>0.80005126559999995</v>
      </c>
      <c r="J201" s="14">
        <f t="shared" si="58"/>
        <v>0.63360591555609802</v>
      </c>
      <c r="K201">
        <v>0.59697142340706155</v>
      </c>
      <c r="L201">
        <v>3.6634492149036427E-2</v>
      </c>
      <c r="M201" s="34">
        <f t="shared" si="51"/>
        <v>18</v>
      </c>
      <c r="N201" s="34">
        <f t="shared" si="59"/>
        <v>22.498558247390392</v>
      </c>
      <c r="O201" s="28">
        <f t="shared" si="60"/>
        <v>0</v>
      </c>
      <c r="P201" s="28">
        <f t="shared" si="61"/>
        <v>0</v>
      </c>
      <c r="X201" s="28">
        <f t="shared" si="52"/>
        <v>0</v>
      </c>
      <c r="Y201" s="28">
        <f t="shared" si="62"/>
        <v>0</v>
      </c>
      <c r="AE201" s="28">
        <f t="shared" si="63"/>
        <v>0</v>
      </c>
      <c r="AF201" s="28">
        <f t="shared" si="53"/>
        <v>0</v>
      </c>
      <c r="AO201" s="31">
        <f t="shared" si="64"/>
        <v>17</v>
      </c>
      <c r="AP201" s="31">
        <f t="shared" si="54"/>
        <v>21.248638344757591</v>
      </c>
      <c r="AQ201">
        <v>17</v>
      </c>
      <c r="AW201" s="28">
        <f t="shared" si="65"/>
        <v>0</v>
      </c>
      <c r="AX201" s="28">
        <f t="shared" si="55"/>
        <v>0</v>
      </c>
      <c r="BD201" s="28">
        <f t="shared" si="66"/>
        <v>1</v>
      </c>
      <c r="BE201" s="28">
        <f t="shared" si="56"/>
        <v>1.2499199026327996</v>
      </c>
      <c r="BH201">
        <v>1</v>
      </c>
      <c r="BN201" s="28">
        <f t="shared" si="67"/>
        <v>0</v>
      </c>
      <c r="BO201" s="28">
        <f t="shared" si="57"/>
        <v>0</v>
      </c>
    </row>
    <row r="202" spans="1:67">
      <c r="A202">
        <v>30</v>
      </c>
      <c r="B202" t="s">
        <v>322</v>
      </c>
      <c r="C202">
        <v>475777.77500000002</v>
      </c>
      <c r="D202">
        <v>5417946.5930000003</v>
      </c>
      <c r="E202" t="s">
        <v>584</v>
      </c>
      <c r="F202" s="14">
        <v>1</v>
      </c>
      <c r="G202" s="14">
        <v>1</v>
      </c>
      <c r="H202" s="14">
        <v>1</v>
      </c>
      <c r="I202">
        <v>0.77920424399999999</v>
      </c>
      <c r="J202" s="14">
        <f t="shared" si="58"/>
        <v>0.13216823996963609</v>
      </c>
      <c r="K202">
        <v>2.1879875954793529E-2</v>
      </c>
      <c r="L202">
        <v>0.11028836401484256</v>
      </c>
      <c r="M202" s="34">
        <f t="shared" si="51"/>
        <v>43</v>
      </c>
      <c r="N202" s="34">
        <f t="shared" si="59"/>
        <v>55.184504359552747</v>
      </c>
      <c r="O202" s="28">
        <f t="shared" si="60"/>
        <v>0</v>
      </c>
      <c r="P202" s="28">
        <f t="shared" si="61"/>
        <v>0</v>
      </c>
      <c r="X202" s="28">
        <f t="shared" si="52"/>
        <v>0</v>
      </c>
      <c r="Y202" s="28">
        <f t="shared" si="62"/>
        <v>0</v>
      </c>
      <c r="AE202" s="28">
        <f t="shared" si="63"/>
        <v>0</v>
      </c>
      <c r="AF202" s="28">
        <f t="shared" si="53"/>
        <v>0</v>
      </c>
      <c r="AO202" s="31">
        <f t="shared" si="64"/>
        <v>43</v>
      </c>
      <c r="AP202" s="31">
        <f t="shared" si="54"/>
        <v>55.184504359552747</v>
      </c>
      <c r="AQ202">
        <v>43</v>
      </c>
      <c r="AW202" s="28">
        <f t="shared" si="65"/>
        <v>0</v>
      </c>
      <c r="AX202" s="28">
        <f t="shared" si="55"/>
        <v>0</v>
      </c>
      <c r="BD202" s="28">
        <f t="shared" si="66"/>
        <v>0</v>
      </c>
      <c r="BE202" s="28">
        <f t="shared" si="56"/>
        <v>0</v>
      </c>
      <c r="BN202" s="28">
        <f t="shared" si="67"/>
        <v>0</v>
      </c>
      <c r="BO202" s="28">
        <f t="shared" si="57"/>
        <v>0</v>
      </c>
    </row>
    <row r="203" spans="1:67">
      <c r="A203">
        <v>30</v>
      </c>
      <c r="B203" t="s">
        <v>323</v>
      </c>
      <c r="C203">
        <v>475772.30699999997</v>
      </c>
      <c r="D203">
        <v>5417949.2350000003</v>
      </c>
      <c r="E203" t="s">
        <v>584</v>
      </c>
      <c r="F203" s="14">
        <v>1</v>
      </c>
      <c r="G203" s="14">
        <v>1</v>
      </c>
      <c r="H203" s="14">
        <v>1</v>
      </c>
      <c r="I203">
        <v>1.7423183600000001</v>
      </c>
      <c r="J203" s="14">
        <f t="shared" si="58"/>
        <v>1.5968314433159274</v>
      </c>
      <c r="K203">
        <v>0.66540754461465645</v>
      </c>
      <c r="L203">
        <v>0.93142389870127085</v>
      </c>
      <c r="M203" s="34">
        <f t="shared" si="51"/>
        <v>64</v>
      </c>
      <c r="N203" s="34">
        <f t="shared" si="59"/>
        <v>36.732666927759404</v>
      </c>
      <c r="O203" s="28">
        <f t="shared" si="60"/>
        <v>0</v>
      </c>
      <c r="P203" s="28">
        <f t="shared" si="61"/>
        <v>0</v>
      </c>
      <c r="X203" s="28">
        <f t="shared" si="52"/>
        <v>0</v>
      </c>
      <c r="Y203" s="28">
        <f t="shared" si="62"/>
        <v>0</v>
      </c>
      <c r="AE203" s="28">
        <f t="shared" si="63"/>
        <v>0</v>
      </c>
      <c r="AF203" s="28">
        <f t="shared" si="53"/>
        <v>0</v>
      </c>
      <c r="AO203" s="31">
        <f t="shared" si="64"/>
        <v>63</v>
      </c>
      <c r="AP203" s="31">
        <f t="shared" si="54"/>
        <v>36.158719007013161</v>
      </c>
      <c r="AQ203">
        <v>63</v>
      </c>
      <c r="AW203" s="28">
        <f t="shared" si="65"/>
        <v>0</v>
      </c>
      <c r="AX203" s="28">
        <f t="shared" si="55"/>
        <v>0</v>
      </c>
      <c r="BD203" s="28">
        <f t="shared" si="66"/>
        <v>1</v>
      </c>
      <c r="BE203" s="28">
        <f t="shared" si="56"/>
        <v>0.57394792074624068</v>
      </c>
      <c r="BH203">
        <v>1</v>
      </c>
      <c r="BN203" s="28">
        <f t="shared" si="67"/>
        <v>0</v>
      </c>
      <c r="BO203" s="28">
        <f t="shared" si="57"/>
        <v>0</v>
      </c>
    </row>
    <row r="204" spans="1:67">
      <c r="A204">
        <v>30</v>
      </c>
      <c r="B204" t="s">
        <v>324</v>
      </c>
      <c r="C204">
        <v>475768.54499999998</v>
      </c>
      <c r="D204">
        <v>5417954.1730000004</v>
      </c>
      <c r="E204" t="s">
        <v>584</v>
      </c>
      <c r="F204" s="14">
        <v>1</v>
      </c>
      <c r="G204" s="14">
        <v>1</v>
      </c>
      <c r="H204" s="14">
        <v>1</v>
      </c>
      <c r="I204">
        <v>1.25696451</v>
      </c>
      <c r="J204" s="14">
        <f t="shared" si="58"/>
        <v>0.58799364439265389</v>
      </c>
      <c r="K204">
        <v>4.2291876400817142E-2</v>
      </c>
      <c r="L204">
        <v>0.54570176799183678</v>
      </c>
      <c r="M204" s="34">
        <f t="shared" si="51"/>
        <v>79</v>
      </c>
      <c r="N204" s="34">
        <f t="shared" si="59"/>
        <v>62.849825409947336</v>
      </c>
      <c r="O204" s="28">
        <f t="shared" si="60"/>
        <v>0</v>
      </c>
      <c r="P204" s="28">
        <f t="shared" si="61"/>
        <v>0</v>
      </c>
      <c r="X204" s="28">
        <f t="shared" si="52"/>
        <v>1</v>
      </c>
      <c r="Y204" s="28">
        <f t="shared" si="62"/>
        <v>0.79556741025249789</v>
      </c>
      <c r="AB204">
        <v>1</v>
      </c>
      <c r="AE204" s="28">
        <f t="shared" si="63"/>
        <v>0</v>
      </c>
      <c r="AF204" s="28">
        <f t="shared" si="53"/>
        <v>0</v>
      </c>
      <c r="AO204" s="31">
        <f t="shared" si="64"/>
        <v>78</v>
      </c>
      <c r="AP204" s="31">
        <f t="shared" si="54"/>
        <v>62.05425799969484</v>
      </c>
      <c r="AQ204">
        <v>76</v>
      </c>
      <c r="AR204">
        <v>2</v>
      </c>
      <c r="AW204" s="28">
        <f t="shared" si="65"/>
        <v>0</v>
      </c>
      <c r="AX204" s="28">
        <f t="shared" si="55"/>
        <v>0</v>
      </c>
      <c r="BD204" s="28">
        <f t="shared" si="66"/>
        <v>0</v>
      </c>
      <c r="BE204" s="28">
        <f t="shared" si="56"/>
        <v>0</v>
      </c>
      <c r="BN204" s="28">
        <f t="shared" si="67"/>
        <v>0</v>
      </c>
      <c r="BO204" s="28">
        <f t="shared" si="57"/>
        <v>0</v>
      </c>
    </row>
    <row r="205" spans="1:67">
      <c r="A205">
        <v>30</v>
      </c>
      <c r="B205" t="s">
        <v>325</v>
      </c>
      <c r="C205">
        <v>475767.95500000002</v>
      </c>
      <c r="D205">
        <v>5417958.1140000001</v>
      </c>
      <c r="E205" t="s">
        <v>584</v>
      </c>
      <c r="F205" s="14">
        <v>1</v>
      </c>
      <c r="G205" s="14">
        <v>1</v>
      </c>
      <c r="H205" s="14">
        <v>1</v>
      </c>
      <c r="I205">
        <v>1.2777075600000001</v>
      </c>
      <c r="J205" s="14">
        <f t="shared" si="58"/>
        <v>9.5784987813626377E-2</v>
      </c>
      <c r="K205">
        <v>5.4979691678425965E-2</v>
      </c>
      <c r="L205">
        <v>4.0805296135200404E-2</v>
      </c>
      <c r="M205" s="34">
        <f t="shared" si="51"/>
        <v>18</v>
      </c>
      <c r="N205" s="34">
        <f t="shared" si="59"/>
        <v>14.087730685415995</v>
      </c>
      <c r="O205" s="28">
        <f t="shared" si="60"/>
        <v>0</v>
      </c>
      <c r="P205" s="28">
        <f t="shared" si="61"/>
        <v>0</v>
      </c>
      <c r="X205" s="28">
        <f t="shared" si="52"/>
        <v>0</v>
      </c>
      <c r="Y205" s="28">
        <f t="shared" si="62"/>
        <v>0</v>
      </c>
      <c r="AE205" s="28">
        <f t="shared" si="63"/>
        <v>0</v>
      </c>
      <c r="AF205" s="28">
        <f t="shared" si="53"/>
        <v>0</v>
      </c>
      <c r="AO205" s="31">
        <f t="shared" si="64"/>
        <v>18</v>
      </c>
      <c r="AP205" s="31">
        <f t="shared" si="54"/>
        <v>14.087730685415995</v>
      </c>
      <c r="AQ205">
        <v>18</v>
      </c>
      <c r="AW205" s="28">
        <f t="shared" si="65"/>
        <v>0</v>
      </c>
      <c r="AX205" s="28">
        <f t="shared" si="55"/>
        <v>0</v>
      </c>
      <c r="BD205" s="28">
        <f t="shared" si="66"/>
        <v>0</v>
      </c>
      <c r="BE205" s="28">
        <f t="shared" si="56"/>
        <v>0</v>
      </c>
      <c r="BN205" s="28">
        <f t="shared" si="67"/>
        <v>0</v>
      </c>
      <c r="BO205" s="28">
        <f t="shared" si="57"/>
        <v>0</v>
      </c>
    </row>
    <row r="206" spans="1:67">
      <c r="A206">
        <v>30</v>
      </c>
      <c r="B206" t="s">
        <v>326</v>
      </c>
      <c r="C206">
        <v>475764.29599999997</v>
      </c>
      <c r="D206">
        <v>5417961.4510000004</v>
      </c>
      <c r="E206" t="s">
        <v>584</v>
      </c>
      <c r="F206" s="14">
        <v>1</v>
      </c>
      <c r="G206" s="14">
        <v>1</v>
      </c>
      <c r="H206" s="14">
        <v>1</v>
      </c>
      <c r="I206">
        <v>0.67464892430000001</v>
      </c>
      <c r="J206" s="14">
        <f t="shared" si="58"/>
        <v>0.67464892430000001</v>
      </c>
      <c r="K206">
        <v>0.5477742409292502</v>
      </c>
      <c r="L206">
        <v>0.12687468337074981</v>
      </c>
      <c r="M206" s="34">
        <f t="shared" si="51"/>
        <v>47</v>
      </c>
      <c r="N206" s="34">
        <f t="shared" si="59"/>
        <v>69.665863691646891</v>
      </c>
      <c r="O206" s="28">
        <f t="shared" si="60"/>
        <v>0</v>
      </c>
      <c r="P206" s="28">
        <f t="shared" si="61"/>
        <v>0</v>
      </c>
      <c r="X206" s="28">
        <f t="shared" si="52"/>
        <v>0</v>
      </c>
      <c r="Y206" s="28">
        <f t="shared" si="62"/>
        <v>0</v>
      </c>
      <c r="AE206" s="28">
        <f t="shared" si="63"/>
        <v>0</v>
      </c>
      <c r="AF206" s="28">
        <f t="shared" si="53"/>
        <v>0</v>
      </c>
      <c r="AO206" s="31">
        <f t="shared" si="64"/>
        <v>47</v>
      </c>
      <c r="AP206" s="31">
        <f t="shared" si="54"/>
        <v>69.665863691646891</v>
      </c>
      <c r="AQ206">
        <v>47</v>
      </c>
      <c r="AW206" s="28">
        <f t="shared" si="65"/>
        <v>0</v>
      </c>
      <c r="AX206" s="28">
        <f t="shared" si="55"/>
        <v>0</v>
      </c>
      <c r="BD206" s="28">
        <f t="shared" si="66"/>
        <v>0</v>
      </c>
      <c r="BE206" s="28">
        <f t="shared" si="56"/>
        <v>0</v>
      </c>
      <c r="BN206" s="28">
        <f t="shared" si="67"/>
        <v>0</v>
      </c>
      <c r="BO206" s="28">
        <f t="shared" si="57"/>
        <v>0</v>
      </c>
    </row>
    <row r="207" spans="1:67">
      <c r="A207">
        <v>30</v>
      </c>
      <c r="B207" t="s">
        <v>327</v>
      </c>
      <c r="C207">
        <v>475761.48300000001</v>
      </c>
      <c r="D207">
        <v>5417962.3530000001</v>
      </c>
      <c r="E207" t="s">
        <v>587</v>
      </c>
      <c r="F207" s="14">
        <v>0</v>
      </c>
      <c r="G207" s="14">
        <v>0</v>
      </c>
      <c r="H207" s="14">
        <v>0</v>
      </c>
      <c r="I207">
        <v>0.53591457850000002</v>
      </c>
      <c r="J207" s="14">
        <f t="shared" si="58"/>
        <v>0</v>
      </c>
      <c r="K207">
        <v>0</v>
      </c>
      <c r="L207">
        <v>0</v>
      </c>
      <c r="M207" s="34">
        <f t="shared" si="51"/>
        <v>19</v>
      </c>
      <c r="N207" s="34">
        <f t="shared" si="59"/>
        <v>35.453411349958266</v>
      </c>
      <c r="O207" s="28">
        <f t="shared" si="60"/>
        <v>0</v>
      </c>
      <c r="P207" s="28">
        <f t="shared" si="61"/>
        <v>0</v>
      </c>
      <c r="X207" s="28">
        <f t="shared" si="52"/>
        <v>0</v>
      </c>
      <c r="Y207" s="28">
        <f t="shared" si="62"/>
        <v>0</v>
      </c>
      <c r="AE207" s="28">
        <f t="shared" si="63"/>
        <v>0</v>
      </c>
      <c r="AF207" s="28">
        <f t="shared" si="53"/>
        <v>0</v>
      </c>
      <c r="AO207" s="31">
        <f t="shared" si="64"/>
        <v>19</v>
      </c>
      <c r="AP207" s="31">
        <f t="shared" si="54"/>
        <v>35.453411349958266</v>
      </c>
      <c r="AQ207">
        <v>18</v>
      </c>
      <c r="AR207">
        <v>1</v>
      </c>
      <c r="AW207" s="28">
        <f t="shared" si="65"/>
        <v>0</v>
      </c>
      <c r="AX207" s="28">
        <f t="shared" si="55"/>
        <v>0</v>
      </c>
      <c r="BD207" s="28">
        <f t="shared" si="66"/>
        <v>0</v>
      </c>
      <c r="BE207" s="28">
        <f t="shared" si="56"/>
        <v>0</v>
      </c>
      <c r="BL207">
        <v>1</v>
      </c>
      <c r="BN207" s="28">
        <f t="shared" si="67"/>
        <v>0</v>
      </c>
      <c r="BO207" s="28">
        <f t="shared" si="57"/>
        <v>0</v>
      </c>
    </row>
    <row r="208" spans="1:67">
      <c r="A208">
        <v>30</v>
      </c>
      <c r="B208" t="s">
        <v>328</v>
      </c>
      <c r="C208">
        <v>475755.87</v>
      </c>
      <c r="D208">
        <v>5417966.0880000005</v>
      </c>
      <c r="E208" t="s">
        <v>584</v>
      </c>
      <c r="F208" s="14">
        <v>0</v>
      </c>
      <c r="G208" s="14">
        <v>0</v>
      </c>
      <c r="H208" s="14">
        <v>0</v>
      </c>
      <c r="I208">
        <v>1.362876441</v>
      </c>
      <c r="J208" s="14">
        <f t="shared" si="58"/>
        <v>0</v>
      </c>
      <c r="K208">
        <v>0</v>
      </c>
      <c r="L208">
        <v>0</v>
      </c>
      <c r="M208" s="34">
        <f t="shared" si="51"/>
        <v>43</v>
      </c>
      <c r="N208" s="34">
        <f t="shared" si="59"/>
        <v>31.550915920484385</v>
      </c>
      <c r="O208" s="28">
        <f t="shared" si="60"/>
        <v>0</v>
      </c>
      <c r="P208" s="28">
        <f t="shared" si="61"/>
        <v>0</v>
      </c>
      <c r="X208" s="28">
        <f t="shared" si="52"/>
        <v>0</v>
      </c>
      <c r="Y208" s="28">
        <f t="shared" si="62"/>
        <v>0</v>
      </c>
      <c r="AE208" s="28">
        <f t="shared" si="63"/>
        <v>0</v>
      </c>
      <c r="AF208" s="28">
        <f t="shared" si="53"/>
        <v>0</v>
      </c>
      <c r="AO208" s="31">
        <f t="shared" si="64"/>
        <v>43</v>
      </c>
      <c r="AP208" s="31">
        <f t="shared" si="54"/>
        <v>31.550915920484385</v>
      </c>
      <c r="AQ208">
        <v>42</v>
      </c>
      <c r="AR208">
        <v>1</v>
      </c>
      <c r="AW208" s="28">
        <f t="shared" si="65"/>
        <v>0</v>
      </c>
      <c r="AX208" s="28">
        <f t="shared" si="55"/>
        <v>0</v>
      </c>
      <c r="BD208" s="28">
        <f t="shared" si="66"/>
        <v>0</v>
      </c>
      <c r="BE208" s="28">
        <f t="shared" si="56"/>
        <v>0</v>
      </c>
      <c r="BN208" s="28">
        <f t="shared" si="67"/>
        <v>0</v>
      </c>
      <c r="BO208" s="28">
        <f t="shared" si="57"/>
        <v>0</v>
      </c>
    </row>
    <row r="209" spans="1:67">
      <c r="A209">
        <v>30</v>
      </c>
      <c r="B209" t="s">
        <v>329</v>
      </c>
      <c r="C209">
        <v>475751.24599999998</v>
      </c>
      <c r="D209">
        <v>5417971.2000000002</v>
      </c>
      <c r="E209" t="s">
        <v>584</v>
      </c>
      <c r="F209" s="14">
        <v>1</v>
      </c>
      <c r="G209" s="14">
        <v>1</v>
      </c>
      <c r="H209" s="14">
        <v>1</v>
      </c>
      <c r="I209">
        <v>2.1653853660000002</v>
      </c>
      <c r="J209" s="14">
        <f t="shared" si="58"/>
        <v>1.6086691057997744</v>
      </c>
      <c r="K209">
        <v>1.083336856441778</v>
      </c>
      <c r="L209">
        <v>0.52533224935799638</v>
      </c>
      <c r="M209" s="34">
        <f t="shared" si="51"/>
        <v>102</v>
      </c>
      <c r="N209" s="34">
        <f t="shared" si="59"/>
        <v>47.104779408581258</v>
      </c>
      <c r="O209" s="28">
        <f t="shared" si="60"/>
        <v>0</v>
      </c>
      <c r="P209" s="28">
        <f t="shared" si="61"/>
        <v>0</v>
      </c>
      <c r="X209" s="28">
        <f t="shared" si="52"/>
        <v>0</v>
      </c>
      <c r="Y209" s="28">
        <f t="shared" si="62"/>
        <v>0</v>
      </c>
      <c r="AE209" s="28">
        <f t="shared" si="63"/>
        <v>0</v>
      </c>
      <c r="AF209" s="28">
        <f t="shared" si="53"/>
        <v>0</v>
      </c>
      <c r="AO209" s="31">
        <f t="shared" si="64"/>
        <v>101</v>
      </c>
      <c r="AP209" s="31">
        <f t="shared" si="54"/>
        <v>46.642967845752032</v>
      </c>
      <c r="AQ209">
        <v>101</v>
      </c>
      <c r="AW209" s="28">
        <f t="shared" si="65"/>
        <v>0</v>
      </c>
      <c r="AX209" s="28">
        <f t="shared" si="55"/>
        <v>0</v>
      </c>
      <c r="BD209" s="28">
        <f t="shared" si="66"/>
        <v>1</v>
      </c>
      <c r="BE209" s="28">
        <f t="shared" si="56"/>
        <v>0.46181156282922803</v>
      </c>
      <c r="BH209">
        <v>1</v>
      </c>
      <c r="BN209" s="28">
        <f t="shared" si="67"/>
        <v>0</v>
      </c>
      <c r="BO209" s="28">
        <f t="shared" si="57"/>
        <v>0</v>
      </c>
    </row>
    <row r="210" spans="1:67">
      <c r="A210">
        <v>30</v>
      </c>
      <c r="B210" t="s">
        <v>330</v>
      </c>
      <c r="C210">
        <v>475745.04700000002</v>
      </c>
      <c r="D210">
        <v>5417973.1260000002</v>
      </c>
      <c r="E210" t="s">
        <v>584</v>
      </c>
      <c r="F210" s="14">
        <v>0</v>
      </c>
      <c r="G210" s="14">
        <v>0</v>
      </c>
      <c r="H210" s="14">
        <v>0</v>
      </c>
      <c r="I210">
        <v>1.1634059409999999</v>
      </c>
      <c r="J210" s="14">
        <f t="shared" si="58"/>
        <v>0</v>
      </c>
      <c r="K210">
        <v>0</v>
      </c>
      <c r="L210">
        <v>0</v>
      </c>
      <c r="M210" s="34">
        <f t="shared" si="51"/>
        <v>32</v>
      </c>
      <c r="N210" s="34">
        <f t="shared" si="59"/>
        <v>27.505446613496364</v>
      </c>
      <c r="O210" s="28">
        <f t="shared" si="60"/>
        <v>0</v>
      </c>
      <c r="P210" s="28">
        <f t="shared" si="61"/>
        <v>0</v>
      </c>
      <c r="X210" s="28">
        <f t="shared" si="52"/>
        <v>0</v>
      </c>
      <c r="Y210" s="28">
        <f t="shared" si="62"/>
        <v>0</v>
      </c>
      <c r="AE210" s="28">
        <f t="shared" si="63"/>
        <v>0</v>
      </c>
      <c r="AF210" s="28">
        <f t="shared" si="53"/>
        <v>0</v>
      </c>
      <c r="AO210" s="31">
        <f t="shared" si="64"/>
        <v>31</v>
      </c>
      <c r="AP210" s="31">
        <f t="shared" si="54"/>
        <v>26.645901406824603</v>
      </c>
      <c r="AQ210">
        <v>31</v>
      </c>
      <c r="AW210" s="28">
        <f t="shared" si="65"/>
        <v>0</v>
      </c>
      <c r="AX210" s="28">
        <f t="shared" si="55"/>
        <v>0</v>
      </c>
      <c r="BD210" s="28">
        <f t="shared" si="66"/>
        <v>1</v>
      </c>
      <c r="BE210" s="28">
        <f t="shared" si="56"/>
        <v>0.85954520667176137</v>
      </c>
      <c r="BH210">
        <v>1</v>
      </c>
      <c r="BN210" s="28">
        <f t="shared" si="67"/>
        <v>0</v>
      </c>
      <c r="BO210" s="28">
        <f t="shared" si="57"/>
        <v>0</v>
      </c>
    </row>
    <row r="211" spans="1:67">
      <c r="A211">
        <v>30</v>
      </c>
      <c r="B211" t="s">
        <v>331</v>
      </c>
      <c r="C211">
        <v>475739.73800000001</v>
      </c>
      <c r="D211">
        <v>5417976.2039999999</v>
      </c>
      <c r="E211" t="s">
        <v>584</v>
      </c>
      <c r="F211" s="14">
        <v>0</v>
      </c>
      <c r="G211" s="14">
        <v>0</v>
      </c>
      <c r="H211" s="14">
        <v>0</v>
      </c>
      <c r="I211">
        <v>1.146183154</v>
      </c>
      <c r="J211" s="14">
        <f t="shared" si="58"/>
        <v>0</v>
      </c>
      <c r="K211">
        <v>0</v>
      </c>
      <c r="L211">
        <v>0</v>
      </c>
      <c r="M211" s="34">
        <f t="shared" si="51"/>
        <v>74</v>
      </c>
      <c r="N211" s="34">
        <f t="shared" si="59"/>
        <v>64.562107497175788</v>
      </c>
      <c r="O211" s="28">
        <f t="shared" si="60"/>
        <v>0</v>
      </c>
      <c r="P211" s="28">
        <f t="shared" si="61"/>
        <v>0</v>
      </c>
      <c r="X211" s="28">
        <f t="shared" si="52"/>
        <v>0</v>
      </c>
      <c r="Y211" s="28">
        <f t="shared" si="62"/>
        <v>0</v>
      </c>
      <c r="AE211" s="28">
        <f t="shared" si="63"/>
        <v>0</v>
      </c>
      <c r="AF211" s="28">
        <f t="shared" si="53"/>
        <v>0</v>
      </c>
      <c r="AO211" s="31">
        <f t="shared" si="64"/>
        <v>74</v>
      </c>
      <c r="AP211" s="31">
        <f t="shared" si="54"/>
        <v>64.562107497175788</v>
      </c>
      <c r="AQ211">
        <v>74</v>
      </c>
      <c r="AW211" s="28">
        <f t="shared" si="65"/>
        <v>0</v>
      </c>
      <c r="AX211" s="28">
        <f t="shared" si="55"/>
        <v>0</v>
      </c>
      <c r="BD211" s="28">
        <f t="shared" si="66"/>
        <v>0</v>
      </c>
      <c r="BE211" s="28">
        <f t="shared" si="56"/>
        <v>0</v>
      </c>
      <c r="BN211" s="28">
        <f t="shared" si="67"/>
        <v>0</v>
      </c>
      <c r="BO211" s="28">
        <f t="shared" si="57"/>
        <v>0</v>
      </c>
    </row>
    <row r="212" spans="1:67">
      <c r="A212">
        <v>30</v>
      </c>
      <c r="B212" t="s">
        <v>333</v>
      </c>
      <c r="C212">
        <v>475721.18199999997</v>
      </c>
      <c r="D212">
        <v>5417989.1540000001</v>
      </c>
      <c r="E212" t="s">
        <v>584</v>
      </c>
      <c r="F212" s="14">
        <v>0</v>
      </c>
      <c r="G212" s="14">
        <v>0</v>
      </c>
      <c r="H212" s="14">
        <v>0</v>
      </c>
      <c r="I212">
        <v>2.1210108299999999</v>
      </c>
      <c r="J212" s="14">
        <f t="shared" si="58"/>
        <v>0</v>
      </c>
      <c r="K212">
        <v>0</v>
      </c>
      <c r="L212">
        <v>0</v>
      </c>
      <c r="M212" s="34">
        <f t="shared" si="51"/>
        <v>50</v>
      </c>
      <c r="N212" s="34">
        <f t="shared" si="59"/>
        <v>23.573665580953211</v>
      </c>
      <c r="O212" s="28">
        <f t="shared" si="60"/>
        <v>0</v>
      </c>
      <c r="P212" s="28">
        <f t="shared" si="61"/>
        <v>0</v>
      </c>
      <c r="X212" s="28">
        <f t="shared" si="52"/>
        <v>0</v>
      </c>
      <c r="Y212" s="28">
        <f t="shared" si="62"/>
        <v>0</v>
      </c>
      <c r="AE212" s="28">
        <f t="shared" si="63"/>
        <v>0</v>
      </c>
      <c r="AF212" s="28">
        <f t="shared" si="53"/>
        <v>0</v>
      </c>
      <c r="AO212" s="31">
        <f t="shared" si="64"/>
        <v>50</v>
      </c>
      <c r="AP212" s="31">
        <f t="shared" si="54"/>
        <v>23.573665580953211</v>
      </c>
      <c r="AQ212">
        <v>50</v>
      </c>
      <c r="AW212" s="28">
        <f t="shared" si="65"/>
        <v>0</v>
      </c>
      <c r="AX212" s="28">
        <f t="shared" si="55"/>
        <v>0</v>
      </c>
      <c r="BD212" s="28">
        <f t="shared" si="66"/>
        <v>0</v>
      </c>
      <c r="BE212" s="28">
        <f t="shared" si="56"/>
        <v>0</v>
      </c>
      <c r="BN212" s="28">
        <f t="shared" si="67"/>
        <v>0</v>
      </c>
      <c r="BO212" s="28">
        <f t="shared" si="57"/>
        <v>0</v>
      </c>
    </row>
    <row r="213" spans="1:67">
      <c r="A213">
        <v>30</v>
      </c>
      <c r="B213" t="s">
        <v>334</v>
      </c>
      <c r="C213">
        <v>475717.13400000002</v>
      </c>
      <c r="D213">
        <v>5417989.8289999999</v>
      </c>
      <c r="E213" t="s">
        <v>584</v>
      </c>
      <c r="F213" s="14">
        <v>0</v>
      </c>
      <c r="G213" s="14">
        <v>0</v>
      </c>
      <c r="H213" s="14">
        <v>0</v>
      </c>
      <c r="I213">
        <v>1.811688736</v>
      </c>
      <c r="J213" s="14">
        <f t="shared" si="58"/>
        <v>0</v>
      </c>
      <c r="K213">
        <v>0</v>
      </c>
      <c r="L213">
        <v>0</v>
      </c>
      <c r="M213" s="34">
        <f t="shared" si="51"/>
        <v>25</v>
      </c>
      <c r="N213" s="34">
        <f t="shared" si="59"/>
        <v>13.799279922221695</v>
      </c>
      <c r="O213" s="28">
        <f t="shared" si="60"/>
        <v>0</v>
      </c>
      <c r="P213" s="28">
        <f t="shared" si="61"/>
        <v>0</v>
      </c>
      <c r="X213" s="28">
        <f t="shared" si="52"/>
        <v>0</v>
      </c>
      <c r="Y213" s="28">
        <f t="shared" si="62"/>
        <v>0</v>
      </c>
      <c r="AE213" s="28">
        <f t="shared" si="63"/>
        <v>0</v>
      </c>
      <c r="AF213" s="28">
        <f t="shared" si="53"/>
        <v>0</v>
      </c>
      <c r="AO213" s="31">
        <f t="shared" si="64"/>
        <v>24</v>
      </c>
      <c r="AP213" s="31">
        <f t="shared" si="54"/>
        <v>13.247308725332827</v>
      </c>
      <c r="AQ213">
        <v>24</v>
      </c>
      <c r="AW213" s="28">
        <f t="shared" si="65"/>
        <v>0</v>
      </c>
      <c r="AX213" s="28">
        <f t="shared" si="55"/>
        <v>0</v>
      </c>
      <c r="BD213" s="28">
        <f t="shared" si="66"/>
        <v>1</v>
      </c>
      <c r="BE213" s="28">
        <f t="shared" si="56"/>
        <v>0.55197119688886775</v>
      </c>
      <c r="BH213">
        <v>1</v>
      </c>
      <c r="BN213" s="28">
        <f t="shared" si="67"/>
        <v>0</v>
      </c>
      <c r="BO213" s="28">
        <f t="shared" si="57"/>
        <v>0</v>
      </c>
    </row>
    <row r="214" spans="1:67">
      <c r="A214">
        <v>30</v>
      </c>
      <c r="B214" t="s">
        <v>335</v>
      </c>
      <c r="C214">
        <v>475711.76299999998</v>
      </c>
      <c r="D214">
        <v>5417996.2779999999</v>
      </c>
      <c r="E214" t="s">
        <v>584</v>
      </c>
      <c r="F214" s="14">
        <v>0</v>
      </c>
      <c r="G214" s="14">
        <v>0</v>
      </c>
      <c r="H214" s="14">
        <v>0</v>
      </c>
      <c r="I214">
        <v>1.8821897670000001</v>
      </c>
      <c r="J214" s="14">
        <f t="shared" si="58"/>
        <v>0</v>
      </c>
      <c r="K214">
        <v>0</v>
      </c>
      <c r="L214">
        <v>0</v>
      </c>
      <c r="M214" s="34">
        <f t="shared" si="51"/>
        <v>101</v>
      </c>
      <c r="N214" s="34">
        <f t="shared" si="59"/>
        <v>53.660901664013771</v>
      </c>
      <c r="O214" s="28">
        <f t="shared" si="60"/>
        <v>0</v>
      </c>
      <c r="P214" s="28">
        <f t="shared" si="61"/>
        <v>0</v>
      </c>
      <c r="X214" s="28">
        <f t="shared" si="52"/>
        <v>0</v>
      </c>
      <c r="Y214" s="28">
        <f t="shared" si="62"/>
        <v>0</v>
      </c>
      <c r="AE214" s="28">
        <f t="shared" si="63"/>
        <v>0</v>
      </c>
      <c r="AF214" s="28">
        <f t="shared" si="53"/>
        <v>0</v>
      </c>
      <c r="AO214" s="31">
        <f t="shared" si="64"/>
        <v>101</v>
      </c>
      <c r="AP214" s="31">
        <f t="shared" si="54"/>
        <v>53.660901664013771</v>
      </c>
      <c r="AQ214">
        <v>101</v>
      </c>
      <c r="AW214" s="28">
        <f t="shared" si="65"/>
        <v>0</v>
      </c>
      <c r="AX214" s="28">
        <f t="shared" si="55"/>
        <v>0</v>
      </c>
      <c r="BD214" s="28">
        <f t="shared" si="66"/>
        <v>0</v>
      </c>
      <c r="BE214" s="28">
        <f t="shared" si="56"/>
        <v>0</v>
      </c>
      <c r="BN214" s="28">
        <f t="shared" si="67"/>
        <v>0</v>
      </c>
      <c r="BO214" s="28">
        <f t="shared" si="57"/>
        <v>0</v>
      </c>
    </row>
    <row r="215" spans="1:67">
      <c r="A215">
        <v>30</v>
      </c>
      <c r="B215" t="s">
        <v>336</v>
      </c>
      <c r="C215">
        <v>475705.71500000003</v>
      </c>
      <c r="D215">
        <v>5417999.7390000001</v>
      </c>
      <c r="E215" t="s">
        <v>584</v>
      </c>
      <c r="F215" s="14">
        <v>0</v>
      </c>
      <c r="G215" s="14">
        <v>0</v>
      </c>
      <c r="H215" s="14">
        <v>0</v>
      </c>
      <c r="I215">
        <v>1.5892815659999999</v>
      </c>
      <c r="J215" s="14">
        <f t="shared" si="58"/>
        <v>0</v>
      </c>
      <c r="K215">
        <v>0</v>
      </c>
      <c r="L215">
        <v>0</v>
      </c>
      <c r="M215" s="34">
        <f t="shared" si="51"/>
        <v>33</v>
      </c>
      <c r="N215" s="34">
        <f t="shared" si="59"/>
        <v>20.764099141385248</v>
      </c>
      <c r="O215" s="28">
        <f t="shared" si="60"/>
        <v>0</v>
      </c>
      <c r="P215" s="28">
        <f t="shared" si="61"/>
        <v>0</v>
      </c>
      <c r="X215" s="28">
        <f t="shared" si="52"/>
        <v>0</v>
      </c>
      <c r="Y215" s="28">
        <f t="shared" si="62"/>
        <v>0</v>
      </c>
      <c r="AE215" s="28">
        <f t="shared" si="63"/>
        <v>0</v>
      </c>
      <c r="AF215" s="28">
        <f t="shared" si="53"/>
        <v>0</v>
      </c>
      <c r="AO215" s="31">
        <f t="shared" si="64"/>
        <v>33</v>
      </c>
      <c r="AP215" s="31">
        <f t="shared" si="54"/>
        <v>20.764099141385248</v>
      </c>
      <c r="AQ215">
        <v>33</v>
      </c>
      <c r="AW215" s="28">
        <f t="shared" si="65"/>
        <v>0</v>
      </c>
      <c r="AX215" s="28">
        <f t="shared" si="55"/>
        <v>0</v>
      </c>
      <c r="BD215" s="28">
        <f t="shared" si="66"/>
        <v>0</v>
      </c>
      <c r="BE215" s="28">
        <f t="shared" si="56"/>
        <v>0</v>
      </c>
      <c r="BN215" s="28">
        <f t="shared" si="67"/>
        <v>0</v>
      </c>
      <c r="BO215" s="28">
        <f t="shared" si="57"/>
        <v>0</v>
      </c>
    </row>
    <row r="216" spans="1:67">
      <c r="A216">
        <v>30</v>
      </c>
      <c r="B216" t="s">
        <v>337</v>
      </c>
      <c r="C216">
        <v>475700.82699999999</v>
      </c>
      <c r="D216">
        <v>5418003.3329999996</v>
      </c>
      <c r="E216" t="s">
        <v>584</v>
      </c>
      <c r="F216" s="14">
        <v>1</v>
      </c>
      <c r="G216" s="14">
        <v>1</v>
      </c>
      <c r="H216" s="14">
        <v>1</v>
      </c>
      <c r="I216">
        <v>2.211166704</v>
      </c>
      <c r="J216" s="14">
        <f t="shared" si="58"/>
        <v>1.5280534649900397</v>
      </c>
      <c r="K216">
        <v>1.1336857983194624</v>
      </c>
      <c r="L216">
        <v>0.39436766667057743</v>
      </c>
      <c r="M216" s="34">
        <f t="shared" si="51"/>
        <v>32</v>
      </c>
      <c r="N216" s="34">
        <f t="shared" si="59"/>
        <v>14.471997946655042</v>
      </c>
      <c r="O216" s="28">
        <f t="shared" si="60"/>
        <v>0</v>
      </c>
      <c r="P216" s="28">
        <f t="shared" si="61"/>
        <v>0</v>
      </c>
      <c r="X216" s="28">
        <f t="shared" si="52"/>
        <v>0</v>
      </c>
      <c r="Y216" s="28">
        <f t="shared" si="62"/>
        <v>0</v>
      </c>
      <c r="AE216" s="28">
        <f t="shared" si="63"/>
        <v>1</v>
      </c>
      <c r="AF216" s="28">
        <f t="shared" si="53"/>
        <v>0.45224993583297007</v>
      </c>
      <c r="AG216">
        <v>1</v>
      </c>
      <c r="AO216" s="31">
        <f t="shared" si="64"/>
        <v>31</v>
      </c>
      <c r="AP216" s="31">
        <f t="shared" si="54"/>
        <v>14.019748010822074</v>
      </c>
      <c r="AQ216">
        <v>29</v>
      </c>
      <c r="AU216">
        <v>2</v>
      </c>
      <c r="AW216" s="28">
        <f t="shared" si="65"/>
        <v>0</v>
      </c>
      <c r="AX216" s="28">
        <f t="shared" si="55"/>
        <v>0</v>
      </c>
      <c r="BD216" s="28">
        <f t="shared" si="66"/>
        <v>0</v>
      </c>
      <c r="BE216" s="28">
        <f t="shared" si="56"/>
        <v>0</v>
      </c>
      <c r="BN216" s="28">
        <f t="shared" si="67"/>
        <v>0</v>
      </c>
      <c r="BO216" s="28">
        <f t="shared" si="57"/>
        <v>0</v>
      </c>
    </row>
    <row r="217" spans="1:67">
      <c r="A217">
        <v>30</v>
      </c>
      <c r="B217" t="s">
        <v>338</v>
      </c>
      <c r="C217">
        <v>475686.57799999998</v>
      </c>
      <c r="D217">
        <v>5418011.9550000001</v>
      </c>
      <c r="E217" t="s">
        <v>584</v>
      </c>
      <c r="F217" s="14">
        <v>1</v>
      </c>
      <c r="G217" s="14">
        <v>1</v>
      </c>
      <c r="H217" s="14">
        <v>1</v>
      </c>
      <c r="I217">
        <v>1.146183154</v>
      </c>
      <c r="J217" s="14">
        <f t="shared" si="58"/>
        <v>0.29238079538778283</v>
      </c>
      <c r="K217">
        <v>1.2322412215117083E-2</v>
      </c>
      <c r="L217">
        <v>0.28005838317266574</v>
      </c>
      <c r="M217" s="34">
        <f t="shared" si="51"/>
        <v>38</v>
      </c>
      <c r="N217" s="34">
        <f t="shared" si="59"/>
        <v>33.153514660711892</v>
      </c>
      <c r="O217" s="28">
        <f t="shared" si="60"/>
        <v>0</v>
      </c>
      <c r="P217" s="28">
        <f t="shared" si="61"/>
        <v>0</v>
      </c>
      <c r="X217" s="28">
        <f t="shared" si="52"/>
        <v>0</v>
      </c>
      <c r="Y217" s="28">
        <f t="shared" si="62"/>
        <v>0</v>
      </c>
      <c r="AE217" s="28">
        <f t="shared" si="63"/>
        <v>0</v>
      </c>
      <c r="AF217" s="28">
        <f t="shared" si="53"/>
        <v>0</v>
      </c>
      <c r="AO217" s="31">
        <f t="shared" si="64"/>
        <v>38</v>
      </c>
      <c r="AP217" s="31">
        <f t="shared" si="54"/>
        <v>33.153514660711892</v>
      </c>
      <c r="AQ217">
        <v>37</v>
      </c>
      <c r="AR217">
        <v>1</v>
      </c>
      <c r="AW217" s="28">
        <f t="shared" si="65"/>
        <v>0</v>
      </c>
      <c r="AX217" s="28">
        <f t="shared" si="55"/>
        <v>0</v>
      </c>
      <c r="BD217" s="28">
        <f t="shared" si="66"/>
        <v>0</v>
      </c>
      <c r="BE217" s="28">
        <f t="shared" si="56"/>
        <v>0</v>
      </c>
      <c r="BN217" s="28">
        <f t="shared" si="67"/>
        <v>0</v>
      </c>
      <c r="BO217" s="28">
        <f t="shared" si="57"/>
        <v>0</v>
      </c>
    </row>
    <row r="218" spans="1:67">
      <c r="A218">
        <v>30</v>
      </c>
      <c r="B218" t="s">
        <v>339</v>
      </c>
      <c r="C218">
        <v>475681.67800000001</v>
      </c>
      <c r="D218">
        <v>5418012.5549999997</v>
      </c>
      <c r="E218" t="s">
        <v>584</v>
      </c>
      <c r="F218" s="14">
        <v>1</v>
      </c>
      <c r="G218" s="14">
        <v>1</v>
      </c>
      <c r="H218" s="14">
        <v>1</v>
      </c>
      <c r="I218">
        <v>1.363527645</v>
      </c>
      <c r="J218" s="14">
        <f t="shared" si="58"/>
        <v>0.84976979518993767</v>
      </c>
      <c r="K218">
        <v>9.8237201361499327E-2</v>
      </c>
      <c r="L218">
        <v>0.7515325938284384</v>
      </c>
      <c r="M218" s="34">
        <f t="shared" si="51"/>
        <v>71</v>
      </c>
      <c r="N218" s="34">
        <f t="shared" si="59"/>
        <v>52.070818116782661</v>
      </c>
      <c r="O218" s="28">
        <f t="shared" si="60"/>
        <v>0</v>
      </c>
      <c r="P218" s="28">
        <f t="shared" si="61"/>
        <v>0</v>
      </c>
      <c r="X218" s="28">
        <f t="shared" si="52"/>
        <v>0</v>
      </c>
      <c r="Y218" s="28">
        <f t="shared" si="62"/>
        <v>0</v>
      </c>
      <c r="AE218" s="28">
        <f t="shared" si="63"/>
        <v>0</v>
      </c>
      <c r="AF218" s="28">
        <f t="shared" si="53"/>
        <v>0</v>
      </c>
      <c r="AO218" s="31">
        <f t="shared" si="64"/>
        <v>67</v>
      </c>
      <c r="AP218" s="31">
        <f t="shared" si="54"/>
        <v>49.137250898935754</v>
      </c>
      <c r="AQ218">
        <v>66</v>
      </c>
      <c r="AR218">
        <v>1</v>
      </c>
      <c r="AW218" s="28">
        <f t="shared" si="65"/>
        <v>0</v>
      </c>
      <c r="AX218" s="28">
        <f t="shared" si="55"/>
        <v>0</v>
      </c>
      <c r="BD218" s="28">
        <f t="shared" si="66"/>
        <v>4</v>
      </c>
      <c r="BE218" s="28">
        <f t="shared" si="56"/>
        <v>2.9335672178469108</v>
      </c>
      <c r="BH218">
        <v>4</v>
      </c>
      <c r="BN218" s="28">
        <f t="shared" si="67"/>
        <v>0</v>
      </c>
      <c r="BO218" s="28">
        <f t="shared" si="57"/>
        <v>0</v>
      </c>
    </row>
    <row r="219" spans="1:67">
      <c r="A219">
        <v>30</v>
      </c>
      <c r="B219" t="s">
        <v>340</v>
      </c>
      <c r="C219">
        <v>475677.81199999998</v>
      </c>
      <c r="D219">
        <v>5418016.7640000004</v>
      </c>
      <c r="E219" t="s">
        <v>584</v>
      </c>
      <c r="F219" s="14">
        <v>1</v>
      </c>
      <c r="G219" s="14">
        <v>1</v>
      </c>
      <c r="H219" s="14">
        <v>0</v>
      </c>
      <c r="I219">
        <v>1.1819228150000001</v>
      </c>
      <c r="J219" s="14">
        <f t="shared" si="58"/>
        <v>8.2188765510815526E-2</v>
      </c>
      <c r="K219">
        <v>8.2188765510815526E-2</v>
      </c>
      <c r="L219">
        <v>0</v>
      </c>
      <c r="M219" s="34">
        <f t="shared" si="51"/>
        <v>64</v>
      </c>
      <c r="N219" s="34">
        <f t="shared" si="59"/>
        <v>54.149052025871924</v>
      </c>
      <c r="O219" s="28">
        <f t="shared" si="60"/>
        <v>0</v>
      </c>
      <c r="P219" s="28">
        <f t="shared" si="61"/>
        <v>0</v>
      </c>
      <c r="X219" s="28">
        <f t="shared" si="52"/>
        <v>0</v>
      </c>
      <c r="Y219" s="28">
        <f t="shared" si="62"/>
        <v>0</v>
      </c>
      <c r="AE219" s="28">
        <f t="shared" si="63"/>
        <v>0</v>
      </c>
      <c r="AF219" s="28">
        <f t="shared" si="53"/>
        <v>0</v>
      </c>
      <c r="AO219" s="31">
        <f t="shared" si="64"/>
        <v>62</v>
      </c>
      <c r="AP219" s="31">
        <f t="shared" si="54"/>
        <v>52.456894150063427</v>
      </c>
      <c r="AQ219">
        <v>61</v>
      </c>
      <c r="AT219">
        <v>1</v>
      </c>
      <c r="AW219" s="28">
        <f t="shared" si="65"/>
        <v>0</v>
      </c>
      <c r="AX219" s="28">
        <f t="shared" si="55"/>
        <v>0</v>
      </c>
      <c r="BD219" s="28">
        <f t="shared" si="66"/>
        <v>2</v>
      </c>
      <c r="BE219" s="28">
        <f t="shared" si="56"/>
        <v>1.6921578758084976</v>
      </c>
      <c r="BH219">
        <v>1</v>
      </c>
      <c r="BJ219">
        <v>1</v>
      </c>
      <c r="BN219" s="28">
        <f t="shared" si="67"/>
        <v>0</v>
      </c>
      <c r="BO219" s="28">
        <f t="shared" si="57"/>
        <v>0</v>
      </c>
    </row>
    <row r="220" spans="1:67">
      <c r="A220">
        <v>30</v>
      </c>
      <c r="B220" t="s">
        <v>341</v>
      </c>
      <c r="C220">
        <v>475671.82</v>
      </c>
      <c r="D220">
        <v>5418020.5719999997</v>
      </c>
      <c r="E220" t="s">
        <v>584</v>
      </c>
      <c r="F220" s="14">
        <v>1</v>
      </c>
      <c r="G220" s="14">
        <v>0</v>
      </c>
      <c r="H220" s="14">
        <v>1</v>
      </c>
      <c r="I220">
        <v>0.5473238896</v>
      </c>
      <c r="J220" s="14">
        <f t="shared" si="58"/>
        <v>0.19939159381696503</v>
      </c>
      <c r="K220">
        <v>0</v>
      </c>
      <c r="L220">
        <v>0.19939159381696503</v>
      </c>
      <c r="M220" s="34">
        <f t="shared" si="51"/>
        <v>92</v>
      </c>
      <c r="N220" s="34">
        <f t="shared" si="59"/>
        <v>168.09059817804817</v>
      </c>
      <c r="O220" s="28">
        <f t="shared" si="60"/>
        <v>0</v>
      </c>
      <c r="P220" s="28">
        <f t="shared" si="61"/>
        <v>0</v>
      </c>
      <c r="X220" s="28">
        <f t="shared" si="52"/>
        <v>0</v>
      </c>
      <c r="Y220" s="28">
        <f t="shared" si="62"/>
        <v>0</v>
      </c>
      <c r="AE220" s="28">
        <f t="shared" si="63"/>
        <v>0</v>
      </c>
      <c r="AF220" s="28">
        <f t="shared" si="53"/>
        <v>0</v>
      </c>
      <c r="AO220" s="31">
        <f t="shared" si="64"/>
        <v>91</v>
      </c>
      <c r="AP220" s="31">
        <f t="shared" si="54"/>
        <v>166.26352645872157</v>
      </c>
      <c r="AQ220">
        <v>91</v>
      </c>
      <c r="AW220" s="28">
        <f t="shared" si="65"/>
        <v>0</v>
      </c>
      <c r="AX220" s="28">
        <f t="shared" si="55"/>
        <v>0</v>
      </c>
      <c r="BD220" s="28">
        <f t="shared" si="66"/>
        <v>1</v>
      </c>
      <c r="BE220" s="28">
        <f t="shared" si="56"/>
        <v>1.8270717193266106</v>
      </c>
      <c r="BH220">
        <v>1</v>
      </c>
      <c r="BN220" s="28">
        <f t="shared" si="67"/>
        <v>0</v>
      </c>
      <c r="BO220" s="28">
        <f t="shared" si="57"/>
        <v>0</v>
      </c>
    </row>
    <row r="221" spans="1:67">
      <c r="A221">
        <v>30</v>
      </c>
      <c r="B221" t="s">
        <v>342</v>
      </c>
      <c r="C221">
        <v>475667.42</v>
      </c>
      <c r="D221">
        <v>5418021.4620000003</v>
      </c>
      <c r="E221" t="s">
        <v>584</v>
      </c>
      <c r="F221" s="14">
        <v>1</v>
      </c>
      <c r="G221" s="14">
        <v>1</v>
      </c>
      <c r="H221" s="14">
        <v>1</v>
      </c>
      <c r="I221">
        <v>1.535173686</v>
      </c>
      <c r="J221" s="14">
        <f t="shared" si="58"/>
        <v>0.81523151715226494</v>
      </c>
      <c r="K221">
        <v>0.30291922843839658</v>
      </c>
      <c r="L221">
        <v>0.51231228871386836</v>
      </c>
      <c r="M221" s="34">
        <f t="shared" si="51"/>
        <v>71</v>
      </c>
      <c r="N221" s="34">
        <f t="shared" si="59"/>
        <v>46.248838582555017</v>
      </c>
      <c r="O221" s="28">
        <f t="shared" si="60"/>
        <v>0</v>
      </c>
      <c r="P221" s="28">
        <f t="shared" si="61"/>
        <v>0</v>
      </c>
      <c r="X221" s="28">
        <f t="shared" si="52"/>
        <v>0</v>
      </c>
      <c r="Y221" s="28">
        <f t="shared" si="62"/>
        <v>0</v>
      </c>
      <c r="AE221" s="28">
        <f t="shared" si="63"/>
        <v>0</v>
      </c>
      <c r="AF221" s="28">
        <f t="shared" si="53"/>
        <v>0</v>
      </c>
      <c r="AO221" s="31">
        <f t="shared" si="64"/>
        <v>71</v>
      </c>
      <c r="AP221" s="31">
        <f t="shared" si="54"/>
        <v>46.248838582555017</v>
      </c>
      <c r="AQ221">
        <v>71</v>
      </c>
      <c r="AW221" s="28">
        <f t="shared" si="65"/>
        <v>0</v>
      </c>
      <c r="AX221" s="28">
        <f t="shared" si="55"/>
        <v>0</v>
      </c>
      <c r="BD221" s="28">
        <f t="shared" si="66"/>
        <v>0</v>
      </c>
      <c r="BE221" s="28">
        <f t="shared" si="56"/>
        <v>0</v>
      </c>
      <c r="BN221" s="28">
        <f t="shared" si="67"/>
        <v>0</v>
      </c>
      <c r="BO221" s="28">
        <f t="shared" si="57"/>
        <v>0</v>
      </c>
    </row>
    <row r="222" spans="1:67">
      <c r="A222">
        <v>30</v>
      </c>
      <c r="B222" t="s">
        <v>343</v>
      </c>
      <c r="C222">
        <v>475663.28499999997</v>
      </c>
      <c r="D222">
        <v>5418027.2470000004</v>
      </c>
      <c r="E222" t="s">
        <v>584</v>
      </c>
      <c r="F222" s="14">
        <v>1</v>
      </c>
      <c r="G222" s="14">
        <v>0</v>
      </c>
      <c r="H222" s="14">
        <v>1</v>
      </c>
      <c r="I222">
        <v>1.01317816</v>
      </c>
      <c r="J222" s="14">
        <f t="shared" si="58"/>
        <v>0.23181602099740287</v>
      </c>
      <c r="K222">
        <v>0</v>
      </c>
      <c r="L222">
        <v>0.23181602099740287</v>
      </c>
      <c r="M222" s="34">
        <f t="shared" si="51"/>
        <v>41</v>
      </c>
      <c r="N222" s="34">
        <f t="shared" si="59"/>
        <v>40.46672304898479</v>
      </c>
      <c r="O222" s="28">
        <f t="shared" si="60"/>
        <v>0</v>
      </c>
      <c r="P222" s="28">
        <f t="shared" si="61"/>
        <v>0</v>
      </c>
      <c r="X222" s="28">
        <f t="shared" si="52"/>
        <v>0</v>
      </c>
      <c r="Y222" s="28">
        <f t="shared" si="62"/>
        <v>0</v>
      </c>
      <c r="AE222" s="28">
        <f t="shared" si="63"/>
        <v>0</v>
      </c>
      <c r="AF222" s="28">
        <f t="shared" si="53"/>
        <v>0</v>
      </c>
      <c r="AO222" s="31">
        <f t="shared" si="64"/>
        <v>40</v>
      </c>
      <c r="AP222" s="31">
        <f t="shared" si="54"/>
        <v>39.479729803887601</v>
      </c>
      <c r="AQ222">
        <v>40</v>
      </c>
      <c r="AW222" s="28">
        <f t="shared" si="65"/>
        <v>1</v>
      </c>
      <c r="AX222" s="28">
        <f t="shared" si="55"/>
        <v>0.98699324509719</v>
      </c>
      <c r="BC222">
        <v>1</v>
      </c>
      <c r="BD222" s="28">
        <f t="shared" si="66"/>
        <v>0</v>
      </c>
      <c r="BE222" s="28">
        <f t="shared" si="56"/>
        <v>0</v>
      </c>
      <c r="BN222" s="28">
        <f t="shared" si="67"/>
        <v>0</v>
      </c>
      <c r="BO222" s="28">
        <f t="shared" si="57"/>
        <v>0</v>
      </c>
    </row>
    <row r="223" spans="1:67">
      <c r="A223">
        <v>30</v>
      </c>
      <c r="B223" t="s">
        <v>344</v>
      </c>
      <c r="C223">
        <v>475655.56099999999</v>
      </c>
      <c r="D223">
        <v>5418030.9689999996</v>
      </c>
      <c r="E223" t="s">
        <v>584</v>
      </c>
      <c r="F223" s="14">
        <v>1</v>
      </c>
      <c r="G223" s="14">
        <v>1</v>
      </c>
      <c r="H223" s="14">
        <v>1</v>
      </c>
      <c r="I223">
        <v>1.318178699</v>
      </c>
      <c r="J223" s="14">
        <f t="shared" si="58"/>
        <v>0.61122261463338323</v>
      </c>
      <c r="K223">
        <v>1.2481852979014982E-2</v>
      </c>
      <c r="L223">
        <v>0.59874076165436829</v>
      </c>
      <c r="M223" s="34">
        <f t="shared" si="51"/>
        <v>29</v>
      </c>
      <c r="N223" s="34">
        <f t="shared" si="59"/>
        <v>22.00005205819215</v>
      </c>
      <c r="O223" s="28">
        <f t="shared" si="60"/>
        <v>0</v>
      </c>
      <c r="P223" s="28">
        <f t="shared" si="61"/>
        <v>0</v>
      </c>
      <c r="X223" s="28">
        <f t="shared" si="52"/>
        <v>0</v>
      </c>
      <c r="Y223" s="28">
        <f t="shared" si="62"/>
        <v>0</v>
      </c>
      <c r="AE223" s="28">
        <f t="shared" si="63"/>
        <v>0</v>
      </c>
      <c r="AF223" s="28">
        <f t="shared" si="53"/>
        <v>0</v>
      </c>
      <c r="AO223" s="31">
        <f t="shared" si="64"/>
        <v>29</v>
      </c>
      <c r="AP223" s="31">
        <f t="shared" si="54"/>
        <v>22.00005205819215</v>
      </c>
      <c r="AQ223">
        <v>29</v>
      </c>
      <c r="AW223" s="28">
        <f t="shared" si="65"/>
        <v>0</v>
      </c>
      <c r="AX223" s="28">
        <f t="shared" si="55"/>
        <v>0</v>
      </c>
      <c r="BD223" s="28">
        <f t="shared" si="66"/>
        <v>0</v>
      </c>
      <c r="BE223" s="28">
        <f t="shared" si="56"/>
        <v>0</v>
      </c>
      <c r="BN223" s="28">
        <f t="shared" si="67"/>
        <v>0</v>
      </c>
      <c r="BO223" s="28">
        <f t="shared" si="57"/>
        <v>0</v>
      </c>
    </row>
    <row r="224" spans="1:67">
      <c r="A224">
        <v>30</v>
      </c>
      <c r="B224" t="s">
        <v>345</v>
      </c>
      <c r="C224">
        <v>475650.82299999997</v>
      </c>
      <c r="D224">
        <v>5418032.5580000002</v>
      </c>
      <c r="E224" t="s">
        <v>584</v>
      </c>
      <c r="F224" s="14">
        <v>1</v>
      </c>
      <c r="G224" s="14">
        <v>1</v>
      </c>
      <c r="H224" s="14">
        <v>1</v>
      </c>
      <c r="I224">
        <v>1.408126322</v>
      </c>
      <c r="J224" s="14">
        <f t="shared" si="58"/>
        <v>1.2233369169167665</v>
      </c>
      <c r="K224">
        <v>0.49293846055001128</v>
      </c>
      <c r="L224">
        <v>0.73039845636675516</v>
      </c>
      <c r="M224" s="34">
        <f t="shared" si="51"/>
        <v>83</v>
      </c>
      <c r="N224" s="34">
        <f t="shared" si="59"/>
        <v>58.943575376187027</v>
      </c>
      <c r="O224" s="28">
        <f t="shared" si="60"/>
        <v>0</v>
      </c>
      <c r="P224" s="28">
        <f t="shared" si="61"/>
        <v>0</v>
      </c>
      <c r="X224" s="28">
        <f t="shared" si="52"/>
        <v>0</v>
      </c>
      <c r="Y224" s="28">
        <f t="shared" si="62"/>
        <v>0</v>
      </c>
      <c r="AE224" s="28">
        <f t="shared" si="63"/>
        <v>0</v>
      </c>
      <c r="AF224" s="28">
        <f t="shared" si="53"/>
        <v>0</v>
      </c>
      <c r="AO224" s="31">
        <f t="shared" si="64"/>
        <v>82</v>
      </c>
      <c r="AP224" s="31">
        <f t="shared" si="54"/>
        <v>58.233411817437783</v>
      </c>
      <c r="AQ224">
        <v>82</v>
      </c>
      <c r="AW224" s="28">
        <f t="shared" si="65"/>
        <v>0</v>
      </c>
      <c r="AX224" s="28">
        <f t="shared" si="55"/>
        <v>0</v>
      </c>
      <c r="BD224" s="28">
        <f t="shared" si="66"/>
        <v>1</v>
      </c>
      <c r="BE224" s="28">
        <f t="shared" si="56"/>
        <v>0.71016355874924131</v>
      </c>
      <c r="BH224">
        <v>1</v>
      </c>
      <c r="BN224" s="28">
        <f t="shared" si="67"/>
        <v>0</v>
      </c>
      <c r="BO224" s="28">
        <f t="shared" si="57"/>
        <v>0</v>
      </c>
    </row>
    <row r="225" spans="1:67">
      <c r="A225">
        <v>30</v>
      </c>
      <c r="B225" t="s">
        <v>346</v>
      </c>
      <c r="C225">
        <v>475642.66399999999</v>
      </c>
      <c r="D225">
        <v>5418036.5140000004</v>
      </c>
      <c r="E225" t="s">
        <v>584</v>
      </c>
      <c r="F225" s="14">
        <v>1</v>
      </c>
      <c r="G225" s="14">
        <v>1</v>
      </c>
      <c r="H225" s="14">
        <v>1</v>
      </c>
      <c r="I225">
        <v>2.4649160910000001</v>
      </c>
      <c r="J225" s="14">
        <f t="shared" si="58"/>
        <v>2.4377520362102505</v>
      </c>
      <c r="K225">
        <v>1.2275107972271795</v>
      </c>
      <c r="L225">
        <v>1.2102412389830708</v>
      </c>
      <c r="M225" s="34">
        <f t="shared" si="51"/>
        <v>78</v>
      </c>
      <c r="N225" s="34">
        <f t="shared" si="59"/>
        <v>31.644079197988408</v>
      </c>
      <c r="O225" s="28">
        <f t="shared" si="60"/>
        <v>0</v>
      </c>
      <c r="P225" s="28">
        <f t="shared" si="61"/>
        <v>0</v>
      </c>
      <c r="X225" s="28">
        <f t="shared" si="52"/>
        <v>0</v>
      </c>
      <c r="Y225" s="28">
        <f t="shared" si="62"/>
        <v>0</v>
      </c>
      <c r="AE225" s="28">
        <f t="shared" si="63"/>
        <v>0</v>
      </c>
      <c r="AF225" s="28">
        <f t="shared" si="53"/>
        <v>0</v>
      </c>
      <c r="AO225" s="31">
        <f t="shared" si="64"/>
        <v>77</v>
      </c>
      <c r="AP225" s="31">
        <f t="shared" si="54"/>
        <v>31.238385874937272</v>
      </c>
      <c r="AQ225">
        <v>75</v>
      </c>
      <c r="AR225">
        <v>2</v>
      </c>
      <c r="AW225" s="28">
        <f t="shared" si="65"/>
        <v>0</v>
      </c>
      <c r="AX225" s="28">
        <f t="shared" si="55"/>
        <v>0</v>
      </c>
      <c r="BD225" s="28">
        <f t="shared" si="66"/>
        <v>1</v>
      </c>
      <c r="BE225" s="28">
        <f t="shared" si="56"/>
        <v>0.40569332305113343</v>
      </c>
      <c r="BH225">
        <v>1</v>
      </c>
      <c r="BN225" s="28">
        <f t="shared" si="67"/>
        <v>0</v>
      </c>
      <c r="BO225" s="28">
        <f t="shared" si="57"/>
        <v>0</v>
      </c>
    </row>
    <row r="226" spans="1:67">
      <c r="A226">
        <v>30</v>
      </c>
      <c r="B226" t="s">
        <v>347</v>
      </c>
      <c r="C226">
        <v>475636.35100000002</v>
      </c>
      <c r="D226">
        <v>5418039.2989999996</v>
      </c>
      <c r="E226" t="s">
        <v>584</v>
      </c>
      <c r="F226" s="14">
        <v>1</v>
      </c>
      <c r="G226" s="14">
        <v>1</v>
      </c>
      <c r="H226" s="14">
        <v>1</v>
      </c>
      <c r="I226">
        <v>1.807753846</v>
      </c>
      <c r="J226" s="14">
        <f t="shared" si="58"/>
        <v>1.0601667419912242</v>
      </c>
      <c r="K226">
        <v>0.41325565607342779</v>
      </c>
      <c r="L226">
        <v>0.64691108591779634</v>
      </c>
      <c r="M226" s="34">
        <f t="shared" si="51"/>
        <v>65</v>
      </c>
      <c r="N226" s="34">
        <f t="shared" si="59"/>
        <v>35.956222769944532</v>
      </c>
      <c r="O226" s="28">
        <f t="shared" si="60"/>
        <v>0</v>
      </c>
      <c r="P226" s="28">
        <f t="shared" si="61"/>
        <v>0</v>
      </c>
      <c r="X226" s="28">
        <f t="shared" si="52"/>
        <v>0</v>
      </c>
      <c r="Y226" s="28">
        <f t="shared" si="62"/>
        <v>0</v>
      </c>
      <c r="AE226" s="28">
        <f t="shared" si="63"/>
        <v>0</v>
      </c>
      <c r="AF226" s="28">
        <f t="shared" si="53"/>
        <v>0</v>
      </c>
      <c r="AO226" s="31">
        <f t="shared" si="64"/>
        <v>64</v>
      </c>
      <c r="AP226" s="31">
        <f t="shared" si="54"/>
        <v>35.403050111945383</v>
      </c>
      <c r="AQ226">
        <v>64</v>
      </c>
      <c r="AW226" s="28">
        <f t="shared" si="65"/>
        <v>0</v>
      </c>
      <c r="AX226" s="28">
        <f t="shared" si="55"/>
        <v>0</v>
      </c>
      <c r="BD226" s="28">
        <f t="shared" si="66"/>
        <v>1</v>
      </c>
      <c r="BE226" s="28">
        <f t="shared" si="56"/>
        <v>0.55317265799914661</v>
      </c>
      <c r="BG226">
        <v>1</v>
      </c>
      <c r="BN226" s="28">
        <f t="shared" si="67"/>
        <v>0</v>
      </c>
      <c r="BO226" s="28">
        <f t="shared" si="57"/>
        <v>0</v>
      </c>
    </row>
    <row r="227" spans="1:67">
      <c r="A227">
        <v>30</v>
      </c>
      <c r="B227" t="s">
        <v>348</v>
      </c>
      <c r="C227">
        <v>475630.766</v>
      </c>
      <c r="D227">
        <v>5418043.6550000003</v>
      </c>
      <c r="E227" t="s">
        <v>584</v>
      </c>
      <c r="F227" s="14">
        <v>1</v>
      </c>
      <c r="G227" s="14">
        <v>1</v>
      </c>
      <c r="H227" s="14">
        <v>1</v>
      </c>
      <c r="I227">
        <v>1.276401278</v>
      </c>
      <c r="J227" s="14">
        <f t="shared" si="58"/>
        <v>1.139969009624612</v>
      </c>
      <c r="K227">
        <v>0.63889872206711706</v>
      </c>
      <c r="L227">
        <v>0.50107028755749494</v>
      </c>
      <c r="M227" s="34">
        <f t="shared" si="51"/>
        <v>42</v>
      </c>
      <c r="N227" s="34">
        <f t="shared" si="59"/>
        <v>32.905012494041081</v>
      </c>
      <c r="O227" s="28">
        <f t="shared" si="60"/>
        <v>0</v>
      </c>
      <c r="P227" s="28">
        <f t="shared" si="61"/>
        <v>0</v>
      </c>
      <c r="X227" s="28">
        <f t="shared" si="52"/>
        <v>0</v>
      </c>
      <c r="Y227" s="28">
        <f t="shared" si="62"/>
        <v>0</v>
      </c>
      <c r="AE227" s="28">
        <f t="shared" si="63"/>
        <v>0</v>
      </c>
      <c r="AF227" s="28">
        <f t="shared" si="53"/>
        <v>0</v>
      </c>
      <c r="AO227" s="31">
        <f t="shared" si="64"/>
        <v>42</v>
      </c>
      <c r="AP227" s="31">
        <f t="shared" si="54"/>
        <v>32.905012494041081</v>
      </c>
      <c r="AQ227">
        <v>42</v>
      </c>
      <c r="AW227" s="28">
        <f t="shared" si="65"/>
        <v>0</v>
      </c>
      <c r="AX227" s="28">
        <f t="shared" si="55"/>
        <v>0</v>
      </c>
      <c r="BD227" s="28">
        <f t="shared" si="66"/>
        <v>0</v>
      </c>
      <c r="BE227" s="28">
        <f t="shared" si="56"/>
        <v>0</v>
      </c>
      <c r="BN227" s="28">
        <f t="shared" si="67"/>
        <v>0</v>
      </c>
      <c r="BO227" s="28">
        <f t="shared" si="57"/>
        <v>0</v>
      </c>
    </row>
    <row r="228" spans="1:67">
      <c r="A228">
        <v>30</v>
      </c>
      <c r="B228" t="s">
        <v>349</v>
      </c>
      <c r="C228">
        <v>475628.68300000002</v>
      </c>
      <c r="D228">
        <v>5418048.0539999995</v>
      </c>
      <c r="E228" t="s">
        <v>584</v>
      </c>
      <c r="F228" s="14">
        <v>1</v>
      </c>
      <c r="G228" s="14">
        <v>1</v>
      </c>
      <c r="H228" s="14">
        <v>0</v>
      </c>
      <c r="I228">
        <v>0.96191970520000003</v>
      </c>
      <c r="J228" s="14">
        <f t="shared" si="58"/>
        <v>5.0097576918774235E-3</v>
      </c>
      <c r="K228">
        <v>5.0097576918774235E-3</v>
      </c>
      <c r="L228">
        <v>0</v>
      </c>
      <c r="M228" s="34">
        <f t="shared" si="51"/>
        <v>45</v>
      </c>
      <c r="N228" s="34">
        <f t="shared" si="59"/>
        <v>46.781451462878294</v>
      </c>
      <c r="O228" s="28">
        <f t="shared" si="60"/>
        <v>0</v>
      </c>
      <c r="P228" s="28">
        <f t="shared" si="61"/>
        <v>0</v>
      </c>
      <c r="X228" s="28">
        <f t="shared" si="52"/>
        <v>0</v>
      </c>
      <c r="Y228" s="28">
        <f t="shared" si="62"/>
        <v>0</v>
      </c>
      <c r="AE228" s="28">
        <f t="shared" si="63"/>
        <v>0</v>
      </c>
      <c r="AF228" s="28">
        <f t="shared" si="53"/>
        <v>0</v>
      </c>
      <c r="AO228" s="31">
        <f t="shared" si="64"/>
        <v>44</v>
      </c>
      <c r="AP228" s="31">
        <f t="shared" si="54"/>
        <v>45.741863652592109</v>
      </c>
      <c r="AQ228">
        <v>44</v>
      </c>
      <c r="AW228" s="28">
        <f t="shared" si="65"/>
        <v>0</v>
      </c>
      <c r="AX228" s="28">
        <f t="shared" si="55"/>
        <v>0</v>
      </c>
      <c r="BD228" s="28">
        <f t="shared" si="66"/>
        <v>1</v>
      </c>
      <c r="BE228" s="28">
        <f t="shared" si="56"/>
        <v>1.0395878102861844</v>
      </c>
      <c r="BF228">
        <v>1</v>
      </c>
      <c r="BN228" s="28">
        <f t="shared" si="67"/>
        <v>0</v>
      </c>
      <c r="BO228" s="28">
        <f t="shared" si="57"/>
        <v>0</v>
      </c>
    </row>
    <row r="229" spans="1:67">
      <c r="A229">
        <v>30</v>
      </c>
      <c r="B229" t="s">
        <v>350</v>
      </c>
      <c r="C229">
        <v>475625.038</v>
      </c>
      <c r="D229">
        <v>5418054.3210000005</v>
      </c>
      <c r="E229" t="s">
        <v>584</v>
      </c>
      <c r="F229" s="14">
        <v>1</v>
      </c>
      <c r="G229" s="14">
        <v>1</v>
      </c>
      <c r="H229" s="14">
        <v>1</v>
      </c>
      <c r="I229">
        <v>1.3195719379999999</v>
      </c>
      <c r="J229" s="14">
        <f t="shared" si="58"/>
        <v>0.91487514851551688</v>
      </c>
      <c r="K229">
        <v>0.52906675247557156</v>
      </c>
      <c r="L229">
        <v>0.38580839603994532</v>
      </c>
      <c r="M229" s="34">
        <f t="shared" si="51"/>
        <v>59</v>
      </c>
      <c r="N229" s="34">
        <f t="shared" si="59"/>
        <v>44.711469152203207</v>
      </c>
      <c r="O229" s="28">
        <f t="shared" si="60"/>
        <v>0</v>
      </c>
      <c r="P229" s="28">
        <f t="shared" si="61"/>
        <v>0</v>
      </c>
      <c r="X229" s="28">
        <f t="shared" si="52"/>
        <v>0</v>
      </c>
      <c r="Y229" s="28">
        <f t="shared" si="62"/>
        <v>0</v>
      </c>
      <c r="AE229" s="28">
        <f t="shared" si="63"/>
        <v>0</v>
      </c>
      <c r="AF229" s="28">
        <f t="shared" si="53"/>
        <v>0</v>
      </c>
      <c r="AO229" s="31">
        <f t="shared" si="64"/>
        <v>58</v>
      </c>
      <c r="AP229" s="31">
        <f t="shared" si="54"/>
        <v>43.953647641148912</v>
      </c>
      <c r="AQ229">
        <v>58</v>
      </c>
      <c r="AW229" s="28">
        <f t="shared" si="65"/>
        <v>0</v>
      </c>
      <c r="AX229" s="28">
        <f t="shared" si="55"/>
        <v>0</v>
      </c>
      <c r="BD229" s="28">
        <f t="shared" si="66"/>
        <v>1</v>
      </c>
      <c r="BE229" s="28">
        <f t="shared" si="56"/>
        <v>0.75782151105429163</v>
      </c>
      <c r="BH229">
        <v>1</v>
      </c>
      <c r="BN229" s="28">
        <f t="shared" si="67"/>
        <v>0</v>
      </c>
      <c r="BO229" s="28">
        <f t="shared" si="57"/>
        <v>0</v>
      </c>
    </row>
    <row r="230" spans="1:67">
      <c r="A230">
        <v>30</v>
      </c>
      <c r="B230" t="s">
        <v>351</v>
      </c>
      <c r="C230">
        <v>475619.30800000002</v>
      </c>
      <c r="D230">
        <v>5418057.9139999999</v>
      </c>
      <c r="E230" t="s">
        <v>584</v>
      </c>
      <c r="F230" s="14">
        <v>1</v>
      </c>
      <c r="G230" s="14">
        <v>1</v>
      </c>
      <c r="H230" s="14">
        <v>1</v>
      </c>
      <c r="I230">
        <v>1.2579143580000001</v>
      </c>
      <c r="J230" s="14">
        <f t="shared" si="58"/>
        <v>0.9432022987266413</v>
      </c>
      <c r="K230">
        <v>0.69302219790785169</v>
      </c>
      <c r="L230">
        <v>0.25018010081878966</v>
      </c>
      <c r="M230" s="34">
        <f t="shared" si="51"/>
        <v>56</v>
      </c>
      <c r="N230" s="34">
        <f t="shared" si="59"/>
        <v>44.518134039773791</v>
      </c>
      <c r="O230" s="28">
        <f t="shared" si="60"/>
        <v>0</v>
      </c>
      <c r="P230" s="28">
        <f t="shared" si="61"/>
        <v>0</v>
      </c>
      <c r="X230" s="28">
        <f t="shared" si="52"/>
        <v>0</v>
      </c>
      <c r="Y230" s="28">
        <f t="shared" si="62"/>
        <v>0</v>
      </c>
      <c r="AE230" s="28">
        <f t="shared" si="63"/>
        <v>0</v>
      </c>
      <c r="AF230" s="28">
        <f t="shared" si="53"/>
        <v>0</v>
      </c>
      <c r="AO230" s="31">
        <f t="shared" si="64"/>
        <v>56</v>
      </c>
      <c r="AP230" s="31">
        <f t="shared" si="54"/>
        <v>44.518134039773791</v>
      </c>
      <c r="AQ230">
        <v>55</v>
      </c>
      <c r="AR230">
        <v>1</v>
      </c>
      <c r="AW230" s="28">
        <f t="shared" si="65"/>
        <v>0</v>
      </c>
      <c r="AX230" s="28">
        <f t="shared" si="55"/>
        <v>0</v>
      </c>
      <c r="BD230" s="28">
        <f t="shared" si="66"/>
        <v>0</v>
      </c>
      <c r="BE230" s="28">
        <f t="shared" si="56"/>
        <v>0</v>
      </c>
      <c r="BN230" s="28">
        <f t="shared" si="67"/>
        <v>0</v>
      </c>
      <c r="BO230" s="28">
        <f t="shared" si="57"/>
        <v>0</v>
      </c>
    </row>
    <row r="231" spans="1:67">
      <c r="A231">
        <v>30</v>
      </c>
      <c r="B231" t="s">
        <v>352</v>
      </c>
      <c r="C231">
        <v>475610.33100000001</v>
      </c>
      <c r="D231">
        <v>5418066.9369999999</v>
      </c>
      <c r="E231" t="s">
        <v>584</v>
      </c>
      <c r="F231" s="14">
        <v>0</v>
      </c>
      <c r="G231" s="14">
        <v>0</v>
      </c>
      <c r="H231" s="14">
        <v>0</v>
      </c>
      <c r="I231">
        <v>0.66687846360000003</v>
      </c>
      <c r="J231" s="14">
        <f t="shared" si="58"/>
        <v>0</v>
      </c>
      <c r="K231">
        <v>0</v>
      </c>
      <c r="L231">
        <v>0</v>
      </c>
      <c r="M231" s="34">
        <f t="shared" si="51"/>
        <v>43</v>
      </c>
      <c r="N231" s="34">
        <f t="shared" si="59"/>
        <v>64.479515154641135</v>
      </c>
      <c r="O231" s="28">
        <f t="shared" si="60"/>
        <v>0</v>
      </c>
      <c r="P231" s="28">
        <f t="shared" si="61"/>
        <v>0</v>
      </c>
      <c r="X231" s="28">
        <f t="shared" si="52"/>
        <v>0</v>
      </c>
      <c r="Y231" s="28">
        <f t="shared" si="62"/>
        <v>0</v>
      </c>
      <c r="AE231" s="28">
        <f t="shared" si="63"/>
        <v>0</v>
      </c>
      <c r="AF231" s="28">
        <f t="shared" si="53"/>
        <v>0</v>
      </c>
      <c r="AO231" s="31">
        <f t="shared" si="64"/>
        <v>43</v>
      </c>
      <c r="AP231" s="31">
        <f t="shared" si="54"/>
        <v>64.479515154641135</v>
      </c>
      <c r="AQ231">
        <v>43</v>
      </c>
      <c r="AW231" s="28">
        <f t="shared" si="65"/>
        <v>0</v>
      </c>
      <c r="AX231" s="28">
        <f t="shared" si="55"/>
        <v>0</v>
      </c>
      <c r="BD231" s="28">
        <f t="shared" si="66"/>
        <v>0</v>
      </c>
      <c r="BE231" s="28">
        <f t="shared" si="56"/>
        <v>0</v>
      </c>
      <c r="BN231" s="28">
        <f t="shared" si="67"/>
        <v>0</v>
      </c>
      <c r="BO231" s="28">
        <f t="shared" si="57"/>
        <v>0</v>
      </c>
    </row>
    <row r="232" spans="1:67">
      <c r="A232">
        <v>30</v>
      </c>
      <c r="B232" t="s">
        <v>353</v>
      </c>
      <c r="C232">
        <v>475605.50300000003</v>
      </c>
      <c r="D232">
        <v>5418072.1059999997</v>
      </c>
      <c r="E232" t="s">
        <v>584</v>
      </c>
      <c r="F232" s="14">
        <v>1</v>
      </c>
      <c r="G232" s="14">
        <v>1</v>
      </c>
      <c r="H232" s="14">
        <v>1</v>
      </c>
      <c r="I232">
        <v>1.4835261790000001</v>
      </c>
      <c r="J232" s="14">
        <f t="shared" si="58"/>
        <v>0.26802543631952891</v>
      </c>
      <c r="K232">
        <v>8.400854066196119E-3</v>
      </c>
      <c r="L232">
        <v>0.25962458225333279</v>
      </c>
      <c r="M232" s="34">
        <f t="shared" si="51"/>
        <v>104</v>
      </c>
      <c r="N232" s="34">
        <f t="shared" si="59"/>
        <v>70.103245545759933</v>
      </c>
      <c r="O232" s="28">
        <f t="shared" si="60"/>
        <v>0</v>
      </c>
      <c r="P232" s="28">
        <f t="shared" si="61"/>
        <v>0</v>
      </c>
      <c r="X232" s="28">
        <f t="shared" si="52"/>
        <v>0</v>
      </c>
      <c r="Y232" s="28">
        <f t="shared" si="62"/>
        <v>0</v>
      </c>
      <c r="AE232" s="28">
        <f t="shared" si="63"/>
        <v>0</v>
      </c>
      <c r="AF232" s="28">
        <f t="shared" si="53"/>
        <v>0</v>
      </c>
      <c r="AO232" s="31">
        <f t="shared" si="64"/>
        <v>104</v>
      </c>
      <c r="AP232" s="31">
        <f t="shared" si="54"/>
        <v>70.103245545759933</v>
      </c>
      <c r="AQ232">
        <v>103</v>
      </c>
      <c r="AR232">
        <v>1</v>
      </c>
      <c r="AW232" s="28">
        <f t="shared" si="65"/>
        <v>0</v>
      </c>
      <c r="AX232" s="28">
        <f t="shared" si="55"/>
        <v>0</v>
      </c>
      <c r="BD232" s="28">
        <f t="shared" si="66"/>
        <v>0</v>
      </c>
      <c r="BE232" s="28">
        <f t="shared" si="56"/>
        <v>0</v>
      </c>
      <c r="BN232" s="28">
        <f t="shared" si="67"/>
        <v>0</v>
      </c>
      <c r="BO232" s="28">
        <f t="shared" si="57"/>
        <v>0</v>
      </c>
    </row>
    <row r="233" spans="1:67">
      <c r="A233">
        <v>30</v>
      </c>
      <c r="B233" t="s">
        <v>355</v>
      </c>
      <c r="C233">
        <v>475596.69300000003</v>
      </c>
      <c r="D233">
        <v>5418077.5070000002</v>
      </c>
      <c r="E233" t="s">
        <v>584</v>
      </c>
      <c r="F233" s="14">
        <v>1</v>
      </c>
      <c r="G233" s="14">
        <v>1</v>
      </c>
      <c r="H233" s="14">
        <v>1</v>
      </c>
      <c r="I233">
        <v>1.386333542</v>
      </c>
      <c r="J233" s="14">
        <f t="shared" si="58"/>
        <v>0.46941165259637496</v>
      </c>
      <c r="K233">
        <v>2.8842910690466857E-2</v>
      </c>
      <c r="L233">
        <v>0.44056874190590811</v>
      </c>
      <c r="M233" s="34">
        <f t="shared" si="51"/>
        <v>78</v>
      </c>
      <c r="N233" s="34">
        <f t="shared" si="59"/>
        <v>56.263516417176895</v>
      </c>
      <c r="O233" s="28">
        <f t="shared" si="60"/>
        <v>0</v>
      </c>
      <c r="P233" s="28">
        <f t="shared" si="61"/>
        <v>0</v>
      </c>
      <c r="X233" s="28">
        <f t="shared" si="52"/>
        <v>0</v>
      </c>
      <c r="Y233" s="28">
        <f t="shared" si="62"/>
        <v>0</v>
      </c>
      <c r="AE233" s="28">
        <f t="shared" si="63"/>
        <v>0</v>
      </c>
      <c r="AF233" s="28">
        <f t="shared" si="53"/>
        <v>0</v>
      </c>
      <c r="AO233" s="31">
        <f t="shared" si="64"/>
        <v>75</v>
      </c>
      <c r="AP233" s="31">
        <f t="shared" si="54"/>
        <v>54.099535016516249</v>
      </c>
      <c r="AQ233">
        <v>73</v>
      </c>
      <c r="AR233">
        <v>1</v>
      </c>
      <c r="AU233">
        <v>1</v>
      </c>
      <c r="AW233" s="28">
        <f t="shared" si="65"/>
        <v>3</v>
      </c>
      <c r="AX233" s="28">
        <f t="shared" si="55"/>
        <v>2.1639814006606497</v>
      </c>
      <c r="BC233">
        <v>3</v>
      </c>
      <c r="BD233" s="28">
        <f t="shared" si="66"/>
        <v>0</v>
      </c>
      <c r="BE233" s="28">
        <f t="shared" si="56"/>
        <v>0</v>
      </c>
      <c r="BN233" s="28">
        <f t="shared" si="67"/>
        <v>0</v>
      </c>
      <c r="BO233" s="28">
        <f t="shared" si="57"/>
        <v>0</v>
      </c>
    </row>
    <row r="234" spans="1:67">
      <c r="A234">
        <v>30</v>
      </c>
      <c r="B234" t="s">
        <v>356</v>
      </c>
      <c r="C234">
        <v>475589.60399999999</v>
      </c>
      <c r="D234">
        <v>5418083.3260000004</v>
      </c>
      <c r="E234" t="s">
        <v>584</v>
      </c>
      <c r="F234" s="14">
        <v>1</v>
      </c>
      <c r="G234" s="14">
        <v>1</v>
      </c>
      <c r="H234" s="14">
        <v>1</v>
      </c>
      <c r="I234">
        <v>1.562430974</v>
      </c>
      <c r="J234" s="14">
        <f t="shared" si="58"/>
        <v>1.4878427847060114</v>
      </c>
      <c r="K234">
        <v>0.83407958555984596</v>
      </c>
      <c r="L234">
        <v>0.65376319914616543</v>
      </c>
      <c r="M234" s="34">
        <f t="shared" si="51"/>
        <v>52</v>
      </c>
      <c r="N234" s="34">
        <f t="shared" si="59"/>
        <v>33.281470263530501</v>
      </c>
      <c r="O234" s="28">
        <f t="shared" si="60"/>
        <v>0</v>
      </c>
      <c r="P234" s="28">
        <f t="shared" si="61"/>
        <v>0</v>
      </c>
      <c r="X234" s="28">
        <f t="shared" si="52"/>
        <v>0</v>
      </c>
      <c r="Y234" s="28">
        <f t="shared" si="62"/>
        <v>0</v>
      </c>
      <c r="AE234" s="28">
        <f t="shared" si="63"/>
        <v>0</v>
      </c>
      <c r="AF234" s="28">
        <f t="shared" si="53"/>
        <v>0</v>
      </c>
      <c r="AO234" s="31">
        <f t="shared" si="64"/>
        <v>51</v>
      </c>
      <c r="AP234" s="31">
        <f t="shared" si="54"/>
        <v>32.641441989231836</v>
      </c>
      <c r="AQ234">
        <v>51</v>
      </c>
      <c r="AW234" s="28">
        <f t="shared" si="65"/>
        <v>0</v>
      </c>
      <c r="AX234" s="28">
        <f t="shared" si="55"/>
        <v>0</v>
      </c>
      <c r="BD234" s="28">
        <f t="shared" si="66"/>
        <v>1</v>
      </c>
      <c r="BE234" s="28">
        <f t="shared" si="56"/>
        <v>0.64002827429866349</v>
      </c>
      <c r="BH234">
        <v>1</v>
      </c>
      <c r="BN234" s="28">
        <f t="shared" si="67"/>
        <v>0</v>
      </c>
      <c r="BO234" s="28">
        <f t="shared" si="57"/>
        <v>0</v>
      </c>
    </row>
    <row r="235" spans="1:67">
      <c r="A235">
        <v>30</v>
      </c>
      <c r="B235" t="s">
        <v>358</v>
      </c>
      <c r="C235">
        <v>475577.58</v>
      </c>
      <c r="D235">
        <v>5418091.5650000004</v>
      </c>
      <c r="E235" t="s">
        <v>584</v>
      </c>
      <c r="F235" s="14">
        <v>0</v>
      </c>
      <c r="G235" s="14">
        <v>0</v>
      </c>
      <c r="H235" s="14">
        <v>0</v>
      </c>
      <c r="I235">
        <v>1.408126322</v>
      </c>
      <c r="J235" s="14">
        <f t="shared" si="58"/>
        <v>0</v>
      </c>
      <c r="K235">
        <v>0</v>
      </c>
      <c r="L235">
        <v>0</v>
      </c>
      <c r="M235" s="34">
        <f t="shared" si="51"/>
        <v>63</v>
      </c>
      <c r="N235" s="34">
        <f t="shared" si="59"/>
        <v>44.7403042012022</v>
      </c>
      <c r="O235" s="28">
        <f t="shared" si="60"/>
        <v>0</v>
      </c>
      <c r="P235" s="28">
        <f t="shared" si="61"/>
        <v>0</v>
      </c>
      <c r="X235" s="28">
        <f t="shared" si="52"/>
        <v>0</v>
      </c>
      <c r="Y235" s="28">
        <f t="shared" si="62"/>
        <v>0</v>
      </c>
      <c r="AE235" s="28">
        <f t="shared" si="63"/>
        <v>0</v>
      </c>
      <c r="AF235" s="28">
        <f t="shared" si="53"/>
        <v>0</v>
      </c>
      <c r="AO235" s="31">
        <f t="shared" si="64"/>
        <v>63</v>
      </c>
      <c r="AP235" s="31">
        <f t="shared" si="54"/>
        <v>44.7403042012022</v>
      </c>
      <c r="AQ235">
        <v>63</v>
      </c>
      <c r="AW235" s="28">
        <f t="shared" si="65"/>
        <v>0</v>
      </c>
      <c r="AX235" s="28">
        <f t="shared" si="55"/>
        <v>0</v>
      </c>
      <c r="BD235" s="28">
        <f t="shared" si="66"/>
        <v>0</v>
      </c>
      <c r="BE235" s="28">
        <f t="shared" si="56"/>
        <v>0</v>
      </c>
      <c r="BN235" s="28">
        <f t="shared" si="67"/>
        <v>0</v>
      </c>
      <c r="BO235" s="28">
        <f t="shared" si="57"/>
        <v>0</v>
      </c>
    </row>
    <row r="236" spans="1:67">
      <c r="A236">
        <v>30</v>
      </c>
      <c r="B236" t="s">
        <v>359</v>
      </c>
      <c r="C236">
        <v>475565.196</v>
      </c>
      <c r="D236">
        <v>5418096.5949999997</v>
      </c>
      <c r="E236" t="s">
        <v>584</v>
      </c>
      <c r="F236" s="14">
        <v>1</v>
      </c>
      <c r="G236" s="14">
        <v>1</v>
      </c>
      <c r="H236" s="14">
        <v>1</v>
      </c>
      <c r="I236">
        <v>1.561331874</v>
      </c>
      <c r="J236" s="14">
        <f t="shared" si="58"/>
        <v>1.4760540093932217</v>
      </c>
      <c r="K236">
        <v>0.62028743929915553</v>
      </c>
      <c r="L236">
        <v>0.85576657009406609</v>
      </c>
      <c r="M236" s="34">
        <f t="shared" si="51"/>
        <v>43</v>
      </c>
      <c r="N236" s="34">
        <f t="shared" si="59"/>
        <v>27.540589362233185</v>
      </c>
      <c r="O236" s="28">
        <f t="shared" si="60"/>
        <v>0</v>
      </c>
      <c r="P236" s="28">
        <f t="shared" si="61"/>
        <v>0</v>
      </c>
      <c r="X236" s="28">
        <f t="shared" si="52"/>
        <v>0</v>
      </c>
      <c r="Y236" s="28">
        <f t="shared" si="62"/>
        <v>0</v>
      </c>
      <c r="AE236" s="28">
        <f t="shared" si="63"/>
        <v>0</v>
      </c>
      <c r="AF236" s="28">
        <f t="shared" si="53"/>
        <v>0</v>
      </c>
      <c r="AO236" s="31">
        <f t="shared" si="64"/>
        <v>42</v>
      </c>
      <c r="AP236" s="31">
        <f t="shared" si="54"/>
        <v>26.900110539855667</v>
      </c>
      <c r="AQ236">
        <v>42</v>
      </c>
      <c r="AW236" s="28">
        <f t="shared" si="65"/>
        <v>0</v>
      </c>
      <c r="AX236" s="28">
        <f t="shared" si="55"/>
        <v>0</v>
      </c>
      <c r="BD236" s="28">
        <f t="shared" si="66"/>
        <v>1</v>
      </c>
      <c r="BE236" s="28">
        <f t="shared" si="56"/>
        <v>0.64047882237751586</v>
      </c>
      <c r="BH236">
        <v>1</v>
      </c>
      <c r="BN236" s="28">
        <f t="shared" si="67"/>
        <v>0</v>
      </c>
      <c r="BO236" s="28">
        <f t="shared" si="57"/>
        <v>0</v>
      </c>
    </row>
    <row r="237" spans="1:67">
      <c r="A237">
        <v>30</v>
      </c>
      <c r="B237" t="s">
        <v>360</v>
      </c>
      <c r="C237">
        <v>475552.45600000001</v>
      </c>
      <c r="D237">
        <v>5418107.733</v>
      </c>
      <c r="E237" t="s">
        <v>584</v>
      </c>
      <c r="F237" s="14">
        <v>1</v>
      </c>
      <c r="G237" s="14">
        <v>1</v>
      </c>
      <c r="H237" s="14">
        <v>1</v>
      </c>
      <c r="I237">
        <v>1.4835261790000001</v>
      </c>
      <c r="J237" s="14">
        <f t="shared" si="58"/>
        <v>0.27471351652755416</v>
      </c>
      <c r="K237">
        <v>6.9738395841889858E-2</v>
      </c>
      <c r="L237">
        <v>0.20497512068566429</v>
      </c>
      <c r="M237" s="34">
        <f t="shared" si="51"/>
        <v>77</v>
      </c>
      <c r="N237" s="34">
        <f t="shared" si="59"/>
        <v>51.903364490610713</v>
      </c>
      <c r="O237" s="28">
        <f t="shared" si="60"/>
        <v>0</v>
      </c>
      <c r="P237" s="28">
        <f t="shared" si="61"/>
        <v>0</v>
      </c>
      <c r="X237" s="28">
        <f t="shared" si="52"/>
        <v>0</v>
      </c>
      <c r="Y237" s="28">
        <f t="shared" si="62"/>
        <v>0</v>
      </c>
      <c r="AE237" s="28">
        <f t="shared" si="63"/>
        <v>0</v>
      </c>
      <c r="AF237" s="28">
        <f t="shared" si="53"/>
        <v>0</v>
      </c>
      <c r="AO237" s="31">
        <f t="shared" si="64"/>
        <v>77</v>
      </c>
      <c r="AP237" s="31">
        <f t="shared" si="54"/>
        <v>51.903364490610713</v>
      </c>
      <c r="AQ237">
        <v>76</v>
      </c>
      <c r="AR237">
        <v>1</v>
      </c>
      <c r="AW237" s="28">
        <f t="shared" si="65"/>
        <v>0</v>
      </c>
      <c r="AX237" s="28">
        <f t="shared" si="55"/>
        <v>0</v>
      </c>
      <c r="BD237" s="28">
        <f t="shared" si="66"/>
        <v>0</v>
      </c>
      <c r="BE237" s="28">
        <f t="shared" si="56"/>
        <v>0</v>
      </c>
      <c r="BN237" s="28">
        <f t="shared" si="67"/>
        <v>0</v>
      </c>
      <c r="BO237" s="28">
        <f t="shared" si="57"/>
        <v>0</v>
      </c>
    </row>
    <row r="238" spans="1:67">
      <c r="A238">
        <v>30</v>
      </c>
      <c r="B238" t="s">
        <v>363</v>
      </c>
      <c r="C238">
        <v>475536.91800000001</v>
      </c>
      <c r="D238">
        <v>5418118.9970000004</v>
      </c>
      <c r="E238" t="s">
        <v>584</v>
      </c>
      <c r="F238" s="14">
        <v>1</v>
      </c>
      <c r="G238" s="14">
        <v>1</v>
      </c>
      <c r="H238" s="14">
        <v>1</v>
      </c>
      <c r="I238">
        <v>1.4827553440000001</v>
      </c>
      <c r="J238" s="14">
        <f t="shared" si="58"/>
        <v>0.62077698171333751</v>
      </c>
      <c r="K238">
        <v>7.1326454849248683E-2</v>
      </c>
      <c r="L238">
        <v>0.5494505268640888</v>
      </c>
      <c r="M238" s="34">
        <f t="shared" si="51"/>
        <v>84</v>
      </c>
      <c r="N238" s="34">
        <f t="shared" si="59"/>
        <v>56.65128798213928</v>
      </c>
      <c r="O238" s="28">
        <f t="shared" si="60"/>
        <v>0</v>
      </c>
      <c r="P238" s="28">
        <f t="shared" si="61"/>
        <v>0</v>
      </c>
      <c r="X238" s="28">
        <f t="shared" si="52"/>
        <v>0</v>
      </c>
      <c r="Y238" s="28">
        <f t="shared" si="62"/>
        <v>0</v>
      </c>
      <c r="AE238" s="28">
        <f t="shared" si="63"/>
        <v>0</v>
      </c>
      <c r="AF238" s="28">
        <f t="shared" si="53"/>
        <v>0</v>
      </c>
      <c r="AO238" s="31">
        <f t="shared" si="64"/>
        <v>84</v>
      </c>
      <c r="AP238" s="31">
        <f t="shared" si="54"/>
        <v>56.65128798213928</v>
      </c>
      <c r="AQ238">
        <v>84</v>
      </c>
      <c r="AW238" s="28">
        <f t="shared" si="65"/>
        <v>0</v>
      </c>
      <c r="AX238" s="28">
        <f t="shared" si="55"/>
        <v>0</v>
      </c>
      <c r="BD238" s="28">
        <f t="shared" si="66"/>
        <v>0</v>
      </c>
      <c r="BE238" s="28">
        <f t="shared" si="56"/>
        <v>0</v>
      </c>
      <c r="BN238" s="28">
        <f t="shared" si="67"/>
        <v>0</v>
      </c>
      <c r="BO238" s="28">
        <f t="shared" si="57"/>
        <v>0</v>
      </c>
    </row>
    <row r="239" spans="1:67">
      <c r="A239">
        <v>30</v>
      </c>
      <c r="B239" t="s">
        <v>364</v>
      </c>
      <c r="C239">
        <v>475530.22200000001</v>
      </c>
      <c r="D239">
        <v>5418129.9989999998</v>
      </c>
      <c r="E239" t="s">
        <v>584</v>
      </c>
      <c r="F239" s="14">
        <v>1</v>
      </c>
      <c r="G239" s="14">
        <v>1</v>
      </c>
      <c r="H239" s="14">
        <v>1</v>
      </c>
      <c r="I239">
        <v>1.43297561</v>
      </c>
      <c r="J239" s="14">
        <f t="shared" si="58"/>
        <v>0.88304967733824957</v>
      </c>
      <c r="K239">
        <v>6.3954447643597119E-3</v>
      </c>
      <c r="L239">
        <v>0.87665423257388986</v>
      </c>
      <c r="M239" s="34">
        <f t="shared" si="51"/>
        <v>123</v>
      </c>
      <c r="N239" s="34">
        <f t="shared" si="59"/>
        <v>85.83537580238368</v>
      </c>
      <c r="O239" s="28">
        <f t="shared" si="60"/>
        <v>0</v>
      </c>
      <c r="P239" s="28">
        <f t="shared" si="61"/>
        <v>0</v>
      </c>
      <c r="X239" s="28">
        <f t="shared" si="52"/>
        <v>0</v>
      </c>
      <c r="Y239" s="28">
        <f t="shared" si="62"/>
        <v>0</v>
      </c>
      <c r="AE239" s="28">
        <f t="shared" si="63"/>
        <v>0</v>
      </c>
      <c r="AF239" s="28">
        <f t="shared" si="53"/>
        <v>0</v>
      </c>
      <c r="AO239" s="31">
        <f t="shared" si="64"/>
        <v>123</v>
      </c>
      <c r="AP239" s="31">
        <f t="shared" si="54"/>
        <v>85.83537580238368</v>
      </c>
      <c r="AQ239">
        <v>123</v>
      </c>
      <c r="AW239" s="28">
        <f t="shared" si="65"/>
        <v>0</v>
      </c>
      <c r="AX239" s="28">
        <f t="shared" si="55"/>
        <v>0</v>
      </c>
      <c r="BD239" s="28">
        <f t="shared" si="66"/>
        <v>0</v>
      </c>
      <c r="BE239" s="28">
        <f t="shared" si="56"/>
        <v>0</v>
      </c>
      <c r="BN239" s="28">
        <f t="shared" si="67"/>
        <v>0</v>
      </c>
      <c r="BO239" s="28">
        <f t="shared" si="57"/>
        <v>0</v>
      </c>
    </row>
    <row r="240" spans="1:67">
      <c r="A240">
        <v>30</v>
      </c>
      <c r="B240" t="s">
        <v>365</v>
      </c>
      <c r="C240">
        <v>475523.38400000002</v>
      </c>
      <c r="D240">
        <v>5418136.4589999998</v>
      </c>
      <c r="E240" t="s">
        <v>584</v>
      </c>
      <c r="F240" s="14">
        <v>1</v>
      </c>
      <c r="G240" s="14">
        <v>1</v>
      </c>
      <c r="H240" s="14">
        <v>1</v>
      </c>
      <c r="I240">
        <v>2.4649160910000001</v>
      </c>
      <c r="J240" s="14">
        <f t="shared" si="58"/>
        <v>0.90504874142862057</v>
      </c>
      <c r="K240">
        <v>0.37056330210020866</v>
      </c>
      <c r="L240">
        <v>0.53448543932841186</v>
      </c>
      <c r="M240" s="34">
        <f t="shared" si="51"/>
        <v>112</v>
      </c>
      <c r="N240" s="34">
        <f t="shared" si="59"/>
        <v>45.437652181726939</v>
      </c>
      <c r="O240" s="28">
        <f t="shared" si="60"/>
        <v>0</v>
      </c>
      <c r="P240" s="28">
        <f t="shared" si="61"/>
        <v>0</v>
      </c>
      <c r="X240" s="28">
        <f t="shared" si="52"/>
        <v>0</v>
      </c>
      <c r="Y240" s="28">
        <f t="shared" si="62"/>
        <v>0</v>
      </c>
      <c r="AE240" s="28">
        <f t="shared" si="63"/>
        <v>0</v>
      </c>
      <c r="AF240" s="28">
        <f t="shared" si="53"/>
        <v>0</v>
      </c>
      <c r="AO240" s="31">
        <f t="shared" si="64"/>
        <v>111</v>
      </c>
      <c r="AP240" s="31">
        <f t="shared" si="54"/>
        <v>45.031958858675807</v>
      </c>
      <c r="AQ240">
        <v>110</v>
      </c>
      <c r="AR240">
        <v>1</v>
      </c>
      <c r="AW240" s="28">
        <f t="shared" si="65"/>
        <v>0</v>
      </c>
      <c r="AX240" s="28">
        <f t="shared" si="55"/>
        <v>0</v>
      </c>
      <c r="BD240" s="28">
        <f t="shared" si="66"/>
        <v>1</v>
      </c>
      <c r="BE240" s="28">
        <f t="shared" si="56"/>
        <v>0.40569332305113343</v>
      </c>
      <c r="BH240">
        <v>1</v>
      </c>
      <c r="BN240" s="28">
        <f t="shared" si="67"/>
        <v>0</v>
      </c>
      <c r="BO240" s="28">
        <f t="shared" si="57"/>
        <v>0</v>
      </c>
    </row>
    <row r="241" spans="1:67">
      <c r="A241">
        <v>30</v>
      </c>
      <c r="B241" t="s">
        <v>366</v>
      </c>
      <c r="C241">
        <v>475517.071</v>
      </c>
      <c r="D241">
        <v>5418141.8779999996</v>
      </c>
      <c r="E241" t="s">
        <v>584</v>
      </c>
      <c r="F241" s="14">
        <v>1</v>
      </c>
      <c r="G241" s="14">
        <v>1</v>
      </c>
      <c r="H241" s="14">
        <v>1</v>
      </c>
      <c r="I241">
        <v>1.4575468810000001</v>
      </c>
      <c r="J241" s="14">
        <f t="shared" si="58"/>
        <v>0.99559923406085249</v>
      </c>
      <c r="K241">
        <v>0.14191499455670822</v>
      </c>
      <c r="L241">
        <v>0.85368423950414429</v>
      </c>
      <c r="M241" s="34">
        <f t="shared" si="51"/>
        <v>99</v>
      </c>
      <c r="N241" s="34">
        <f t="shared" si="59"/>
        <v>67.92234355582282</v>
      </c>
      <c r="O241" s="28">
        <f t="shared" si="60"/>
        <v>0</v>
      </c>
      <c r="P241" s="28">
        <f t="shared" si="61"/>
        <v>0</v>
      </c>
      <c r="X241" s="28">
        <f t="shared" si="52"/>
        <v>0</v>
      </c>
      <c r="Y241" s="28">
        <f t="shared" si="62"/>
        <v>0</v>
      </c>
      <c r="AE241" s="28">
        <f t="shared" si="63"/>
        <v>0</v>
      </c>
      <c r="AF241" s="28">
        <f t="shared" si="53"/>
        <v>0</v>
      </c>
      <c r="AO241" s="31">
        <f t="shared" si="64"/>
        <v>99</v>
      </c>
      <c r="AP241" s="31">
        <f t="shared" si="54"/>
        <v>67.92234355582282</v>
      </c>
      <c r="AQ241">
        <v>98</v>
      </c>
      <c r="AR241">
        <v>1</v>
      </c>
      <c r="AW241" s="28">
        <f t="shared" si="65"/>
        <v>0</v>
      </c>
      <c r="AX241" s="28">
        <f t="shared" si="55"/>
        <v>0</v>
      </c>
      <c r="BD241" s="28">
        <f t="shared" si="66"/>
        <v>0</v>
      </c>
      <c r="BE241" s="28">
        <f t="shared" si="56"/>
        <v>0</v>
      </c>
      <c r="BL241">
        <v>1</v>
      </c>
      <c r="BN241" s="28">
        <f t="shared" si="67"/>
        <v>0</v>
      </c>
      <c r="BO241" s="28">
        <f t="shared" si="57"/>
        <v>0</v>
      </c>
    </row>
    <row r="242" spans="1:67">
      <c r="A242">
        <v>30</v>
      </c>
      <c r="B242" t="s">
        <v>367</v>
      </c>
      <c r="C242">
        <v>475510.53700000001</v>
      </c>
      <c r="D242">
        <v>5418143.4220000003</v>
      </c>
      <c r="E242" t="s">
        <v>584</v>
      </c>
      <c r="F242" s="14">
        <v>1</v>
      </c>
      <c r="G242" s="14">
        <v>1</v>
      </c>
      <c r="H242" s="14">
        <v>1</v>
      </c>
      <c r="I242">
        <v>1.3635274740000001</v>
      </c>
      <c r="J242" s="14">
        <f t="shared" si="58"/>
        <v>0.86195245159713052</v>
      </c>
      <c r="K242">
        <v>3.9786001834881721E-2</v>
      </c>
      <c r="L242">
        <v>0.82216644976224884</v>
      </c>
      <c r="M242" s="34">
        <f t="shared" si="51"/>
        <v>111</v>
      </c>
      <c r="N242" s="34">
        <f t="shared" si="59"/>
        <v>81.406500504440871</v>
      </c>
      <c r="O242" s="28">
        <f t="shared" si="60"/>
        <v>0</v>
      </c>
      <c r="P242" s="28">
        <f t="shared" si="61"/>
        <v>0</v>
      </c>
      <c r="X242" s="28">
        <f t="shared" si="52"/>
        <v>0</v>
      </c>
      <c r="Y242" s="28">
        <f t="shared" si="62"/>
        <v>0</v>
      </c>
      <c r="AE242" s="28">
        <f t="shared" si="63"/>
        <v>0</v>
      </c>
      <c r="AF242" s="28">
        <f t="shared" si="53"/>
        <v>0</v>
      </c>
      <c r="AO242" s="31">
        <f t="shared" si="64"/>
        <v>111</v>
      </c>
      <c r="AP242" s="31">
        <f t="shared" si="54"/>
        <v>81.406500504440871</v>
      </c>
      <c r="AQ242">
        <v>111</v>
      </c>
      <c r="AW242" s="28">
        <f t="shared" si="65"/>
        <v>0</v>
      </c>
      <c r="AX242" s="28">
        <f t="shared" si="55"/>
        <v>0</v>
      </c>
      <c r="BD242" s="28">
        <f t="shared" si="66"/>
        <v>0</v>
      </c>
      <c r="BE242" s="28">
        <f t="shared" si="56"/>
        <v>0</v>
      </c>
      <c r="BN242" s="28">
        <f t="shared" si="67"/>
        <v>0</v>
      </c>
      <c r="BO242" s="28">
        <f t="shared" si="57"/>
        <v>0</v>
      </c>
    </row>
    <row r="243" spans="1:67">
      <c r="A243">
        <v>30</v>
      </c>
      <c r="B243" t="s">
        <v>369</v>
      </c>
      <c r="C243">
        <v>475494.83299999998</v>
      </c>
      <c r="D243">
        <v>5418153.0769999996</v>
      </c>
      <c r="E243" t="s">
        <v>584</v>
      </c>
      <c r="F243" s="14">
        <v>1</v>
      </c>
      <c r="G243" s="14">
        <v>1</v>
      </c>
      <c r="H243" s="14">
        <v>1</v>
      </c>
      <c r="I243">
        <v>1.8059560619999999</v>
      </c>
      <c r="J243" s="14">
        <f t="shared" si="58"/>
        <v>1.2134015912844505</v>
      </c>
      <c r="K243">
        <v>0.10937776874676131</v>
      </c>
      <c r="L243">
        <v>1.104023822537689</v>
      </c>
      <c r="M243" s="34">
        <f t="shared" si="51"/>
        <v>111</v>
      </c>
      <c r="N243" s="34">
        <f t="shared" si="59"/>
        <v>61.463289354378546</v>
      </c>
      <c r="O243" s="28">
        <f t="shared" si="60"/>
        <v>0</v>
      </c>
      <c r="P243" s="28">
        <f t="shared" si="61"/>
        <v>0</v>
      </c>
      <c r="X243" s="28">
        <f t="shared" si="52"/>
        <v>0</v>
      </c>
      <c r="Y243" s="28">
        <f t="shared" si="62"/>
        <v>0</v>
      </c>
      <c r="AE243" s="28">
        <f t="shared" si="63"/>
        <v>0</v>
      </c>
      <c r="AF243" s="28">
        <f t="shared" si="53"/>
        <v>0</v>
      </c>
      <c r="AO243" s="31">
        <f t="shared" si="64"/>
        <v>110</v>
      </c>
      <c r="AP243" s="31">
        <f t="shared" si="54"/>
        <v>60.909566026861626</v>
      </c>
      <c r="AQ243">
        <v>110</v>
      </c>
      <c r="AW243" s="28">
        <f t="shared" si="65"/>
        <v>0</v>
      </c>
      <c r="AX243" s="28">
        <f t="shared" si="55"/>
        <v>0</v>
      </c>
      <c r="BD243" s="28">
        <f t="shared" si="66"/>
        <v>1</v>
      </c>
      <c r="BE243" s="28">
        <f t="shared" si="56"/>
        <v>0.55372332751692388</v>
      </c>
      <c r="BH243">
        <v>1</v>
      </c>
      <c r="BN243" s="28">
        <f t="shared" si="67"/>
        <v>0</v>
      </c>
      <c r="BO243" s="28">
        <f t="shared" si="57"/>
        <v>0</v>
      </c>
    </row>
    <row r="244" spans="1:67">
      <c r="A244">
        <v>30</v>
      </c>
      <c r="B244" t="s">
        <v>371</v>
      </c>
      <c r="C244">
        <v>475479.49900000001</v>
      </c>
      <c r="D244">
        <v>5418164.2259999998</v>
      </c>
      <c r="E244" t="s">
        <v>584</v>
      </c>
      <c r="F244" s="14">
        <v>1</v>
      </c>
      <c r="G244" s="14">
        <v>1</v>
      </c>
      <c r="H244" s="14">
        <v>1</v>
      </c>
      <c r="I244">
        <v>2.4075786429999999</v>
      </c>
      <c r="J244" s="14">
        <f t="shared" si="58"/>
        <v>1.5757737737297246</v>
      </c>
      <c r="K244">
        <v>0.71878148731949998</v>
      </c>
      <c r="L244">
        <v>0.85699228641022451</v>
      </c>
      <c r="M244" s="34">
        <f t="shared" si="51"/>
        <v>115</v>
      </c>
      <c r="N244" s="34">
        <f t="shared" si="59"/>
        <v>47.765833250914085</v>
      </c>
      <c r="O244" s="28">
        <f t="shared" si="60"/>
        <v>0</v>
      </c>
      <c r="P244" s="28">
        <f t="shared" si="61"/>
        <v>0</v>
      </c>
      <c r="X244" s="28">
        <f t="shared" si="52"/>
        <v>0</v>
      </c>
      <c r="Y244" s="28">
        <f t="shared" si="62"/>
        <v>0</v>
      </c>
      <c r="AE244" s="28">
        <f t="shared" si="63"/>
        <v>0</v>
      </c>
      <c r="AF244" s="28">
        <f t="shared" si="53"/>
        <v>0</v>
      </c>
      <c r="AO244" s="31">
        <f t="shared" si="64"/>
        <v>115</v>
      </c>
      <c r="AP244" s="31">
        <f t="shared" si="54"/>
        <v>47.765833250914085</v>
      </c>
      <c r="AQ244">
        <v>115</v>
      </c>
      <c r="AW244" s="28">
        <f t="shared" si="65"/>
        <v>0</v>
      </c>
      <c r="AX244" s="28">
        <f t="shared" si="55"/>
        <v>0</v>
      </c>
      <c r="BD244" s="28">
        <f t="shared" si="66"/>
        <v>0</v>
      </c>
      <c r="BE244" s="28">
        <f t="shared" si="56"/>
        <v>0</v>
      </c>
      <c r="BN244" s="28">
        <f t="shared" si="67"/>
        <v>0</v>
      </c>
      <c r="BO244" s="28">
        <f t="shared" si="57"/>
        <v>0</v>
      </c>
    </row>
    <row r="245" spans="1:67">
      <c r="A245">
        <v>30</v>
      </c>
      <c r="B245" t="s">
        <v>372</v>
      </c>
      <c r="C245">
        <v>475475.07400000002</v>
      </c>
      <c r="D245">
        <v>5418167.0329999998</v>
      </c>
      <c r="E245" t="s">
        <v>584</v>
      </c>
      <c r="F245" s="14">
        <v>1</v>
      </c>
      <c r="G245" s="14">
        <v>1</v>
      </c>
      <c r="H245" s="14">
        <v>1</v>
      </c>
      <c r="I245">
        <v>1.650746219</v>
      </c>
      <c r="J245" s="14">
        <f t="shared" si="58"/>
        <v>0.93698268719916533</v>
      </c>
      <c r="K245">
        <v>0.38245372275851819</v>
      </c>
      <c r="L245">
        <v>0.55452896444064714</v>
      </c>
      <c r="M245" s="34">
        <f t="shared" si="51"/>
        <v>101</v>
      </c>
      <c r="N245" s="34">
        <f t="shared" si="59"/>
        <v>61.184450303441828</v>
      </c>
      <c r="O245" s="28">
        <f t="shared" si="60"/>
        <v>0</v>
      </c>
      <c r="P245" s="28">
        <f t="shared" si="61"/>
        <v>0</v>
      </c>
      <c r="X245" s="28">
        <f t="shared" si="52"/>
        <v>0</v>
      </c>
      <c r="Y245" s="28">
        <f t="shared" si="62"/>
        <v>0</v>
      </c>
      <c r="AE245" s="28">
        <f t="shared" si="63"/>
        <v>0</v>
      </c>
      <c r="AF245" s="28">
        <f t="shared" si="53"/>
        <v>0</v>
      </c>
      <c r="AO245" s="31">
        <f t="shared" si="64"/>
        <v>101</v>
      </c>
      <c r="AP245" s="31">
        <f t="shared" si="54"/>
        <v>61.184450303441828</v>
      </c>
      <c r="AQ245">
        <v>101</v>
      </c>
      <c r="AW245" s="28">
        <f t="shared" si="65"/>
        <v>0</v>
      </c>
      <c r="AX245" s="28">
        <f t="shared" si="55"/>
        <v>0</v>
      </c>
      <c r="BD245" s="28">
        <f t="shared" si="66"/>
        <v>0</v>
      </c>
      <c r="BE245" s="28">
        <f t="shared" si="56"/>
        <v>0</v>
      </c>
      <c r="BN245" s="28">
        <f t="shared" si="67"/>
        <v>0</v>
      </c>
      <c r="BO245" s="28">
        <f t="shared" si="57"/>
        <v>0</v>
      </c>
    </row>
    <row r="246" spans="1:67">
      <c r="A246">
        <v>30</v>
      </c>
      <c r="B246" t="s">
        <v>373</v>
      </c>
      <c r="C246">
        <v>475469.54399999999</v>
      </c>
      <c r="D246">
        <v>5418170.7999999998</v>
      </c>
      <c r="E246" t="s">
        <v>584</v>
      </c>
      <c r="F246" s="14">
        <v>1</v>
      </c>
      <c r="G246" s="14">
        <v>1</v>
      </c>
      <c r="H246" s="14">
        <v>1</v>
      </c>
      <c r="I246">
        <v>1.146183154</v>
      </c>
      <c r="J246" s="14">
        <f t="shared" si="58"/>
        <v>1.1268770087089013</v>
      </c>
      <c r="K246">
        <v>0.28556087915832001</v>
      </c>
      <c r="L246">
        <v>0.84131612955058122</v>
      </c>
      <c r="M246" s="34">
        <f t="shared" si="51"/>
        <v>62</v>
      </c>
      <c r="N246" s="34">
        <f t="shared" si="59"/>
        <v>54.092576551687827</v>
      </c>
      <c r="O246" s="28">
        <f t="shared" si="60"/>
        <v>0</v>
      </c>
      <c r="P246" s="28">
        <f t="shared" si="61"/>
        <v>0</v>
      </c>
      <c r="X246" s="28">
        <f t="shared" si="52"/>
        <v>0</v>
      </c>
      <c r="Y246" s="28">
        <f t="shared" si="62"/>
        <v>0</v>
      </c>
      <c r="AE246" s="28">
        <f t="shared" si="63"/>
        <v>1</v>
      </c>
      <c r="AF246" s="28">
        <f t="shared" si="53"/>
        <v>0.87246091212399723</v>
      </c>
      <c r="AH246">
        <v>1</v>
      </c>
      <c r="AO246" s="31">
        <f t="shared" si="64"/>
        <v>61</v>
      </c>
      <c r="AP246" s="31">
        <f t="shared" si="54"/>
        <v>53.220115639563829</v>
      </c>
      <c r="AQ246">
        <v>59</v>
      </c>
      <c r="AR246">
        <v>1</v>
      </c>
      <c r="AT246">
        <v>1</v>
      </c>
      <c r="AW246" s="28">
        <f t="shared" si="65"/>
        <v>0</v>
      </c>
      <c r="AX246" s="28">
        <f t="shared" si="55"/>
        <v>0</v>
      </c>
      <c r="BD246" s="28">
        <f t="shared" si="66"/>
        <v>0</v>
      </c>
      <c r="BE246" s="28">
        <f t="shared" si="56"/>
        <v>0</v>
      </c>
      <c r="BN246" s="28">
        <f t="shared" si="67"/>
        <v>0</v>
      </c>
      <c r="BO246" s="28">
        <f t="shared" si="57"/>
        <v>0</v>
      </c>
    </row>
    <row r="247" spans="1:67">
      <c r="A247">
        <v>30</v>
      </c>
      <c r="B247" t="s">
        <v>374</v>
      </c>
      <c r="C247">
        <v>475463.68300000002</v>
      </c>
      <c r="D247">
        <v>5418173.8140000002</v>
      </c>
      <c r="E247" t="s">
        <v>584</v>
      </c>
      <c r="F247" s="14">
        <v>1</v>
      </c>
      <c r="G247" s="14">
        <v>1</v>
      </c>
      <c r="H247" s="14">
        <v>1</v>
      </c>
      <c r="I247">
        <v>1.2185493810000001</v>
      </c>
      <c r="J247" s="14">
        <f t="shared" si="58"/>
        <v>1.2185493810000001</v>
      </c>
      <c r="K247">
        <v>0.74128316974700015</v>
      </c>
      <c r="L247">
        <v>0.47726621125299995</v>
      </c>
      <c r="M247" s="34">
        <f t="shared" si="51"/>
        <v>47</v>
      </c>
      <c r="N247" s="34">
        <f t="shared" si="59"/>
        <v>38.57045166395271</v>
      </c>
      <c r="O247" s="28">
        <f t="shared" si="60"/>
        <v>0</v>
      </c>
      <c r="P247" s="28">
        <f t="shared" si="61"/>
        <v>0</v>
      </c>
      <c r="X247" s="28">
        <f t="shared" si="52"/>
        <v>0</v>
      </c>
      <c r="Y247" s="28">
        <f t="shared" si="62"/>
        <v>0</v>
      </c>
      <c r="AE247" s="28">
        <f t="shared" si="63"/>
        <v>0</v>
      </c>
      <c r="AF247" s="28">
        <f t="shared" si="53"/>
        <v>0</v>
      </c>
      <c r="AO247" s="31">
        <f t="shared" si="64"/>
        <v>47</v>
      </c>
      <c r="AP247" s="31">
        <f t="shared" si="54"/>
        <v>38.57045166395271</v>
      </c>
      <c r="AQ247">
        <v>47</v>
      </c>
      <c r="AW247" s="28">
        <f t="shared" si="65"/>
        <v>0</v>
      </c>
      <c r="AX247" s="28">
        <f t="shared" si="55"/>
        <v>0</v>
      </c>
      <c r="BD247" s="28">
        <f t="shared" si="66"/>
        <v>0</v>
      </c>
      <c r="BE247" s="28">
        <f t="shared" si="56"/>
        <v>0</v>
      </c>
      <c r="BN247" s="28">
        <f t="shared" si="67"/>
        <v>0</v>
      </c>
      <c r="BO247" s="28">
        <f t="shared" si="57"/>
        <v>0</v>
      </c>
    </row>
    <row r="248" spans="1:67">
      <c r="A248">
        <v>30</v>
      </c>
      <c r="B248" t="s">
        <v>375</v>
      </c>
      <c r="C248">
        <v>475456.87400000001</v>
      </c>
      <c r="D248">
        <v>5418177.4879999999</v>
      </c>
      <c r="E248" t="s">
        <v>584</v>
      </c>
      <c r="F248" s="14">
        <v>0</v>
      </c>
      <c r="G248" s="14">
        <v>0</v>
      </c>
      <c r="H248" s="14">
        <v>0</v>
      </c>
      <c r="I248">
        <v>1.4342102240000001</v>
      </c>
      <c r="J248" s="14">
        <f t="shared" si="58"/>
        <v>0</v>
      </c>
      <c r="K248">
        <v>0</v>
      </c>
      <c r="L248">
        <v>0</v>
      </c>
      <c r="M248" s="34">
        <f t="shared" si="51"/>
        <v>48</v>
      </c>
      <c r="N248" s="34">
        <f t="shared" si="59"/>
        <v>33.467896962921102</v>
      </c>
      <c r="O248" s="28">
        <f t="shared" si="60"/>
        <v>0</v>
      </c>
      <c r="P248" s="28">
        <f t="shared" si="61"/>
        <v>0</v>
      </c>
      <c r="X248" s="28">
        <f t="shared" si="52"/>
        <v>0</v>
      </c>
      <c r="Y248" s="28">
        <f t="shared" si="62"/>
        <v>0</v>
      </c>
      <c r="AE248" s="28">
        <f t="shared" si="63"/>
        <v>1</v>
      </c>
      <c r="AF248" s="28">
        <f t="shared" si="53"/>
        <v>0.69724785339418971</v>
      </c>
      <c r="AG248">
        <v>1</v>
      </c>
      <c r="AO248" s="31">
        <f t="shared" si="64"/>
        <v>47</v>
      </c>
      <c r="AP248" s="31">
        <f t="shared" si="54"/>
        <v>32.770649109526914</v>
      </c>
      <c r="AQ248">
        <v>43</v>
      </c>
      <c r="AR248">
        <v>4</v>
      </c>
      <c r="AW248" s="28">
        <f t="shared" si="65"/>
        <v>0</v>
      </c>
      <c r="AX248" s="28">
        <f t="shared" si="55"/>
        <v>0</v>
      </c>
      <c r="BD248" s="28">
        <f t="shared" si="66"/>
        <v>0</v>
      </c>
      <c r="BE248" s="28">
        <f t="shared" si="56"/>
        <v>0</v>
      </c>
      <c r="BN248" s="28">
        <f t="shared" si="67"/>
        <v>0</v>
      </c>
      <c r="BO248" s="28">
        <f t="shared" si="57"/>
        <v>0</v>
      </c>
    </row>
    <row r="249" spans="1:67">
      <c r="A249">
        <v>30</v>
      </c>
      <c r="B249" t="s">
        <v>376</v>
      </c>
      <c r="C249">
        <v>475452.88</v>
      </c>
      <c r="D249">
        <v>5418180.4390000002</v>
      </c>
      <c r="E249" t="s">
        <v>584</v>
      </c>
      <c r="F249" s="14">
        <v>1</v>
      </c>
      <c r="G249" s="14">
        <v>1</v>
      </c>
      <c r="H249" s="14">
        <v>0</v>
      </c>
      <c r="I249">
        <v>2.0721659749999999</v>
      </c>
      <c r="J249" s="14">
        <f t="shared" si="58"/>
        <v>0.11200155601099061</v>
      </c>
      <c r="K249">
        <v>0.11200155601099061</v>
      </c>
      <c r="L249">
        <v>0</v>
      </c>
      <c r="M249" s="34">
        <f t="shared" si="51"/>
        <v>99</v>
      </c>
      <c r="N249" s="34">
        <f t="shared" si="59"/>
        <v>47.776095734802325</v>
      </c>
      <c r="O249" s="28">
        <f t="shared" si="60"/>
        <v>0</v>
      </c>
      <c r="P249" s="28">
        <f t="shared" si="61"/>
        <v>0</v>
      </c>
      <c r="X249" s="28">
        <f t="shared" si="52"/>
        <v>0</v>
      </c>
      <c r="Y249" s="28">
        <f t="shared" si="62"/>
        <v>0</v>
      </c>
      <c r="AE249" s="28">
        <f t="shared" si="63"/>
        <v>0</v>
      </c>
      <c r="AF249" s="28">
        <f t="shared" si="53"/>
        <v>0</v>
      </c>
      <c r="AO249" s="31">
        <f t="shared" si="64"/>
        <v>99</v>
      </c>
      <c r="AP249" s="31">
        <f t="shared" si="54"/>
        <v>47.776095734802325</v>
      </c>
      <c r="AQ249">
        <v>99</v>
      </c>
      <c r="AW249" s="28">
        <f t="shared" si="65"/>
        <v>0</v>
      </c>
      <c r="AX249" s="28">
        <f t="shared" si="55"/>
        <v>0</v>
      </c>
      <c r="BD249" s="28">
        <f t="shared" si="66"/>
        <v>0</v>
      </c>
      <c r="BE249" s="28">
        <f t="shared" si="56"/>
        <v>0</v>
      </c>
      <c r="BN249" s="28">
        <f t="shared" si="67"/>
        <v>0</v>
      </c>
      <c r="BO249" s="28">
        <f t="shared" si="57"/>
        <v>0</v>
      </c>
    </row>
    <row r="250" spans="1:67">
      <c r="A250">
        <v>30</v>
      </c>
      <c r="B250" t="s">
        <v>377</v>
      </c>
      <c r="C250">
        <v>475448.12300000002</v>
      </c>
      <c r="D250">
        <v>5418184.2369999997</v>
      </c>
      <c r="E250" t="s">
        <v>587</v>
      </c>
      <c r="F250" s="14">
        <v>1</v>
      </c>
      <c r="G250" s="14">
        <v>1</v>
      </c>
      <c r="H250" s="14">
        <v>1</v>
      </c>
      <c r="I250">
        <v>2.4075786429999999</v>
      </c>
      <c r="J250" s="14">
        <f t="shared" si="58"/>
        <v>2.1942274317084429</v>
      </c>
      <c r="K250">
        <v>0.89504188265167872</v>
      </c>
      <c r="L250">
        <v>1.2991855490567643</v>
      </c>
      <c r="M250" s="34">
        <f t="shared" si="51"/>
        <v>109</v>
      </c>
      <c r="N250" s="34">
        <f t="shared" si="59"/>
        <v>45.273702820431609</v>
      </c>
      <c r="O250" s="28">
        <f t="shared" si="60"/>
        <v>0</v>
      </c>
      <c r="P250" s="28">
        <f t="shared" si="61"/>
        <v>0</v>
      </c>
      <c r="X250" s="28">
        <f t="shared" si="52"/>
        <v>0</v>
      </c>
      <c r="Y250" s="28">
        <f t="shared" si="62"/>
        <v>0</v>
      </c>
      <c r="AE250" s="28">
        <f t="shared" si="63"/>
        <v>0</v>
      </c>
      <c r="AF250" s="28">
        <f t="shared" si="53"/>
        <v>0</v>
      </c>
      <c r="AO250" s="31">
        <f t="shared" si="64"/>
        <v>109</v>
      </c>
      <c r="AP250" s="31">
        <f t="shared" si="54"/>
        <v>45.273702820431609</v>
      </c>
      <c r="AQ250">
        <v>109</v>
      </c>
      <c r="AW250" s="28">
        <f t="shared" si="65"/>
        <v>0</v>
      </c>
      <c r="AX250" s="28">
        <f t="shared" si="55"/>
        <v>0</v>
      </c>
      <c r="BD250" s="28">
        <f t="shared" si="66"/>
        <v>0</v>
      </c>
      <c r="BE250" s="28">
        <f t="shared" si="56"/>
        <v>0</v>
      </c>
      <c r="BN250" s="28">
        <f t="shared" si="67"/>
        <v>0</v>
      </c>
      <c r="BO250" s="28">
        <f t="shared" si="57"/>
        <v>0</v>
      </c>
    </row>
    <row r="251" spans="1:67">
      <c r="A251">
        <v>30</v>
      </c>
      <c r="B251" t="s">
        <v>378</v>
      </c>
      <c r="C251">
        <v>475439.99</v>
      </c>
      <c r="D251">
        <v>5418190.8470000001</v>
      </c>
      <c r="E251" t="s">
        <v>584</v>
      </c>
      <c r="F251" s="14">
        <v>0</v>
      </c>
      <c r="G251" s="14">
        <v>0</v>
      </c>
      <c r="H251" s="14">
        <v>0</v>
      </c>
      <c r="I251">
        <v>1.3434252659999999</v>
      </c>
      <c r="J251" s="14">
        <f t="shared" si="58"/>
        <v>0</v>
      </c>
      <c r="K251">
        <v>0</v>
      </c>
      <c r="L251">
        <v>0</v>
      </c>
      <c r="M251" s="34">
        <f t="shared" si="51"/>
        <v>80</v>
      </c>
      <c r="N251" s="34">
        <f t="shared" si="59"/>
        <v>59.54927454818317</v>
      </c>
      <c r="O251" s="28">
        <f t="shared" si="60"/>
        <v>0</v>
      </c>
      <c r="P251" s="28">
        <f t="shared" si="61"/>
        <v>0</v>
      </c>
      <c r="X251" s="28">
        <f t="shared" si="52"/>
        <v>0</v>
      </c>
      <c r="Y251" s="28">
        <f t="shared" si="62"/>
        <v>0</v>
      </c>
      <c r="AE251" s="28">
        <f t="shared" si="63"/>
        <v>1</v>
      </c>
      <c r="AF251" s="28">
        <f t="shared" si="53"/>
        <v>0.74436593185228961</v>
      </c>
      <c r="AG251">
        <v>1</v>
      </c>
      <c r="AO251" s="31">
        <f t="shared" si="64"/>
        <v>79</v>
      </c>
      <c r="AP251" s="31">
        <f t="shared" si="54"/>
        <v>58.804908616330884</v>
      </c>
      <c r="AQ251">
        <v>78</v>
      </c>
      <c r="AR251">
        <v>1</v>
      </c>
      <c r="AW251" s="28">
        <f t="shared" si="65"/>
        <v>0</v>
      </c>
      <c r="AX251" s="28">
        <f t="shared" si="55"/>
        <v>0</v>
      </c>
      <c r="BD251" s="28">
        <f t="shared" si="66"/>
        <v>0</v>
      </c>
      <c r="BE251" s="28">
        <f t="shared" si="56"/>
        <v>0</v>
      </c>
      <c r="BN251" s="28">
        <f t="shared" si="67"/>
        <v>0</v>
      </c>
      <c r="BO251" s="28">
        <f t="shared" si="57"/>
        <v>0</v>
      </c>
    </row>
    <row r="252" spans="1:67">
      <c r="A252">
        <v>30</v>
      </c>
      <c r="B252" t="s">
        <v>379</v>
      </c>
      <c r="C252">
        <v>475431.51500000001</v>
      </c>
      <c r="D252">
        <v>5418195.5130000003</v>
      </c>
      <c r="E252" t="s">
        <v>584</v>
      </c>
      <c r="F252" s="14">
        <v>1</v>
      </c>
      <c r="G252" s="14">
        <v>1</v>
      </c>
      <c r="H252" s="14">
        <v>1</v>
      </c>
      <c r="I252">
        <v>2.5167796400000002</v>
      </c>
      <c r="J252" s="14">
        <f t="shared" si="58"/>
        <v>2.3802327708875648</v>
      </c>
      <c r="K252">
        <v>1.3141845157363505</v>
      </c>
      <c r="L252">
        <v>1.066048255151214</v>
      </c>
      <c r="M252" s="34">
        <f t="shared" si="51"/>
        <v>90</v>
      </c>
      <c r="N252" s="34">
        <f t="shared" si="59"/>
        <v>35.759984135917435</v>
      </c>
      <c r="O252" s="28">
        <f t="shared" si="60"/>
        <v>0</v>
      </c>
      <c r="P252" s="28">
        <f t="shared" si="61"/>
        <v>0</v>
      </c>
      <c r="X252" s="28">
        <f t="shared" si="52"/>
        <v>0</v>
      </c>
      <c r="Y252" s="28">
        <f t="shared" si="62"/>
        <v>0</v>
      </c>
      <c r="AE252" s="28">
        <f t="shared" si="63"/>
        <v>0</v>
      </c>
      <c r="AF252" s="28">
        <f t="shared" si="53"/>
        <v>0</v>
      </c>
      <c r="AO252" s="31">
        <f t="shared" si="64"/>
        <v>90</v>
      </c>
      <c r="AP252" s="31">
        <f t="shared" si="54"/>
        <v>35.759984135917435</v>
      </c>
      <c r="AQ252">
        <v>90</v>
      </c>
      <c r="AW252" s="28">
        <f t="shared" si="65"/>
        <v>0</v>
      </c>
      <c r="AX252" s="28">
        <f t="shared" si="55"/>
        <v>0</v>
      </c>
      <c r="BD252" s="28">
        <f t="shared" si="66"/>
        <v>0</v>
      </c>
      <c r="BE252" s="28">
        <f t="shared" si="56"/>
        <v>0</v>
      </c>
      <c r="BN252" s="28">
        <f t="shared" si="67"/>
        <v>0</v>
      </c>
      <c r="BO252" s="28">
        <f t="shared" si="57"/>
        <v>0</v>
      </c>
    </row>
    <row r="253" spans="1:67">
      <c r="A253">
        <v>30</v>
      </c>
      <c r="B253" t="s">
        <v>380</v>
      </c>
      <c r="C253">
        <v>475425.37199999997</v>
      </c>
      <c r="D253">
        <v>5418201.4730000002</v>
      </c>
      <c r="E253" t="s">
        <v>584</v>
      </c>
      <c r="F253" s="14">
        <v>1</v>
      </c>
      <c r="G253" s="14">
        <v>1</v>
      </c>
      <c r="H253" s="14">
        <v>1</v>
      </c>
      <c r="I253">
        <v>2.6917773880000002</v>
      </c>
      <c r="J253" s="14">
        <f t="shared" si="58"/>
        <v>1.8101586710071575</v>
      </c>
      <c r="K253">
        <v>0.12489657725785606</v>
      </c>
      <c r="L253">
        <v>1.6852620937493015</v>
      </c>
      <c r="M253" s="34">
        <f t="shared" si="51"/>
        <v>69</v>
      </c>
      <c r="N253" s="34">
        <f t="shared" si="59"/>
        <v>25.633620487193124</v>
      </c>
      <c r="O253" s="28">
        <f t="shared" si="60"/>
        <v>0</v>
      </c>
      <c r="P253" s="28">
        <f t="shared" si="61"/>
        <v>0</v>
      </c>
      <c r="X253" s="28">
        <f t="shared" si="52"/>
        <v>0</v>
      </c>
      <c r="Y253" s="28">
        <f t="shared" si="62"/>
        <v>0</v>
      </c>
      <c r="AE253" s="28">
        <f t="shared" si="63"/>
        <v>0</v>
      </c>
      <c r="AF253" s="28">
        <f t="shared" si="53"/>
        <v>0</v>
      </c>
      <c r="AO253" s="31">
        <f t="shared" si="64"/>
        <v>69</v>
      </c>
      <c r="AP253" s="31">
        <f t="shared" si="54"/>
        <v>25.633620487193124</v>
      </c>
      <c r="AQ253">
        <v>69</v>
      </c>
      <c r="AW253" s="28">
        <f t="shared" si="65"/>
        <v>0</v>
      </c>
      <c r="AX253" s="28">
        <f t="shared" si="55"/>
        <v>0</v>
      </c>
      <c r="BD253" s="28">
        <f t="shared" si="66"/>
        <v>0</v>
      </c>
      <c r="BE253" s="28">
        <f t="shared" si="56"/>
        <v>0</v>
      </c>
      <c r="BN253" s="28">
        <f t="shared" si="67"/>
        <v>0</v>
      </c>
      <c r="BO253" s="28">
        <f t="shared" si="57"/>
        <v>0</v>
      </c>
    </row>
    <row r="254" spans="1:67">
      <c r="A254">
        <v>30</v>
      </c>
      <c r="B254" t="s">
        <v>381</v>
      </c>
      <c r="C254">
        <v>475412.59399999998</v>
      </c>
      <c r="D254">
        <v>5418207.6789999995</v>
      </c>
      <c r="E254" t="s">
        <v>584</v>
      </c>
      <c r="F254" s="14">
        <v>1</v>
      </c>
      <c r="G254" s="14">
        <v>1</v>
      </c>
      <c r="H254" s="14">
        <v>1</v>
      </c>
      <c r="I254">
        <v>1.619168355</v>
      </c>
      <c r="J254" s="14">
        <f t="shared" si="58"/>
        <v>0.78762786721866662</v>
      </c>
      <c r="K254">
        <v>7.6187484785167512E-3</v>
      </c>
      <c r="L254">
        <v>0.78000911874014989</v>
      </c>
      <c r="M254" s="34">
        <f t="shared" si="51"/>
        <v>124</v>
      </c>
      <c r="N254" s="34">
        <f t="shared" si="59"/>
        <v>76.582524366343605</v>
      </c>
      <c r="O254" s="28">
        <f t="shared" si="60"/>
        <v>0</v>
      </c>
      <c r="P254" s="28">
        <f t="shared" si="61"/>
        <v>0</v>
      </c>
      <c r="X254" s="28">
        <f t="shared" si="52"/>
        <v>0</v>
      </c>
      <c r="Y254" s="28">
        <f t="shared" si="62"/>
        <v>0</v>
      </c>
      <c r="AE254" s="28">
        <f t="shared" si="63"/>
        <v>0</v>
      </c>
      <c r="AF254" s="28">
        <f t="shared" si="53"/>
        <v>0</v>
      </c>
      <c r="AO254" s="31">
        <f t="shared" si="64"/>
        <v>123</v>
      </c>
      <c r="AP254" s="31">
        <f t="shared" si="54"/>
        <v>75.964923363389232</v>
      </c>
      <c r="AQ254">
        <v>123</v>
      </c>
      <c r="AW254" s="28">
        <f t="shared" si="65"/>
        <v>0</v>
      </c>
      <c r="AX254" s="28">
        <f t="shared" si="55"/>
        <v>0</v>
      </c>
      <c r="BD254" s="28">
        <f t="shared" si="66"/>
        <v>1</v>
      </c>
      <c r="BE254" s="28">
        <f t="shared" si="56"/>
        <v>0.61760100295438392</v>
      </c>
      <c r="BH254">
        <v>1</v>
      </c>
      <c r="BN254" s="28">
        <f t="shared" si="67"/>
        <v>0</v>
      </c>
      <c r="BO254" s="28">
        <f t="shared" si="57"/>
        <v>0</v>
      </c>
    </row>
    <row r="255" spans="1:67">
      <c r="A255">
        <v>30</v>
      </c>
      <c r="B255" t="s">
        <v>382</v>
      </c>
      <c r="C255">
        <v>475406.48800000001</v>
      </c>
      <c r="D255">
        <v>5418214.0319999997</v>
      </c>
      <c r="E255" t="s">
        <v>584</v>
      </c>
      <c r="F255" s="14">
        <v>1</v>
      </c>
      <c r="G255" s="14">
        <v>1</v>
      </c>
      <c r="H255" s="14">
        <v>1</v>
      </c>
      <c r="I255">
        <v>2.6950458720000001</v>
      </c>
      <c r="J255" s="14">
        <f t="shared" si="58"/>
        <v>2.3220473560189232</v>
      </c>
      <c r="K255">
        <v>1.2588586078689448</v>
      </c>
      <c r="L255">
        <v>1.0631887481499784</v>
      </c>
      <c r="M255" s="34">
        <f t="shared" si="51"/>
        <v>56</v>
      </c>
      <c r="N255" s="34">
        <f t="shared" si="59"/>
        <v>20.778867099001275</v>
      </c>
      <c r="O255" s="28">
        <f t="shared" si="60"/>
        <v>0</v>
      </c>
      <c r="P255" s="28">
        <f t="shared" si="61"/>
        <v>0</v>
      </c>
      <c r="X255" s="28">
        <f t="shared" si="52"/>
        <v>0</v>
      </c>
      <c r="Y255" s="28">
        <f t="shared" si="62"/>
        <v>0</v>
      </c>
      <c r="AE255" s="28">
        <f t="shared" si="63"/>
        <v>0</v>
      </c>
      <c r="AF255" s="28">
        <f t="shared" si="53"/>
        <v>0</v>
      </c>
      <c r="AO255" s="31">
        <f t="shared" si="64"/>
        <v>55</v>
      </c>
      <c r="AP255" s="31">
        <f t="shared" si="54"/>
        <v>20.407815900804824</v>
      </c>
      <c r="AQ255">
        <v>53</v>
      </c>
      <c r="AT255">
        <v>2</v>
      </c>
      <c r="AW255" s="28">
        <f t="shared" si="65"/>
        <v>0</v>
      </c>
      <c r="AX255" s="28">
        <f t="shared" si="55"/>
        <v>0</v>
      </c>
      <c r="BD255" s="28">
        <f t="shared" si="66"/>
        <v>1</v>
      </c>
      <c r="BE255" s="28">
        <f t="shared" si="56"/>
        <v>0.37105119819645133</v>
      </c>
      <c r="BH255">
        <v>1</v>
      </c>
      <c r="BN255" s="28">
        <f t="shared" si="67"/>
        <v>0</v>
      </c>
      <c r="BO255" s="28">
        <f t="shared" si="57"/>
        <v>0</v>
      </c>
    </row>
    <row r="256" spans="1:67">
      <c r="A256">
        <v>30</v>
      </c>
      <c r="B256" t="s">
        <v>383</v>
      </c>
      <c r="C256">
        <v>475403.17</v>
      </c>
      <c r="D256">
        <v>5418213.7640000004</v>
      </c>
      <c r="E256" t="s">
        <v>584</v>
      </c>
      <c r="F256" s="14">
        <v>1</v>
      </c>
      <c r="G256" s="14">
        <v>1</v>
      </c>
      <c r="H256" s="14">
        <v>1</v>
      </c>
      <c r="I256">
        <v>1.6777826309999999</v>
      </c>
      <c r="J256" s="14">
        <f t="shared" si="58"/>
        <v>0.42003443651714634</v>
      </c>
      <c r="K256">
        <v>8.7716277527716199E-3</v>
      </c>
      <c r="L256">
        <v>0.41126280876437471</v>
      </c>
      <c r="M256" s="34">
        <f t="shared" si="51"/>
        <v>85</v>
      </c>
      <c r="N256" s="34">
        <f t="shared" si="59"/>
        <v>50.66210510794113</v>
      </c>
      <c r="O256" s="28">
        <f t="shared" si="60"/>
        <v>0</v>
      </c>
      <c r="P256" s="28">
        <f t="shared" si="61"/>
        <v>0</v>
      </c>
      <c r="X256" s="28">
        <f t="shared" si="52"/>
        <v>0</v>
      </c>
      <c r="Y256" s="28">
        <f t="shared" si="62"/>
        <v>0</v>
      </c>
      <c r="AE256" s="28">
        <f t="shared" si="63"/>
        <v>0</v>
      </c>
      <c r="AF256" s="28">
        <f t="shared" si="53"/>
        <v>0</v>
      </c>
      <c r="AO256" s="31">
        <f t="shared" si="64"/>
        <v>85</v>
      </c>
      <c r="AP256" s="31">
        <f t="shared" si="54"/>
        <v>50.66210510794113</v>
      </c>
      <c r="AQ256">
        <v>85</v>
      </c>
      <c r="AW256" s="28">
        <f t="shared" si="65"/>
        <v>0</v>
      </c>
      <c r="AX256" s="28">
        <f t="shared" si="55"/>
        <v>0</v>
      </c>
      <c r="BD256" s="28">
        <f t="shared" si="66"/>
        <v>0</v>
      </c>
      <c r="BE256" s="28">
        <f t="shared" si="56"/>
        <v>0</v>
      </c>
      <c r="BN256" s="28">
        <f t="shared" si="67"/>
        <v>0</v>
      </c>
      <c r="BO256" s="28">
        <f t="shared" si="57"/>
        <v>0</v>
      </c>
    </row>
    <row r="257" spans="1:67">
      <c r="A257">
        <v>30</v>
      </c>
      <c r="B257" t="s">
        <v>384</v>
      </c>
      <c r="C257">
        <v>475400.30499999999</v>
      </c>
      <c r="D257">
        <v>5418217.9910000004</v>
      </c>
      <c r="E257" t="s">
        <v>584</v>
      </c>
      <c r="F257" s="14">
        <v>1</v>
      </c>
      <c r="G257" s="14">
        <v>1</v>
      </c>
      <c r="H257" s="14">
        <v>1</v>
      </c>
      <c r="I257">
        <v>1.5090005360000001</v>
      </c>
      <c r="J257" s="14">
        <f t="shared" si="58"/>
        <v>0.19955201191657154</v>
      </c>
      <c r="K257">
        <v>2.6061950577902733E-2</v>
      </c>
      <c r="L257">
        <v>0.17349006133866882</v>
      </c>
      <c r="M257" s="34">
        <f t="shared" si="51"/>
        <v>92</v>
      </c>
      <c r="N257" s="34">
        <f t="shared" si="59"/>
        <v>60.967506508559644</v>
      </c>
      <c r="O257" s="28">
        <f t="shared" si="60"/>
        <v>0</v>
      </c>
      <c r="P257" s="28">
        <f t="shared" si="61"/>
        <v>0</v>
      </c>
      <c r="X257" s="28">
        <f t="shared" si="52"/>
        <v>0</v>
      </c>
      <c r="Y257" s="28">
        <f t="shared" si="62"/>
        <v>0</v>
      </c>
      <c r="AE257" s="28">
        <f t="shared" si="63"/>
        <v>0</v>
      </c>
      <c r="AF257" s="28">
        <f t="shared" si="53"/>
        <v>0</v>
      </c>
      <c r="AO257" s="31">
        <f t="shared" si="64"/>
        <v>92</v>
      </c>
      <c r="AP257" s="31">
        <f t="shared" si="54"/>
        <v>60.967506508559644</v>
      </c>
      <c r="AQ257">
        <v>92</v>
      </c>
      <c r="AW257" s="28">
        <f t="shared" si="65"/>
        <v>0</v>
      </c>
      <c r="AX257" s="28">
        <f t="shared" si="55"/>
        <v>0</v>
      </c>
      <c r="BD257" s="28">
        <f t="shared" si="66"/>
        <v>0</v>
      </c>
      <c r="BE257" s="28">
        <f t="shared" si="56"/>
        <v>0</v>
      </c>
      <c r="BN257" s="28">
        <f t="shared" si="67"/>
        <v>0</v>
      </c>
      <c r="BO257" s="28">
        <f t="shared" si="57"/>
        <v>0</v>
      </c>
    </row>
    <row r="258" spans="1:67">
      <c r="A258">
        <v>30</v>
      </c>
      <c r="B258" t="s">
        <v>385</v>
      </c>
      <c r="C258">
        <v>475394.22100000002</v>
      </c>
      <c r="D258">
        <v>5418221.216</v>
      </c>
      <c r="E258" t="s">
        <v>584</v>
      </c>
      <c r="F258" s="14">
        <v>1</v>
      </c>
      <c r="G258" s="14">
        <v>1</v>
      </c>
      <c r="H258" s="14">
        <v>0</v>
      </c>
      <c r="I258">
        <v>1.3388525469999999</v>
      </c>
      <c r="J258" s="14">
        <f t="shared" si="58"/>
        <v>0.49708696383782741</v>
      </c>
      <c r="K258">
        <v>0.49708696383782741</v>
      </c>
      <c r="L258">
        <v>0</v>
      </c>
      <c r="M258" s="34">
        <f t="shared" si="51"/>
        <v>45</v>
      </c>
      <c r="N258" s="34">
        <f t="shared" si="59"/>
        <v>33.61087081682939</v>
      </c>
      <c r="O258" s="28">
        <f t="shared" si="60"/>
        <v>0</v>
      </c>
      <c r="P258" s="28">
        <f t="shared" si="61"/>
        <v>0</v>
      </c>
      <c r="X258" s="28">
        <f t="shared" si="52"/>
        <v>0</v>
      </c>
      <c r="Y258" s="28">
        <f t="shared" si="62"/>
        <v>0</v>
      </c>
      <c r="AE258" s="28">
        <f t="shared" si="63"/>
        <v>0</v>
      </c>
      <c r="AF258" s="28">
        <f t="shared" si="53"/>
        <v>0</v>
      </c>
      <c r="AO258" s="31">
        <f t="shared" si="64"/>
        <v>45</v>
      </c>
      <c r="AP258" s="31">
        <f t="shared" si="54"/>
        <v>33.61087081682939</v>
      </c>
      <c r="AQ258">
        <v>45</v>
      </c>
      <c r="AW258" s="28">
        <f t="shared" si="65"/>
        <v>0</v>
      </c>
      <c r="AX258" s="28">
        <f t="shared" si="55"/>
        <v>0</v>
      </c>
      <c r="BD258" s="28">
        <f t="shared" si="66"/>
        <v>0</v>
      </c>
      <c r="BE258" s="28">
        <f t="shared" si="56"/>
        <v>0</v>
      </c>
      <c r="BN258" s="28">
        <f t="shared" si="67"/>
        <v>0</v>
      </c>
      <c r="BO258" s="28">
        <f t="shared" si="57"/>
        <v>0</v>
      </c>
    </row>
    <row r="259" spans="1:67">
      <c r="A259">
        <v>30</v>
      </c>
      <c r="B259" t="s">
        <v>386</v>
      </c>
      <c r="C259">
        <v>475388.49400000001</v>
      </c>
      <c r="D259">
        <v>5418222.5769999996</v>
      </c>
      <c r="E259" t="s">
        <v>584</v>
      </c>
      <c r="F259" s="14">
        <v>1</v>
      </c>
      <c r="G259" s="14">
        <v>1</v>
      </c>
      <c r="H259" s="14">
        <v>1</v>
      </c>
      <c r="I259">
        <v>1.8813034470000001</v>
      </c>
      <c r="J259" s="14">
        <f t="shared" si="58"/>
        <v>0.92458466755706348</v>
      </c>
      <c r="K259">
        <v>0.38295794877096212</v>
      </c>
      <c r="L259">
        <v>0.54162671878610136</v>
      </c>
      <c r="M259" s="34">
        <f t="shared" si="51"/>
        <v>71</v>
      </c>
      <c r="N259" s="34">
        <f t="shared" si="59"/>
        <v>37.739791586104502</v>
      </c>
      <c r="O259" s="28">
        <f t="shared" si="60"/>
        <v>0</v>
      </c>
      <c r="P259" s="28">
        <f t="shared" si="61"/>
        <v>0</v>
      </c>
      <c r="X259" s="28">
        <f t="shared" si="52"/>
        <v>0</v>
      </c>
      <c r="Y259" s="28">
        <f t="shared" si="62"/>
        <v>0</v>
      </c>
      <c r="AE259" s="28">
        <f t="shared" si="63"/>
        <v>0</v>
      </c>
      <c r="AF259" s="28">
        <f t="shared" si="53"/>
        <v>0</v>
      </c>
      <c r="AO259" s="31">
        <f t="shared" si="64"/>
        <v>70</v>
      </c>
      <c r="AP259" s="31">
        <f t="shared" si="54"/>
        <v>37.208245225736832</v>
      </c>
      <c r="AQ259">
        <v>69</v>
      </c>
      <c r="AR259">
        <v>1</v>
      </c>
      <c r="AW259" s="28">
        <f t="shared" si="65"/>
        <v>0</v>
      </c>
      <c r="AX259" s="28">
        <f t="shared" si="55"/>
        <v>0</v>
      </c>
      <c r="BD259" s="28">
        <f t="shared" si="66"/>
        <v>1</v>
      </c>
      <c r="BE259" s="28">
        <f t="shared" si="56"/>
        <v>0.531546360367669</v>
      </c>
      <c r="BH259">
        <v>1</v>
      </c>
      <c r="BN259" s="28">
        <f t="shared" si="67"/>
        <v>0</v>
      </c>
      <c r="BO259" s="28">
        <f t="shared" si="57"/>
        <v>0</v>
      </c>
    </row>
    <row r="260" spans="1:67">
      <c r="A260">
        <v>30</v>
      </c>
      <c r="B260" t="s">
        <v>387</v>
      </c>
      <c r="C260">
        <v>475385.66700000002</v>
      </c>
      <c r="D260">
        <v>5418225.4529999997</v>
      </c>
      <c r="E260" t="s">
        <v>584</v>
      </c>
      <c r="F260" s="14">
        <v>1</v>
      </c>
      <c r="G260" s="14">
        <v>1</v>
      </c>
      <c r="H260" s="14">
        <v>1</v>
      </c>
      <c r="I260">
        <v>1.3856095660000001</v>
      </c>
      <c r="J260" s="14">
        <f t="shared" si="58"/>
        <v>0.1177523411994125</v>
      </c>
      <c r="K260">
        <v>4.5142628714156417E-3</v>
      </c>
      <c r="L260">
        <v>0.11323807832799686</v>
      </c>
      <c r="M260" s="34">
        <f t="shared" ref="M260:M323" si="68">SUM(O260,X260,AE260,AO260,AW260,BD260,BN260)</f>
        <v>67</v>
      </c>
      <c r="N260" s="34">
        <f t="shared" si="59"/>
        <v>48.35416963338141</v>
      </c>
      <c r="O260" s="28">
        <f t="shared" si="60"/>
        <v>0</v>
      </c>
      <c r="P260" s="28">
        <f t="shared" si="61"/>
        <v>0</v>
      </c>
      <c r="X260" s="28">
        <f t="shared" ref="X260:X323" si="69">SUM(Z260:AD260)</f>
        <v>0</v>
      </c>
      <c r="Y260" s="28">
        <f t="shared" si="62"/>
        <v>0</v>
      </c>
      <c r="AE260" s="28">
        <f t="shared" si="63"/>
        <v>0</v>
      </c>
      <c r="AF260" s="28">
        <f t="shared" ref="AF260:AF323" si="70">AE260/I260</f>
        <v>0</v>
      </c>
      <c r="AO260" s="31">
        <f t="shared" si="64"/>
        <v>67</v>
      </c>
      <c r="AP260" s="31">
        <f t="shared" ref="AP260:AP323" si="71">AO260/I260</f>
        <v>48.35416963338141</v>
      </c>
      <c r="AQ260">
        <v>67</v>
      </c>
      <c r="AW260" s="28">
        <f t="shared" si="65"/>
        <v>0</v>
      </c>
      <c r="AX260" s="28">
        <f t="shared" ref="AX260:AX323" si="72">AW260/I260</f>
        <v>0</v>
      </c>
      <c r="BD260" s="28">
        <f t="shared" si="66"/>
        <v>0</v>
      </c>
      <c r="BE260" s="28">
        <f t="shared" ref="BE260:BE323" si="73">BD260/I260</f>
        <v>0</v>
      </c>
      <c r="BN260" s="28">
        <f t="shared" si="67"/>
        <v>0</v>
      </c>
      <c r="BO260" s="28">
        <f t="shared" ref="BO260:BO323" si="74">BN260/I260</f>
        <v>0</v>
      </c>
    </row>
    <row r="261" spans="1:67">
      <c r="A261">
        <v>30</v>
      </c>
      <c r="B261" t="s">
        <v>388</v>
      </c>
      <c r="C261">
        <v>475396.81300000002</v>
      </c>
      <c r="D261">
        <v>5418222.0449999999</v>
      </c>
      <c r="E261" t="s">
        <v>584</v>
      </c>
      <c r="F261" s="14">
        <v>1</v>
      </c>
      <c r="G261" s="14">
        <v>1</v>
      </c>
      <c r="H261" s="14">
        <v>1</v>
      </c>
      <c r="I261">
        <v>1.9904025510000001</v>
      </c>
      <c r="J261" s="14">
        <f t="shared" ref="J261:J324" si="75">SUM(K261:L261)</f>
        <v>1.014415354816234</v>
      </c>
      <c r="K261">
        <v>0.41859705065625002</v>
      </c>
      <c r="L261">
        <v>0.59581830415998394</v>
      </c>
      <c r="M261" s="34">
        <f t="shared" si="68"/>
        <v>151</v>
      </c>
      <c r="N261" s="34">
        <f t="shared" ref="N261:N324" si="76">M261/I261</f>
        <v>75.864050678660931</v>
      </c>
      <c r="O261" s="28">
        <f t="shared" ref="O261:O324" si="77">SUM(Q261:W261)</f>
        <v>0</v>
      </c>
      <c r="P261" s="28">
        <f t="shared" ref="P261:P324" si="78">O261/I261</f>
        <v>0</v>
      </c>
      <c r="X261" s="28">
        <f t="shared" si="69"/>
        <v>0</v>
      </c>
      <c r="Y261" s="28">
        <f t="shared" ref="Y261:Y324" si="79">X261/I261</f>
        <v>0</v>
      </c>
      <c r="AE261" s="28">
        <f t="shared" ref="AE261:AE324" si="80">SUM(AG261:AN261)</f>
        <v>0</v>
      </c>
      <c r="AF261" s="28">
        <f t="shared" si="70"/>
        <v>0</v>
      </c>
      <c r="AO261" s="31">
        <f t="shared" ref="AO261:AO324" si="81">SUM(AQ261:AV261)</f>
        <v>151</v>
      </c>
      <c r="AP261" s="31">
        <f t="shared" si="71"/>
        <v>75.864050678660931</v>
      </c>
      <c r="AQ261">
        <v>151</v>
      </c>
      <c r="AW261" s="28">
        <f t="shared" ref="AW261:AW324" si="82">SUM(AY261:BC261)</f>
        <v>0</v>
      </c>
      <c r="AX261" s="28">
        <f t="shared" si="72"/>
        <v>0</v>
      </c>
      <c r="BD261" s="28">
        <f t="shared" ref="BD261:BD324" si="83">SUM(BF261:BJ261)</f>
        <v>0</v>
      </c>
      <c r="BE261" s="28">
        <f t="shared" si="73"/>
        <v>0</v>
      </c>
      <c r="BN261" s="28">
        <f t="shared" ref="BN261:BN324" si="84">SUM(BP261:BQ261)</f>
        <v>0</v>
      </c>
      <c r="BO261" s="28">
        <f t="shared" si="74"/>
        <v>0</v>
      </c>
    </row>
    <row r="262" spans="1:67">
      <c r="A262">
        <v>31</v>
      </c>
      <c r="B262" t="s">
        <v>390</v>
      </c>
      <c r="C262">
        <v>475536.34</v>
      </c>
      <c r="D262">
        <v>5418093.7869999995</v>
      </c>
      <c r="E262" t="s">
        <v>584</v>
      </c>
      <c r="F262" s="14">
        <v>1</v>
      </c>
      <c r="G262" s="14">
        <v>1</v>
      </c>
      <c r="H262" s="14">
        <v>1</v>
      </c>
      <c r="I262">
        <v>1.06378102</v>
      </c>
      <c r="J262" s="14">
        <f t="shared" si="75"/>
        <v>0.53535187436143605</v>
      </c>
      <c r="K262">
        <v>1.1897433162635765E-2</v>
      </c>
      <c r="L262">
        <v>0.52345444119880025</v>
      </c>
      <c r="M262" s="34">
        <f t="shared" si="68"/>
        <v>56</v>
      </c>
      <c r="N262" s="34">
        <f t="shared" si="76"/>
        <v>52.64241319139159</v>
      </c>
      <c r="O262" s="28">
        <f t="shared" si="77"/>
        <v>0</v>
      </c>
      <c r="P262" s="28">
        <f t="shared" si="78"/>
        <v>0</v>
      </c>
      <c r="X262" s="28">
        <f t="shared" si="69"/>
        <v>0</v>
      </c>
      <c r="Y262" s="28">
        <f t="shared" si="79"/>
        <v>0</v>
      </c>
      <c r="AE262" s="28">
        <f t="shared" si="80"/>
        <v>0</v>
      </c>
      <c r="AF262" s="28">
        <f t="shared" si="70"/>
        <v>0</v>
      </c>
      <c r="AO262" s="31">
        <f t="shared" si="81"/>
        <v>56</v>
      </c>
      <c r="AP262" s="31">
        <f t="shared" si="71"/>
        <v>52.64241319139159</v>
      </c>
      <c r="AQ262">
        <v>56</v>
      </c>
      <c r="AW262" s="28">
        <f t="shared" si="82"/>
        <v>0</v>
      </c>
      <c r="AX262" s="28">
        <f t="shared" si="72"/>
        <v>0</v>
      </c>
      <c r="BD262" s="28">
        <f t="shared" si="83"/>
        <v>0</v>
      </c>
      <c r="BE262" s="28">
        <f t="shared" si="73"/>
        <v>0</v>
      </c>
      <c r="BN262" s="28">
        <f t="shared" si="84"/>
        <v>0</v>
      </c>
      <c r="BO262" s="28">
        <f t="shared" si="74"/>
        <v>0</v>
      </c>
    </row>
    <row r="263" spans="1:67">
      <c r="A263">
        <v>31</v>
      </c>
      <c r="B263" t="s">
        <v>393</v>
      </c>
      <c r="C263">
        <v>475569.81199999998</v>
      </c>
      <c r="D263">
        <v>5418065.7690000003</v>
      </c>
      <c r="E263" t="s">
        <v>584</v>
      </c>
      <c r="F263" s="14">
        <v>1</v>
      </c>
      <c r="G263" s="14">
        <v>1</v>
      </c>
      <c r="H263" s="14">
        <v>1</v>
      </c>
      <c r="I263">
        <v>0.68304599079999995</v>
      </c>
      <c r="J263" s="14">
        <f t="shared" si="75"/>
        <v>0.68304599079999995</v>
      </c>
      <c r="K263">
        <v>0.34691160883844974</v>
      </c>
      <c r="L263">
        <v>0.33613438196155021</v>
      </c>
      <c r="M263" s="34">
        <f t="shared" si="68"/>
        <v>14</v>
      </c>
      <c r="N263" s="34">
        <f t="shared" si="76"/>
        <v>20.496423650189151</v>
      </c>
      <c r="O263" s="28">
        <f t="shared" si="77"/>
        <v>0</v>
      </c>
      <c r="P263" s="28">
        <f t="shared" si="78"/>
        <v>0</v>
      </c>
      <c r="X263" s="28">
        <f t="shared" si="69"/>
        <v>0</v>
      </c>
      <c r="Y263" s="28">
        <f t="shared" si="79"/>
        <v>0</v>
      </c>
      <c r="AE263" s="28">
        <f t="shared" si="80"/>
        <v>0</v>
      </c>
      <c r="AF263" s="28">
        <f t="shared" si="70"/>
        <v>0</v>
      </c>
      <c r="AO263" s="31">
        <f t="shared" si="81"/>
        <v>14</v>
      </c>
      <c r="AP263" s="31">
        <f t="shared" si="71"/>
        <v>20.496423650189151</v>
      </c>
      <c r="AQ263">
        <v>13</v>
      </c>
      <c r="AU263">
        <v>1</v>
      </c>
      <c r="AW263" s="28">
        <f t="shared" si="82"/>
        <v>0</v>
      </c>
      <c r="AX263" s="28">
        <f t="shared" si="72"/>
        <v>0</v>
      </c>
      <c r="BD263" s="28">
        <f t="shared" si="83"/>
        <v>0</v>
      </c>
      <c r="BE263" s="28">
        <f t="shared" si="73"/>
        <v>0</v>
      </c>
      <c r="BN263" s="28">
        <f t="shared" si="84"/>
        <v>0</v>
      </c>
      <c r="BO263" s="28">
        <f t="shared" si="74"/>
        <v>0</v>
      </c>
    </row>
    <row r="264" spans="1:67">
      <c r="A264">
        <v>31</v>
      </c>
      <c r="B264" t="s">
        <v>395</v>
      </c>
      <c r="C264">
        <v>475575.76</v>
      </c>
      <c r="D264">
        <v>5418070.0980000002</v>
      </c>
      <c r="E264" t="s">
        <v>584</v>
      </c>
      <c r="F264" s="14">
        <v>1</v>
      </c>
      <c r="G264" s="14">
        <v>1</v>
      </c>
      <c r="H264" s="14">
        <v>1</v>
      </c>
      <c r="I264">
        <v>0.69081754049999999</v>
      </c>
      <c r="J264" s="14">
        <f t="shared" si="75"/>
        <v>0.31623218980850143</v>
      </c>
      <c r="K264">
        <v>1.6444528981399132E-2</v>
      </c>
      <c r="L264">
        <v>0.29978766082710229</v>
      </c>
      <c r="M264" s="34">
        <f t="shared" si="68"/>
        <v>31</v>
      </c>
      <c r="N264" s="34">
        <f t="shared" si="76"/>
        <v>44.874367228085752</v>
      </c>
      <c r="O264" s="28">
        <f t="shared" si="77"/>
        <v>0</v>
      </c>
      <c r="P264" s="28">
        <f t="shared" si="78"/>
        <v>0</v>
      </c>
      <c r="X264" s="28">
        <f t="shared" si="69"/>
        <v>0</v>
      </c>
      <c r="Y264" s="28">
        <f t="shared" si="79"/>
        <v>0</v>
      </c>
      <c r="AE264" s="28">
        <f t="shared" si="80"/>
        <v>0</v>
      </c>
      <c r="AF264" s="28">
        <f t="shared" si="70"/>
        <v>0</v>
      </c>
      <c r="AO264" s="31">
        <f t="shared" si="81"/>
        <v>31</v>
      </c>
      <c r="AP264" s="31">
        <f t="shared" si="71"/>
        <v>44.874367228085752</v>
      </c>
      <c r="AQ264">
        <v>31</v>
      </c>
      <c r="AW264" s="28">
        <f t="shared" si="82"/>
        <v>0</v>
      </c>
      <c r="AX264" s="28">
        <f t="shared" si="72"/>
        <v>0</v>
      </c>
      <c r="BD264" s="28">
        <f t="shared" si="83"/>
        <v>0</v>
      </c>
      <c r="BE264" s="28">
        <f t="shared" si="73"/>
        <v>0</v>
      </c>
      <c r="BN264" s="28">
        <f t="shared" si="84"/>
        <v>0</v>
      </c>
      <c r="BO264" s="28">
        <f t="shared" si="74"/>
        <v>0</v>
      </c>
    </row>
    <row r="265" spans="1:67">
      <c r="A265">
        <v>31</v>
      </c>
      <c r="B265" t="s">
        <v>398</v>
      </c>
      <c r="C265">
        <v>475584.47899999999</v>
      </c>
      <c r="D265">
        <v>5418053.9220000003</v>
      </c>
      <c r="E265" t="s">
        <v>584</v>
      </c>
      <c r="F265" s="14">
        <v>1</v>
      </c>
      <c r="G265" s="14">
        <v>1</v>
      </c>
      <c r="H265" s="14">
        <v>1</v>
      </c>
      <c r="I265">
        <v>0.91179842980000003</v>
      </c>
      <c r="J265" s="14">
        <f t="shared" si="75"/>
        <v>0.76904817874973785</v>
      </c>
      <c r="K265">
        <v>0.47361249315457071</v>
      </c>
      <c r="L265">
        <v>0.2954356855951672</v>
      </c>
      <c r="M265" s="34">
        <f t="shared" si="68"/>
        <v>23</v>
      </c>
      <c r="N265" s="34">
        <f t="shared" si="76"/>
        <v>25.224873446036725</v>
      </c>
      <c r="O265" s="28">
        <f t="shared" si="77"/>
        <v>0</v>
      </c>
      <c r="P265" s="28">
        <f t="shared" si="78"/>
        <v>0</v>
      </c>
      <c r="X265" s="28">
        <f t="shared" si="69"/>
        <v>0</v>
      </c>
      <c r="Y265" s="28">
        <f t="shared" si="79"/>
        <v>0</v>
      </c>
      <c r="AE265" s="28">
        <f t="shared" si="80"/>
        <v>0</v>
      </c>
      <c r="AF265" s="28">
        <f t="shared" si="70"/>
        <v>0</v>
      </c>
      <c r="AO265" s="31">
        <f t="shared" si="81"/>
        <v>23</v>
      </c>
      <c r="AP265" s="31">
        <f t="shared" si="71"/>
        <v>25.224873446036725</v>
      </c>
      <c r="AQ265">
        <v>23</v>
      </c>
      <c r="AW265" s="28">
        <f t="shared" si="82"/>
        <v>0</v>
      </c>
      <c r="AX265" s="28">
        <f t="shared" si="72"/>
        <v>0</v>
      </c>
      <c r="BD265" s="28">
        <f t="shared" si="83"/>
        <v>0</v>
      </c>
      <c r="BE265" s="28">
        <f t="shared" si="73"/>
        <v>0</v>
      </c>
      <c r="BN265" s="28">
        <f t="shared" si="84"/>
        <v>0</v>
      </c>
      <c r="BO265" s="28">
        <f t="shared" si="74"/>
        <v>0</v>
      </c>
    </row>
    <row r="266" spans="1:67">
      <c r="A266">
        <v>31</v>
      </c>
      <c r="B266" t="s">
        <v>399</v>
      </c>
      <c r="C266">
        <v>475592.21500000003</v>
      </c>
      <c r="D266">
        <v>5418045.2039999999</v>
      </c>
      <c r="E266" t="s">
        <v>584</v>
      </c>
      <c r="F266" s="14">
        <v>1</v>
      </c>
      <c r="G266" s="14">
        <v>1</v>
      </c>
      <c r="H266" s="14">
        <v>1</v>
      </c>
      <c r="I266">
        <v>1.6487025420000001</v>
      </c>
      <c r="J266" s="14">
        <f t="shared" si="75"/>
        <v>1.6487025420000001</v>
      </c>
      <c r="K266">
        <v>0.88886183553911069</v>
      </c>
      <c r="L266">
        <v>0.75984070646088941</v>
      </c>
      <c r="M266" s="34">
        <f t="shared" si="68"/>
        <v>5</v>
      </c>
      <c r="N266" s="34">
        <f t="shared" si="76"/>
        <v>3.0326877484731867</v>
      </c>
      <c r="O266" s="28">
        <f t="shared" si="77"/>
        <v>0</v>
      </c>
      <c r="P266" s="28">
        <f t="shared" si="78"/>
        <v>0</v>
      </c>
      <c r="X266" s="28">
        <f t="shared" si="69"/>
        <v>0</v>
      </c>
      <c r="Y266" s="28">
        <f t="shared" si="79"/>
        <v>0</v>
      </c>
      <c r="AE266" s="28">
        <f t="shared" si="80"/>
        <v>0</v>
      </c>
      <c r="AF266" s="28">
        <f t="shared" si="70"/>
        <v>0</v>
      </c>
      <c r="AO266" s="31">
        <f t="shared" si="81"/>
        <v>4</v>
      </c>
      <c r="AP266" s="31">
        <f t="shared" si="71"/>
        <v>2.4261501987785494</v>
      </c>
      <c r="AQ266">
        <v>4</v>
      </c>
      <c r="AW266" s="28">
        <f t="shared" si="82"/>
        <v>0</v>
      </c>
      <c r="AX266" s="28">
        <f t="shared" si="72"/>
        <v>0</v>
      </c>
      <c r="BD266" s="28">
        <f t="shared" si="83"/>
        <v>1</v>
      </c>
      <c r="BE266" s="28">
        <f t="shared" si="73"/>
        <v>0.60653754969463736</v>
      </c>
      <c r="BF266">
        <v>1</v>
      </c>
      <c r="BN266" s="28">
        <f t="shared" si="84"/>
        <v>0</v>
      </c>
      <c r="BO266" s="28">
        <f t="shared" si="74"/>
        <v>0</v>
      </c>
    </row>
    <row r="267" spans="1:67">
      <c r="A267">
        <v>31</v>
      </c>
      <c r="B267" t="s">
        <v>401</v>
      </c>
      <c r="C267">
        <v>475594.85600000003</v>
      </c>
      <c r="D267">
        <v>5418043.5970000001</v>
      </c>
      <c r="E267" t="s">
        <v>584</v>
      </c>
      <c r="F267" s="14">
        <v>1</v>
      </c>
      <c r="G267" s="14">
        <v>1</v>
      </c>
      <c r="H267" s="14">
        <v>1</v>
      </c>
      <c r="I267">
        <v>0.963147541</v>
      </c>
      <c r="J267" s="14">
        <f t="shared" si="75"/>
        <v>0.96314754099999988</v>
      </c>
      <c r="K267">
        <v>0.44443273867680272</v>
      </c>
      <c r="L267">
        <v>0.51871480232319722</v>
      </c>
      <c r="M267" s="34">
        <f t="shared" si="68"/>
        <v>21</v>
      </c>
      <c r="N267" s="34">
        <f t="shared" si="76"/>
        <v>21.803513071524314</v>
      </c>
      <c r="O267" s="28">
        <f t="shared" si="77"/>
        <v>0</v>
      </c>
      <c r="P267" s="28">
        <f t="shared" si="78"/>
        <v>0</v>
      </c>
      <c r="X267" s="28">
        <f t="shared" si="69"/>
        <v>0</v>
      </c>
      <c r="Y267" s="28">
        <f t="shared" si="79"/>
        <v>0</v>
      </c>
      <c r="AE267" s="28">
        <f t="shared" si="80"/>
        <v>0</v>
      </c>
      <c r="AF267" s="28">
        <f t="shared" si="70"/>
        <v>0</v>
      </c>
      <c r="AO267" s="31">
        <f t="shared" si="81"/>
        <v>20</v>
      </c>
      <c r="AP267" s="31">
        <f t="shared" si="71"/>
        <v>20.76525054430887</v>
      </c>
      <c r="AQ267">
        <v>20</v>
      </c>
      <c r="AW267" s="28">
        <f t="shared" si="82"/>
        <v>0</v>
      </c>
      <c r="AX267" s="28">
        <f t="shared" si="72"/>
        <v>0</v>
      </c>
      <c r="BD267" s="28">
        <f t="shared" si="83"/>
        <v>1</v>
      </c>
      <c r="BE267" s="28">
        <f t="shared" si="73"/>
        <v>1.0382625272154435</v>
      </c>
      <c r="BH267">
        <v>1</v>
      </c>
      <c r="BN267" s="28">
        <f t="shared" si="84"/>
        <v>0</v>
      </c>
      <c r="BO267" s="28">
        <f t="shared" si="74"/>
        <v>0</v>
      </c>
    </row>
    <row r="268" spans="1:67">
      <c r="A268">
        <v>31</v>
      </c>
      <c r="B268" t="s">
        <v>402</v>
      </c>
      <c r="C268">
        <v>475603.93099999998</v>
      </c>
      <c r="D268">
        <v>5418048.5480000004</v>
      </c>
      <c r="E268" t="s">
        <v>584</v>
      </c>
      <c r="F268" s="14">
        <v>1</v>
      </c>
      <c r="G268" s="14">
        <v>1</v>
      </c>
      <c r="H268" s="14">
        <v>0</v>
      </c>
      <c r="I268">
        <v>1.43297561</v>
      </c>
      <c r="J268" s="14">
        <f t="shared" si="75"/>
        <v>4.2799318515175704E-2</v>
      </c>
      <c r="K268">
        <v>4.2799318515175704E-2</v>
      </c>
      <c r="L268">
        <v>0</v>
      </c>
      <c r="M268" s="34">
        <f t="shared" si="68"/>
        <v>21</v>
      </c>
      <c r="N268" s="34">
        <f t="shared" si="76"/>
        <v>14.654820258943557</v>
      </c>
      <c r="O268" s="28">
        <f t="shared" si="77"/>
        <v>0</v>
      </c>
      <c r="P268" s="28">
        <f t="shared" si="78"/>
        <v>0</v>
      </c>
      <c r="X268" s="28">
        <f t="shared" si="69"/>
        <v>0</v>
      </c>
      <c r="Y268" s="28">
        <f t="shared" si="79"/>
        <v>0</v>
      </c>
      <c r="AE268" s="28">
        <f t="shared" si="80"/>
        <v>0</v>
      </c>
      <c r="AF268" s="28">
        <f t="shared" si="70"/>
        <v>0</v>
      </c>
      <c r="AO268" s="31">
        <f t="shared" si="81"/>
        <v>21</v>
      </c>
      <c r="AP268" s="31">
        <f t="shared" si="71"/>
        <v>14.654820258943557</v>
      </c>
      <c r="AQ268">
        <v>21</v>
      </c>
      <c r="AW268" s="28">
        <f t="shared" si="82"/>
        <v>0</v>
      </c>
      <c r="AX268" s="28">
        <f t="shared" si="72"/>
        <v>0</v>
      </c>
      <c r="BD268" s="28">
        <f t="shared" si="83"/>
        <v>0</v>
      </c>
      <c r="BE268" s="28">
        <f t="shared" si="73"/>
        <v>0</v>
      </c>
      <c r="BN268" s="28">
        <f t="shared" si="84"/>
        <v>0</v>
      </c>
      <c r="BO268" s="28">
        <f t="shared" si="74"/>
        <v>0</v>
      </c>
    </row>
    <row r="269" spans="1:67">
      <c r="A269">
        <v>31</v>
      </c>
      <c r="B269" t="s">
        <v>406</v>
      </c>
      <c r="C269">
        <v>475607.65899999999</v>
      </c>
      <c r="D269">
        <v>5418022.7869999995</v>
      </c>
      <c r="E269" t="s">
        <v>584</v>
      </c>
      <c r="F269" s="14">
        <v>1</v>
      </c>
      <c r="G269" s="14">
        <v>1</v>
      </c>
      <c r="H269" s="14">
        <v>1</v>
      </c>
      <c r="I269">
        <v>1.590420382</v>
      </c>
      <c r="J269" s="14">
        <f t="shared" si="75"/>
        <v>0.76850338367794002</v>
      </c>
      <c r="K269">
        <v>0.14648845539875938</v>
      </c>
      <c r="L269">
        <v>0.6220149282791807</v>
      </c>
      <c r="M269" s="34">
        <f t="shared" si="68"/>
        <v>35</v>
      </c>
      <c r="N269" s="34">
        <f t="shared" si="76"/>
        <v>22.006760222719528</v>
      </c>
      <c r="O269" s="28">
        <f t="shared" si="77"/>
        <v>0</v>
      </c>
      <c r="P269" s="28">
        <f t="shared" si="78"/>
        <v>0</v>
      </c>
      <c r="X269" s="28">
        <f t="shared" si="69"/>
        <v>0</v>
      </c>
      <c r="Y269" s="28">
        <f t="shared" si="79"/>
        <v>0</v>
      </c>
      <c r="AE269" s="28">
        <f t="shared" si="80"/>
        <v>0</v>
      </c>
      <c r="AF269" s="28">
        <f t="shared" si="70"/>
        <v>0</v>
      </c>
      <c r="AO269" s="31">
        <f t="shared" si="81"/>
        <v>35</v>
      </c>
      <c r="AP269" s="31">
        <f t="shared" si="71"/>
        <v>22.006760222719528</v>
      </c>
      <c r="AQ269">
        <v>35</v>
      </c>
      <c r="AW269" s="28">
        <f t="shared" si="82"/>
        <v>0</v>
      </c>
      <c r="AX269" s="28">
        <f t="shared" si="72"/>
        <v>0</v>
      </c>
      <c r="BD269" s="28">
        <f t="shared" si="83"/>
        <v>0</v>
      </c>
      <c r="BE269" s="28">
        <f t="shared" si="73"/>
        <v>0</v>
      </c>
      <c r="BN269" s="28">
        <f t="shared" si="84"/>
        <v>0</v>
      </c>
      <c r="BO269" s="28">
        <f t="shared" si="74"/>
        <v>0</v>
      </c>
    </row>
    <row r="270" spans="1:67">
      <c r="A270">
        <v>31</v>
      </c>
      <c r="B270" t="s">
        <v>408</v>
      </c>
      <c r="C270">
        <v>475607.69099999999</v>
      </c>
      <c r="D270">
        <v>5418007.3509999998</v>
      </c>
      <c r="E270" t="s">
        <v>584</v>
      </c>
      <c r="F270" s="14">
        <v>1</v>
      </c>
      <c r="G270" s="14">
        <v>1</v>
      </c>
      <c r="H270" s="14">
        <v>0</v>
      </c>
      <c r="I270">
        <v>0.88717711850000003</v>
      </c>
      <c r="J270" s="14">
        <f t="shared" si="75"/>
        <v>6.4308713803987519E-3</v>
      </c>
      <c r="K270">
        <v>6.4308713803987519E-3</v>
      </c>
      <c r="L270">
        <v>0</v>
      </c>
      <c r="M270" s="34">
        <f t="shared" si="68"/>
        <v>35</v>
      </c>
      <c r="N270" s="34">
        <f t="shared" si="76"/>
        <v>39.450972382128676</v>
      </c>
      <c r="O270" s="28">
        <f t="shared" si="77"/>
        <v>0</v>
      </c>
      <c r="P270" s="28">
        <f t="shared" si="78"/>
        <v>0</v>
      </c>
      <c r="X270" s="28">
        <f t="shared" si="69"/>
        <v>0</v>
      </c>
      <c r="Y270" s="28">
        <f t="shared" si="79"/>
        <v>0</v>
      </c>
      <c r="AE270" s="28">
        <f t="shared" si="80"/>
        <v>0</v>
      </c>
      <c r="AF270" s="28">
        <f t="shared" si="70"/>
        <v>0</v>
      </c>
      <c r="AO270" s="31">
        <f t="shared" si="81"/>
        <v>35</v>
      </c>
      <c r="AP270" s="31">
        <f t="shared" si="71"/>
        <v>39.450972382128676</v>
      </c>
      <c r="AQ270">
        <v>35</v>
      </c>
      <c r="AW270" s="28">
        <f t="shared" si="82"/>
        <v>0</v>
      </c>
      <c r="AX270" s="28">
        <f t="shared" si="72"/>
        <v>0</v>
      </c>
      <c r="BD270" s="28">
        <f t="shared" si="83"/>
        <v>0</v>
      </c>
      <c r="BE270" s="28">
        <f t="shared" si="73"/>
        <v>0</v>
      </c>
      <c r="BN270" s="28">
        <f t="shared" si="84"/>
        <v>0</v>
      </c>
      <c r="BO270" s="28">
        <f t="shared" si="74"/>
        <v>0</v>
      </c>
    </row>
    <row r="271" spans="1:67">
      <c r="A271">
        <v>31</v>
      </c>
      <c r="B271" t="s">
        <v>409</v>
      </c>
      <c r="C271">
        <v>475623.56900000002</v>
      </c>
      <c r="D271">
        <v>5418003.8439999996</v>
      </c>
      <c r="E271" t="s">
        <v>584</v>
      </c>
      <c r="F271" s="14">
        <v>1</v>
      </c>
      <c r="G271" s="14">
        <v>1</v>
      </c>
      <c r="H271" s="14">
        <v>0</v>
      </c>
      <c r="I271">
        <v>0.66723495219999995</v>
      </c>
      <c r="J271" s="14">
        <f t="shared" si="75"/>
        <v>3.1621851825468721E-2</v>
      </c>
      <c r="K271">
        <v>3.1621851825468721E-2</v>
      </c>
      <c r="L271">
        <v>0</v>
      </c>
      <c r="M271" s="34">
        <f t="shared" si="68"/>
        <v>1</v>
      </c>
      <c r="N271" s="34">
        <f t="shared" si="76"/>
        <v>1.4987224465726963</v>
      </c>
      <c r="O271" s="28">
        <f t="shared" si="77"/>
        <v>0</v>
      </c>
      <c r="P271" s="28">
        <f t="shared" si="78"/>
        <v>0</v>
      </c>
      <c r="X271" s="28">
        <f t="shared" si="69"/>
        <v>0</v>
      </c>
      <c r="Y271" s="28">
        <f t="shared" si="79"/>
        <v>0</v>
      </c>
      <c r="AE271" s="28">
        <f t="shared" si="80"/>
        <v>0</v>
      </c>
      <c r="AF271" s="28">
        <f t="shared" si="70"/>
        <v>0</v>
      </c>
      <c r="AO271" s="31">
        <f t="shared" si="81"/>
        <v>0</v>
      </c>
      <c r="AP271" s="31">
        <f t="shared" si="71"/>
        <v>0</v>
      </c>
      <c r="AW271" s="28">
        <f t="shared" si="82"/>
        <v>1</v>
      </c>
      <c r="AX271" s="28">
        <f t="shared" si="72"/>
        <v>1.4987224465726963</v>
      </c>
      <c r="AZ271">
        <v>1</v>
      </c>
      <c r="BD271" s="28">
        <f t="shared" si="83"/>
        <v>0</v>
      </c>
      <c r="BE271" s="28">
        <f t="shared" si="73"/>
        <v>0</v>
      </c>
      <c r="BN271" s="28">
        <f t="shared" si="84"/>
        <v>0</v>
      </c>
      <c r="BO271" s="28">
        <f t="shared" si="74"/>
        <v>0</v>
      </c>
    </row>
    <row r="272" spans="1:67">
      <c r="A272">
        <v>31</v>
      </c>
      <c r="B272" t="s">
        <v>410</v>
      </c>
      <c r="C272">
        <v>475638.79200000002</v>
      </c>
      <c r="D272">
        <v>5418005.1349999998</v>
      </c>
      <c r="E272" t="s">
        <v>584</v>
      </c>
      <c r="F272" s="14">
        <v>0</v>
      </c>
      <c r="G272" s="14">
        <v>0</v>
      </c>
      <c r="H272" s="14">
        <v>0</v>
      </c>
      <c r="I272">
        <v>0.53575647039999996</v>
      </c>
      <c r="J272" s="14">
        <f t="shared" si="75"/>
        <v>0</v>
      </c>
      <c r="K272">
        <v>0</v>
      </c>
      <c r="L272">
        <v>0</v>
      </c>
      <c r="M272" s="34">
        <f t="shared" si="68"/>
        <v>2</v>
      </c>
      <c r="N272" s="34">
        <f t="shared" si="76"/>
        <v>3.7330393760933664</v>
      </c>
      <c r="O272" s="28">
        <f t="shared" si="77"/>
        <v>0</v>
      </c>
      <c r="P272" s="28">
        <f t="shared" si="78"/>
        <v>0</v>
      </c>
      <c r="X272" s="28">
        <f t="shared" si="69"/>
        <v>0</v>
      </c>
      <c r="Y272" s="28">
        <f t="shared" si="79"/>
        <v>0</v>
      </c>
      <c r="AE272" s="28">
        <f t="shared" si="80"/>
        <v>0</v>
      </c>
      <c r="AF272" s="28">
        <f t="shared" si="70"/>
        <v>0</v>
      </c>
      <c r="AO272" s="31">
        <f t="shared" si="81"/>
        <v>2</v>
      </c>
      <c r="AP272" s="31">
        <f t="shared" si="71"/>
        <v>3.7330393760933664</v>
      </c>
      <c r="AQ272">
        <v>2</v>
      </c>
      <c r="AW272" s="28">
        <f t="shared" si="82"/>
        <v>0</v>
      </c>
      <c r="AX272" s="28">
        <f t="shared" si="72"/>
        <v>0</v>
      </c>
      <c r="BD272" s="28">
        <f t="shared" si="83"/>
        <v>0</v>
      </c>
      <c r="BE272" s="28">
        <f t="shared" si="73"/>
        <v>0</v>
      </c>
      <c r="BN272" s="28">
        <f t="shared" si="84"/>
        <v>0</v>
      </c>
      <c r="BO272" s="28">
        <f t="shared" si="74"/>
        <v>0</v>
      </c>
    </row>
    <row r="273" spans="1:67">
      <c r="A273">
        <v>31</v>
      </c>
      <c r="B273" t="s">
        <v>411</v>
      </c>
      <c r="C273">
        <v>475643.56</v>
      </c>
      <c r="D273">
        <v>5417999.7189999996</v>
      </c>
      <c r="E273" t="s">
        <v>584</v>
      </c>
      <c r="F273" s="14">
        <v>0</v>
      </c>
      <c r="G273" s="14">
        <v>0</v>
      </c>
      <c r="H273" s="14">
        <v>0</v>
      </c>
      <c r="I273">
        <v>0.85242297519999999</v>
      </c>
      <c r="J273" s="14">
        <f t="shared" si="75"/>
        <v>0</v>
      </c>
      <c r="K273">
        <v>0</v>
      </c>
      <c r="L273">
        <v>0</v>
      </c>
      <c r="M273" s="34">
        <f t="shared" si="68"/>
        <v>1</v>
      </c>
      <c r="N273" s="34">
        <f t="shared" si="76"/>
        <v>1.1731265218014268</v>
      </c>
      <c r="O273" s="28">
        <f t="shared" si="77"/>
        <v>0</v>
      </c>
      <c r="P273" s="28">
        <f t="shared" si="78"/>
        <v>0</v>
      </c>
      <c r="X273" s="28">
        <f t="shared" si="69"/>
        <v>0</v>
      </c>
      <c r="Y273" s="28">
        <f t="shared" si="79"/>
        <v>0</v>
      </c>
      <c r="AE273" s="28">
        <f t="shared" si="80"/>
        <v>0</v>
      </c>
      <c r="AF273" s="28">
        <f t="shared" si="70"/>
        <v>0</v>
      </c>
      <c r="AO273" s="31">
        <f t="shared" si="81"/>
        <v>1</v>
      </c>
      <c r="AP273" s="31">
        <f t="shared" si="71"/>
        <v>1.1731265218014268</v>
      </c>
      <c r="AR273">
        <v>1</v>
      </c>
      <c r="AW273" s="28">
        <f t="shared" si="82"/>
        <v>0</v>
      </c>
      <c r="AX273" s="28">
        <f t="shared" si="72"/>
        <v>0</v>
      </c>
      <c r="BD273" s="28">
        <f t="shared" si="83"/>
        <v>0</v>
      </c>
      <c r="BE273" s="28">
        <f t="shared" si="73"/>
        <v>0</v>
      </c>
      <c r="BN273" s="28">
        <f t="shared" si="84"/>
        <v>0</v>
      </c>
      <c r="BO273" s="28">
        <f t="shared" si="74"/>
        <v>0</v>
      </c>
    </row>
    <row r="274" spans="1:67">
      <c r="A274">
        <v>31</v>
      </c>
      <c r="B274" t="s">
        <v>413</v>
      </c>
      <c r="C274">
        <v>475646.28499999997</v>
      </c>
      <c r="D274">
        <v>5418007.3499999996</v>
      </c>
      <c r="E274" t="s">
        <v>584</v>
      </c>
      <c r="F274" s="14">
        <v>1</v>
      </c>
      <c r="G274" s="14">
        <v>1</v>
      </c>
      <c r="H274" s="14">
        <v>1</v>
      </c>
      <c r="I274">
        <v>1.199236357</v>
      </c>
      <c r="J274" s="14">
        <f t="shared" si="75"/>
        <v>1.0608831121280182</v>
      </c>
      <c r="K274">
        <v>0.56837455720191532</v>
      </c>
      <c r="L274">
        <v>0.4925085549261029</v>
      </c>
      <c r="M274" s="34">
        <f t="shared" si="68"/>
        <v>33</v>
      </c>
      <c r="N274" s="34">
        <f t="shared" si="76"/>
        <v>27.517511295732007</v>
      </c>
      <c r="O274" s="28">
        <f t="shared" si="77"/>
        <v>0</v>
      </c>
      <c r="P274" s="28">
        <f t="shared" si="78"/>
        <v>0</v>
      </c>
      <c r="X274" s="28">
        <f t="shared" si="69"/>
        <v>0</v>
      </c>
      <c r="Y274" s="28">
        <f t="shared" si="79"/>
        <v>0</v>
      </c>
      <c r="AE274" s="28">
        <f t="shared" si="80"/>
        <v>0</v>
      </c>
      <c r="AF274" s="28">
        <f t="shared" si="70"/>
        <v>0</v>
      </c>
      <c r="AO274" s="31">
        <f t="shared" si="81"/>
        <v>33</v>
      </c>
      <c r="AP274" s="31">
        <f t="shared" si="71"/>
        <v>27.517511295732007</v>
      </c>
      <c r="AQ274">
        <v>29</v>
      </c>
      <c r="AR274">
        <v>4</v>
      </c>
      <c r="AW274" s="28">
        <f t="shared" si="82"/>
        <v>0</v>
      </c>
      <c r="AX274" s="28">
        <f t="shared" si="72"/>
        <v>0</v>
      </c>
      <c r="BD274" s="28">
        <f t="shared" si="83"/>
        <v>0</v>
      </c>
      <c r="BE274" s="28">
        <f t="shared" si="73"/>
        <v>0</v>
      </c>
      <c r="BN274" s="28">
        <f t="shared" si="84"/>
        <v>0</v>
      </c>
      <c r="BO274" s="28">
        <f t="shared" si="74"/>
        <v>0</v>
      </c>
    </row>
    <row r="275" spans="1:67">
      <c r="A275">
        <v>31</v>
      </c>
      <c r="B275" t="s">
        <v>416</v>
      </c>
      <c r="C275">
        <v>475666.19199999998</v>
      </c>
      <c r="D275">
        <v>5417994.9359999998</v>
      </c>
      <c r="E275" t="s">
        <v>584</v>
      </c>
      <c r="F275" s="14">
        <v>1</v>
      </c>
      <c r="G275" s="14">
        <v>1</v>
      </c>
      <c r="H275" s="14">
        <v>1</v>
      </c>
      <c r="I275">
        <v>1.4827553440000001</v>
      </c>
      <c r="J275" s="14">
        <f t="shared" si="75"/>
        <v>0.64415250130294643</v>
      </c>
      <c r="K275">
        <v>1.3140959022423267E-2</v>
      </c>
      <c r="L275">
        <v>0.63101154228052314</v>
      </c>
      <c r="M275" s="34">
        <f t="shared" si="68"/>
        <v>30</v>
      </c>
      <c r="N275" s="34">
        <f t="shared" si="76"/>
        <v>20.232602850764028</v>
      </c>
      <c r="O275" s="28">
        <f t="shared" si="77"/>
        <v>0</v>
      </c>
      <c r="P275" s="28">
        <f t="shared" si="78"/>
        <v>0</v>
      </c>
      <c r="X275" s="28">
        <f t="shared" si="69"/>
        <v>0</v>
      </c>
      <c r="Y275" s="28">
        <f t="shared" si="79"/>
        <v>0</v>
      </c>
      <c r="AE275" s="28">
        <f t="shared" si="80"/>
        <v>0</v>
      </c>
      <c r="AF275" s="28">
        <f t="shared" si="70"/>
        <v>0</v>
      </c>
      <c r="AO275" s="31">
        <f t="shared" si="81"/>
        <v>29</v>
      </c>
      <c r="AP275" s="31">
        <f t="shared" si="71"/>
        <v>19.55818275573856</v>
      </c>
      <c r="AQ275">
        <v>28</v>
      </c>
      <c r="AR275">
        <v>1</v>
      </c>
      <c r="AW275" s="28">
        <f t="shared" si="82"/>
        <v>1</v>
      </c>
      <c r="AX275" s="28">
        <f t="shared" si="72"/>
        <v>0.67442009502546763</v>
      </c>
      <c r="BA275">
        <v>1</v>
      </c>
      <c r="BD275" s="28">
        <f t="shared" si="83"/>
        <v>0</v>
      </c>
      <c r="BE275" s="28">
        <f t="shared" si="73"/>
        <v>0</v>
      </c>
      <c r="BN275" s="28">
        <f t="shared" si="84"/>
        <v>0</v>
      </c>
      <c r="BO275" s="28">
        <f t="shared" si="74"/>
        <v>0</v>
      </c>
    </row>
    <row r="276" spans="1:67">
      <c r="A276">
        <v>31</v>
      </c>
      <c r="B276" t="s">
        <v>417</v>
      </c>
      <c r="C276">
        <v>475669.69900000002</v>
      </c>
      <c r="D276">
        <v>5417991.4289999995</v>
      </c>
      <c r="E276" t="s">
        <v>584</v>
      </c>
      <c r="F276" s="14">
        <v>1</v>
      </c>
      <c r="G276" s="14">
        <v>1</v>
      </c>
      <c r="H276" s="14">
        <v>1</v>
      </c>
      <c r="I276">
        <v>0.55259287950000002</v>
      </c>
      <c r="J276" s="14">
        <f t="shared" si="75"/>
        <v>0.27539517000528496</v>
      </c>
      <c r="K276">
        <v>0.1877650834146242</v>
      </c>
      <c r="L276">
        <v>8.7630086590660752E-2</v>
      </c>
      <c r="M276" s="34">
        <f t="shared" si="68"/>
        <v>15</v>
      </c>
      <c r="N276" s="34">
        <f t="shared" si="76"/>
        <v>27.144758024338604</v>
      </c>
      <c r="O276" s="28">
        <f t="shared" si="77"/>
        <v>0</v>
      </c>
      <c r="P276" s="28">
        <f t="shared" si="78"/>
        <v>0</v>
      </c>
      <c r="X276" s="28">
        <f t="shared" si="69"/>
        <v>0</v>
      </c>
      <c r="Y276" s="28">
        <f t="shared" si="79"/>
        <v>0</v>
      </c>
      <c r="AE276" s="28">
        <f t="shared" si="80"/>
        <v>0</v>
      </c>
      <c r="AF276" s="28">
        <f t="shared" si="70"/>
        <v>0</v>
      </c>
      <c r="AO276" s="31">
        <f t="shared" si="81"/>
        <v>15</v>
      </c>
      <c r="AP276" s="31">
        <f t="shared" si="71"/>
        <v>27.144758024338604</v>
      </c>
      <c r="AQ276">
        <v>15</v>
      </c>
      <c r="AW276" s="28">
        <f t="shared" si="82"/>
        <v>0</v>
      </c>
      <c r="AX276" s="28">
        <f t="shared" si="72"/>
        <v>0</v>
      </c>
      <c r="BD276" s="28">
        <f t="shared" si="83"/>
        <v>0</v>
      </c>
      <c r="BE276" s="28">
        <f t="shared" si="73"/>
        <v>0</v>
      </c>
      <c r="BN276" s="28">
        <f t="shared" si="84"/>
        <v>0</v>
      </c>
      <c r="BO276" s="28">
        <f t="shared" si="74"/>
        <v>0</v>
      </c>
    </row>
    <row r="277" spans="1:67">
      <c r="A277">
        <v>31</v>
      </c>
      <c r="B277" t="s">
        <v>419</v>
      </c>
      <c r="C277">
        <v>475679.20400000003</v>
      </c>
      <c r="D277">
        <v>5417985.4040000001</v>
      </c>
      <c r="E277" t="s">
        <v>584</v>
      </c>
      <c r="F277" s="14">
        <v>1</v>
      </c>
      <c r="G277" s="14">
        <v>0</v>
      </c>
      <c r="H277" s="14">
        <v>1</v>
      </c>
      <c r="I277">
        <v>1.0958187500000001</v>
      </c>
      <c r="J277" s="14">
        <f t="shared" si="75"/>
        <v>4.6113335878928775E-2</v>
      </c>
      <c r="K277">
        <v>0</v>
      </c>
      <c r="L277">
        <v>4.6113335878928775E-2</v>
      </c>
      <c r="M277" s="34">
        <f t="shared" si="68"/>
        <v>16</v>
      </c>
      <c r="N277" s="34">
        <f t="shared" si="76"/>
        <v>14.600954765557717</v>
      </c>
      <c r="O277" s="28">
        <f t="shared" si="77"/>
        <v>0</v>
      </c>
      <c r="P277" s="28">
        <f t="shared" si="78"/>
        <v>0</v>
      </c>
      <c r="X277" s="28">
        <f t="shared" si="69"/>
        <v>0</v>
      </c>
      <c r="Y277" s="28">
        <f t="shared" si="79"/>
        <v>0</v>
      </c>
      <c r="AE277" s="28">
        <f t="shared" si="80"/>
        <v>0</v>
      </c>
      <c r="AF277" s="28">
        <f t="shared" si="70"/>
        <v>0</v>
      </c>
      <c r="AO277" s="31">
        <f t="shared" si="81"/>
        <v>16</v>
      </c>
      <c r="AP277" s="31">
        <f t="shared" si="71"/>
        <v>14.600954765557717</v>
      </c>
      <c r="AQ277">
        <v>16</v>
      </c>
      <c r="AW277" s="28">
        <f t="shared" si="82"/>
        <v>0</v>
      </c>
      <c r="AX277" s="28">
        <f t="shared" si="72"/>
        <v>0</v>
      </c>
      <c r="BD277" s="28">
        <f t="shared" si="83"/>
        <v>0</v>
      </c>
      <c r="BE277" s="28">
        <f t="shared" si="73"/>
        <v>0</v>
      </c>
      <c r="BN277" s="28">
        <f t="shared" si="84"/>
        <v>0</v>
      </c>
      <c r="BO277" s="28">
        <f t="shared" si="74"/>
        <v>0</v>
      </c>
    </row>
    <row r="278" spans="1:67">
      <c r="A278">
        <v>31</v>
      </c>
      <c r="B278" t="s">
        <v>420</v>
      </c>
      <c r="C278">
        <v>475692.891</v>
      </c>
      <c r="D278">
        <v>5417990.2410000004</v>
      </c>
      <c r="E278" t="s">
        <v>584</v>
      </c>
      <c r="F278" s="14">
        <v>1</v>
      </c>
      <c r="G278" s="14">
        <v>1</v>
      </c>
      <c r="H278" s="14">
        <v>1</v>
      </c>
      <c r="I278">
        <v>1.3406496640000001</v>
      </c>
      <c r="J278" s="14">
        <f t="shared" si="75"/>
        <v>0.9069008386356131</v>
      </c>
      <c r="K278">
        <v>9.1681208024317565E-3</v>
      </c>
      <c r="L278">
        <v>0.89773271783318132</v>
      </c>
      <c r="M278" s="34">
        <f t="shared" si="68"/>
        <v>0</v>
      </c>
      <c r="N278" s="34">
        <f t="shared" si="76"/>
        <v>0</v>
      </c>
      <c r="O278" s="28">
        <f t="shared" si="77"/>
        <v>0</v>
      </c>
      <c r="P278" s="28">
        <f t="shared" si="78"/>
        <v>0</v>
      </c>
      <c r="X278" s="28">
        <f t="shared" si="69"/>
        <v>0</v>
      </c>
      <c r="Y278" s="28">
        <f t="shared" si="79"/>
        <v>0</v>
      </c>
      <c r="AE278" s="28">
        <f t="shared" si="80"/>
        <v>0</v>
      </c>
      <c r="AF278" s="28">
        <f t="shared" si="70"/>
        <v>0</v>
      </c>
      <c r="AO278" s="31">
        <f t="shared" si="81"/>
        <v>0</v>
      </c>
      <c r="AP278" s="31">
        <f t="shared" si="71"/>
        <v>0</v>
      </c>
      <c r="AW278" s="28">
        <f t="shared" si="82"/>
        <v>0</v>
      </c>
      <c r="AX278" s="28">
        <f t="shared" si="72"/>
        <v>0</v>
      </c>
      <c r="BD278" s="28">
        <f t="shared" si="83"/>
        <v>0</v>
      </c>
      <c r="BE278" s="28">
        <f t="shared" si="73"/>
        <v>0</v>
      </c>
      <c r="BN278" s="28">
        <f t="shared" si="84"/>
        <v>0</v>
      </c>
      <c r="BO278" s="28">
        <f t="shared" si="74"/>
        <v>0</v>
      </c>
    </row>
    <row r="279" spans="1:67">
      <c r="A279">
        <v>31</v>
      </c>
      <c r="B279" t="s">
        <v>422</v>
      </c>
      <c r="C279">
        <v>475690.74300000002</v>
      </c>
      <c r="D279">
        <v>5418002.3779999996</v>
      </c>
      <c r="E279" t="s">
        <v>584</v>
      </c>
      <c r="F279" s="14">
        <v>1</v>
      </c>
      <c r="G279" s="14">
        <v>1</v>
      </c>
      <c r="H279" s="14">
        <v>1</v>
      </c>
      <c r="I279">
        <v>1.3837406480000001</v>
      </c>
      <c r="J279" s="14">
        <f t="shared" si="75"/>
        <v>1.2136654887226768</v>
      </c>
      <c r="K279">
        <v>0.63803893027686875</v>
      </c>
      <c r="L279">
        <v>0.57562655844580812</v>
      </c>
      <c r="M279" s="34">
        <f t="shared" si="68"/>
        <v>75</v>
      </c>
      <c r="N279" s="34">
        <f t="shared" si="76"/>
        <v>54.200908319345693</v>
      </c>
      <c r="O279" s="28">
        <f t="shared" si="77"/>
        <v>0</v>
      </c>
      <c r="P279" s="28">
        <f t="shared" si="78"/>
        <v>0</v>
      </c>
      <c r="X279" s="28">
        <f t="shared" si="69"/>
        <v>0</v>
      </c>
      <c r="Y279" s="28">
        <f t="shared" si="79"/>
        <v>0</v>
      </c>
      <c r="AE279" s="28">
        <f t="shared" si="80"/>
        <v>1</v>
      </c>
      <c r="AF279" s="28">
        <f t="shared" si="70"/>
        <v>0.72267877759127586</v>
      </c>
      <c r="AG279">
        <v>1</v>
      </c>
      <c r="AO279" s="31">
        <f t="shared" si="81"/>
        <v>74</v>
      </c>
      <c r="AP279" s="31">
        <f t="shared" si="71"/>
        <v>53.478229541754416</v>
      </c>
      <c r="AQ279">
        <v>74</v>
      </c>
      <c r="AW279" s="28">
        <f t="shared" si="82"/>
        <v>0</v>
      </c>
      <c r="AX279" s="28">
        <f t="shared" si="72"/>
        <v>0</v>
      </c>
      <c r="BD279" s="28">
        <f t="shared" si="83"/>
        <v>0</v>
      </c>
      <c r="BE279" s="28">
        <f t="shared" si="73"/>
        <v>0</v>
      </c>
      <c r="BN279" s="28">
        <f t="shared" si="84"/>
        <v>0</v>
      </c>
      <c r="BO279" s="28">
        <f t="shared" si="74"/>
        <v>0</v>
      </c>
    </row>
    <row r="280" spans="1:67">
      <c r="A280">
        <v>31</v>
      </c>
      <c r="B280" t="s">
        <v>423</v>
      </c>
      <c r="C280">
        <v>475690.97600000002</v>
      </c>
      <c r="D280">
        <v>5417977.301</v>
      </c>
      <c r="E280" t="s">
        <v>584</v>
      </c>
      <c r="F280" s="14">
        <v>1</v>
      </c>
      <c r="G280" s="14">
        <v>1</v>
      </c>
      <c r="H280" s="14">
        <v>1</v>
      </c>
      <c r="I280">
        <v>1.3195719379999999</v>
      </c>
      <c r="J280" s="14">
        <f t="shared" si="75"/>
        <v>0.39790428056739746</v>
      </c>
      <c r="K280">
        <v>2.6932223539954583E-3</v>
      </c>
      <c r="L280">
        <v>0.39521105821340202</v>
      </c>
      <c r="M280" s="34">
        <f t="shared" si="68"/>
        <v>63</v>
      </c>
      <c r="N280" s="34">
        <f t="shared" si="76"/>
        <v>47.742755196420376</v>
      </c>
      <c r="O280" s="28">
        <f t="shared" si="77"/>
        <v>0</v>
      </c>
      <c r="P280" s="28">
        <f t="shared" si="78"/>
        <v>0</v>
      </c>
      <c r="X280" s="28">
        <f t="shared" si="69"/>
        <v>0</v>
      </c>
      <c r="Y280" s="28">
        <f t="shared" si="79"/>
        <v>0</v>
      </c>
      <c r="AE280" s="28">
        <f t="shared" si="80"/>
        <v>0</v>
      </c>
      <c r="AF280" s="28">
        <f t="shared" si="70"/>
        <v>0</v>
      </c>
      <c r="AO280" s="31">
        <f t="shared" si="81"/>
        <v>63</v>
      </c>
      <c r="AP280" s="31">
        <f t="shared" si="71"/>
        <v>47.742755196420376</v>
      </c>
      <c r="AQ280">
        <v>63</v>
      </c>
      <c r="AW280" s="28">
        <f t="shared" si="82"/>
        <v>0</v>
      </c>
      <c r="AX280" s="28">
        <f t="shared" si="72"/>
        <v>0</v>
      </c>
      <c r="BD280" s="28">
        <f t="shared" si="83"/>
        <v>0</v>
      </c>
      <c r="BE280" s="28">
        <f t="shared" si="73"/>
        <v>0</v>
      </c>
      <c r="BN280" s="28">
        <f t="shared" si="84"/>
        <v>0</v>
      </c>
      <c r="BO280" s="28">
        <f t="shared" si="74"/>
        <v>0</v>
      </c>
    </row>
    <row r="281" spans="1:67">
      <c r="A281">
        <v>31</v>
      </c>
      <c r="B281" t="s">
        <v>424</v>
      </c>
      <c r="C281">
        <v>475694.29100000003</v>
      </c>
      <c r="D281">
        <v>5417967.2549999999</v>
      </c>
      <c r="E281" t="s">
        <v>584</v>
      </c>
      <c r="F281" s="14">
        <v>1</v>
      </c>
      <c r="G281" s="14">
        <v>1</v>
      </c>
      <c r="H281" s="14">
        <v>1</v>
      </c>
      <c r="I281">
        <v>1.536590769</v>
      </c>
      <c r="J281" s="14">
        <f t="shared" si="75"/>
        <v>0.37165711532879891</v>
      </c>
      <c r="K281">
        <v>8.4428846141166407E-3</v>
      </c>
      <c r="L281">
        <v>0.36321423071468228</v>
      </c>
      <c r="M281" s="34">
        <f t="shared" si="68"/>
        <v>11</v>
      </c>
      <c r="N281" s="34">
        <f t="shared" si="76"/>
        <v>7.1587049863371917</v>
      </c>
      <c r="O281" s="28">
        <f t="shared" si="77"/>
        <v>0</v>
      </c>
      <c r="P281" s="28">
        <f t="shared" si="78"/>
        <v>0</v>
      </c>
      <c r="X281" s="28">
        <f t="shared" si="69"/>
        <v>0</v>
      </c>
      <c r="Y281" s="28">
        <f t="shared" si="79"/>
        <v>0</v>
      </c>
      <c r="AE281" s="28">
        <f t="shared" si="80"/>
        <v>0</v>
      </c>
      <c r="AF281" s="28">
        <f t="shared" si="70"/>
        <v>0</v>
      </c>
      <c r="AO281" s="31">
        <f t="shared" si="81"/>
        <v>11</v>
      </c>
      <c r="AP281" s="31">
        <f t="shared" si="71"/>
        <v>7.1587049863371917</v>
      </c>
      <c r="AQ281">
        <v>11</v>
      </c>
      <c r="AW281" s="28">
        <f t="shared" si="82"/>
        <v>0</v>
      </c>
      <c r="AX281" s="28">
        <f t="shared" si="72"/>
        <v>0</v>
      </c>
      <c r="BD281" s="28">
        <f t="shared" si="83"/>
        <v>0</v>
      </c>
      <c r="BE281" s="28">
        <f t="shared" si="73"/>
        <v>0</v>
      </c>
      <c r="BN281" s="28">
        <f t="shared" si="84"/>
        <v>0</v>
      </c>
      <c r="BO281" s="28">
        <f t="shared" si="74"/>
        <v>0</v>
      </c>
    </row>
    <row r="282" spans="1:67">
      <c r="A282">
        <v>31</v>
      </c>
      <c r="B282" t="s">
        <v>426</v>
      </c>
      <c r="C282">
        <v>475709.41399999999</v>
      </c>
      <c r="D282">
        <v>5417964.9119999995</v>
      </c>
      <c r="E282" t="s">
        <v>584</v>
      </c>
      <c r="F282" s="14">
        <v>0</v>
      </c>
      <c r="G282" s="14">
        <v>0</v>
      </c>
      <c r="H282" s="14">
        <v>0</v>
      </c>
      <c r="I282">
        <v>1.1286970279999999</v>
      </c>
      <c r="J282" s="14">
        <f t="shared" si="75"/>
        <v>0</v>
      </c>
      <c r="K282">
        <v>0</v>
      </c>
      <c r="L282">
        <v>0</v>
      </c>
      <c r="M282" s="34">
        <f t="shared" si="68"/>
        <v>25</v>
      </c>
      <c r="N282" s="34">
        <f t="shared" si="76"/>
        <v>22.149433709681038</v>
      </c>
      <c r="O282" s="28">
        <f t="shared" si="77"/>
        <v>0</v>
      </c>
      <c r="P282" s="28">
        <f t="shared" si="78"/>
        <v>0</v>
      </c>
      <c r="X282" s="28">
        <f t="shared" si="69"/>
        <v>0</v>
      </c>
      <c r="Y282" s="28">
        <f t="shared" si="79"/>
        <v>0</v>
      </c>
      <c r="AE282" s="28">
        <f t="shared" si="80"/>
        <v>0</v>
      </c>
      <c r="AF282" s="28">
        <f t="shared" si="70"/>
        <v>0</v>
      </c>
      <c r="AO282" s="31">
        <f t="shared" si="81"/>
        <v>25</v>
      </c>
      <c r="AP282" s="31">
        <f t="shared" si="71"/>
        <v>22.149433709681038</v>
      </c>
      <c r="AQ282">
        <v>20</v>
      </c>
      <c r="AR282">
        <v>5</v>
      </c>
      <c r="AW282" s="28">
        <f t="shared" si="82"/>
        <v>0</v>
      </c>
      <c r="AX282" s="28">
        <f t="shared" si="72"/>
        <v>0</v>
      </c>
      <c r="BD282" s="28">
        <f t="shared" si="83"/>
        <v>0</v>
      </c>
      <c r="BE282" s="28">
        <f t="shared" si="73"/>
        <v>0</v>
      </c>
      <c r="BN282" s="28">
        <f t="shared" si="84"/>
        <v>0</v>
      </c>
      <c r="BO282" s="28">
        <f t="shared" si="74"/>
        <v>0</v>
      </c>
    </row>
    <row r="283" spans="1:67">
      <c r="A283">
        <v>31</v>
      </c>
      <c r="B283" t="s">
        <v>427</v>
      </c>
      <c r="C283">
        <v>475712.59499999997</v>
      </c>
      <c r="D283">
        <v>5417962.5820000004</v>
      </c>
      <c r="E283" t="s">
        <v>587</v>
      </c>
      <c r="F283" s="14">
        <v>1</v>
      </c>
      <c r="G283" s="14">
        <v>0</v>
      </c>
      <c r="H283" s="14">
        <v>1</v>
      </c>
      <c r="I283">
        <v>2.0764740119999998</v>
      </c>
      <c r="J283" s="14">
        <f t="shared" si="75"/>
        <v>0.34254547809228264</v>
      </c>
      <c r="K283">
        <v>0</v>
      </c>
      <c r="L283">
        <v>0.34254547809228264</v>
      </c>
      <c r="M283" s="34">
        <f t="shared" si="68"/>
        <v>51</v>
      </c>
      <c r="N283" s="34">
        <f t="shared" si="76"/>
        <v>24.560866018678592</v>
      </c>
      <c r="O283" s="28">
        <f t="shared" si="77"/>
        <v>0</v>
      </c>
      <c r="P283" s="28">
        <f t="shared" si="78"/>
        <v>0</v>
      </c>
      <c r="X283" s="28">
        <f t="shared" si="69"/>
        <v>0</v>
      </c>
      <c r="Y283" s="28">
        <f t="shared" si="79"/>
        <v>0</v>
      </c>
      <c r="AE283" s="28">
        <f t="shared" si="80"/>
        <v>0</v>
      </c>
      <c r="AF283" s="28">
        <f t="shared" si="70"/>
        <v>0</v>
      </c>
      <c r="AO283" s="31">
        <f t="shared" si="81"/>
        <v>51</v>
      </c>
      <c r="AP283" s="31">
        <f t="shared" si="71"/>
        <v>24.560866018678592</v>
      </c>
      <c r="AQ283">
        <v>50</v>
      </c>
      <c r="AR283">
        <v>1</v>
      </c>
      <c r="AW283" s="28">
        <f t="shared" si="82"/>
        <v>0</v>
      </c>
      <c r="AX283" s="28">
        <f t="shared" si="72"/>
        <v>0</v>
      </c>
      <c r="BD283" s="28">
        <f t="shared" si="83"/>
        <v>0</v>
      </c>
      <c r="BE283" s="28">
        <f t="shared" si="73"/>
        <v>0</v>
      </c>
      <c r="BN283" s="28">
        <f t="shared" si="84"/>
        <v>0</v>
      </c>
      <c r="BO283" s="28">
        <f t="shared" si="74"/>
        <v>0</v>
      </c>
    </row>
    <row r="284" spans="1:67">
      <c r="A284">
        <v>31</v>
      </c>
      <c r="B284" t="s">
        <v>428</v>
      </c>
      <c r="C284">
        <v>475717.636</v>
      </c>
      <c r="D284">
        <v>5417957.5959999999</v>
      </c>
      <c r="E284" t="s">
        <v>584</v>
      </c>
      <c r="F284" s="14">
        <v>1</v>
      </c>
      <c r="G284" s="14">
        <v>1</v>
      </c>
      <c r="H284" s="14">
        <v>1</v>
      </c>
      <c r="I284">
        <v>0.25119058399999999</v>
      </c>
      <c r="J284" s="14">
        <f t="shared" si="75"/>
        <v>0.16141733943583697</v>
      </c>
      <c r="K284">
        <v>2.8623434437776335E-4</v>
      </c>
      <c r="L284">
        <v>0.1611311050914592</v>
      </c>
      <c r="M284" s="34">
        <f t="shared" si="68"/>
        <v>12</v>
      </c>
      <c r="N284" s="34">
        <f t="shared" si="76"/>
        <v>47.772491344659642</v>
      </c>
      <c r="O284" s="28">
        <f t="shared" si="77"/>
        <v>0</v>
      </c>
      <c r="P284" s="28">
        <f t="shared" si="78"/>
        <v>0</v>
      </c>
      <c r="X284" s="28">
        <f t="shared" si="69"/>
        <v>0</v>
      </c>
      <c r="Y284" s="28">
        <f t="shared" si="79"/>
        <v>0</v>
      </c>
      <c r="AE284" s="28">
        <f t="shared" si="80"/>
        <v>0</v>
      </c>
      <c r="AF284" s="28">
        <f t="shared" si="70"/>
        <v>0</v>
      </c>
      <c r="AO284" s="31">
        <f t="shared" si="81"/>
        <v>12</v>
      </c>
      <c r="AP284" s="31">
        <f t="shared" si="71"/>
        <v>47.772491344659642</v>
      </c>
      <c r="AQ284">
        <v>12</v>
      </c>
      <c r="AW284" s="28">
        <f t="shared" si="82"/>
        <v>0</v>
      </c>
      <c r="AX284" s="28">
        <f t="shared" si="72"/>
        <v>0</v>
      </c>
      <c r="BD284" s="28">
        <f t="shared" si="83"/>
        <v>0</v>
      </c>
      <c r="BE284" s="28">
        <f t="shared" si="73"/>
        <v>0</v>
      </c>
      <c r="BN284" s="28">
        <f t="shared" si="84"/>
        <v>0</v>
      </c>
      <c r="BO284" s="28">
        <f t="shared" si="74"/>
        <v>0</v>
      </c>
    </row>
    <row r="285" spans="1:67">
      <c r="A285">
        <v>31</v>
      </c>
      <c r="B285" t="s">
        <v>429</v>
      </c>
      <c r="C285">
        <v>475720.837</v>
      </c>
      <c r="D285">
        <v>5417954.0319999997</v>
      </c>
      <c r="E285" t="s">
        <v>584</v>
      </c>
      <c r="F285" s="14">
        <v>0</v>
      </c>
      <c r="G285" s="14">
        <v>0</v>
      </c>
      <c r="H285" s="14">
        <v>0</v>
      </c>
      <c r="I285">
        <v>0.117656261</v>
      </c>
      <c r="J285" s="14">
        <f t="shared" si="75"/>
        <v>0</v>
      </c>
      <c r="K285">
        <v>0</v>
      </c>
      <c r="L285">
        <v>0</v>
      </c>
      <c r="M285" s="34">
        <f t="shared" si="68"/>
        <v>4</v>
      </c>
      <c r="N285" s="34">
        <f t="shared" si="76"/>
        <v>33.997340779000275</v>
      </c>
      <c r="O285" s="28">
        <f t="shared" si="77"/>
        <v>0</v>
      </c>
      <c r="P285" s="28">
        <f t="shared" si="78"/>
        <v>0</v>
      </c>
      <c r="X285" s="28">
        <f t="shared" si="69"/>
        <v>0</v>
      </c>
      <c r="Y285" s="28">
        <f t="shared" si="79"/>
        <v>0</v>
      </c>
      <c r="AE285" s="28">
        <f t="shared" si="80"/>
        <v>0</v>
      </c>
      <c r="AF285" s="28">
        <f t="shared" si="70"/>
        <v>0</v>
      </c>
      <c r="AO285" s="31">
        <f t="shared" si="81"/>
        <v>4</v>
      </c>
      <c r="AP285" s="31">
        <f t="shared" si="71"/>
        <v>33.997340779000275</v>
      </c>
      <c r="AQ285">
        <v>4</v>
      </c>
      <c r="AW285" s="28">
        <f t="shared" si="82"/>
        <v>0</v>
      </c>
      <c r="AX285" s="28">
        <f t="shared" si="72"/>
        <v>0</v>
      </c>
      <c r="BD285" s="28">
        <f t="shared" si="83"/>
        <v>0</v>
      </c>
      <c r="BE285" s="28">
        <f t="shared" si="73"/>
        <v>0</v>
      </c>
      <c r="BN285" s="28">
        <f t="shared" si="84"/>
        <v>0</v>
      </c>
      <c r="BO285" s="28">
        <f t="shared" si="74"/>
        <v>0</v>
      </c>
    </row>
    <row r="286" spans="1:67">
      <c r="A286">
        <v>31</v>
      </c>
      <c r="B286" t="s">
        <v>430</v>
      </c>
      <c r="C286">
        <v>475725.60499999998</v>
      </c>
      <c r="D286">
        <v>5417949.148</v>
      </c>
      <c r="E286" t="s">
        <v>584</v>
      </c>
      <c r="F286" s="14">
        <v>1</v>
      </c>
      <c r="G286" s="14">
        <v>1</v>
      </c>
      <c r="H286" s="14">
        <v>0</v>
      </c>
      <c r="I286">
        <v>0.48954000739999998</v>
      </c>
      <c r="J286" s="14">
        <f t="shared" si="75"/>
        <v>1.2509863988482044E-2</v>
      </c>
      <c r="K286">
        <v>1.2509863988482044E-2</v>
      </c>
      <c r="L286">
        <v>0</v>
      </c>
      <c r="M286" s="34">
        <f t="shared" si="68"/>
        <v>12</v>
      </c>
      <c r="N286" s="34">
        <f t="shared" si="76"/>
        <v>24.512807571608498</v>
      </c>
      <c r="O286" s="28">
        <f t="shared" si="77"/>
        <v>0</v>
      </c>
      <c r="P286" s="28">
        <f t="shared" si="78"/>
        <v>0</v>
      </c>
      <c r="X286" s="28">
        <f t="shared" si="69"/>
        <v>0</v>
      </c>
      <c r="Y286" s="28">
        <f t="shared" si="79"/>
        <v>0</v>
      </c>
      <c r="AE286" s="28">
        <f t="shared" si="80"/>
        <v>0</v>
      </c>
      <c r="AF286" s="28">
        <f t="shared" si="70"/>
        <v>0</v>
      </c>
      <c r="AO286" s="31">
        <f t="shared" si="81"/>
        <v>10</v>
      </c>
      <c r="AP286" s="31">
        <f t="shared" si="71"/>
        <v>20.427339643007084</v>
      </c>
      <c r="AQ286">
        <v>6</v>
      </c>
      <c r="AR286">
        <v>4</v>
      </c>
      <c r="AW286" s="28">
        <f t="shared" si="82"/>
        <v>2</v>
      </c>
      <c r="AX286" s="28">
        <f t="shared" si="72"/>
        <v>4.0854679286014166</v>
      </c>
      <c r="BC286">
        <v>2</v>
      </c>
      <c r="BD286" s="28">
        <f t="shared" si="83"/>
        <v>0</v>
      </c>
      <c r="BE286" s="28">
        <f t="shared" si="73"/>
        <v>0</v>
      </c>
      <c r="BN286" s="28">
        <f t="shared" si="84"/>
        <v>0</v>
      </c>
      <c r="BO286" s="28">
        <f t="shared" si="74"/>
        <v>0</v>
      </c>
    </row>
    <row r="287" spans="1:67">
      <c r="A287">
        <v>31</v>
      </c>
      <c r="B287" t="s">
        <v>432</v>
      </c>
      <c r="C287">
        <v>475735.636</v>
      </c>
      <c r="D287">
        <v>5417939.5130000003</v>
      </c>
      <c r="E287" t="s">
        <v>584</v>
      </c>
      <c r="F287" s="14">
        <v>1</v>
      </c>
      <c r="G287" s="14">
        <v>0</v>
      </c>
      <c r="H287" s="14">
        <v>1</v>
      </c>
      <c r="I287">
        <v>0.60298478629999996</v>
      </c>
      <c r="J287" s="14">
        <f t="shared" si="75"/>
        <v>4.4418920551806643E-2</v>
      </c>
      <c r="K287">
        <v>0</v>
      </c>
      <c r="L287">
        <v>4.4418920551806643E-2</v>
      </c>
      <c r="M287" s="34">
        <f t="shared" si="68"/>
        <v>7</v>
      </c>
      <c r="N287" s="34">
        <f t="shared" si="76"/>
        <v>11.60891644207641</v>
      </c>
      <c r="O287" s="28">
        <f t="shared" si="77"/>
        <v>0</v>
      </c>
      <c r="P287" s="28">
        <f t="shared" si="78"/>
        <v>0</v>
      </c>
      <c r="X287" s="28">
        <f t="shared" si="69"/>
        <v>0</v>
      </c>
      <c r="Y287" s="28">
        <f t="shared" si="79"/>
        <v>0</v>
      </c>
      <c r="AE287" s="28">
        <f t="shared" si="80"/>
        <v>0</v>
      </c>
      <c r="AF287" s="28">
        <f t="shared" si="70"/>
        <v>0</v>
      </c>
      <c r="AO287" s="31">
        <f t="shared" si="81"/>
        <v>7</v>
      </c>
      <c r="AP287" s="31">
        <f t="shared" si="71"/>
        <v>11.60891644207641</v>
      </c>
      <c r="AQ287">
        <v>7</v>
      </c>
      <c r="AW287" s="28">
        <f t="shared" si="82"/>
        <v>0</v>
      </c>
      <c r="AX287" s="28">
        <f t="shared" si="72"/>
        <v>0</v>
      </c>
      <c r="BD287" s="28">
        <f t="shared" si="83"/>
        <v>0</v>
      </c>
      <c r="BE287" s="28">
        <f t="shared" si="73"/>
        <v>0</v>
      </c>
      <c r="BN287" s="28">
        <f t="shared" si="84"/>
        <v>0</v>
      </c>
      <c r="BO287" s="28">
        <f t="shared" si="74"/>
        <v>0</v>
      </c>
    </row>
    <row r="288" spans="1:67">
      <c r="A288">
        <v>31</v>
      </c>
      <c r="B288" t="s">
        <v>434</v>
      </c>
      <c r="C288">
        <v>475750.408</v>
      </c>
      <c r="D288">
        <v>5417926.9989999998</v>
      </c>
      <c r="E288" t="s">
        <v>584</v>
      </c>
      <c r="F288" s="14">
        <v>1</v>
      </c>
      <c r="G288" s="14">
        <v>1</v>
      </c>
      <c r="H288" s="14">
        <v>0</v>
      </c>
      <c r="I288">
        <v>0.67512775449999995</v>
      </c>
      <c r="J288" s="14">
        <f t="shared" si="75"/>
        <v>2.2623783290688537E-2</v>
      </c>
      <c r="K288">
        <v>2.2623783290688537E-2</v>
      </c>
      <c r="L288">
        <v>0</v>
      </c>
      <c r="M288" s="34">
        <f t="shared" si="68"/>
        <v>11</v>
      </c>
      <c r="N288" s="34">
        <f t="shared" si="76"/>
        <v>16.293212546337408</v>
      </c>
      <c r="O288" s="28">
        <f t="shared" si="77"/>
        <v>0</v>
      </c>
      <c r="P288" s="28">
        <f t="shared" si="78"/>
        <v>0</v>
      </c>
      <c r="X288" s="28">
        <f t="shared" si="69"/>
        <v>0</v>
      </c>
      <c r="Y288" s="28">
        <f t="shared" si="79"/>
        <v>0</v>
      </c>
      <c r="AE288" s="28">
        <f t="shared" si="80"/>
        <v>3</v>
      </c>
      <c r="AF288" s="28">
        <f t="shared" si="70"/>
        <v>4.4436034217283833</v>
      </c>
      <c r="AN288">
        <v>3</v>
      </c>
      <c r="AO288" s="31">
        <f t="shared" si="81"/>
        <v>8</v>
      </c>
      <c r="AP288" s="31">
        <f t="shared" si="71"/>
        <v>11.849609124609023</v>
      </c>
      <c r="AQ288">
        <v>8</v>
      </c>
      <c r="AW288" s="28">
        <f t="shared" si="82"/>
        <v>0</v>
      </c>
      <c r="AX288" s="28">
        <f t="shared" si="72"/>
        <v>0</v>
      </c>
      <c r="BD288" s="28">
        <f t="shared" si="83"/>
        <v>0</v>
      </c>
      <c r="BE288" s="28">
        <f t="shared" si="73"/>
        <v>0</v>
      </c>
      <c r="BN288" s="28">
        <f t="shared" si="84"/>
        <v>0</v>
      </c>
      <c r="BO288" s="28">
        <f t="shared" si="74"/>
        <v>0</v>
      </c>
    </row>
    <row r="289" spans="1:69">
      <c r="A289">
        <v>31</v>
      </c>
      <c r="B289" t="s">
        <v>435</v>
      </c>
      <c r="C289">
        <v>475756.038</v>
      </c>
      <c r="D289">
        <v>5417921.1730000004</v>
      </c>
      <c r="E289" t="s">
        <v>584</v>
      </c>
      <c r="F289" s="14">
        <v>1</v>
      </c>
      <c r="G289" s="14">
        <v>0</v>
      </c>
      <c r="H289" s="14">
        <v>1</v>
      </c>
      <c r="I289">
        <v>0.85300538049999997</v>
      </c>
      <c r="J289" s="14">
        <f t="shared" si="75"/>
        <v>0.12357865744638892</v>
      </c>
      <c r="K289">
        <v>0</v>
      </c>
      <c r="L289">
        <v>0.12357865744638892</v>
      </c>
      <c r="M289" s="34">
        <f t="shared" si="68"/>
        <v>27</v>
      </c>
      <c r="N289" s="34">
        <f t="shared" si="76"/>
        <v>31.652789791517616</v>
      </c>
      <c r="O289" s="28">
        <f t="shared" si="77"/>
        <v>0</v>
      </c>
      <c r="P289" s="28">
        <f t="shared" si="78"/>
        <v>0</v>
      </c>
      <c r="X289" s="28">
        <f t="shared" si="69"/>
        <v>0</v>
      </c>
      <c r="Y289" s="28">
        <f t="shared" si="79"/>
        <v>0</v>
      </c>
      <c r="AE289" s="28">
        <f t="shared" si="80"/>
        <v>3</v>
      </c>
      <c r="AF289" s="28">
        <f t="shared" si="70"/>
        <v>3.5169766435019576</v>
      </c>
      <c r="AN289">
        <v>3</v>
      </c>
      <c r="AO289" s="31">
        <f t="shared" si="81"/>
        <v>23</v>
      </c>
      <c r="AP289" s="31">
        <f t="shared" si="71"/>
        <v>26.963487600181676</v>
      </c>
      <c r="AQ289">
        <v>23</v>
      </c>
      <c r="AW289" s="28">
        <f t="shared" si="82"/>
        <v>1</v>
      </c>
      <c r="AX289" s="28">
        <f t="shared" si="72"/>
        <v>1.1723255478339858</v>
      </c>
      <c r="BC289">
        <v>1</v>
      </c>
      <c r="BD289" s="28">
        <f t="shared" si="83"/>
        <v>0</v>
      </c>
      <c r="BE289" s="28">
        <f t="shared" si="73"/>
        <v>0</v>
      </c>
      <c r="BN289" s="28">
        <f t="shared" si="84"/>
        <v>0</v>
      </c>
      <c r="BO289" s="28">
        <f t="shared" si="74"/>
        <v>0</v>
      </c>
    </row>
    <row r="290" spans="1:69">
      <c r="A290">
        <v>31</v>
      </c>
      <c r="B290" t="s">
        <v>436</v>
      </c>
      <c r="C290">
        <v>475759.17499999999</v>
      </c>
      <c r="D290">
        <v>5417918.6310000001</v>
      </c>
      <c r="E290" t="s">
        <v>584</v>
      </c>
      <c r="F290" s="14">
        <v>0</v>
      </c>
      <c r="G290" s="14">
        <v>0</v>
      </c>
      <c r="H290" s="14">
        <v>0</v>
      </c>
      <c r="I290">
        <v>1.0189593960000001</v>
      </c>
      <c r="J290" s="14">
        <f t="shared" si="75"/>
        <v>0</v>
      </c>
      <c r="K290">
        <v>0</v>
      </c>
      <c r="L290">
        <v>0</v>
      </c>
      <c r="M290" s="34">
        <f t="shared" si="68"/>
        <v>11</v>
      </c>
      <c r="N290" s="34">
        <f t="shared" si="76"/>
        <v>10.7953271182162</v>
      </c>
      <c r="O290" s="28">
        <f t="shared" si="77"/>
        <v>0</v>
      </c>
      <c r="P290" s="28">
        <f t="shared" si="78"/>
        <v>0</v>
      </c>
      <c r="X290" s="28">
        <f t="shared" si="69"/>
        <v>0</v>
      </c>
      <c r="Y290" s="28">
        <f t="shared" si="79"/>
        <v>0</v>
      </c>
      <c r="AE290" s="28">
        <f t="shared" si="80"/>
        <v>0</v>
      </c>
      <c r="AF290" s="28">
        <f t="shared" si="70"/>
        <v>0</v>
      </c>
      <c r="AO290" s="31">
        <f t="shared" si="81"/>
        <v>11</v>
      </c>
      <c r="AP290" s="31">
        <f t="shared" si="71"/>
        <v>10.7953271182162</v>
      </c>
      <c r="AQ290">
        <v>9</v>
      </c>
      <c r="AR290">
        <v>2</v>
      </c>
      <c r="AW290" s="28">
        <f t="shared" si="82"/>
        <v>0</v>
      </c>
      <c r="AX290" s="28">
        <f t="shared" si="72"/>
        <v>0</v>
      </c>
      <c r="BD290" s="28">
        <f t="shared" si="83"/>
        <v>0</v>
      </c>
      <c r="BE290" s="28">
        <f t="shared" si="73"/>
        <v>0</v>
      </c>
      <c r="BN290" s="28">
        <f t="shared" si="84"/>
        <v>0</v>
      </c>
      <c r="BO290" s="28">
        <f t="shared" si="74"/>
        <v>0</v>
      </c>
    </row>
    <row r="291" spans="1:69">
      <c r="A291">
        <v>31</v>
      </c>
      <c r="B291" t="s">
        <v>437</v>
      </c>
      <c r="C291">
        <v>475764.59899999999</v>
      </c>
      <c r="D291">
        <v>5417915.3760000002</v>
      </c>
      <c r="E291" t="s">
        <v>584</v>
      </c>
      <c r="F291" s="14">
        <v>1</v>
      </c>
      <c r="G291" s="14">
        <v>0</v>
      </c>
      <c r="H291" s="14">
        <v>1</v>
      </c>
      <c r="I291">
        <v>0.48463486830000002</v>
      </c>
      <c r="J291" s="14">
        <f t="shared" si="75"/>
        <v>0.14908371343803514</v>
      </c>
      <c r="K291">
        <v>0</v>
      </c>
      <c r="L291">
        <v>0.14908371343803514</v>
      </c>
      <c r="M291" s="34">
        <f t="shared" si="68"/>
        <v>9</v>
      </c>
      <c r="N291" s="34">
        <f t="shared" si="76"/>
        <v>18.57068194777268</v>
      </c>
      <c r="O291" s="28">
        <f t="shared" si="77"/>
        <v>0</v>
      </c>
      <c r="P291" s="28">
        <f t="shared" si="78"/>
        <v>0</v>
      </c>
      <c r="X291" s="28">
        <f t="shared" si="69"/>
        <v>0</v>
      </c>
      <c r="Y291" s="28">
        <f t="shared" si="79"/>
        <v>0</v>
      </c>
      <c r="AE291" s="28">
        <f t="shared" si="80"/>
        <v>0</v>
      </c>
      <c r="AF291" s="28">
        <f t="shared" si="70"/>
        <v>0</v>
      </c>
      <c r="AO291" s="31">
        <f t="shared" si="81"/>
        <v>9</v>
      </c>
      <c r="AP291" s="31">
        <f t="shared" si="71"/>
        <v>18.57068194777268</v>
      </c>
      <c r="AQ291">
        <v>9</v>
      </c>
      <c r="AW291" s="28">
        <f t="shared" si="82"/>
        <v>0</v>
      </c>
      <c r="AX291" s="28">
        <f t="shared" si="72"/>
        <v>0</v>
      </c>
      <c r="BD291" s="28">
        <f t="shared" si="83"/>
        <v>0</v>
      </c>
      <c r="BE291" s="28">
        <f t="shared" si="73"/>
        <v>0</v>
      </c>
      <c r="BN291" s="28">
        <f t="shared" si="84"/>
        <v>0</v>
      </c>
      <c r="BO291" s="28">
        <f t="shared" si="74"/>
        <v>0</v>
      </c>
    </row>
    <row r="292" spans="1:69">
      <c r="A292">
        <v>31</v>
      </c>
      <c r="B292" t="s">
        <v>438</v>
      </c>
      <c r="C292">
        <v>475770.57</v>
      </c>
      <c r="D292">
        <v>5417912.2350000003</v>
      </c>
      <c r="E292" t="s">
        <v>584</v>
      </c>
      <c r="F292" s="14">
        <v>0</v>
      </c>
      <c r="G292" s="14">
        <v>0</v>
      </c>
      <c r="H292" s="14">
        <v>0</v>
      </c>
      <c r="I292">
        <v>1.004307692</v>
      </c>
      <c r="J292" s="14">
        <f t="shared" si="75"/>
        <v>0</v>
      </c>
      <c r="K292">
        <v>0</v>
      </c>
      <c r="L292">
        <v>0</v>
      </c>
      <c r="M292" s="34">
        <f t="shared" si="68"/>
        <v>8</v>
      </c>
      <c r="N292" s="34">
        <f t="shared" si="76"/>
        <v>7.9656862769502714</v>
      </c>
      <c r="O292" s="28">
        <f t="shared" si="77"/>
        <v>0</v>
      </c>
      <c r="P292" s="28">
        <f t="shared" si="78"/>
        <v>0</v>
      </c>
      <c r="X292" s="28">
        <f t="shared" si="69"/>
        <v>0</v>
      </c>
      <c r="Y292" s="28">
        <f t="shared" si="79"/>
        <v>0</v>
      </c>
      <c r="AE292" s="28">
        <f t="shared" si="80"/>
        <v>3</v>
      </c>
      <c r="AF292" s="28">
        <f t="shared" si="70"/>
        <v>2.9871323538563517</v>
      </c>
      <c r="AN292">
        <v>3</v>
      </c>
      <c r="AO292" s="31">
        <f t="shared" si="81"/>
        <v>3</v>
      </c>
      <c r="AP292" s="31">
        <f t="shared" si="71"/>
        <v>2.9871323538563517</v>
      </c>
      <c r="AQ292">
        <v>2</v>
      </c>
      <c r="AR292">
        <v>1</v>
      </c>
      <c r="AW292" s="28">
        <f t="shared" si="82"/>
        <v>2</v>
      </c>
      <c r="AX292" s="28">
        <f t="shared" si="72"/>
        <v>1.9914215692375679</v>
      </c>
      <c r="BC292">
        <v>2</v>
      </c>
      <c r="BD292" s="28">
        <f t="shared" si="83"/>
        <v>0</v>
      </c>
      <c r="BE292" s="28">
        <f t="shared" si="73"/>
        <v>0</v>
      </c>
      <c r="BN292" s="28">
        <f t="shared" si="84"/>
        <v>0</v>
      </c>
      <c r="BO292" s="28">
        <f t="shared" si="74"/>
        <v>0</v>
      </c>
    </row>
    <row r="293" spans="1:69">
      <c r="A293">
        <v>31</v>
      </c>
      <c r="B293" t="s">
        <v>439</v>
      </c>
      <c r="C293">
        <v>475777.342</v>
      </c>
      <c r="D293">
        <v>5417907.9309999999</v>
      </c>
      <c r="E293" t="s">
        <v>584</v>
      </c>
      <c r="F293" s="14">
        <v>1</v>
      </c>
      <c r="G293" s="14">
        <v>1</v>
      </c>
      <c r="H293" s="14">
        <v>1</v>
      </c>
      <c r="I293">
        <v>1.018699577</v>
      </c>
      <c r="J293" s="14">
        <f t="shared" si="75"/>
        <v>0.33141427414730529</v>
      </c>
      <c r="K293">
        <v>3.4342648792993532E-3</v>
      </c>
      <c r="L293">
        <v>0.32798000926800591</v>
      </c>
      <c r="M293" s="34">
        <f t="shared" si="68"/>
        <v>19</v>
      </c>
      <c r="N293" s="34">
        <f t="shared" si="76"/>
        <v>18.651229890517566</v>
      </c>
      <c r="O293" s="28">
        <f t="shared" si="77"/>
        <v>1</v>
      </c>
      <c r="P293" s="28">
        <f t="shared" si="78"/>
        <v>0.98164367844829292</v>
      </c>
      <c r="R293">
        <v>1</v>
      </c>
      <c r="X293" s="28">
        <f t="shared" si="69"/>
        <v>0</v>
      </c>
      <c r="Y293" s="28">
        <f t="shared" si="79"/>
        <v>0</v>
      </c>
      <c r="AE293" s="28">
        <f t="shared" si="80"/>
        <v>0</v>
      </c>
      <c r="AF293" s="28">
        <f t="shared" si="70"/>
        <v>0</v>
      </c>
      <c r="AO293" s="31">
        <f t="shared" si="81"/>
        <v>17</v>
      </c>
      <c r="AP293" s="31">
        <f t="shared" si="71"/>
        <v>16.68794253362098</v>
      </c>
      <c r="AQ293">
        <v>17</v>
      </c>
      <c r="AW293" s="28">
        <f t="shared" si="82"/>
        <v>1</v>
      </c>
      <c r="AX293" s="28">
        <f t="shared" si="72"/>
        <v>0.98164367844829292</v>
      </c>
      <c r="BC293">
        <v>1</v>
      </c>
      <c r="BD293" s="28">
        <f t="shared" si="83"/>
        <v>0</v>
      </c>
      <c r="BE293" s="28">
        <f t="shared" si="73"/>
        <v>0</v>
      </c>
      <c r="BN293" s="28">
        <f t="shared" si="84"/>
        <v>0</v>
      </c>
      <c r="BO293" s="28">
        <f t="shared" si="74"/>
        <v>0</v>
      </c>
    </row>
    <row r="294" spans="1:69">
      <c r="A294">
        <v>31</v>
      </c>
      <c r="B294" t="s">
        <v>440</v>
      </c>
      <c r="C294">
        <v>475782.24900000001</v>
      </c>
      <c r="D294">
        <v>5417904.0640000002</v>
      </c>
      <c r="E294" t="s">
        <v>584</v>
      </c>
      <c r="F294" s="14">
        <v>1</v>
      </c>
      <c r="G294" s="14">
        <v>0</v>
      </c>
      <c r="H294" s="14">
        <v>1</v>
      </c>
      <c r="I294">
        <v>0.26606923560000001</v>
      </c>
      <c r="J294" s="14">
        <f t="shared" si="75"/>
        <v>8.8912083599256148E-2</v>
      </c>
      <c r="K294">
        <v>0</v>
      </c>
      <c r="L294">
        <v>8.8912083599256148E-2</v>
      </c>
      <c r="M294" s="34">
        <f t="shared" si="68"/>
        <v>7</v>
      </c>
      <c r="N294" s="34">
        <f t="shared" si="76"/>
        <v>26.308941671571443</v>
      </c>
      <c r="O294" s="28">
        <f t="shared" si="77"/>
        <v>0</v>
      </c>
      <c r="P294" s="28">
        <f t="shared" si="78"/>
        <v>0</v>
      </c>
      <c r="X294" s="28">
        <f t="shared" si="69"/>
        <v>0</v>
      </c>
      <c r="Y294" s="28">
        <f t="shared" si="79"/>
        <v>0</v>
      </c>
      <c r="AE294" s="28">
        <f t="shared" si="80"/>
        <v>2</v>
      </c>
      <c r="AF294" s="28">
        <f t="shared" si="70"/>
        <v>7.5168404775918409</v>
      </c>
      <c r="AN294">
        <v>2</v>
      </c>
      <c r="AO294" s="31">
        <f t="shared" si="81"/>
        <v>5</v>
      </c>
      <c r="AP294" s="31">
        <f t="shared" si="71"/>
        <v>18.792101193979601</v>
      </c>
      <c r="AQ294">
        <v>3</v>
      </c>
      <c r="AR294">
        <v>2</v>
      </c>
      <c r="AW294" s="28">
        <f t="shared" si="82"/>
        <v>0</v>
      </c>
      <c r="AX294" s="28">
        <f t="shared" si="72"/>
        <v>0</v>
      </c>
      <c r="BD294" s="28">
        <f t="shared" si="83"/>
        <v>0</v>
      </c>
      <c r="BE294" s="28">
        <f t="shared" si="73"/>
        <v>0</v>
      </c>
      <c r="BN294" s="28">
        <f t="shared" si="84"/>
        <v>0</v>
      </c>
      <c r="BO294" s="28">
        <f t="shared" si="74"/>
        <v>0</v>
      </c>
    </row>
    <row r="295" spans="1:69">
      <c r="A295">
        <v>31</v>
      </c>
      <c r="B295" t="s">
        <v>442</v>
      </c>
      <c r="C295">
        <v>475791.95600000001</v>
      </c>
      <c r="D295">
        <v>5417899.9460000005</v>
      </c>
      <c r="E295" t="s">
        <v>584</v>
      </c>
      <c r="F295" s="14">
        <v>0</v>
      </c>
      <c r="G295" s="14">
        <v>0</v>
      </c>
      <c r="H295" s="14">
        <v>0</v>
      </c>
      <c r="I295">
        <v>0.2660160869</v>
      </c>
      <c r="J295" s="14">
        <f t="shared" si="75"/>
        <v>0</v>
      </c>
      <c r="K295">
        <v>0</v>
      </c>
      <c r="L295">
        <v>0</v>
      </c>
      <c r="M295" s="34">
        <f t="shared" si="68"/>
        <v>5</v>
      </c>
      <c r="N295" s="34">
        <f t="shared" si="76"/>
        <v>18.79585576296213</v>
      </c>
      <c r="O295" s="28">
        <f t="shared" si="77"/>
        <v>0</v>
      </c>
      <c r="P295" s="28">
        <f t="shared" si="78"/>
        <v>0</v>
      </c>
      <c r="X295" s="28">
        <f t="shared" si="69"/>
        <v>0</v>
      </c>
      <c r="Y295" s="28">
        <f t="shared" si="79"/>
        <v>0</v>
      </c>
      <c r="AE295" s="28">
        <f t="shared" si="80"/>
        <v>2</v>
      </c>
      <c r="AF295" s="28">
        <f t="shared" si="70"/>
        <v>7.5183423051848521</v>
      </c>
      <c r="AN295">
        <v>2</v>
      </c>
      <c r="AO295" s="31">
        <f t="shared" si="81"/>
        <v>2</v>
      </c>
      <c r="AP295" s="31">
        <f t="shared" si="71"/>
        <v>7.5183423051848521</v>
      </c>
      <c r="AQ295">
        <v>2</v>
      </c>
      <c r="AW295" s="28">
        <f t="shared" si="82"/>
        <v>0</v>
      </c>
      <c r="AX295" s="28">
        <f t="shared" si="72"/>
        <v>0</v>
      </c>
      <c r="BD295" s="28">
        <f t="shared" si="83"/>
        <v>0</v>
      </c>
      <c r="BE295" s="28">
        <f t="shared" si="73"/>
        <v>0</v>
      </c>
      <c r="BN295" s="28">
        <f t="shared" si="84"/>
        <v>1</v>
      </c>
      <c r="BO295" s="28">
        <f t="shared" si="74"/>
        <v>3.7591711525924261</v>
      </c>
      <c r="BQ295">
        <v>1</v>
      </c>
    </row>
    <row r="296" spans="1:69">
      <c r="A296">
        <v>31</v>
      </c>
      <c r="B296" t="s">
        <v>443</v>
      </c>
      <c r="C296">
        <v>475796.33199999999</v>
      </c>
      <c r="D296">
        <v>5417895.6840000004</v>
      </c>
      <c r="E296" t="s">
        <v>584</v>
      </c>
      <c r="F296" s="14">
        <v>1</v>
      </c>
      <c r="G296" s="14">
        <v>0</v>
      </c>
      <c r="H296" s="14">
        <v>1</v>
      </c>
      <c r="I296">
        <v>0.44445710220000001</v>
      </c>
      <c r="J296" s="14">
        <f t="shared" si="75"/>
        <v>0.12400387149244012</v>
      </c>
      <c r="K296">
        <v>0</v>
      </c>
      <c r="L296">
        <v>0.12400387149244012</v>
      </c>
      <c r="M296" s="34">
        <f t="shared" si="68"/>
        <v>5</v>
      </c>
      <c r="N296" s="34">
        <f t="shared" si="76"/>
        <v>11.249679609687201</v>
      </c>
      <c r="O296" s="28">
        <f t="shared" si="77"/>
        <v>0</v>
      </c>
      <c r="P296" s="28">
        <f t="shared" si="78"/>
        <v>0</v>
      </c>
      <c r="X296" s="28">
        <f t="shared" si="69"/>
        <v>0</v>
      </c>
      <c r="Y296" s="28">
        <f t="shared" si="79"/>
        <v>0</v>
      </c>
      <c r="AE296" s="28">
        <f t="shared" si="80"/>
        <v>1</v>
      </c>
      <c r="AF296" s="28">
        <f t="shared" si="70"/>
        <v>2.24993592193744</v>
      </c>
      <c r="AN296">
        <v>1</v>
      </c>
      <c r="AO296" s="31">
        <f t="shared" si="81"/>
        <v>4</v>
      </c>
      <c r="AP296" s="31">
        <f t="shared" si="71"/>
        <v>8.9997436877497599</v>
      </c>
      <c r="AQ296">
        <v>4</v>
      </c>
      <c r="AW296" s="28">
        <f t="shared" si="82"/>
        <v>0</v>
      </c>
      <c r="AX296" s="28">
        <f t="shared" si="72"/>
        <v>0</v>
      </c>
      <c r="BD296" s="28">
        <f t="shared" si="83"/>
        <v>0</v>
      </c>
      <c r="BE296" s="28">
        <f t="shared" si="73"/>
        <v>0</v>
      </c>
      <c r="BN296" s="28">
        <f t="shared" si="84"/>
        <v>0</v>
      </c>
      <c r="BO296" s="28">
        <f t="shared" si="74"/>
        <v>0</v>
      </c>
    </row>
    <row r="297" spans="1:69">
      <c r="A297">
        <v>31</v>
      </c>
      <c r="B297" t="s">
        <v>444</v>
      </c>
      <c r="C297">
        <v>475802.72600000002</v>
      </c>
      <c r="D297">
        <v>5417890.3339999998</v>
      </c>
      <c r="E297" t="s">
        <v>584</v>
      </c>
      <c r="F297" s="14">
        <v>0</v>
      </c>
      <c r="G297" s="14">
        <v>0</v>
      </c>
      <c r="H297" s="14">
        <v>0</v>
      </c>
      <c r="I297">
        <v>0.3195904262</v>
      </c>
      <c r="J297" s="14">
        <f t="shared" si="75"/>
        <v>0</v>
      </c>
      <c r="K297">
        <v>0</v>
      </c>
      <c r="L297">
        <v>0</v>
      </c>
      <c r="M297" s="34">
        <f t="shared" si="68"/>
        <v>24</v>
      </c>
      <c r="N297" s="34">
        <f t="shared" si="76"/>
        <v>75.096116881113261</v>
      </c>
      <c r="O297" s="28">
        <f t="shared" si="77"/>
        <v>0</v>
      </c>
      <c r="P297" s="28">
        <f t="shared" si="78"/>
        <v>0</v>
      </c>
      <c r="X297" s="28">
        <f t="shared" si="69"/>
        <v>0</v>
      </c>
      <c r="Y297" s="28">
        <f t="shared" si="79"/>
        <v>0</v>
      </c>
      <c r="AE297" s="28">
        <f t="shared" si="80"/>
        <v>1</v>
      </c>
      <c r="AF297" s="28">
        <f t="shared" si="70"/>
        <v>3.1290048700463857</v>
      </c>
      <c r="AN297">
        <v>1</v>
      </c>
      <c r="AO297" s="31">
        <f t="shared" si="81"/>
        <v>20</v>
      </c>
      <c r="AP297" s="31">
        <f t="shared" si="71"/>
        <v>62.580097400927713</v>
      </c>
      <c r="AQ297">
        <v>20</v>
      </c>
      <c r="AW297" s="28">
        <f t="shared" si="82"/>
        <v>3</v>
      </c>
      <c r="AX297" s="28">
        <f t="shared" si="72"/>
        <v>9.3870146101391576</v>
      </c>
      <c r="BA297">
        <v>1</v>
      </c>
      <c r="BC297">
        <v>2</v>
      </c>
      <c r="BD297" s="28">
        <f t="shared" si="83"/>
        <v>0</v>
      </c>
      <c r="BE297" s="28">
        <f t="shared" si="73"/>
        <v>0</v>
      </c>
      <c r="BN297" s="28">
        <f t="shared" si="84"/>
        <v>0</v>
      </c>
      <c r="BO297" s="28">
        <f t="shared" si="74"/>
        <v>0</v>
      </c>
    </row>
    <row r="298" spans="1:69">
      <c r="A298">
        <v>31</v>
      </c>
      <c r="B298" t="s">
        <v>445</v>
      </c>
      <c r="C298">
        <v>475806.82799999998</v>
      </c>
      <c r="D298">
        <v>5417887.5460000001</v>
      </c>
      <c r="E298" t="s">
        <v>584</v>
      </c>
      <c r="F298" s="14">
        <v>1</v>
      </c>
      <c r="G298" s="14">
        <v>0</v>
      </c>
      <c r="H298" s="14">
        <v>1</v>
      </c>
      <c r="I298">
        <v>0.1727043851</v>
      </c>
      <c r="J298" s="14">
        <f t="shared" si="75"/>
        <v>6.0698964235800401E-2</v>
      </c>
      <c r="K298">
        <v>0</v>
      </c>
      <c r="L298">
        <v>6.0698964235800401E-2</v>
      </c>
      <c r="M298" s="34">
        <f t="shared" si="68"/>
        <v>16</v>
      </c>
      <c r="N298" s="34">
        <f t="shared" si="76"/>
        <v>92.643854935910369</v>
      </c>
      <c r="O298" s="28">
        <f t="shared" si="77"/>
        <v>0</v>
      </c>
      <c r="P298" s="28">
        <f t="shared" si="78"/>
        <v>0</v>
      </c>
      <c r="X298" s="28">
        <f t="shared" si="69"/>
        <v>0</v>
      </c>
      <c r="Y298" s="28">
        <f t="shared" si="79"/>
        <v>0</v>
      </c>
      <c r="AE298" s="28">
        <f t="shared" si="80"/>
        <v>0</v>
      </c>
      <c r="AF298" s="28">
        <f t="shared" si="70"/>
        <v>0</v>
      </c>
      <c r="AO298" s="31">
        <f t="shared" si="81"/>
        <v>14</v>
      </c>
      <c r="AP298" s="31">
        <f t="shared" si="71"/>
        <v>81.063373068921578</v>
      </c>
      <c r="AQ298">
        <v>14</v>
      </c>
      <c r="AW298" s="28">
        <f t="shared" si="82"/>
        <v>1</v>
      </c>
      <c r="AX298" s="28">
        <f t="shared" si="72"/>
        <v>5.7902409334943981</v>
      </c>
      <c r="BC298">
        <v>1</v>
      </c>
      <c r="BD298" s="28">
        <f t="shared" si="83"/>
        <v>0</v>
      </c>
      <c r="BE298" s="28">
        <f t="shared" si="73"/>
        <v>0</v>
      </c>
      <c r="BN298" s="28">
        <f t="shared" si="84"/>
        <v>1</v>
      </c>
      <c r="BO298" s="28">
        <f t="shared" si="74"/>
        <v>5.7902409334943981</v>
      </c>
      <c r="BQ298">
        <v>1</v>
      </c>
    </row>
    <row r="299" spans="1:69">
      <c r="A299">
        <v>31</v>
      </c>
      <c r="B299" t="s">
        <v>446</v>
      </c>
      <c r="C299">
        <v>475813.73599999998</v>
      </c>
      <c r="D299">
        <v>5417881.5290000001</v>
      </c>
      <c r="E299" t="s">
        <v>584</v>
      </c>
      <c r="F299" s="14">
        <v>0</v>
      </c>
      <c r="G299" s="14">
        <v>0</v>
      </c>
      <c r="H299" s="14">
        <v>0</v>
      </c>
      <c r="I299">
        <v>0.37758354760000001</v>
      </c>
      <c r="J299" s="14">
        <f t="shared" si="75"/>
        <v>0</v>
      </c>
      <c r="K299">
        <v>0</v>
      </c>
      <c r="L299">
        <v>0</v>
      </c>
      <c r="M299" s="34">
        <f t="shared" si="68"/>
        <v>10</v>
      </c>
      <c r="N299" s="34">
        <f t="shared" si="76"/>
        <v>26.484204790071207</v>
      </c>
      <c r="O299" s="28">
        <f t="shared" si="77"/>
        <v>0</v>
      </c>
      <c r="P299" s="28">
        <f t="shared" si="78"/>
        <v>0</v>
      </c>
      <c r="X299" s="28">
        <f t="shared" si="69"/>
        <v>0</v>
      </c>
      <c r="Y299" s="28">
        <f t="shared" si="79"/>
        <v>0</v>
      </c>
      <c r="AE299" s="28">
        <f t="shared" si="80"/>
        <v>0</v>
      </c>
      <c r="AF299" s="28">
        <f t="shared" si="70"/>
        <v>0</v>
      </c>
      <c r="AO299" s="31">
        <f t="shared" si="81"/>
        <v>10</v>
      </c>
      <c r="AP299" s="31">
        <f t="shared" si="71"/>
        <v>26.484204790071207</v>
      </c>
      <c r="AQ299">
        <v>10</v>
      </c>
      <c r="AW299" s="28">
        <f t="shared" si="82"/>
        <v>0</v>
      </c>
      <c r="AX299" s="28">
        <f t="shared" si="72"/>
        <v>0</v>
      </c>
      <c r="BD299" s="28">
        <f t="shared" si="83"/>
        <v>0</v>
      </c>
      <c r="BE299" s="28">
        <f t="shared" si="73"/>
        <v>0</v>
      </c>
      <c r="BN299" s="28">
        <f t="shared" si="84"/>
        <v>0</v>
      </c>
      <c r="BO299" s="28">
        <f t="shared" si="74"/>
        <v>0</v>
      </c>
    </row>
    <row r="300" spans="1:69">
      <c r="A300">
        <v>31</v>
      </c>
      <c r="B300" t="s">
        <v>447</v>
      </c>
      <c r="C300">
        <v>475818</v>
      </c>
      <c r="D300">
        <v>5417877.8250000002</v>
      </c>
      <c r="E300" t="s">
        <v>584</v>
      </c>
      <c r="F300" s="14">
        <v>1</v>
      </c>
      <c r="G300" s="14">
        <v>0</v>
      </c>
      <c r="H300" s="14">
        <v>1</v>
      </c>
      <c r="I300">
        <v>0.2547918367</v>
      </c>
      <c r="J300" s="14">
        <f t="shared" si="75"/>
        <v>4.1072289535223697E-2</v>
      </c>
      <c r="K300">
        <v>0</v>
      </c>
      <c r="L300">
        <v>4.1072289535223697E-2</v>
      </c>
      <c r="M300" s="34">
        <f t="shared" si="68"/>
        <v>10</v>
      </c>
      <c r="N300" s="34">
        <f t="shared" si="76"/>
        <v>39.247725239228593</v>
      </c>
      <c r="O300" s="28">
        <f t="shared" si="77"/>
        <v>0</v>
      </c>
      <c r="P300" s="28">
        <f t="shared" si="78"/>
        <v>0</v>
      </c>
      <c r="X300" s="28">
        <f t="shared" si="69"/>
        <v>0</v>
      </c>
      <c r="Y300" s="28">
        <f t="shared" si="79"/>
        <v>0</v>
      </c>
      <c r="AE300" s="28">
        <f t="shared" si="80"/>
        <v>2</v>
      </c>
      <c r="AF300" s="28">
        <f t="shared" si="70"/>
        <v>7.8495450478457185</v>
      </c>
      <c r="AN300">
        <v>2</v>
      </c>
      <c r="AO300" s="31">
        <f t="shared" si="81"/>
        <v>8</v>
      </c>
      <c r="AP300" s="31">
        <f t="shared" si="71"/>
        <v>31.398180191382874</v>
      </c>
      <c r="AQ300">
        <v>8</v>
      </c>
      <c r="AW300" s="28">
        <f t="shared" si="82"/>
        <v>0</v>
      </c>
      <c r="AX300" s="28">
        <f t="shared" si="72"/>
        <v>0</v>
      </c>
      <c r="BD300" s="28">
        <f t="shared" si="83"/>
        <v>0</v>
      </c>
      <c r="BE300" s="28">
        <f t="shared" si="73"/>
        <v>0</v>
      </c>
      <c r="BN300" s="28">
        <f t="shared" si="84"/>
        <v>0</v>
      </c>
      <c r="BO300" s="28">
        <f t="shared" si="74"/>
        <v>0</v>
      </c>
    </row>
    <row r="301" spans="1:69">
      <c r="A301">
        <v>31</v>
      </c>
      <c r="B301" t="s">
        <v>448</v>
      </c>
      <c r="C301">
        <v>475824.66399999999</v>
      </c>
      <c r="D301">
        <v>5417874.2089999998</v>
      </c>
      <c r="E301" t="s">
        <v>584</v>
      </c>
      <c r="F301" s="14">
        <v>1</v>
      </c>
      <c r="G301" s="14">
        <v>1</v>
      </c>
      <c r="H301" s="14">
        <v>0</v>
      </c>
      <c r="I301">
        <v>1.1453944949999999</v>
      </c>
      <c r="J301" s="14">
        <f t="shared" si="75"/>
        <v>1.3001146784304713E-2</v>
      </c>
      <c r="K301">
        <v>1.3001146784304713E-2</v>
      </c>
      <c r="L301">
        <v>0</v>
      </c>
      <c r="M301" s="34">
        <f t="shared" si="68"/>
        <v>28</v>
      </c>
      <c r="N301" s="34">
        <f t="shared" si="76"/>
        <v>24.445726011630605</v>
      </c>
      <c r="O301" s="28">
        <f t="shared" si="77"/>
        <v>0</v>
      </c>
      <c r="P301" s="28">
        <f t="shared" si="78"/>
        <v>0</v>
      </c>
      <c r="X301" s="28">
        <f t="shared" si="69"/>
        <v>0</v>
      </c>
      <c r="Y301" s="28">
        <f t="shared" si="79"/>
        <v>0</v>
      </c>
      <c r="AE301" s="28">
        <f t="shared" si="80"/>
        <v>0</v>
      </c>
      <c r="AF301" s="28">
        <f t="shared" si="70"/>
        <v>0</v>
      </c>
      <c r="AO301" s="31">
        <f t="shared" si="81"/>
        <v>27</v>
      </c>
      <c r="AP301" s="31">
        <f t="shared" si="71"/>
        <v>23.572664368358083</v>
      </c>
      <c r="AQ301">
        <v>27</v>
      </c>
      <c r="AW301" s="28">
        <f t="shared" si="82"/>
        <v>0</v>
      </c>
      <c r="AX301" s="28">
        <f t="shared" si="72"/>
        <v>0</v>
      </c>
      <c r="BD301" s="28">
        <f t="shared" si="83"/>
        <v>0</v>
      </c>
      <c r="BE301" s="28">
        <f t="shared" si="73"/>
        <v>0</v>
      </c>
      <c r="BN301" s="28">
        <f t="shared" si="84"/>
        <v>1</v>
      </c>
      <c r="BO301" s="28">
        <f t="shared" si="74"/>
        <v>0.87306164327252167</v>
      </c>
      <c r="BQ301">
        <v>1</v>
      </c>
    </row>
    <row r="302" spans="1:69">
      <c r="A302">
        <v>31</v>
      </c>
      <c r="B302" t="s">
        <v>449</v>
      </c>
      <c r="C302">
        <v>475830.23100000003</v>
      </c>
      <c r="D302">
        <v>5417868.9440000001</v>
      </c>
      <c r="E302" t="s">
        <v>584</v>
      </c>
      <c r="F302" s="14">
        <v>1</v>
      </c>
      <c r="G302" s="14">
        <v>1</v>
      </c>
      <c r="H302" s="14">
        <v>0</v>
      </c>
      <c r="I302">
        <v>1.0334030009999999</v>
      </c>
      <c r="J302" s="14">
        <f t="shared" si="75"/>
        <v>2.6927056401609356E-3</v>
      </c>
      <c r="K302">
        <v>2.6927056401609356E-3</v>
      </c>
      <c r="L302">
        <v>0</v>
      </c>
      <c r="M302" s="34">
        <f t="shared" si="68"/>
        <v>13</v>
      </c>
      <c r="N302" s="34">
        <f t="shared" si="76"/>
        <v>12.579797027316742</v>
      </c>
      <c r="O302" s="28">
        <f t="shared" si="77"/>
        <v>2</v>
      </c>
      <c r="P302" s="28">
        <f t="shared" si="78"/>
        <v>1.9353533888179604</v>
      </c>
      <c r="R302">
        <v>2</v>
      </c>
      <c r="X302" s="28">
        <f t="shared" si="69"/>
        <v>0</v>
      </c>
      <c r="Y302" s="28">
        <f t="shared" si="79"/>
        <v>0</v>
      </c>
      <c r="AE302" s="28">
        <f t="shared" si="80"/>
        <v>0</v>
      </c>
      <c r="AF302" s="28">
        <f t="shared" si="70"/>
        <v>0</v>
      </c>
      <c r="AO302" s="31">
        <f t="shared" si="81"/>
        <v>11</v>
      </c>
      <c r="AP302" s="31">
        <f t="shared" si="71"/>
        <v>10.644443638498782</v>
      </c>
      <c r="AQ302">
        <v>11</v>
      </c>
      <c r="AW302" s="28">
        <f t="shared" si="82"/>
        <v>0</v>
      </c>
      <c r="AX302" s="28">
        <f t="shared" si="72"/>
        <v>0</v>
      </c>
      <c r="BD302" s="28">
        <f t="shared" si="83"/>
        <v>0</v>
      </c>
      <c r="BE302" s="28">
        <f t="shared" si="73"/>
        <v>0</v>
      </c>
      <c r="BN302" s="28">
        <f t="shared" si="84"/>
        <v>0</v>
      </c>
      <c r="BO302" s="28">
        <f t="shared" si="74"/>
        <v>0</v>
      </c>
    </row>
    <row r="303" spans="1:69">
      <c r="A303">
        <v>31</v>
      </c>
      <c r="B303" t="s">
        <v>452</v>
      </c>
      <c r="C303">
        <v>475845.77</v>
      </c>
      <c r="D303">
        <v>5417855.6509999996</v>
      </c>
      <c r="E303" t="s">
        <v>584</v>
      </c>
      <c r="F303" s="14">
        <v>1</v>
      </c>
      <c r="G303" s="14">
        <v>1</v>
      </c>
      <c r="H303" s="14">
        <v>1</v>
      </c>
      <c r="I303">
        <v>0.67512775449999995</v>
      </c>
      <c r="J303" s="14">
        <f t="shared" si="75"/>
        <v>7.9511119373299785E-2</v>
      </c>
      <c r="K303">
        <v>4.5128937407386749E-3</v>
      </c>
      <c r="L303">
        <v>7.4998225632561116E-2</v>
      </c>
      <c r="M303" s="34">
        <f t="shared" si="68"/>
        <v>6</v>
      </c>
      <c r="N303" s="34">
        <f t="shared" si="76"/>
        <v>8.8872068434567666</v>
      </c>
      <c r="O303" s="28">
        <f t="shared" si="77"/>
        <v>0</v>
      </c>
      <c r="P303" s="28">
        <f t="shared" si="78"/>
        <v>0</v>
      </c>
      <c r="X303" s="28">
        <f t="shared" si="69"/>
        <v>0</v>
      </c>
      <c r="Y303" s="28">
        <f t="shared" si="79"/>
        <v>0</v>
      </c>
      <c r="AE303" s="28">
        <f t="shared" si="80"/>
        <v>0</v>
      </c>
      <c r="AF303" s="28">
        <f t="shared" si="70"/>
        <v>0</v>
      </c>
      <c r="AO303" s="31">
        <f t="shared" si="81"/>
        <v>6</v>
      </c>
      <c r="AP303" s="31">
        <f t="shared" si="71"/>
        <v>8.8872068434567666</v>
      </c>
      <c r="AQ303">
        <v>6</v>
      </c>
      <c r="AW303" s="28">
        <f t="shared" si="82"/>
        <v>0</v>
      </c>
      <c r="AX303" s="28">
        <f t="shared" si="72"/>
        <v>0</v>
      </c>
      <c r="BD303" s="28">
        <f t="shared" si="83"/>
        <v>0</v>
      </c>
      <c r="BE303" s="28">
        <f t="shared" si="73"/>
        <v>0</v>
      </c>
      <c r="BN303" s="28">
        <f t="shared" si="84"/>
        <v>0</v>
      </c>
      <c r="BO303" s="28">
        <f t="shared" si="74"/>
        <v>0</v>
      </c>
    </row>
    <row r="304" spans="1:69">
      <c r="A304">
        <v>31</v>
      </c>
      <c r="B304" t="s">
        <v>453</v>
      </c>
      <c r="C304">
        <v>475851.50900000002</v>
      </c>
      <c r="D304">
        <v>5417849.8229999999</v>
      </c>
      <c r="E304" t="s">
        <v>584</v>
      </c>
      <c r="F304" s="14">
        <v>1</v>
      </c>
      <c r="G304" s="14">
        <v>1</v>
      </c>
      <c r="H304" s="14">
        <v>1</v>
      </c>
      <c r="I304">
        <v>0.65969881109999995</v>
      </c>
      <c r="J304" s="14">
        <f t="shared" si="75"/>
        <v>4.1833883751877431E-2</v>
      </c>
      <c r="K304">
        <v>7.6529062087600025E-3</v>
      </c>
      <c r="L304">
        <v>3.4180977543117427E-2</v>
      </c>
      <c r="M304" s="34">
        <f t="shared" si="68"/>
        <v>5</v>
      </c>
      <c r="N304" s="34">
        <f t="shared" si="76"/>
        <v>7.5792163270127206</v>
      </c>
      <c r="O304" s="28">
        <f t="shared" si="77"/>
        <v>0</v>
      </c>
      <c r="P304" s="28">
        <f t="shared" si="78"/>
        <v>0</v>
      </c>
      <c r="X304" s="28">
        <f t="shared" si="69"/>
        <v>0</v>
      </c>
      <c r="Y304" s="28">
        <f t="shared" si="79"/>
        <v>0</v>
      </c>
      <c r="AE304" s="28">
        <f t="shared" si="80"/>
        <v>1</v>
      </c>
      <c r="AF304" s="28">
        <f t="shared" si="70"/>
        <v>1.515843265402544</v>
      </c>
      <c r="AN304">
        <v>1</v>
      </c>
      <c r="AO304" s="31">
        <f t="shared" si="81"/>
        <v>4</v>
      </c>
      <c r="AP304" s="31">
        <f t="shared" si="71"/>
        <v>6.063373061610176</v>
      </c>
      <c r="AQ304">
        <v>4</v>
      </c>
      <c r="AW304" s="28">
        <f t="shared" si="82"/>
        <v>0</v>
      </c>
      <c r="AX304" s="28">
        <f t="shared" si="72"/>
        <v>0</v>
      </c>
      <c r="BD304" s="28">
        <f t="shared" si="83"/>
        <v>0</v>
      </c>
      <c r="BE304" s="28">
        <f t="shared" si="73"/>
        <v>0</v>
      </c>
      <c r="BN304" s="28">
        <f t="shared" si="84"/>
        <v>0</v>
      </c>
      <c r="BO304" s="28">
        <f t="shared" si="74"/>
        <v>0</v>
      </c>
    </row>
    <row r="305" spans="1:69">
      <c r="A305">
        <v>31</v>
      </c>
      <c r="B305" t="s">
        <v>454</v>
      </c>
      <c r="C305">
        <v>475856.67800000001</v>
      </c>
      <c r="D305">
        <v>5417845.9220000003</v>
      </c>
      <c r="E305" t="s">
        <v>584</v>
      </c>
      <c r="F305" s="14">
        <v>1</v>
      </c>
      <c r="G305" s="14">
        <v>0</v>
      </c>
      <c r="H305" s="14">
        <v>1</v>
      </c>
      <c r="I305">
        <v>0.38085185890000001</v>
      </c>
      <c r="J305" s="14">
        <f t="shared" si="75"/>
        <v>5.7393088653865887E-2</v>
      </c>
      <c r="K305">
        <v>0</v>
      </c>
      <c r="L305">
        <v>5.7393088653865887E-2</v>
      </c>
      <c r="M305" s="34">
        <f t="shared" si="68"/>
        <v>9</v>
      </c>
      <c r="N305" s="34">
        <f t="shared" si="76"/>
        <v>23.631235583290465</v>
      </c>
      <c r="O305" s="28">
        <f t="shared" si="77"/>
        <v>0</v>
      </c>
      <c r="P305" s="28">
        <f t="shared" si="78"/>
        <v>0</v>
      </c>
      <c r="X305" s="28">
        <f t="shared" si="69"/>
        <v>0</v>
      </c>
      <c r="Y305" s="28">
        <f t="shared" si="79"/>
        <v>0</v>
      </c>
      <c r="AE305" s="28">
        <f t="shared" si="80"/>
        <v>0</v>
      </c>
      <c r="AF305" s="28">
        <f t="shared" si="70"/>
        <v>0</v>
      </c>
      <c r="AO305" s="31">
        <f t="shared" si="81"/>
        <v>7</v>
      </c>
      <c r="AP305" s="31">
        <f t="shared" si="71"/>
        <v>18.379849898114806</v>
      </c>
      <c r="AQ305">
        <v>7</v>
      </c>
      <c r="AW305" s="28">
        <f t="shared" si="82"/>
        <v>0</v>
      </c>
      <c r="AX305" s="28">
        <f t="shared" si="72"/>
        <v>0</v>
      </c>
      <c r="BD305" s="28">
        <f t="shared" si="83"/>
        <v>0</v>
      </c>
      <c r="BE305" s="28">
        <f t="shared" si="73"/>
        <v>0</v>
      </c>
      <c r="BN305" s="28">
        <f t="shared" si="84"/>
        <v>2</v>
      </c>
      <c r="BO305" s="28">
        <f t="shared" si="74"/>
        <v>5.2513856851756593</v>
      </c>
      <c r="BQ305">
        <v>2</v>
      </c>
    </row>
    <row r="306" spans="1:69">
      <c r="A306">
        <v>31</v>
      </c>
      <c r="B306" t="s">
        <v>455</v>
      </c>
      <c r="C306">
        <v>475860.29</v>
      </c>
      <c r="D306">
        <v>5417843.1809999999</v>
      </c>
      <c r="E306" t="s">
        <v>584</v>
      </c>
      <c r="F306" s="14">
        <v>1</v>
      </c>
      <c r="G306" s="14">
        <v>1</v>
      </c>
      <c r="H306" s="14">
        <v>1</v>
      </c>
      <c r="I306">
        <v>0.31698874910000002</v>
      </c>
      <c r="J306" s="14">
        <f t="shared" si="75"/>
        <v>4.7585651495714566E-2</v>
      </c>
      <c r="K306">
        <v>4.5146547761553057E-3</v>
      </c>
      <c r="L306">
        <v>4.307099671955926E-2</v>
      </c>
      <c r="M306" s="34">
        <f t="shared" si="68"/>
        <v>11</v>
      </c>
      <c r="N306" s="34">
        <f t="shared" si="76"/>
        <v>34.701547077716135</v>
      </c>
      <c r="O306" s="28">
        <f t="shared" si="77"/>
        <v>1</v>
      </c>
      <c r="P306" s="28">
        <f t="shared" si="78"/>
        <v>3.1546860979741944</v>
      </c>
      <c r="R306">
        <v>1</v>
      </c>
      <c r="X306" s="28">
        <f t="shared" si="69"/>
        <v>0</v>
      </c>
      <c r="Y306" s="28">
        <f t="shared" si="79"/>
        <v>0</v>
      </c>
      <c r="AE306" s="28">
        <f t="shared" si="80"/>
        <v>0</v>
      </c>
      <c r="AF306" s="28">
        <f t="shared" si="70"/>
        <v>0</v>
      </c>
      <c r="AO306" s="31">
        <f t="shared" si="81"/>
        <v>10</v>
      </c>
      <c r="AP306" s="31">
        <f t="shared" si="71"/>
        <v>31.546860979741943</v>
      </c>
      <c r="AQ306">
        <v>6</v>
      </c>
      <c r="AR306">
        <v>4</v>
      </c>
      <c r="AW306" s="28">
        <f t="shared" si="82"/>
        <v>0</v>
      </c>
      <c r="AX306" s="28">
        <f t="shared" si="72"/>
        <v>0</v>
      </c>
      <c r="BD306" s="28">
        <f t="shared" si="83"/>
        <v>0</v>
      </c>
      <c r="BE306" s="28">
        <f t="shared" si="73"/>
        <v>0</v>
      </c>
      <c r="BN306" s="28">
        <f t="shared" si="84"/>
        <v>0</v>
      </c>
      <c r="BO306" s="28">
        <f t="shared" si="74"/>
        <v>0</v>
      </c>
    </row>
    <row r="307" spans="1:69">
      <c r="A307">
        <v>31</v>
      </c>
      <c r="B307" t="s">
        <v>456</v>
      </c>
      <c r="C307">
        <v>475864.23</v>
      </c>
      <c r="D307">
        <v>5417839.7819999997</v>
      </c>
      <c r="E307" t="s">
        <v>584</v>
      </c>
      <c r="F307" s="14">
        <v>0</v>
      </c>
      <c r="G307" s="14">
        <v>0</v>
      </c>
      <c r="H307" s="14">
        <v>0</v>
      </c>
      <c r="I307">
        <v>0.30478608480000002</v>
      </c>
      <c r="J307" s="14">
        <f t="shared" si="75"/>
        <v>0</v>
      </c>
      <c r="K307">
        <v>0</v>
      </c>
      <c r="L307">
        <v>0</v>
      </c>
      <c r="M307" s="34">
        <f t="shared" si="68"/>
        <v>11</v>
      </c>
      <c r="N307" s="34">
        <f t="shared" si="76"/>
        <v>36.090886521995181</v>
      </c>
      <c r="O307" s="28">
        <f t="shared" si="77"/>
        <v>0</v>
      </c>
      <c r="P307" s="28">
        <f t="shared" si="78"/>
        <v>0</v>
      </c>
      <c r="X307" s="28">
        <f t="shared" si="69"/>
        <v>0</v>
      </c>
      <c r="Y307" s="28">
        <f t="shared" si="79"/>
        <v>0</v>
      </c>
      <c r="AE307" s="28">
        <f t="shared" si="80"/>
        <v>0</v>
      </c>
      <c r="AF307" s="28">
        <f t="shared" si="70"/>
        <v>0</v>
      </c>
      <c r="AO307" s="31">
        <f t="shared" si="81"/>
        <v>11</v>
      </c>
      <c r="AP307" s="31">
        <f t="shared" si="71"/>
        <v>36.090886521995181</v>
      </c>
      <c r="AQ307">
        <v>9</v>
      </c>
      <c r="AR307">
        <v>2</v>
      </c>
      <c r="AW307" s="28">
        <f t="shared" si="82"/>
        <v>0</v>
      </c>
      <c r="AX307" s="28">
        <f t="shared" si="72"/>
        <v>0</v>
      </c>
      <c r="BD307" s="28">
        <f t="shared" si="83"/>
        <v>0</v>
      </c>
      <c r="BE307" s="28">
        <f t="shared" si="73"/>
        <v>0</v>
      </c>
      <c r="BN307" s="28">
        <f t="shared" si="84"/>
        <v>0</v>
      </c>
      <c r="BO307" s="28">
        <f t="shared" si="74"/>
        <v>0</v>
      </c>
    </row>
    <row r="308" spans="1:69">
      <c r="A308">
        <v>31</v>
      </c>
      <c r="B308" t="s">
        <v>457</v>
      </c>
      <c r="C308">
        <v>475868.39500000002</v>
      </c>
      <c r="D308">
        <v>5417836.2240000004</v>
      </c>
      <c r="E308" t="s">
        <v>584</v>
      </c>
      <c r="F308" s="14">
        <v>0</v>
      </c>
      <c r="G308" s="14">
        <v>0</v>
      </c>
      <c r="H308" s="14">
        <v>0</v>
      </c>
      <c r="I308">
        <v>0.57123966940000004</v>
      </c>
      <c r="J308" s="14">
        <f t="shared" si="75"/>
        <v>0</v>
      </c>
      <c r="K308">
        <v>0</v>
      </c>
      <c r="L308">
        <v>0</v>
      </c>
      <c r="M308" s="34">
        <f t="shared" si="68"/>
        <v>7</v>
      </c>
      <c r="N308" s="34">
        <f t="shared" si="76"/>
        <v>12.254050926386871</v>
      </c>
      <c r="O308" s="28">
        <f t="shared" si="77"/>
        <v>0</v>
      </c>
      <c r="P308" s="28">
        <f t="shared" si="78"/>
        <v>0</v>
      </c>
      <c r="X308" s="28">
        <f t="shared" si="69"/>
        <v>0</v>
      </c>
      <c r="Y308" s="28">
        <f t="shared" si="79"/>
        <v>0</v>
      </c>
      <c r="AE308" s="28">
        <f t="shared" si="80"/>
        <v>0</v>
      </c>
      <c r="AF308" s="28">
        <f t="shared" si="70"/>
        <v>0</v>
      </c>
      <c r="AO308" s="31">
        <f t="shared" si="81"/>
        <v>7</v>
      </c>
      <c r="AP308" s="31">
        <f t="shared" si="71"/>
        <v>12.254050926386871</v>
      </c>
      <c r="AQ308">
        <v>7</v>
      </c>
      <c r="AW308" s="28">
        <f t="shared" si="82"/>
        <v>0</v>
      </c>
      <c r="AX308" s="28">
        <f t="shared" si="72"/>
        <v>0</v>
      </c>
      <c r="BD308" s="28">
        <f t="shared" si="83"/>
        <v>0</v>
      </c>
      <c r="BE308" s="28">
        <f t="shared" si="73"/>
        <v>0</v>
      </c>
      <c r="BN308" s="28">
        <f t="shared" si="84"/>
        <v>0</v>
      </c>
      <c r="BO308" s="28">
        <f t="shared" si="74"/>
        <v>0</v>
      </c>
    </row>
    <row r="309" spans="1:69">
      <c r="A309">
        <v>31</v>
      </c>
      <c r="B309" t="s">
        <v>458</v>
      </c>
      <c r="C309">
        <v>475872.27799999999</v>
      </c>
      <c r="D309">
        <v>5417832.9850000003</v>
      </c>
      <c r="E309" t="s">
        <v>584</v>
      </c>
      <c r="F309" s="14">
        <v>1</v>
      </c>
      <c r="G309" s="14">
        <v>1</v>
      </c>
      <c r="H309" s="14">
        <v>1</v>
      </c>
      <c r="I309">
        <v>0.3300837781</v>
      </c>
      <c r="J309" s="14">
        <f t="shared" si="75"/>
        <v>0.19063283869958608</v>
      </c>
      <c r="K309">
        <v>8.6556132984295236E-2</v>
      </c>
      <c r="L309">
        <v>0.10407670571529083</v>
      </c>
      <c r="M309" s="34">
        <f t="shared" si="68"/>
        <v>3</v>
      </c>
      <c r="N309" s="34">
        <f t="shared" si="76"/>
        <v>9.0886017400441279</v>
      </c>
      <c r="O309" s="28">
        <f t="shared" si="77"/>
        <v>0</v>
      </c>
      <c r="P309" s="28">
        <f t="shared" si="78"/>
        <v>0</v>
      </c>
      <c r="X309" s="28">
        <f t="shared" si="69"/>
        <v>0</v>
      </c>
      <c r="Y309" s="28">
        <f t="shared" si="79"/>
        <v>0</v>
      </c>
      <c r="AE309" s="28">
        <f t="shared" si="80"/>
        <v>0</v>
      </c>
      <c r="AF309" s="28">
        <f t="shared" si="70"/>
        <v>0</v>
      </c>
      <c r="AO309" s="31">
        <f t="shared" si="81"/>
        <v>3</v>
      </c>
      <c r="AP309" s="31">
        <f t="shared" si="71"/>
        <v>9.0886017400441279</v>
      </c>
      <c r="AQ309">
        <v>2</v>
      </c>
      <c r="AT309">
        <v>1</v>
      </c>
      <c r="AW309" s="28">
        <f t="shared" si="82"/>
        <v>0</v>
      </c>
      <c r="AX309" s="28">
        <f t="shared" si="72"/>
        <v>0</v>
      </c>
      <c r="BD309" s="28">
        <f t="shared" si="83"/>
        <v>0</v>
      </c>
      <c r="BE309" s="28">
        <f t="shared" si="73"/>
        <v>0</v>
      </c>
      <c r="BN309" s="28">
        <f t="shared" si="84"/>
        <v>0</v>
      </c>
      <c r="BO309" s="28">
        <f t="shared" si="74"/>
        <v>0</v>
      </c>
    </row>
    <row r="310" spans="1:69">
      <c r="A310">
        <v>31</v>
      </c>
      <c r="B310" t="s">
        <v>459</v>
      </c>
      <c r="C310">
        <v>475874.14500000002</v>
      </c>
      <c r="D310">
        <v>5417831.9809999997</v>
      </c>
      <c r="E310" t="s">
        <v>584</v>
      </c>
      <c r="F310" s="14">
        <v>0</v>
      </c>
      <c r="G310" s="14">
        <v>0</v>
      </c>
      <c r="H310" s="14">
        <v>0</v>
      </c>
      <c r="I310">
        <v>0.20785482390000001</v>
      </c>
      <c r="J310" s="14">
        <f t="shared" si="75"/>
        <v>0</v>
      </c>
      <c r="K310">
        <v>0</v>
      </c>
      <c r="L310">
        <v>0</v>
      </c>
      <c r="M310" s="34">
        <f t="shared" si="68"/>
        <v>8</v>
      </c>
      <c r="N310" s="34">
        <f t="shared" si="76"/>
        <v>38.488401904248512</v>
      </c>
      <c r="O310" s="28">
        <f t="shared" si="77"/>
        <v>2</v>
      </c>
      <c r="P310" s="28">
        <f t="shared" si="78"/>
        <v>9.622100476062128</v>
      </c>
      <c r="S310">
        <v>2</v>
      </c>
      <c r="X310" s="28">
        <f t="shared" si="69"/>
        <v>0</v>
      </c>
      <c r="Y310" s="28">
        <f t="shared" si="79"/>
        <v>0</v>
      </c>
      <c r="AE310" s="28">
        <f t="shared" si="80"/>
        <v>0</v>
      </c>
      <c r="AF310" s="28">
        <f t="shared" si="70"/>
        <v>0</v>
      </c>
      <c r="AO310" s="31">
        <f t="shared" si="81"/>
        <v>5</v>
      </c>
      <c r="AP310" s="31">
        <f t="shared" si="71"/>
        <v>24.055251190155321</v>
      </c>
      <c r="AQ310">
        <v>5</v>
      </c>
      <c r="AW310" s="28">
        <f t="shared" si="82"/>
        <v>0</v>
      </c>
      <c r="AX310" s="28">
        <f t="shared" si="72"/>
        <v>0</v>
      </c>
      <c r="BD310" s="28">
        <f t="shared" si="83"/>
        <v>0</v>
      </c>
      <c r="BE310" s="28">
        <f t="shared" si="73"/>
        <v>0</v>
      </c>
      <c r="BN310" s="28">
        <f t="shared" si="84"/>
        <v>1</v>
      </c>
      <c r="BO310" s="28">
        <f t="shared" si="74"/>
        <v>4.811050238031064</v>
      </c>
      <c r="BQ310">
        <v>1</v>
      </c>
    </row>
    <row r="311" spans="1:69">
      <c r="A311">
        <v>31</v>
      </c>
      <c r="B311" t="s">
        <v>463</v>
      </c>
      <c r="C311">
        <v>475945.85</v>
      </c>
      <c r="D311">
        <v>5417778.3559999997</v>
      </c>
      <c r="E311" t="s">
        <v>584</v>
      </c>
      <c r="F311" s="14">
        <v>1</v>
      </c>
      <c r="G311" s="14">
        <v>1</v>
      </c>
      <c r="H311" s="14">
        <v>0</v>
      </c>
      <c r="I311">
        <v>4.3455243169999998E-2</v>
      </c>
      <c r="J311" s="14">
        <f t="shared" si="75"/>
        <v>1.0679923600416421E-2</v>
      </c>
      <c r="K311">
        <v>1.0679923600416421E-2</v>
      </c>
      <c r="L311">
        <v>0</v>
      </c>
      <c r="M311" s="34">
        <f t="shared" si="68"/>
        <v>1</v>
      </c>
      <c r="N311" s="34">
        <f t="shared" si="76"/>
        <v>23.012182812737439</v>
      </c>
      <c r="O311" s="28">
        <f t="shared" si="77"/>
        <v>0</v>
      </c>
      <c r="P311" s="28">
        <f t="shared" si="78"/>
        <v>0</v>
      </c>
      <c r="X311" s="28">
        <f t="shared" si="69"/>
        <v>0</v>
      </c>
      <c r="Y311" s="28">
        <f t="shared" si="79"/>
        <v>0</v>
      </c>
      <c r="AE311" s="28">
        <f t="shared" si="80"/>
        <v>0</v>
      </c>
      <c r="AF311" s="28">
        <f t="shared" si="70"/>
        <v>0</v>
      </c>
      <c r="AO311" s="31">
        <f t="shared" si="81"/>
        <v>1</v>
      </c>
      <c r="AP311" s="31">
        <f t="shared" si="71"/>
        <v>23.012182812737439</v>
      </c>
      <c r="AQ311">
        <v>1</v>
      </c>
      <c r="AW311" s="28">
        <f t="shared" si="82"/>
        <v>0</v>
      </c>
      <c r="AX311" s="28">
        <f t="shared" si="72"/>
        <v>0</v>
      </c>
      <c r="BD311" s="28">
        <f t="shared" si="83"/>
        <v>0</v>
      </c>
      <c r="BE311" s="28">
        <f t="shared" si="73"/>
        <v>0</v>
      </c>
      <c r="BN311" s="28">
        <f t="shared" si="84"/>
        <v>0</v>
      </c>
      <c r="BO311" s="28">
        <f t="shared" si="74"/>
        <v>0</v>
      </c>
    </row>
    <row r="312" spans="1:69">
      <c r="A312">
        <v>31</v>
      </c>
      <c r="B312" t="s">
        <v>464</v>
      </c>
      <c r="C312">
        <v>475951.29200000002</v>
      </c>
      <c r="D312">
        <v>5417773.682</v>
      </c>
      <c r="E312" t="s">
        <v>584</v>
      </c>
      <c r="F312" s="14">
        <v>1</v>
      </c>
      <c r="G312" s="14">
        <v>1</v>
      </c>
      <c r="H312" s="14">
        <v>1</v>
      </c>
      <c r="I312">
        <v>0.54163991320000004</v>
      </c>
      <c r="J312" s="14">
        <f t="shared" si="75"/>
        <v>0.28848379878984243</v>
      </c>
      <c r="K312">
        <v>7.1258405635689609E-2</v>
      </c>
      <c r="L312">
        <v>0.21722539315415282</v>
      </c>
      <c r="M312" s="34">
        <f t="shared" si="68"/>
        <v>23</v>
      </c>
      <c r="N312" s="34">
        <f t="shared" si="76"/>
        <v>42.463635783626735</v>
      </c>
      <c r="O312" s="28">
        <f t="shared" si="77"/>
        <v>0</v>
      </c>
      <c r="P312" s="28">
        <f t="shared" si="78"/>
        <v>0</v>
      </c>
      <c r="X312" s="28">
        <f t="shared" si="69"/>
        <v>0</v>
      </c>
      <c r="Y312" s="28">
        <f t="shared" si="79"/>
        <v>0</v>
      </c>
      <c r="AE312" s="28">
        <f t="shared" si="80"/>
        <v>0</v>
      </c>
      <c r="AF312" s="28">
        <f t="shared" si="70"/>
        <v>0</v>
      </c>
      <c r="AO312" s="31">
        <f t="shared" si="81"/>
        <v>23</v>
      </c>
      <c r="AP312" s="31">
        <f t="shared" si="71"/>
        <v>42.463635783626735</v>
      </c>
      <c r="AQ312">
        <v>22</v>
      </c>
      <c r="AV312">
        <v>1</v>
      </c>
      <c r="AW312" s="28">
        <f t="shared" si="82"/>
        <v>0</v>
      </c>
      <c r="AX312" s="28">
        <f t="shared" si="72"/>
        <v>0</v>
      </c>
      <c r="BD312" s="28">
        <f t="shared" si="83"/>
        <v>0</v>
      </c>
      <c r="BE312" s="28">
        <f t="shared" si="73"/>
        <v>0</v>
      </c>
      <c r="BN312" s="28">
        <f t="shared" si="84"/>
        <v>0</v>
      </c>
      <c r="BO312" s="28">
        <f t="shared" si="74"/>
        <v>0</v>
      </c>
    </row>
    <row r="313" spans="1:69">
      <c r="A313">
        <v>32</v>
      </c>
      <c r="B313" t="s">
        <v>466</v>
      </c>
      <c r="C313">
        <v>476013.15</v>
      </c>
      <c r="D313">
        <v>5417666.7510000002</v>
      </c>
      <c r="E313" t="s">
        <v>584</v>
      </c>
      <c r="F313" s="14">
        <v>0</v>
      </c>
      <c r="G313" s="14">
        <v>0</v>
      </c>
      <c r="H313" s="14">
        <v>0</v>
      </c>
      <c r="I313">
        <v>0.98987512389999999</v>
      </c>
      <c r="J313" s="14">
        <f t="shared" si="75"/>
        <v>0</v>
      </c>
      <c r="K313">
        <v>0</v>
      </c>
      <c r="L313">
        <v>0</v>
      </c>
      <c r="M313" s="34">
        <f t="shared" si="68"/>
        <v>17</v>
      </c>
      <c r="N313" s="34">
        <f t="shared" si="76"/>
        <v>17.173883442006154</v>
      </c>
      <c r="O313" s="28">
        <f t="shared" si="77"/>
        <v>0</v>
      </c>
      <c r="P313" s="28">
        <f t="shared" si="78"/>
        <v>0</v>
      </c>
      <c r="X313" s="28">
        <f t="shared" si="69"/>
        <v>0</v>
      </c>
      <c r="Y313" s="28">
        <f t="shared" si="79"/>
        <v>0</v>
      </c>
      <c r="AE313" s="28">
        <f t="shared" si="80"/>
        <v>1</v>
      </c>
      <c r="AF313" s="28">
        <f t="shared" si="70"/>
        <v>1.0102284377650679</v>
      </c>
      <c r="AK313">
        <v>1</v>
      </c>
      <c r="AO313" s="31">
        <f t="shared" si="81"/>
        <v>14</v>
      </c>
      <c r="AP313" s="31">
        <f t="shared" si="71"/>
        <v>14.143198128710951</v>
      </c>
      <c r="AQ313">
        <v>14</v>
      </c>
      <c r="AW313" s="28">
        <f t="shared" si="82"/>
        <v>0</v>
      </c>
      <c r="AX313" s="28">
        <f t="shared" si="72"/>
        <v>0</v>
      </c>
      <c r="BD313" s="28">
        <f t="shared" si="83"/>
        <v>0</v>
      </c>
      <c r="BE313" s="28">
        <f t="shared" si="73"/>
        <v>0</v>
      </c>
      <c r="BN313" s="28">
        <f t="shared" si="84"/>
        <v>2</v>
      </c>
      <c r="BO313" s="28">
        <f t="shared" si="74"/>
        <v>2.0204568755301358</v>
      </c>
      <c r="BQ313">
        <v>2</v>
      </c>
    </row>
    <row r="314" spans="1:69">
      <c r="A314">
        <v>32</v>
      </c>
      <c r="B314" t="s">
        <v>467</v>
      </c>
      <c r="C314">
        <v>476005.18599999999</v>
      </c>
      <c r="D314">
        <v>5417672.1500000004</v>
      </c>
      <c r="E314" t="s">
        <v>584</v>
      </c>
      <c r="F314" s="14">
        <v>0</v>
      </c>
      <c r="G314" s="14">
        <v>0</v>
      </c>
      <c r="H314" s="14">
        <v>0</v>
      </c>
      <c r="I314">
        <v>0.3220531713</v>
      </c>
      <c r="J314" s="14">
        <f t="shared" si="75"/>
        <v>0</v>
      </c>
      <c r="K314">
        <v>0</v>
      </c>
      <c r="L314">
        <v>0</v>
      </c>
      <c r="M314" s="34">
        <f t="shared" si="68"/>
        <v>8</v>
      </c>
      <c r="N314" s="34">
        <f t="shared" si="76"/>
        <v>24.840618608744624</v>
      </c>
      <c r="O314" s="28">
        <f t="shared" si="77"/>
        <v>0</v>
      </c>
      <c r="P314" s="28">
        <f t="shared" si="78"/>
        <v>0</v>
      </c>
      <c r="X314" s="28">
        <f t="shared" si="69"/>
        <v>0</v>
      </c>
      <c r="Y314" s="28">
        <f t="shared" si="79"/>
        <v>0</v>
      </c>
      <c r="AE314" s="28">
        <f t="shared" si="80"/>
        <v>0</v>
      </c>
      <c r="AF314" s="28">
        <f t="shared" si="70"/>
        <v>0</v>
      </c>
      <c r="AO314" s="31">
        <f t="shared" si="81"/>
        <v>7</v>
      </c>
      <c r="AP314" s="31">
        <f t="shared" si="71"/>
        <v>21.735541282651546</v>
      </c>
      <c r="AQ314">
        <v>7</v>
      </c>
      <c r="AW314" s="28">
        <f t="shared" si="82"/>
        <v>1</v>
      </c>
      <c r="AX314" s="28">
        <f t="shared" si="72"/>
        <v>3.105077326093078</v>
      </c>
      <c r="BA314">
        <v>1</v>
      </c>
      <c r="BD314" s="28">
        <f t="shared" si="83"/>
        <v>0</v>
      </c>
      <c r="BE314" s="28">
        <f t="shared" si="73"/>
        <v>0</v>
      </c>
      <c r="BN314" s="28">
        <f t="shared" si="84"/>
        <v>0</v>
      </c>
      <c r="BO314" s="28">
        <f t="shared" si="74"/>
        <v>0</v>
      </c>
    </row>
    <row r="315" spans="1:69">
      <c r="A315">
        <v>32</v>
      </c>
      <c r="B315" t="s">
        <v>468</v>
      </c>
      <c r="C315">
        <v>475999.592</v>
      </c>
      <c r="D315">
        <v>5417683.1090000002</v>
      </c>
      <c r="E315" t="s">
        <v>584</v>
      </c>
      <c r="F315" s="14">
        <v>0</v>
      </c>
      <c r="G315" s="14">
        <v>0</v>
      </c>
      <c r="H315" s="14">
        <v>0</v>
      </c>
      <c r="I315">
        <v>0.34103904530000001</v>
      </c>
      <c r="J315" s="14">
        <f t="shared" si="75"/>
        <v>0</v>
      </c>
      <c r="K315">
        <v>0</v>
      </c>
      <c r="L315">
        <v>0</v>
      </c>
      <c r="M315" s="34">
        <f t="shared" si="68"/>
        <v>11</v>
      </c>
      <c r="N315" s="34">
        <f t="shared" si="76"/>
        <v>32.254371314943391</v>
      </c>
      <c r="O315" s="28">
        <f t="shared" si="77"/>
        <v>0</v>
      </c>
      <c r="P315" s="28">
        <f t="shared" si="78"/>
        <v>0</v>
      </c>
      <c r="X315" s="28">
        <f t="shared" si="69"/>
        <v>0</v>
      </c>
      <c r="Y315" s="28">
        <f t="shared" si="79"/>
        <v>0</v>
      </c>
      <c r="AE315" s="28">
        <f t="shared" si="80"/>
        <v>0</v>
      </c>
      <c r="AF315" s="28">
        <f t="shared" si="70"/>
        <v>0</v>
      </c>
      <c r="AO315" s="31">
        <f t="shared" si="81"/>
        <v>6</v>
      </c>
      <c r="AP315" s="31">
        <f t="shared" si="71"/>
        <v>17.593293444514575</v>
      </c>
      <c r="AQ315">
        <v>6</v>
      </c>
      <c r="AW315" s="28">
        <f t="shared" si="82"/>
        <v>4</v>
      </c>
      <c r="AX315" s="28">
        <f t="shared" si="72"/>
        <v>11.728862296343051</v>
      </c>
      <c r="BA315">
        <v>4</v>
      </c>
      <c r="BD315" s="28">
        <f t="shared" si="83"/>
        <v>0</v>
      </c>
      <c r="BE315" s="28">
        <f t="shared" si="73"/>
        <v>0</v>
      </c>
      <c r="BN315" s="28">
        <f t="shared" si="84"/>
        <v>1</v>
      </c>
      <c r="BO315" s="28">
        <f t="shared" si="74"/>
        <v>2.9322155740857627</v>
      </c>
      <c r="BQ315">
        <v>1</v>
      </c>
    </row>
    <row r="316" spans="1:69">
      <c r="A316">
        <v>32</v>
      </c>
      <c r="B316" t="s">
        <v>469</v>
      </c>
      <c r="C316">
        <v>475993.53499999997</v>
      </c>
      <c r="D316">
        <v>5417690.7139999997</v>
      </c>
      <c r="E316" t="s">
        <v>584</v>
      </c>
      <c r="F316" s="14">
        <v>0</v>
      </c>
      <c r="G316" s="14">
        <v>0</v>
      </c>
      <c r="H316" s="14">
        <v>0</v>
      </c>
      <c r="I316">
        <v>0.38408107250000001</v>
      </c>
      <c r="J316" s="14">
        <f t="shared" si="75"/>
        <v>0</v>
      </c>
      <c r="K316">
        <v>0</v>
      </c>
      <c r="L316">
        <v>0</v>
      </c>
      <c r="M316" s="34">
        <f t="shared" si="68"/>
        <v>17</v>
      </c>
      <c r="N316" s="34">
        <f t="shared" si="76"/>
        <v>44.261488568927071</v>
      </c>
      <c r="O316" s="28">
        <f t="shared" si="77"/>
        <v>0</v>
      </c>
      <c r="P316" s="28">
        <f t="shared" si="78"/>
        <v>0</v>
      </c>
      <c r="X316" s="28">
        <f t="shared" si="69"/>
        <v>0</v>
      </c>
      <c r="Y316" s="28">
        <f t="shared" si="79"/>
        <v>0</v>
      </c>
      <c r="AE316" s="28">
        <f t="shared" si="80"/>
        <v>0</v>
      </c>
      <c r="AF316" s="28">
        <f t="shared" si="70"/>
        <v>0</v>
      </c>
      <c r="AO316" s="31">
        <f t="shared" si="81"/>
        <v>5</v>
      </c>
      <c r="AP316" s="31">
        <f t="shared" si="71"/>
        <v>13.018084873213844</v>
      </c>
      <c r="AQ316">
        <v>5</v>
      </c>
      <c r="AW316" s="28">
        <f t="shared" si="82"/>
        <v>12</v>
      </c>
      <c r="AX316" s="28">
        <f t="shared" si="72"/>
        <v>31.243403695713226</v>
      </c>
      <c r="BA316">
        <v>12</v>
      </c>
      <c r="BD316" s="28">
        <f t="shared" si="83"/>
        <v>0</v>
      </c>
      <c r="BE316" s="28">
        <f t="shared" si="73"/>
        <v>0</v>
      </c>
      <c r="BN316" s="28">
        <f t="shared" si="84"/>
        <v>0</v>
      </c>
      <c r="BO316" s="28">
        <f t="shared" si="74"/>
        <v>0</v>
      </c>
    </row>
    <row r="317" spans="1:69">
      <c r="A317">
        <v>32</v>
      </c>
      <c r="B317" t="s">
        <v>470</v>
      </c>
      <c r="C317">
        <v>475981.94500000001</v>
      </c>
      <c r="D317">
        <v>5417700.409</v>
      </c>
      <c r="E317" t="s">
        <v>584</v>
      </c>
      <c r="F317" s="14">
        <v>0</v>
      </c>
      <c r="G317" s="14">
        <v>0</v>
      </c>
      <c r="H317" s="14">
        <v>0</v>
      </c>
      <c r="I317">
        <v>0.2373738946</v>
      </c>
      <c r="J317" s="14">
        <f t="shared" si="75"/>
        <v>0</v>
      </c>
      <c r="K317">
        <v>0</v>
      </c>
      <c r="L317">
        <v>0</v>
      </c>
      <c r="M317" s="34">
        <f t="shared" si="68"/>
        <v>3</v>
      </c>
      <c r="N317" s="34">
        <f t="shared" si="76"/>
        <v>12.63828950127526</v>
      </c>
      <c r="O317" s="28">
        <f t="shared" si="77"/>
        <v>0</v>
      </c>
      <c r="P317" s="28">
        <f t="shared" si="78"/>
        <v>0</v>
      </c>
      <c r="X317" s="28">
        <f t="shared" si="69"/>
        <v>0</v>
      </c>
      <c r="Y317" s="28">
        <f t="shared" si="79"/>
        <v>0</v>
      </c>
      <c r="AE317" s="28">
        <f t="shared" si="80"/>
        <v>0</v>
      </c>
      <c r="AF317" s="28">
        <f t="shared" si="70"/>
        <v>0</v>
      </c>
      <c r="AO317" s="31">
        <f t="shared" si="81"/>
        <v>0</v>
      </c>
      <c r="AP317" s="31">
        <f t="shared" si="71"/>
        <v>0</v>
      </c>
      <c r="AW317" s="28">
        <f t="shared" si="82"/>
        <v>3</v>
      </c>
      <c r="AX317" s="28">
        <f t="shared" si="72"/>
        <v>12.63828950127526</v>
      </c>
      <c r="BA317">
        <v>3</v>
      </c>
      <c r="BD317" s="28">
        <f t="shared" si="83"/>
        <v>0</v>
      </c>
      <c r="BE317" s="28">
        <f t="shared" si="73"/>
        <v>0</v>
      </c>
      <c r="BN317" s="28">
        <f t="shared" si="84"/>
        <v>0</v>
      </c>
      <c r="BO317" s="28">
        <f t="shared" si="74"/>
        <v>0</v>
      </c>
    </row>
    <row r="318" spans="1:69">
      <c r="A318">
        <v>32</v>
      </c>
      <c r="B318" t="s">
        <v>471</v>
      </c>
      <c r="C318">
        <v>475960.55800000002</v>
      </c>
      <c r="D318">
        <v>5417717.142</v>
      </c>
      <c r="E318" t="s">
        <v>584</v>
      </c>
      <c r="F318" s="14">
        <v>0</v>
      </c>
      <c r="G318" s="14">
        <v>0</v>
      </c>
      <c r="H318" s="14">
        <v>0</v>
      </c>
      <c r="I318">
        <v>0.5195438336</v>
      </c>
      <c r="J318" s="14">
        <f t="shared" si="75"/>
        <v>0</v>
      </c>
      <c r="K318">
        <v>0</v>
      </c>
      <c r="L318">
        <v>0</v>
      </c>
      <c r="M318" s="34">
        <f t="shared" si="68"/>
        <v>11</v>
      </c>
      <c r="N318" s="34">
        <f t="shared" si="76"/>
        <v>21.172419512285018</v>
      </c>
      <c r="O318" s="28">
        <f t="shared" si="77"/>
        <v>0</v>
      </c>
      <c r="P318" s="28">
        <f t="shared" si="78"/>
        <v>0</v>
      </c>
      <c r="X318" s="28">
        <f t="shared" si="69"/>
        <v>0</v>
      </c>
      <c r="Y318" s="28">
        <f t="shared" si="79"/>
        <v>0</v>
      </c>
      <c r="AE318" s="28">
        <f t="shared" si="80"/>
        <v>0</v>
      </c>
      <c r="AF318" s="28">
        <f t="shared" si="70"/>
        <v>0</v>
      </c>
      <c r="AO318" s="31">
        <f t="shared" si="81"/>
        <v>6</v>
      </c>
      <c r="AP318" s="31">
        <f t="shared" si="71"/>
        <v>11.548592461246372</v>
      </c>
      <c r="AQ318">
        <v>5</v>
      </c>
      <c r="AR318">
        <v>1</v>
      </c>
      <c r="AW318" s="28">
        <f t="shared" si="82"/>
        <v>5</v>
      </c>
      <c r="AX318" s="28">
        <f t="shared" si="72"/>
        <v>9.6238270510386439</v>
      </c>
      <c r="BA318">
        <v>5</v>
      </c>
      <c r="BD318" s="28">
        <f t="shared" si="83"/>
        <v>0</v>
      </c>
      <c r="BE318" s="28">
        <f t="shared" si="73"/>
        <v>0</v>
      </c>
      <c r="BN318" s="28">
        <f t="shared" si="84"/>
        <v>0</v>
      </c>
      <c r="BO318" s="28">
        <f t="shared" si="74"/>
        <v>0</v>
      </c>
    </row>
    <row r="319" spans="1:69">
      <c r="A319">
        <v>32</v>
      </c>
      <c r="B319" t="s">
        <v>472</v>
      </c>
      <c r="C319">
        <v>475952.39399999997</v>
      </c>
      <c r="D319">
        <v>5417728.1359999999</v>
      </c>
      <c r="E319" t="s">
        <v>584</v>
      </c>
      <c r="F319" s="14">
        <v>1</v>
      </c>
      <c r="G319" s="14">
        <v>1</v>
      </c>
      <c r="H319" s="14">
        <v>0</v>
      </c>
      <c r="I319">
        <v>0.1142851054</v>
      </c>
      <c r="J319" s="14">
        <f t="shared" si="75"/>
        <v>3.0320637120967223E-2</v>
      </c>
      <c r="K319">
        <v>3.0320637120967223E-2</v>
      </c>
      <c r="L319">
        <v>0</v>
      </c>
      <c r="M319" s="34">
        <f t="shared" si="68"/>
        <v>5</v>
      </c>
      <c r="N319" s="34">
        <f t="shared" si="76"/>
        <v>43.750233090304349</v>
      </c>
      <c r="O319" s="28">
        <f t="shared" si="77"/>
        <v>0</v>
      </c>
      <c r="P319" s="28">
        <f t="shared" si="78"/>
        <v>0</v>
      </c>
      <c r="X319" s="28">
        <f t="shared" si="69"/>
        <v>0</v>
      </c>
      <c r="Y319" s="28">
        <f t="shared" si="79"/>
        <v>0</v>
      </c>
      <c r="AE319" s="28">
        <f t="shared" si="80"/>
        <v>0</v>
      </c>
      <c r="AF319" s="28">
        <f t="shared" si="70"/>
        <v>0</v>
      </c>
      <c r="AO319" s="31">
        <f t="shared" si="81"/>
        <v>1</v>
      </c>
      <c r="AP319" s="31">
        <f t="shared" si="71"/>
        <v>8.7500466180608694</v>
      </c>
      <c r="AQ319">
        <v>1</v>
      </c>
      <c r="AW319" s="28">
        <f t="shared" si="82"/>
        <v>2</v>
      </c>
      <c r="AX319" s="28">
        <f t="shared" si="72"/>
        <v>17.500093236121739</v>
      </c>
      <c r="BA319">
        <v>2</v>
      </c>
      <c r="BD319" s="28">
        <f t="shared" si="83"/>
        <v>1</v>
      </c>
      <c r="BE319" s="28">
        <f t="shared" si="73"/>
        <v>8.7500466180608694</v>
      </c>
      <c r="BH319">
        <v>1</v>
      </c>
      <c r="BN319" s="28">
        <f t="shared" si="84"/>
        <v>1</v>
      </c>
      <c r="BO319" s="28">
        <f t="shared" si="74"/>
        <v>8.7500466180608694</v>
      </c>
      <c r="BQ319">
        <v>1</v>
      </c>
    </row>
    <row r="320" spans="1:69">
      <c r="A320">
        <v>32</v>
      </c>
      <c r="B320" t="s">
        <v>473</v>
      </c>
      <c r="C320">
        <v>475935.723</v>
      </c>
      <c r="D320">
        <v>5417758.6629999997</v>
      </c>
      <c r="E320" t="s">
        <v>584</v>
      </c>
      <c r="F320" s="14">
        <v>0</v>
      </c>
      <c r="G320" s="14">
        <v>0</v>
      </c>
      <c r="H320" s="14">
        <v>0</v>
      </c>
      <c r="I320">
        <v>0.44420995569999999</v>
      </c>
      <c r="J320" s="14">
        <f t="shared" si="75"/>
        <v>0</v>
      </c>
      <c r="K320">
        <v>0</v>
      </c>
      <c r="L320">
        <v>0</v>
      </c>
      <c r="M320" s="34">
        <f t="shared" si="68"/>
        <v>12</v>
      </c>
      <c r="N320" s="34">
        <f t="shared" si="76"/>
        <v>27.014252710950664</v>
      </c>
      <c r="O320" s="28">
        <f t="shared" si="77"/>
        <v>0</v>
      </c>
      <c r="P320" s="28">
        <f t="shared" si="78"/>
        <v>0</v>
      </c>
      <c r="X320" s="28">
        <f t="shared" si="69"/>
        <v>0</v>
      </c>
      <c r="Y320" s="28">
        <f t="shared" si="79"/>
        <v>0</v>
      </c>
      <c r="AE320" s="28">
        <f t="shared" si="80"/>
        <v>1</v>
      </c>
      <c r="AF320" s="28">
        <f t="shared" si="70"/>
        <v>2.2511877259125557</v>
      </c>
      <c r="AI320">
        <v>1</v>
      </c>
      <c r="AO320" s="31">
        <f t="shared" si="81"/>
        <v>4</v>
      </c>
      <c r="AP320" s="31">
        <f t="shared" si="71"/>
        <v>9.0047509036502227</v>
      </c>
      <c r="AQ320">
        <v>1</v>
      </c>
      <c r="AR320">
        <v>2</v>
      </c>
      <c r="AV320">
        <v>1</v>
      </c>
      <c r="AW320" s="28">
        <f t="shared" si="82"/>
        <v>7</v>
      </c>
      <c r="AX320" s="28">
        <f t="shared" si="72"/>
        <v>15.758314081387889</v>
      </c>
      <c r="BA320">
        <v>7</v>
      </c>
      <c r="BD320" s="28">
        <f t="shared" si="83"/>
        <v>0</v>
      </c>
      <c r="BE320" s="28">
        <f t="shared" si="73"/>
        <v>0</v>
      </c>
      <c r="BN320" s="28">
        <f t="shared" si="84"/>
        <v>0</v>
      </c>
      <c r="BO320" s="28">
        <f t="shared" si="74"/>
        <v>0</v>
      </c>
    </row>
    <row r="321" spans="1:69">
      <c r="A321">
        <v>32</v>
      </c>
      <c r="B321" t="s">
        <v>474</v>
      </c>
      <c r="C321">
        <v>475950.201</v>
      </c>
      <c r="D321">
        <v>5417731.3810000001</v>
      </c>
      <c r="E321" t="s">
        <v>584</v>
      </c>
      <c r="F321" s="14">
        <v>0</v>
      </c>
      <c r="G321" s="14">
        <v>0</v>
      </c>
      <c r="H321" s="14">
        <v>0</v>
      </c>
      <c r="I321">
        <v>1.385660377</v>
      </c>
      <c r="J321" s="14">
        <f t="shared" si="75"/>
        <v>0</v>
      </c>
      <c r="K321">
        <v>0</v>
      </c>
      <c r="L321">
        <v>0</v>
      </c>
      <c r="M321" s="34">
        <f t="shared" si="68"/>
        <v>5</v>
      </c>
      <c r="N321" s="34">
        <f t="shared" si="76"/>
        <v>3.6083878004978129</v>
      </c>
      <c r="O321" s="28">
        <f t="shared" si="77"/>
        <v>0</v>
      </c>
      <c r="P321" s="28">
        <f t="shared" si="78"/>
        <v>0</v>
      </c>
      <c r="X321" s="28">
        <f t="shared" si="69"/>
        <v>0</v>
      </c>
      <c r="Y321" s="28">
        <f t="shared" si="79"/>
        <v>0</v>
      </c>
      <c r="AE321" s="28">
        <f t="shared" si="80"/>
        <v>0</v>
      </c>
      <c r="AF321" s="28">
        <f t="shared" si="70"/>
        <v>0</v>
      </c>
      <c r="AO321" s="31">
        <f t="shared" si="81"/>
        <v>5</v>
      </c>
      <c r="AP321" s="31">
        <f t="shared" si="71"/>
        <v>3.6083878004978129</v>
      </c>
      <c r="AQ321">
        <v>4</v>
      </c>
      <c r="AS321">
        <v>1</v>
      </c>
      <c r="AW321" s="28">
        <f t="shared" si="82"/>
        <v>0</v>
      </c>
      <c r="AX321" s="28">
        <f t="shared" si="72"/>
        <v>0</v>
      </c>
      <c r="BD321" s="28">
        <f t="shared" si="83"/>
        <v>0</v>
      </c>
      <c r="BE321" s="28">
        <f t="shared" si="73"/>
        <v>0</v>
      </c>
      <c r="BN321" s="28">
        <f t="shared" si="84"/>
        <v>0</v>
      </c>
      <c r="BO321" s="28">
        <f t="shared" si="74"/>
        <v>0</v>
      </c>
    </row>
    <row r="322" spans="1:69">
      <c r="A322">
        <v>32</v>
      </c>
      <c r="B322" t="s">
        <v>476</v>
      </c>
      <c r="C322">
        <v>475953.61900000001</v>
      </c>
      <c r="D322">
        <v>5417748.2479999997</v>
      </c>
      <c r="E322" t="s">
        <v>584</v>
      </c>
      <c r="F322" s="14">
        <v>1</v>
      </c>
      <c r="G322" s="14">
        <v>1</v>
      </c>
      <c r="H322" s="14">
        <v>0</v>
      </c>
      <c r="I322">
        <v>1.1122312080000001</v>
      </c>
      <c r="J322" s="14">
        <f t="shared" si="75"/>
        <v>5.3440959879133033E-3</v>
      </c>
      <c r="K322">
        <v>5.3440959879133033E-3</v>
      </c>
      <c r="L322">
        <v>0</v>
      </c>
      <c r="M322" s="34">
        <f t="shared" si="68"/>
        <v>6</v>
      </c>
      <c r="N322" s="34">
        <f t="shared" si="76"/>
        <v>5.3945618112884306</v>
      </c>
      <c r="O322" s="28">
        <f t="shared" si="77"/>
        <v>0</v>
      </c>
      <c r="P322" s="28">
        <f t="shared" si="78"/>
        <v>0</v>
      </c>
      <c r="X322" s="28">
        <f t="shared" si="69"/>
        <v>0</v>
      </c>
      <c r="Y322" s="28">
        <f t="shared" si="79"/>
        <v>0</v>
      </c>
      <c r="AE322" s="28">
        <f t="shared" si="80"/>
        <v>6</v>
      </c>
      <c r="AF322" s="28">
        <f t="shared" si="70"/>
        <v>5.3945618112884306</v>
      </c>
      <c r="AN322">
        <v>6</v>
      </c>
      <c r="AO322" s="31">
        <f t="shared" si="81"/>
        <v>0</v>
      </c>
      <c r="AP322" s="31">
        <f t="shared" si="71"/>
        <v>0</v>
      </c>
      <c r="AW322" s="28">
        <f t="shared" si="82"/>
        <v>0</v>
      </c>
      <c r="AX322" s="28">
        <f t="shared" si="72"/>
        <v>0</v>
      </c>
      <c r="BD322" s="28">
        <f t="shared" si="83"/>
        <v>0</v>
      </c>
      <c r="BE322" s="28">
        <f t="shared" si="73"/>
        <v>0</v>
      </c>
      <c r="BN322" s="28">
        <f t="shared" si="84"/>
        <v>0</v>
      </c>
      <c r="BO322" s="28">
        <f t="shared" si="74"/>
        <v>0</v>
      </c>
    </row>
    <row r="323" spans="1:69">
      <c r="A323">
        <v>32</v>
      </c>
      <c r="B323" t="s">
        <v>477</v>
      </c>
      <c r="C323">
        <v>475953.92499999999</v>
      </c>
      <c r="D323">
        <v>5417753.1289999997</v>
      </c>
      <c r="E323" t="s">
        <v>587</v>
      </c>
      <c r="F323" s="14">
        <v>1</v>
      </c>
      <c r="G323" s="14">
        <v>1</v>
      </c>
      <c r="H323" s="14">
        <v>0</v>
      </c>
      <c r="I323">
        <v>1.079474737</v>
      </c>
      <c r="J323" s="14">
        <f t="shared" si="75"/>
        <v>2.7695217520129476E-3</v>
      </c>
      <c r="K323">
        <v>2.7695217520129476E-3</v>
      </c>
      <c r="L323">
        <v>0</v>
      </c>
      <c r="M323" s="34">
        <f t="shared" si="68"/>
        <v>11</v>
      </c>
      <c r="N323" s="34">
        <f t="shared" si="76"/>
        <v>10.190141207538051</v>
      </c>
      <c r="O323" s="28">
        <f t="shared" si="77"/>
        <v>0</v>
      </c>
      <c r="P323" s="28">
        <f t="shared" si="78"/>
        <v>0</v>
      </c>
      <c r="X323" s="28">
        <f t="shared" si="69"/>
        <v>0</v>
      </c>
      <c r="Y323" s="28">
        <f t="shared" si="79"/>
        <v>0</v>
      </c>
      <c r="AE323" s="28">
        <f t="shared" si="80"/>
        <v>0</v>
      </c>
      <c r="AF323" s="28">
        <f t="shared" si="70"/>
        <v>0</v>
      </c>
      <c r="AO323" s="31">
        <f t="shared" si="81"/>
        <v>10</v>
      </c>
      <c r="AP323" s="31">
        <f t="shared" si="71"/>
        <v>9.2637647341255018</v>
      </c>
      <c r="AQ323">
        <v>6</v>
      </c>
      <c r="AR323">
        <v>4</v>
      </c>
      <c r="AW323" s="28">
        <f t="shared" si="82"/>
        <v>1</v>
      </c>
      <c r="AX323" s="28">
        <f t="shared" si="72"/>
        <v>0.92637647341255014</v>
      </c>
      <c r="BA323">
        <v>1</v>
      </c>
      <c r="BD323" s="28">
        <f t="shared" si="83"/>
        <v>0</v>
      </c>
      <c r="BE323" s="28">
        <f t="shared" si="73"/>
        <v>0</v>
      </c>
      <c r="BN323" s="28">
        <f t="shared" si="84"/>
        <v>0</v>
      </c>
      <c r="BO323" s="28">
        <f t="shared" si="74"/>
        <v>0</v>
      </c>
    </row>
    <row r="324" spans="1:69">
      <c r="A324">
        <v>32</v>
      </c>
      <c r="B324" t="s">
        <v>480</v>
      </c>
      <c r="C324">
        <v>475946.42200000002</v>
      </c>
      <c r="D324">
        <v>5417768.5839999998</v>
      </c>
      <c r="E324" t="s">
        <v>584</v>
      </c>
      <c r="F324" s="14">
        <v>0</v>
      </c>
      <c r="G324" s="14">
        <v>0</v>
      </c>
      <c r="H324" s="14">
        <v>0</v>
      </c>
      <c r="I324">
        <v>1.362876441</v>
      </c>
      <c r="J324" s="14">
        <f t="shared" si="75"/>
        <v>0</v>
      </c>
      <c r="K324">
        <v>0</v>
      </c>
      <c r="L324">
        <v>0</v>
      </c>
      <c r="M324" s="34">
        <f t="shared" ref="M324:M387" si="85">SUM(O324,X324,AE324,AO324,AW324,BD324,BN324)</f>
        <v>3</v>
      </c>
      <c r="N324" s="34">
        <f t="shared" si="76"/>
        <v>2.2012266921268178</v>
      </c>
      <c r="O324" s="28">
        <f t="shared" si="77"/>
        <v>0</v>
      </c>
      <c r="P324" s="28">
        <f t="shared" si="78"/>
        <v>0</v>
      </c>
      <c r="X324" s="28">
        <f t="shared" ref="X324:X387" si="86">SUM(Z324:AD324)</f>
        <v>0</v>
      </c>
      <c r="Y324" s="28">
        <f t="shared" si="79"/>
        <v>0</v>
      </c>
      <c r="AE324" s="28">
        <f t="shared" si="80"/>
        <v>0</v>
      </c>
      <c r="AF324" s="28">
        <f t="shared" ref="AF324:AF387" si="87">AE324/I324</f>
        <v>0</v>
      </c>
      <c r="AO324" s="31">
        <f t="shared" si="81"/>
        <v>3</v>
      </c>
      <c r="AP324" s="31">
        <f t="shared" ref="AP324:AP387" si="88">AO324/I324</f>
        <v>2.2012266921268178</v>
      </c>
      <c r="AQ324">
        <v>3</v>
      </c>
      <c r="AW324" s="28">
        <f t="shared" si="82"/>
        <v>0</v>
      </c>
      <c r="AX324" s="28">
        <f t="shared" ref="AX324:AX387" si="89">AW324/I324</f>
        <v>0</v>
      </c>
      <c r="BD324" s="28">
        <f t="shared" si="83"/>
        <v>0</v>
      </c>
      <c r="BE324" s="28">
        <f t="shared" ref="BE324:BE387" si="90">BD324/I324</f>
        <v>0</v>
      </c>
      <c r="BN324" s="28">
        <f t="shared" si="84"/>
        <v>0</v>
      </c>
      <c r="BO324" s="28">
        <f t="shared" ref="BO324:BO387" si="91">BN324/I324</f>
        <v>0</v>
      </c>
    </row>
    <row r="325" spans="1:69">
      <c r="A325">
        <v>32</v>
      </c>
      <c r="B325" t="s">
        <v>481</v>
      </c>
      <c r="C325">
        <v>475924.41200000001</v>
      </c>
      <c r="D325">
        <v>5417783.8760000002</v>
      </c>
      <c r="E325" t="s">
        <v>584</v>
      </c>
      <c r="F325" s="14">
        <v>1</v>
      </c>
      <c r="G325" s="14">
        <v>1</v>
      </c>
      <c r="H325" s="14">
        <v>0</v>
      </c>
      <c r="I325">
        <v>0.85300538049999997</v>
      </c>
      <c r="J325" s="14">
        <f t="shared" ref="J325:J388" si="92">SUM(K325:L325)</f>
        <v>9.6741822532336809E-4</v>
      </c>
      <c r="K325">
        <v>9.6741822532336809E-4</v>
      </c>
      <c r="L325">
        <v>0</v>
      </c>
      <c r="M325" s="34">
        <f t="shared" si="85"/>
        <v>17</v>
      </c>
      <c r="N325" s="34">
        <f t="shared" ref="N325:N388" si="93">M325/I325</f>
        <v>19.929534313177758</v>
      </c>
      <c r="O325" s="28">
        <f t="shared" ref="O325:O388" si="94">SUM(Q325:W325)</f>
        <v>0</v>
      </c>
      <c r="P325" s="28">
        <f t="shared" ref="P325:P388" si="95">O325/I325</f>
        <v>0</v>
      </c>
      <c r="X325" s="28">
        <f t="shared" si="86"/>
        <v>0</v>
      </c>
      <c r="Y325" s="28">
        <f t="shared" ref="Y325:Y388" si="96">X325/I325</f>
        <v>0</v>
      </c>
      <c r="AE325" s="28">
        <f t="shared" ref="AE325:AE388" si="97">SUM(AG325:AN325)</f>
        <v>0</v>
      </c>
      <c r="AF325" s="28">
        <f t="shared" si="87"/>
        <v>0</v>
      </c>
      <c r="AO325" s="31">
        <f t="shared" ref="AO325:AO388" si="98">SUM(AQ325:AV325)</f>
        <v>17</v>
      </c>
      <c r="AP325" s="31">
        <f t="shared" si="88"/>
        <v>19.929534313177758</v>
      </c>
      <c r="AQ325">
        <v>13</v>
      </c>
      <c r="AR325">
        <v>4</v>
      </c>
      <c r="AW325" s="28">
        <f t="shared" ref="AW325:AW388" si="99">SUM(AY325:BC325)</f>
        <v>0</v>
      </c>
      <c r="AX325" s="28">
        <f t="shared" si="89"/>
        <v>0</v>
      </c>
      <c r="BD325" s="28">
        <f t="shared" ref="BD325:BD388" si="100">SUM(BF325:BJ325)</f>
        <v>0</v>
      </c>
      <c r="BE325" s="28">
        <f t="shared" si="90"/>
        <v>0</v>
      </c>
      <c r="BN325" s="28">
        <f t="shared" ref="BN325:BN388" si="101">SUM(BP325:BQ325)</f>
        <v>0</v>
      </c>
      <c r="BO325" s="28">
        <f t="shared" si="91"/>
        <v>0</v>
      </c>
    </row>
    <row r="326" spans="1:69">
      <c r="A326">
        <v>32</v>
      </c>
      <c r="B326" t="s">
        <v>482</v>
      </c>
      <c r="C326">
        <v>475912.97499999998</v>
      </c>
      <c r="D326">
        <v>5417789.0889999997</v>
      </c>
      <c r="E326" t="s">
        <v>584</v>
      </c>
      <c r="F326" s="14">
        <v>1</v>
      </c>
      <c r="G326" s="14">
        <v>1</v>
      </c>
      <c r="H326" s="14">
        <v>0</v>
      </c>
      <c r="I326">
        <v>0.88682264150000001</v>
      </c>
      <c r="J326" s="14">
        <f t="shared" si="92"/>
        <v>3.784017758006361E-3</v>
      </c>
      <c r="K326">
        <v>3.784017758006361E-3</v>
      </c>
      <c r="L326">
        <v>0</v>
      </c>
      <c r="M326" s="34">
        <f t="shared" si="85"/>
        <v>18</v>
      </c>
      <c r="N326" s="34">
        <f t="shared" si="93"/>
        <v>20.297181372764939</v>
      </c>
      <c r="O326" s="28">
        <f t="shared" si="94"/>
        <v>0</v>
      </c>
      <c r="P326" s="28">
        <f t="shared" si="95"/>
        <v>0</v>
      </c>
      <c r="X326" s="28">
        <f t="shared" si="86"/>
        <v>0</v>
      </c>
      <c r="Y326" s="28">
        <f t="shared" si="96"/>
        <v>0</v>
      </c>
      <c r="AE326" s="28">
        <f t="shared" si="97"/>
        <v>0</v>
      </c>
      <c r="AF326" s="28">
        <f t="shared" si="87"/>
        <v>0</v>
      </c>
      <c r="AO326" s="31">
        <f t="shared" si="98"/>
        <v>18</v>
      </c>
      <c r="AP326" s="31">
        <f t="shared" si="88"/>
        <v>20.297181372764939</v>
      </c>
      <c r="AQ326">
        <v>18</v>
      </c>
      <c r="AW326" s="28">
        <f t="shared" si="99"/>
        <v>0</v>
      </c>
      <c r="AX326" s="28">
        <f t="shared" si="89"/>
        <v>0</v>
      </c>
      <c r="BD326" s="28">
        <f t="shared" si="100"/>
        <v>0</v>
      </c>
      <c r="BE326" s="28">
        <f t="shared" si="90"/>
        <v>0</v>
      </c>
      <c r="BN326" s="28">
        <f t="shared" si="101"/>
        <v>0</v>
      </c>
      <c r="BO326" s="28">
        <f t="shared" si="91"/>
        <v>0</v>
      </c>
    </row>
    <row r="327" spans="1:69">
      <c r="A327">
        <v>32</v>
      </c>
      <c r="B327" t="s">
        <v>483</v>
      </c>
      <c r="C327">
        <v>475911.63699999999</v>
      </c>
      <c r="D327">
        <v>5417791.5410000002</v>
      </c>
      <c r="E327" t="s">
        <v>584</v>
      </c>
      <c r="F327" s="14">
        <v>0</v>
      </c>
      <c r="G327" s="14">
        <v>0</v>
      </c>
      <c r="H327" s="14">
        <v>0</v>
      </c>
      <c r="I327">
        <v>0.79966693349999995</v>
      </c>
      <c r="J327" s="14">
        <f t="shared" si="92"/>
        <v>0</v>
      </c>
      <c r="K327">
        <v>0</v>
      </c>
      <c r="L327">
        <v>0</v>
      </c>
      <c r="M327" s="34">
        <f t="shared" si="85"/>
        <v>12</v>
      </c>
      <c r="N327" s="34">
        <f t="shared" si="93"/>
        <v>15.006247597956982</v>
      </c>
      <c r="O327" s="28">
        <f t="shared" si="94"/>
        <v>0</v>
      </c>
      <c r="P327" s="28">
        <f t="shared" si="95"/>
        <v>0</v>
      </c>
      <c r="X327" s="28">
        <f t="shared" si="86"/>
        <v>0</v>
      </c>
      <c r="Y327" s="28">
        <f t="shared" si="96"/>
        <v>0</v>
      </c>
      <c r="AE327" s="28">
        <f t="shared" si="97"/>
        <v>0</v>
      </c>
      <c r="AF327" s="28">
        <f t="shared" si="87"/>
        <v>0</v>
      </c>
      <c r="AO327" s="31">
        <f t="shared" si="98"/>
        <v>11</v>
      </c>
      <c r="AP327" s="31">
        <f t="shared" si="88"/>
        <v>13.755726964793901</v>
      </c>
      <c r="AQ327">
        <v>11</v>
      </c>
      <c r="AW327" s="28">
        <f t="shared" si="99"/>
        <v>1</v>
      </c>
      <c r="AX327" s="28">
        <f t="shared" si="89"/>
        <v>1.2505206331630818</v>
      </c>
      <c r="BA327">
        <v>1</v>
      </c>
      <c r="BD327" s="28">
        <f t="shared" si="100"/>
        <v>0</v>
      </c>
      <c r="BE327" s="28">
        <f t="shared" si="90"/>
        <v>0</v>
      </c>
      <c r="BN327" s="28">
        <f t="shared" si="101"/>
        <v>0</v>
      </c>
      <c r="BO327" s="28">
        <f t="shared" si="91"/>
        <v>0</v>
      </c>
    </row>
    <row r="328" spans="1:69">
      <c r="A328">
        <v>32</v>
      </c>
      <c r="B328" t="s">
        <v>484</v>
      </c>
      <c r="C328">
        <v>475907.89500000002</v>
      </c>
      <c r="D328">
        <v>5417790.3569999998</v>
      </c>
      <c r="E328" t="s">
        <v>584</v>
      </c>
      <c r="F328" s="14">
        <v>1</v>
      </c>
      <c r="G328" s="14">
        <v>1</v>
      </c>
      <c r="H328" s="14">
        <v>1</v>
      </c>
      <c r="I328">
        <v>0.82079457209999995</v>
      </c>
      <c r="J328" s="14">
        <f t="shared" si="92"/>
        <v>0.24178973431000561</v>
      </c>
      <c r="K328">
        <v>3.02060610610008E-3</v>
      </c>
      <c r="L328">
        <v>0.23876912820390553</v>
      </c>
      <c r="M328" s="34">
        <f t="shared" si="85"/>
        <v>20</v>
      </c>
      <c r="N328" s="34">
        <f t="shared" si="93"/>
        <v>24.36663286993976</v>
      </c>
      <c r="O328" s="28">
        <f t="shared" si="94"/>
        <v>0</v>
      </c>
      <c r="P328" s="28">
        <f t="shared" si="95"/>
        <v>0</v>
      </c>
      <c r="X328" s="28">
        <f t="shared" si="86"/>
        <v>0</v>
      </c>
      <c r="Y328" s="28">
        <f t="shared" si="96"/>
        <v>0</v>
      </c>
      <c r="AE328" s="28">
        <f t="shared" si="97"/>
        <v>5</v>
      </c>
      <c r="AF328" s="28">
        <f t="shared" si="87"/>
        <v>6.0916582174849401</v>
      </c>
      <c r="AN328">
        <v>5</v>
      </c>
      <c r="AO328" s="31">
        <f t="shared" si="98"/>
        <v>7</v>
      </c>
      <c r="AP328" s="31">
        <f t="shared" si="88"/>
        <v>8.5283215044789156</v>
      </c>
      <c r="AQ328">
        <v>7</v>
      </c>
      <c r="AW328" s="28">
        <f t="shared" si="99"/>
        <v>8</v>
      </c>
      <c r="AX328" s="28">
        <f t="shared" si="89"/>
        <v>9.7466531479759038</v>
      </c>
      <c r="BC328">
        <v>8</v>
      </c>
      <c r="BD328" s="28">
        <f t="shared" si="100"/>
        <v>0</v>
      </c>
      <c r="BE328" s="28">
        <f t="shared" si="90"/>
        <v>0</v>
      </c>
      <c r="BN328" s="28">
        <f t="shared" si="101"/>
        <v>0</v>
      </c>
      <c r="BO328" s="28">
        <f t="shared" si="91"/>
        <v>0</v>
      </c>
    </row>
    <row r="329" spans="1:69">
      <c r="A329">
        <v>32</v>
      </c>
      <c r="B329" t="s">
        <v>485</v>
      </c>
      <c r="C329">
        <v>475907.11800000002</v>
      </c>
      <c r="D329">
        <v>5417794.1310000001</v>
      </c>
      <c r="E329" t="s">
        <v>584</v>
      </c>
      <c r="F329" s="14">
        <v>1</v>
      </c>
      <c r="G329" s="14">
        <v>1</v>
      </c>
      <c r="H329" s="14">
        <v>1</v>
      </c>
      <c r="I329">
        <v>0.43210273850000003</v>
      </c>
      <c r="J329" s="14">
        <f t="shared" si="92"/>
        <v>0.18109885464608816</v>
      </c>
      <c r="K329">
        <v>6.5172178127404556E-2</v>
      </c>
      <c r="L329">
        <v>0.11592667651868359</v>
      </c>
      <c r="M329" s="34">
        <f t="shared" si="85"/>
        <v>11</v>
      </c>
      <c r="N329" s="34">
        <f t="shared" si="93"/>
        <v>25.456908785594283</v>
      </c>
      <c r="O329" s="28">
        <f t="shared" si="94"/>
        <v>0</v>
      </c>
      <c r="P329" s="28">
        <f t="shared" si="95"/>
        <v>0</v>
      </c>
      <c r="X329" s="28">
        <f t="shared" si="86"/>
        <v>0</v>
      </c>
      <c r="Y329" s="28">
        <f t="shared" si="96"/>
        <v>0</v>
      </c>
      <c r="AE329" s="28">
        <f t="shared" si="97"/>
        <v>4</v>
      </c>
      <c r="AF329" s="28">
        <f t="shared" si="87"/>
        <v>9.2570577402161032</v>
      </c>
      <c r="AN329">
        <v>4</v>
      </c>
      <c r="AO329" s="31">
        <f t="shared" si="98"/>
        <v>7</v>
      </c>
      <c r="AP329" s="31">
        <f t="shared" si="88"/>
        <v>16.199851045378182</v>
      </c>
      <c r="AQ329">
        <v>6</v>
      </c>
      <c r="AV329">
        <v>1</v>
      </c>
      <c r="AW329" s="28">
        <f t="shared" si="99"/>
        <v>0</v>
      </c>
      <c r="AX329" s="28">
        <f t="shared" si="89"/>
        <v>0</v>
      </c>
      <c r="BD329" s="28">
        <f t="shared" si="100"/>
        <v>0</v>
      </c>
      <c r="BE329" s="28">
        <f t="shared" si="90"/>
        <v>0</v>
      </c>
      <c r="BN329" s="28">
        <f t="shared" si="101"/>
        <v>0</v>
      </c>
      <c r="BO329" s="28">
        <f t="shared" si="91"/>
        <v>0</v>
      </c>
    </row>
    <row r="330" spans="1:69">
      <c r="A330">
        <v>32</v>
      </c>
      <c r="B330" t="s">
        <v>486</v>
      </c>
      <c r="C330">
        <v>475897.16100000002</v>
      </c>
      <c r="D330">
        <v>5417792.4280000003</v>
      </c>
      <c r="E330" t="s">
        <v>584</v>
      </c>
      <c r="F330" s="14">
        <v>0</v>
      </c>
      <c r="G330" s="14">
        <v>0</v>
      </c>
      <c r="H330" s="14">
        <v>0</v>
      </c>
      <c r="I330">
        <v>0.73305247709999999</v>
      </c>
      <c r="J330" s="14">
        <f t="shared" si="92"/>
        <v>0</v>
      </c>
      <c r="K330">
        <v>0</v>
      </c>
      <c r="L330">
        <v>0</v>
      </c>
      <c r="M330" s="34">
        <f t="shared" si="85"/>
        <v>7</v>
      </c>
      <c r="N330" s="34">
        <f t="shared" si="93"/>
        <v>9.5491117193852535</v>
      </c>
      <c r="O330" s="28">
        <f t="shared" si="94"/>
        <v>0</v>
      </c>
      <c r="P330" s="28">
        <f t="shared" si="95"/>
        <v>0</v>
      </c>
      <c r="X330" s="28">
        <f t="shared" si="86"/>
        <v>0</v>
      </c>
      <c r="Y330" s="28">
        <f t="shared" si="96"/>
        <v>0</v>
      </c>
      <c r="AE330" s="28">
        <f t="shared" si="97"/>
        <v>0</v>
      </c>
      <c r="AF330" s="28">
        <f t="shared" si="87"/>
        <v>0</v>
      </c>
      <c r="AO330" s="31">
        <f t="shared" si="98"/>
        <v>6</v>
      </c>
      <c r="AP330" s="31">
        <f t="shared" si="88"/>
        <v>8.1849529023302168</v>
      </c>
      <c r="AQ330">
        <v>6</v>
      </c>
      <c r="AW330" s="28">
        <f t="shared" si="99"/>
        <v>1</v>
      </c>
      <c r="AX330" s="28">
        <f t="shared" si="89"/>
        <v>1.3641588170550363</v>
      </c>
      <c r="BA330">
        <v>1</v>
      </c>
      <c r="BD330" s="28">
        <f t="shared" si="100"/>
        <v>0</v>
      </c>
      <c r="BE330" s="28">
        <f t="shared" si="90"/>
        <v>0</v>
      </c>
      <c r="BN330" s="28">
        <f t="shared" si="101"/>
        <v>0</v>
      </c>
      <c r="BO330" s="28">
        <f t="shared" si="91"/>
        <v>0</v>
      </c>
    </row>
    <row r="331" spans="1:69">
      <c r="A331">
        <v>32</v>
      </c>
      <c r="B331" t="s">
        <v>487</v>
      </c>
      <c r="C331">
        <v>475892.24699999997</v>
      </c>
      <c r="D331">
        <v>5417800.8200000003</v>
      </c>
      <c r="E331" t="s">
        <v>584</v>
      </c>
      <c r="F331" s="14">
        <v>0</v>
      </c>
      <c r="G331" s="14">
        <v>0</v>
      </c>
      <c r="H331" s="14">
        <v>0</v>
      </c>
      <c r="I331">
        <v>0.42413005860000003</v>
      </c>
      <c r="J331" s="14">
        <f t="shared" si="92"/>
        <v>0</v>
      </c>
      <c r="K331">
        <v>0</v>
      </c>
      <c r="L331">
        <v>0</v>
      </c>
      <c r="M331" s="34">
        <f t="shared" si="85"/>
        <v>10</v>
      </c>
      <c r="N331" s="34">
        <f t="shared" si="93"/>
        <v>23.577673398128731</v>
      </c>
      <c r="O331" s="28">
        <f t="shared" si="94"/>
        <v>0</v>
      </c>
      <c r="P331" s="28">
        <f t="shared" si="95"/>
        <v>0</v>
      </c>
      <c r="X331" s="28">
        <f t="shared" si="86"/>
        <v>0</v>
      </c>
      <c r="Y331" s="28">
        <f t="shared" si="96"/>
        <v>0</v>
      </c>
      <c r="AE331" s="28">
        <f t="shared" si="97"/>
        <v>2</v>
      </c>
      <c r="AF331" s="28">
        <f t="shared" si="87"/>
        <v>4.7155346796257458</v>
      </c>
      <c r="AN331">
        <v>2</v>
      </c>
      <c r="AO331" s="31">
        <f t="shared" si="98"/>
        <v>8</v>
      </c>
      <c r="AP331" s="31">
        <f t="shared" si="88"/>
        <v>18.862138718502983</v>
      </c>
      <c r="AQ331">
        <v>8</v>
      </c>
      <c r="AW331" s="28">
        <f t="shared" si="99"/>
        <v>0</v>
      </c>
      <c r="AX331" s="28">
        <f t="shared" si="89"/>
        <v>0</v>
      </c>
      <c r="BD331" s="28">
        <f t="shared" si="100"/>
        <v>0</v>
      </c>
      <c r="BE331" s="28">
        <f t="shared" si="90"/>
        <v>0</v>
      </c>
      <c r="BN331" s="28">
        <f t="shared" si="101"/>
        <v>0</v>
      </c>
      <c r="BO331" s="28">
        <f t="shared" si="91"/>
        <v>0</v>
      </c>
    </row>
    <row r="332" spans="1:69">
      <c r="A332">
        <v>32</v>
      </c>
      <c r="B332" t="s">
        <v>488</v>
      </c>
      <c r="C332">
        <v>475880.09</v>
      </c>
      <c r="D332">
        <v>5417808.3169999998</v>
      </c>
      <c r="E332" t="s">
        <v>584</v>
      </c>
      <c r="F332" s="14">
        <v>0</v>
      </c>
      <c r="G332" s="14">
        <v>0</v>
      </c>
      <c r="H332" s="14">
        <v>0</v>
      </c>
      <c r="I332">
        <v>1.1634059409999999</v>
      </c>
      <c r="J332" s="14">
        <f t="shared" si="92"/>
        <v>0</v>
      </c>
      <c r="K332">
        <v>0</v>
      </c>
      <c r="L332">
        <v>0</v>
      </c>
      <c r="M332" s="34">
        <f t="shared" si="85"/>
        <v>2</v>
      </c>
      <c r="N332" s="34">
        <f t="shared" si="93"/>
        <v>1.7190904133435227</v>
      </c>
      <c r="O332" s="28">
        <f t="shared" si="94"/>
        <v>0</v>
      </c>
      <c r="P332" s="28">
        <f t="shared" si="95"/>
        <v>0</v>
      </c>
      <c r="X332" s="28">
        <f t="shared" si="86"/>
        <v>0</v>
      </c>
      <c r="Y332" s="28">
        <f t="shared" si="96"/>
        <v>0</v>
      </c>
      <c r="AE332" s="28">
        <f t="shared" si="97"/>
        <v>0</v>
      </c>
      <c r="AF332" s="28">
        <f t="shared" si="87"/>
        <v>0</v>
      </c>
      <c r="AO332" s="31">
        <f t="shared" si="98"/>
        <v>0</v>
      </c>
      <c r="AP332" s="31">
        <f t="shared" si="88"/>
        <v>0</v>
      </c>
      <c r="AW332" s="28">
        <f t="shared" si="99"/>
        <v>2</v>
      </c>
      <c r="AX332" s="28">
        <f t="shared" si="89"/>
        <v>1.7190904133435227</v>
      </c>
      <c r="AY332">
        <v>2</v>
      </c>
      <c r="BD332" s="28">
        <f t="shared" si="100"/>
        <v>0</v>
      </c>
      <c r="BE332" s="28">
        <f t="shared" si="90"/>
        <v>0</v>
      </c>
      <c r="BN332" s="28">
        <f t="shared" si="101"/>
        <v>0</v>
      </c>
      <c r="BO332" s="28">
        <f t="shared" si="91"/>
        <v>0</v>
      </c>
    </row>
    <row r="333" spans="1:69">
      <c r="A333">
        <v>32</v>
      </c>
      <c r="B333" t="s">
        <v>489</v>
      </c>
      <c r="C333">
        <v>475878.239</v>
      </c>
      <c r="D333">
        <v>5417809.8099999996</v>
      </c>
      <c r="E333" t="s">
        <v>584</v>
      </c>
      <c r="F333" s="14">
        <v>0</v>
      </c>
      <c r="G333" s="14">
        <v>0</v>
      </c>
      <c r="H333" s="14">
        <v>0</v>
      </c>
      <c r="I333">
        <v>1.0633846149999999</v>
      </c>
      <c r="J333" s="14">
        <f t="shared" si="92"/>
        <v>0</v>
      </c>
      <c r="K333">
        <v>0</v>
      </c>
      <c r="L333">
        <v>0</v>
      </c>
      <c r="M333" s="34">
        <f t="shared" si="85"/>
        <v>2</v>
      </c>
      <c r="N333" s="34">
        <f t="shared" si="93"/>
        <v>1.8807870377172986</v>
      </c>
      <c r="O333" s="28">
        <f t="shared" si="94"/>
        <v>1</v>
      </c>
      <c r="P333" s="28">
        <f t="shared" si="95"/>
        <v>0.9403935188586493</v>
      </c>
      <c r="V333">
        <v>1</v>
      </c>
      <c r="X333" s="28">
        <f t="shared" si="86"/>
        <v>0</v>
      </c>
      <c r="Y333" s="28">
        <f t="shared" si="96"/>
        <v>0</v>
      </c>
      <c r="AE333" s="28">
        <f t="shared" si="97"/>
        <v>0</v>
      </c>
      <c r="AF333" s="28">
        <f t="shared" si="87"/>
        <v>0</v>
      </c>
      <c r="AO333" s="31">
        <f t="shared" si="98"/>
        <v>1</v>
      </c>
      <c r="AP333" s="31">
        <f t="shared" si="88"/>
        <v>0.9403935188586493</v>
      </c>
      <c r="AQ333">
        <v>1</v>
      </c>
      <c r="AW333" s="28">
        <f t="shared" si="99"/>
        <v>0</v>
      </c>
      <c r="AX333" s="28">
        <f t="shared" si="89"/>
        <v>0</v>
      </c>
      <c r="BD333" s="28">
        <f t="shared" si="100"/>
        <v>0</v>
      </c>
      <c r="BE333" s="28">
        <f t="shared" si="90"/>
        <v>0</v>
      </c>
      <c r="BN333" s="28">
        <f t="shared" si="101"/>
        <v>0</v>
      </c>
      <c r="BO333" s="28">
        <f t="shared" si="91"/>
        <v>0</v>
      </c>
    </row>
    <row r="334" spans="1:69">
      <c r="A334">
        <v>32</v>
      </c>
      <c r="B334" t="s">
        <v>490</v>
      </c>
      <c r="C334">
        <v>475874.35</v>
      </c>
      <c r="D334">
        <v>5417818.1869999999</v>
      </c>
      <c r="E334" t="s">
        <v>584</v>
      </c>
      <c r="F334" s="14">
        <v>1</v>
      </c>
      <c r="G334" s="14">
        <v>1</v>
      </c>
      <c r="H334" s="14">
        <v>0</v>
      </c>
      <c r="I334">
        <v>0.88682264150000001</v>
      </c>
      <c r="J334" s="14">
        <f t="shared" si="92"/>
        <v>9.3663706991234472E-3</v>
      </c>
      <c r="K334">
        <v>9.3663706991234472E-3</v>
      </c>
      <c r="L334">
        <v>0</v>
      </c>
      <c r="M334" s="34">
        <f t="shared" si="85"/>
        <v>9</v>
      </c>
      <c r="N334" s="34">
        <f t="shared" si="93"/>
        <v>10.14859068638247</v>
      </c>
      <c r="O334" s="28">
        <f t="shared" si="94"/>
        <v>0</v>
      </c>
      <c r="P334" s="28">
        <f t="shared" si="95"/>
        <v>0</v>
      </c>
      <c r="X334" s="28">
        <f t="shared" si="86"/>
        <v>1</v>
      </c>
      <c r="Y334" s="28">
        <f t="shared" si="96"/>
        <v>1.1276211873758299</v>
      </c>
      <c r="AB334">
        <v>1</v>
      </c>
      <c r="AE334" s="28">
        <f t="shared" si="97"/>
        <v>0</v>
      </c>
      <c r="AF334" s="28">
        <f t="shared" si="87"/>
        <v>0</v>
      </c>
      <c r="AO334" s="31">
        <f t="shared" si="98"/>
        <v>8</v>
      </c>
      <c r="AP334" s="31">
        <f t="shared" si="88"/>
        <v>9.0209694990066396</v>
      </c>
      <c r="AQ334">
        <v>3</v>
      </c>
      <c r="AR334">
        <v>5</v>
      </c>
      <c r="AW334" s="28">
        <f t="shared" si="99"/>
        <v>0</v>
      </c>
      <c r="AX334" s="28">
        <f t="shared" si="89"/>
        <v>0</v>
      </c>
      <c r="BD334" s="28">
        <f t="shared" si="100"/>
        <v>0</v>
      </c>
      <c r="BE334" s="28">
        <f t="shared" si="90"/>
        <v>0</v>
      </c>
      <c r="BN334" s="28">
        <f t="shared" si="101"/>
        <v>0</v>
      </c>
      <c r="BO334" s="28">
        <f t="shared" si="91"/>
        <v>0</v>
      </c>
    </row>
    <row r="335" spans="1:69">
      <c r="A335">
        <v>32</v>
      </c>
      <c r="B335" t="s">
        <v>493</v>
      </c>
      <c r="C335">
        <v>475830.408</v>
      </c>
      <c r="D335">
        <v>5417848.0049999999</v>
      </c>
      <c r="E335" t="s">
        <v>584</v>
      </c>
      <c r="F335" s="14">
        <v>1</v>
      </c>
      <c r="G335" s="14">
        <v>1</v>
      </c>
      <c r="H335" s="14">
        <v>0</v>
      </c>
      <c r="I335">
        <v>0.94896342040000004</v>
      </c>
      <c r="J335" s="14">
        <f t="shared" si="92"/>
        <v>2.8560570070429643E-3</v>
      </c>
      <c r="K335">
        <v>2.8560570070429643E-3</v>
      </c>
      <c r="L335">
        <v>0</v>
      </c>
      <c r="M335" s="34">
        <f t="shared" si="85"/>
        <v>8</v>
      </c>
      <c r="N335" s="34">
        <f t="shared" si="93"/>
        <v>8.4302511856862719</v>
      </c>
      <c r="O335" s="28">
        <f t="shared" si="94"/>
        <v>0</v>
      </c>
      <c r="P335" s="28">
        <f t="shared" si="95"/>
        <v>0</v>
      </c>
      <c r="X335" s="28">
        <f t="shared" si="86"/>
        <v>0</v>
      </c>
      <c r="Y335" s="28">
        <f t="shared" si="96"/>
        <v>0</v>
      </c>
      <c r="AE335" s="28">
        <f t="shared" si="97"/>
        <v>0</v>
      </c>
      <c r="AF335" s="28">
        <f t="shared" si="87"/>
        <v>0</v>
      </c>
      <c r="AO335" s="31">
        <f t="shared" si="98"/>
        <v>7</v>
      </c>
      <c r="AP335" s="31">
        <f t="shared" si="88"/>
        <v>7.3764697874754876</v>
      </c>
      <c r="AQ335">
        <v>3</v>
      </c>
      <c r="AR335">
        <v>4</v>
      </c>
      <c r="AW335" s="28">
        <f t="shared" si="99"/>
        <v>0</v>
      </c>
      <c r="AX335" s="28">
        <f t="shared" si="89"/>
        <v>0</v>
      </c>
      <c r="BD335" s="28">
        <f t="shared" si="100"/>
        <v>0</v>
      </c>
      <c r="BE335" s="28">
        <f t="shared" si="90"/>
        <v>0</v>
      </c>
      <c r="BN335" s="28">
        <f t="shared" si="101"/>
        <v>1</v>
      </c>
      <c r="BO335" s="28">
        <f t="shared" si="91"/>
        <v>1.053781398210784</v>
      </c>
      <c r="BQ335">
        <v>1</v>
      </c>
    </row>
    <row r="336" spans="1:69">
      <c r="A336">
        <v>32</v>
      </c>
      <c r="B336" t="s">
        <v>494</v>
      </c>
      <c r="C336">
        <v>475816.28899999999</v>
      </c>
      <c r="D336">
        <v>5417859.415</v>
      </c>
      <c r="E336" t="s">
        <v>584</v>
      </c>
      <c r="F336" s="14">
        <v>0</v>
      </c>
      <c r="G336" s="14">
        <v>0</v>
      </c>
      <c r="H336" s="14">
        <v>0</v>
      </c>
      <c r="I336">
        <v>0.65943747519999996</v>
      </c>
      <c r="J336" s="14">
        <f t="shared" si="92"/>
        <v>0</v>
      </c>
      <c r="K336">
        <v>0</v>
      </c>
      <c r="L336">
        <v>0</v>
      </c>
      <c r="M336" s="34">
        <f t="shared" si="85"/>
        <v>3</v>
      </c>
      <c r="N336" s="34">
        <f t="shared" si="93"/>
        <v>4.549331987979806</v>
      </c>
      <c r="O336" s="28">
        <f t="shared" si="94"/>
        <v>0</v>
      </c>
      <c r="P336" s="28">
        <f t="shared" si="95"/>
        <v>0</v>
      </c>
      <c r="X336" s="28">
        <f t="shared" si="86"/>
        <v>0</v>
      </c>
      <c r="Y336" s="28">
        <f t="shared" si="96"/>
        <v>0</v>
      </c>
      <c r="AE336" s="28">
        <f t="shared" si="97"/>
        <v>1</v>
      </c>
      <c r="AF336" s="28">
        <f t="shared" si="87"/>
        <v>1.5164439959932687</v>
      </c>
      <c r="AN336">
        <v>1</v>
      </c>
      <c r="AO336" s="31">
        <f t="shared" si="98"/>
        <v>0</v>
      </c>
      <c r="AP336" s="31">
        <f t="shared" si="88"/>
        <v>0</v>
      </c>
      <c r="AW336" s="28">
        <f t="shared" si="99"/>
        <v>2</v>
      </c>
      <c r="AX336" s="28">
        <f t="shared" si="89"/>
        <v>3.0328879919865375</v>
      </c>
      <c r="BA336">
        <v>1</v>
      </c>
      <c r="BC336">
        <v>1</v>
      </c>
      <c r="BD336" s="28">
        <f t="shared" si="100"/>
        <v>0</v>
      </c>
      <c r="BE336" s="28">
        <f t="shared" si="90"/>
        <v>0</v>
      </c>
      <c r="BN336" s="28">
        <f t="shared" si="101"/>
        <v>0</v>
      </c>
      <c r="BO336" s="28">
        <f t="shared" si="91"/>
        <v>0</v>
      </c>
    </row>
    <row r="337" spans="1:69">
      <c r="A337">
        <v>32</v>
      </c>
      <c r="B337" t="s">
        <v>495</v>
      </c>
      <c r="C337">
        <v>475814.69</v>
      </c>
      <c r="D337">
        <v>5417862.4639999997</v>
      </c>
      <c r="E337" t="s">
        <v>584</v>
      </c>
      <c r="F337" s="14">
        <v>1</v>
      </c>
      <c r="G337" s="14">
        <v>1</v>
      </c>
      <c r="H337" s="14">
        <v>1</v>
      </c>
      <c r="I337">
        <v>0.963147541</v>
      </c>
      <c r="J337" s="14">
        <f t="shared" si="92"/>
        <v>0.48323179846531267</v>
      </c>
      <c r="K337">
        <v>0.27170238669700641</v>
      </c>
      <c r="L337">
        <v>0.21152941176830625</v>
      </c>
      <c r="M337" s="34">
        <f t="shared" si="85"/>
        <v>3</v>
      </c>
      <c r="N337" s="34">
        <f t="shared" si="93"/>
        <v>3.1147875816463304</v>
      </c>
      <c r="O337" s="28">
        <f t="shared" si="94"/>
        <v>0</v>
      </c>
      <c r="P337" s="28">
        <f t="shared" si="95"/>
        <v>0</v>
      </c>
      <c r="X337" s="28">
        <f t="shared" si="86"/>
        <v>0</v>
      </c>
      <c r="Y337" s="28">
        <f t="shared" si="96"/>
        <v>0</v>
      </c>
      <c r="AE337" s="28">
        <f t="shared" si="97"/>
        <v>0</v>
      </c>
      <c r="AF337" s="28">
        <f t="shared" si="87"/>
        <v>0</v>
      </c>
      <c r="AO337" s="31">
        <f t="shared" si="98"/>
        <v>3</v>
      </c>
      <c r="AP337" s="31">
        <f t="shared" si="88"/>
        <v>3.1147875816463304</v>
      </c>
      <c r="AQ337">
        <v>2</v>
      </c>
      <c r="AV337">
        <v>1</v>
      </c>
      <c r="AW337" s="28">
        <f t="shared" si="99"/>
        <v>0</v>
      </c>
      <c r="AX337" s="28">
        <f t="shared" si="89"/>
        <v>0</v>
      </c>
      <c r="BD337" s="28">
        <f t="shared" si="100"/>
        <v>0</v>
      </c>
      <c r="BE337" s="28">
        <f t="shared" si="90"/>
        <v>0</v>
      </c>
      <c r="BN337" s="28">
        <f t="shared" si="101"/>
        <v>0</v>
      </c>
      <c r="BO337" s="28">
        <f t="shared" si="91"/>
        <v>0</v>
      </c>
    </row>
    <row r="338" spans="1:69">
      <c r="A338">
        <v>32</v>
      </c>
      <c r="B338" t="s">
        <v>497</v>
      </c>
      <c r="C338">
        <v>475800.30499999999</v>
      </c>
      <c r="D338">
        <v>5417869.0609999998</v>
      </c>
      <c r="E338" t="s">
        <v>584</v>
      </c>
      <c r="F338" s="14">
        <v>0</v>
      </c>
      <c r="G338" s="14">
        <v>0</v>
      </c>
      <c r="H338" s="14">
        <v>0</v>
      </c>
      <c r="I338">
        <v>1.4582917209999999</v>
      </c>
      <c r="J338" s="14">
        <f t="shared" si="92"/>
        <v>0</v>
      </c>
      <c r="K338">
        <v>0</v>
      </c>
      <c r="L338">
        <v>0</v>
      </c>
      <c r="M338" s="34">
        <f t="shared" si="85"/>
        <v>2</v>
      </c>
      <c r="N338" s="34">
        <f t="shared" si="93"/>
        <v>1.3714677051231783</v>
      </c>
      <c r="O338" s="28">
        <f t="shared" si="94"/>
        <v>0</v>
      </c>
      <c r="P338" s="28">
        <f t="shared" si="95"/>
        <v>0</v>
      </c>
      <c r="X338" s="28">
        <f t="shared" si="86"/>
        <v>0</v>
      </c>
      <c r="Y338" s="28">
        <f t="shared" si="96"/>
        <v>0</v>
      </c>
      <c r="AE338" s="28">
        <f t="shared" si="97"/>
        <v>0</v>
      </c>
      <c r="AF338" s="28">
        <f t="shared" si="87"/>
        <v>0</v>
      </c>
      <c r="AO338" s="31">
        <f t="shared" si="98"/>
        <v>2</v>
      </c>
      <c r="AP338" s="31">
        <f t="shared" si="88"/>
        <v>1.3714677051231783</v>
      </c>
      <c r="AQ338">
        <v>2</v>
      </c>
      <c r="AW338" s="28">
        <f t="shared" si="99"/>
        <v>0</v>
      </c>
      <c r="AX338" s="28">
        <f t="shared" si="89"/>
        <v>0</v>
      </c>
      <c r="BD338" s="28">
        <f t="shared" si="100"/>
        <v>0</v>
      </c>
      <c r="BE338" s="28">
        <f t="shared" si="90"/>
        <v>0</v>
      </c>
      <c r="BN338" s="28">
        <f t="shared" si="101"/>
        <v>0</v>
      </c>
      <c r="BO338" s="28">
        <f t="shared" si="91"/>
        <v>0</v>
      </c>
    </row>
    <row r="339" spans="1:69">
      <c r="A339">
        <v>32</v>
      </c>
      <c r="B339" t="s">
        <v>498</v>
      </c>
      <c r="C339">
        <v>475791.80699999997</v>
      </c>
      <c r="D339">
        <v>5417868.7510000002</v>
      </c>
      <c r="E339" t="s">
        <v>584</v>
      </c>
      <c r="F339" s="14">
        <v>1</v>
      </c>
      <c r="G339" s="14">
        <v>1</v>
      </c>
      <c r="H339" s="14">
        <v>0</v>
      </c>
      <c r="I339">
        <v>0.73329457440000001</v>
      </c>
      <c r="J339" s="14">
        <f t="shared" si="92"/>
        <v>1.8841082772190984E-3</v>
      </c>
      <c r="K339">
        <v>1.8841082772190984E-3</v>
      </c>
      <c r="L339">
        <v>0</v>
      </c>
      <c r="M339" s="34">
        <f t="shared" si="85"/>
        <v>4</v>
      </c>
      <c r="N339" s="34">
        <f t="shared" si="93"/>
        <v>5.4548337593700325</v>
      </c>
      <c r="O339" s="28">
        <f t="shared" si="94"/>
        <v>0</v>
      </c>
      <c r="P339" s="28">
        <f t="shared" si="95"/>
        <v>0</v>
      </c>
      <c r="X339" s="28">
        <f t="shared" si="86"/>
        <v>0</v>
      </c>
      <c r="Y339" s="28">
        <f t="shared" si="96"/>
        <v>0</v>
      </c>
      <c r="AE339" s="28">
        <f t="shared" si="97"/>
        <v>0</v>
      </c>
      <c r="AF339" s="28">
        <f t="shared" si="87"/>
        <v>0</v>
      </c>
      <c r="AO339" s="31">
        <f t="shared" si="98"/>
        <v>4</v>
      </c>
      <c r="AP339" s="31">
        <f t="shared" si="88"/>
        <v>5.4548337593700325</v>
      </c>
      <c r="AQ339">
        <v>3</v>
      </c>
      <c r="AR339">
        <v>1</v>
      </c>
      <c r="AW339" s="28">
        <f t="shared" si="99"/>
        <v>0</v>
      </c>
      <c r="AX339" s="28">
        <f t="shared" si="89"/>
        <v>0</v>
      </c>
      <c r="BD339" s="28">
        <f t="shared" si="100"/>
        <v>0</v>
      </c>
      <c r="BE339" s="28">
        <f t="shared" si="90"/>
        <v>0</v>
      </c>
      <c r="BN339" s="28">
        <f t="shared" si="101"/>
        <v>0</v>
      </c>
      <c r="BO339" s="28">
        <f t="shared" si="91"/>
        <v>0</v>
      </c>
    </row>
    <row r="340" spans="1:69">
      <c r="A340">
        <v>32</v>
      </c>
      <c r="B340" t="s">
        <v>500</v>
      </c>
      <c r="C340">
        <v>475783.53499999997</v>
      </c>
      <c r="D340">
        <v>5417869.3439999996</v>
      </c>
      <c r="E340" t="s">
        <v>584</v>
      </c>
      <c r="F340" s="14">
        <v>0</v>
      </c>
      <c r="G340" s="14">
        <v>0</v>
      </c>
      <c r="H340" s="14">
        <v>0</v>
      </c>
      <c r="I340">
        <v>0.7896462031</v>
      </c>
      <c r="J340" s="14">
        <f t="shared" si="92"/>
        <v>0</v>
      </c>
      <c r="K340">
        <v>0</v>
      </c>
      <c r="L340">
        <v>0</v>
      </c>
      <c r="M340" s="34">
        <f t="shared" si="85"/>
        <v>11</v>
      </c>
      <c r="N340" s="34">
        <f t="shared" si="93"/>
        <v>13.930289231830791</v>
      </c>
      <c r="O340" s="28">
        <f t="shared" si="94"/>
        <v>0</v>
      </c>
      <c r="P340" s="28">
        <f t="shared" si="95"/>
        <v>0</v>
      </c>
      <c r="X340" s="28">
        <f t="shared" si="86"/>
        <v>0</v>
      </c>
      <c r="Y340" s="28">
        <f t="shared" si="96"/>
        <v>0</v>
      </c>
      <c r="AE340" s="28">
        <f t="shared" si="97"/>
        <v>1</v>
      </c>
      <c r="AF340" s="28">
        <f t="shared" si="87"/>
        <v>1.2663899301664356</v>
      </c>
      <c r="AN340">
        <v>1</v>
      </c>
      <c r="AO340" s="31">
        <f t="shared" si="98"/>
        <v>7</v>
      </c>
      <c r="AP340" s="31">
        <f t="shared" si="88"/>
        <v>8.8647295111650486</v>
      </c>
      <c r="AQ340">
        <v>6</v>
      </c>
      <c r="AR340">
        <v>1</v>
      </c>
      <c r="AW340" s="28">
        <f t="shared" si="99"/>
        <v>3</v>
      </c>
      <c r="AX340" s="28">
        <f t="shared" si="89"/>
        <v>3.7991697904993069</v>
      </c>
      <c r="BC340">
        <v>3</v>
      </c>
      <c r="BD340" s="28">
        <f t="shared" si="100"/>
        <v>0</v>
      </c>
      <c r="BE340" s="28">
        <f t="shared" si="90"/>
        <v>0</v>
      </c>
      <c r="BN340" s="28">
        <f t="shared" si="101"/>
        <v>0</v>
      </c>
      <c r="BO340" s="28">
        <f t="shared" si="91"/>
        <v>0</v>
      </c>
    </row>
    <row r="341" spans="1:69">
      <c r="A341">
        <v>32</v>
      </c>
      <c r="B341" t="s">
        <v>501</v>
      </c>
      <c r="C341">
        <v>475780.58299999998</v>
      </c>
      <c r="D341">
        <v>5417871.3099999996</v>
      </c>
      <c r="E341" t="s">
        <v>584</v>
      </c>
      <c r="F341" s="14">
        <v>0</v>
      </c>
      <c r="G341" s="14">
        <v>0</v>
      </c>
      <c r="H341" s="14">
        <v>0</v>
      </c>
      <c r="I341">
        <v>0.35255338860000002</v>
      </c>
      <c r="J341" s="14">
        <f t="shared" si="92"/>
        <v>0</v>
      </c>
      <c r="K341">
        <v>0</v>
      </c>
      <c r="L341">
        <v>0</v>
      </c>
      <c r="M341" s="34">
        <f t="shared" si="85"/>
        <v>8</v>
      </c>
      <c r="N341" s="34">
        <f t="shared" si="93"/>
        <v>22.691598659052001</v>
      </c>
      <c r="O341" s="28">
        <f t="shared" si="94"/>
        <v>2</v>
      </c>
      <c r="P341" s="28">
        <f t="shared" si="95"/>
        <v>5.6728996647630003</v>
      </c>
      <c r="V341">
        <v>2</v>
      </c>
      <c r="X341" s="28">
        <f t="shared" si="86"/>
        <v>0</v>
      </c>
      <c r="Y341" s="28">
        <f t="shared" si="96"/>
        <v>0</v>
      </c>
      <c r="AE341" s="28">
        <f t="shared" si="97"/>
        <v>0</v>
      </c>
      <c r="AF341" s="28">
        <f t="shared" si="87"/>
        <v>0</v>
      </c>
      <c r="AO341" s="31">
        <f t="shared" si="98"/>
        <v>6</v>
      </c>
      <c r="AP341" s="31">
        <f t="shared" si="88"/>
        <v>17.018698994289004</v>
      </c>
      <c r="AQ341">
        <v>6</v>
      </c>
      <c r="AW341" s="28">
        <f t="shared" si="99"/>
        <v>0</v>
      </c>
      <c r="AX341" s="28">
        <f t="shared" si="89"/>
        <v>0</v>
      </c>
      <c r="BD341" s="28">
        <f t="shared" si="100"/>
        <v>0</v>
      </c>
      <c r="BE341" s="28">
        <f t="shared" si="90"/>
        <v>0</v>
      </c>
      <c r="BN341" s="28">
        <f t="shared" si="101"/>
        <v>0</v>
      </c>
      <c r="BO341" s="28">
        <f t="shared" si="91"/>
        <v>0</v>
      </c>
    </row>
    <row r="342" spans="1:69">
      <c r="A342">
        <v>32</v>
      </c>
      <c r="B342" t="s">
        <v>502</v>
      </c>
      <c r="C342">
        <v>475766.576</v>
      </c>
      <c r="D342">
        <v>5417880.0010000002</v>
      </c>
      <c r="E342" t="s">
        <v>584</v>
      </c>
      <c r="F342" s="14">
        <v>0</v>
      </c>
      <c r="G342" s="14">
        <v>0</v>
      </c>
      <c r="H342" s="14">
        <v>0</v>
      </c>
      <c r="I342">
        <v>0.65207547170000002</v>
      </c>
      <c r="J342" s="14">
        <f t="shared" si="92"/>
        <v>0</v>
      </c>
      <c r="K342">
        <v>0</v>
      </c>
      <c r="L342">
        <v>0</v>
      </c>
      <c r="M342" s="34">
        <f t="shared" si="85"/>
        <v>3</v>
      </c>
      <c r="N342" s="34">
        <f t="shared" si="93"/>
        <v>4.6006944444311317</v>
      </c>
      <c r="O342" s="28">
        <f t="shared" si="94"/>
        <v>1</v>
      </c>
      <c r="P342" s="28">
        <f t="shared" si="95"/>
        <v>1.5335648148103773</v>
      </c>
      <c r="V342">
        <v>1</v>
      </c>
      <c r="X342" s="28">
        <f t="shared" si="86"/>
        <v>0</v>
      </c>
      <c r="Y342" s="28">
        <f t="shared" si="96"/>
        <v>0</v>
      </c>
      <c r="AE342" s="28">
        <f t="shared" si="97"/>
        <v>0</v>
      </c>
      <c r="AF342" s="28">
        <f t="shared" si="87"/>
        <v>0</v>
      </c>
      <c r="AO342" s="31">
        <f t="shared" si="98"/>
        <v>2</v>
      </c>
      <c r="AP342" s="31">
        <f t="shared" si="88"/>
        <v>3.0671296296207546</v>
      </c>
      <c r="AQ342">
        <v>2</v>
      </c>
      <c r="AW342" s="28">
        <f t="shared" si="99"/>
        <v>0</v>
      </c>
      <c r="AX342" s="28">
        <f t="shared" si="89"/>
        <v>0</v>
      </c>
      <c r="BD342" s="28">
        <f t="shared" si="100"/>
        <v>0</v>
      </c>
      <c r="BE342" s="28">
        <f t="shared" si="90"/>
        <v>0</v>
      </c>
      <c r="BN342" s="28">
        <f t="shared" si="101"/>
        <v>0</v>
      </c>
      <c r="BO342" s="28">
        <f t="shared" si="91"/>
        <v>0</v>
      </c>
    </row>
    <row r="343" spans="1:69">
      <c r="A343">
        <v>32</v>
      </c>
      <c r="B343" t="s">
        <v>503</v>
      </c>
      <c r="C343">
        <v>475763.04</v>
      </c>
      <c r="D343">
        <v>5417884.1119999997</v>
      </c>
      <c r="E343" t="s">
        <v>584</v>
      </c>
      <c r="F343" s="14">
        <v>0</v>
      </c>
      <c r="G343" s="14">
        <v>0</v>
      </c>
      <c r="H343" s="14">
        <v>0</v>
      </c>
      <c r="I343">
        <v>0.57724830230000002</v>
      </c>
      <c r="J343" s="14">
        <f t="shared" si="92"/>
        <v>0</v>
      </c>
      <c r="K343">
        <v>0</v>
      </c>
      <c r="L343">
        <v>0</v>
      </c>
      <c r="M343" s="34">
        <f t="shared" si="85"/>
        <v>6</v>
      </c>
      <c r="N343" s="34">
        <f t="shared" si="93"/>
        <v>10.394140573637856</v>
      </c>
      <c r="O343" s="28">
        <f t="shared" si="94"/>
        <v>0</v>
      </c>
      <c r="P343" s="28">
        <f t="shared" si="95"/>
        <v>0</v>
      </c>
      <c r="X343" s="28">
        <f t="shared" si="86"/>
        <v>0</v>
      </c>
      <c r="Y343" s="28">
        <f t="shared" si="96"/>
        <v>0</v>
      </c>
      <c r="AE343" s="28">
        <f t="shared" si="97"/>
        <v>0</v>
      </c>
      <c r="AF343" s="28">
        <f t="shared" si="87"/>
        <v>0</v>
      </c>
      <c r="AO343" s="31">
        <f t="shared" si="98"/>
        <v>4</v>
      </c>
      <c r="AP343" s="31">
        <f t="shared" si="88"/>
        <v>6.9294270490919034</v>
      </c>
      <c r="AQ343">
        <v>4</v>
      </c>
      <c r="AW343" s="28">
        <f t="shared" si="99"/>
        <v>0</v>
      </c>
      <c r="AX343" s="28">
        <f t="shared" si="89"/>
        <v>0</v>
      </c>
      <c r="BD343" s="28">
        <f t="shared" si="100"/>
        <v>0</v>
      </c>
      <c r="BE343" s="28">
        <f t="shared" si="90"/>
        <v>0</v>
      </c>
      <c r="BN343" s="28">
        <f t="shared" si="101"/>
        <v>2</v>
      </c>
      <c r="BO343" s="28">
        <f t="shared" si="91"/>
        <v>3.4647135245459517</v>
      </c>
      <c r="BQ343">
        <v>2</v>
      </c>
    </row>
    <row r="344" spans="1:69">
      <c r="A344">
        <v>32</v>
      </c>
      <c r="B344" t="s">
        <v>504</v>
      </c>
      <c r="C344">
        <v>475756.73499999999</v>
      </c>
      <c r="D344">
        <v>5417890.7939999998</v>
      </c>
      <c r="E344" t="s">
        <v>584</v>
      </c>
      <c r="F344" s="14">
        <v>1</v>
      </c>
      <c r="G344" s="14">
        <v>1</v>
      </c>
      <c r="H344" s="14">
        <v>0</v>
      </c>
      <c r="I344">
        <v>0.74225921520000004</v>
      </c>
      <c r="J344" s="14">
        <f t="shared" si="92"/>
        <v>5.4992196788056277E-3</v>
      </c>
      <c r="K344">
        <v>5.4992196788056277E-3</v>
      </c>
      <c r="L344">
        <v>0</v>
      </c>
      <c r="M344" s="34">
        <f t="shared" si="85"/>
        <v>9</v>
      </c>
      <c r="N344" s="34">
        <f t="shared" si="93"/>
        <v>12.125144175643506</v>
      </c>
      <c r="O344" s="28">
        <f t="shared" si="94"/>
        <v>0</v>
      </c>
      <c r="P344" s="28">
        <f t="shared" si="95"/>
        <v>0</v>
      </c>
      <c r="X344" s="28">
        <f t="shared" si="86"/>
        <v>0</v>
      </c>
      <c r="Y344" s="28">
        <f t="shared" si="96"/>
        <v>0</v>
      </c>
      <c r="AE344" s="28">
        <f t="shared" si="97"/>
        <v>0</v>
      </c>
      <c r="AF344" s="28">
        <f t="shared" si="87"/>
        <v>0</v>
      </c>
      <c r="AO344" s="31">
        <f t="shared" si="98"/>
        <v>8</v>
      </c>
      <c r="AP344" s="31">
        <f t="shared" si="88"/>
        <v>10.777905933905338</v>
      </c>
      <c r="AQ344">
        <v>6</v>
      </c>
      <c r="AR344">
        <v>2</v>
      </c>
      <c r="AW344" s="28">
        <f t="shared" si="99"/>
        <v>1</v>
      </c>
      <c r="AX344" s="28">
        <f t="shared" si="89"/>
        <v>1.3472382417381672</v>
      </c>
      <c r="BA344">
        <v>1</v>
      </c>
      <c r="BD344" s="28">
        <f t="shared" si="100"/>
        <v>0</v>
      </c>
      <c r="BE344" s="28">
        <f t="shared" si="90"/>
        <v>0</v>
      </c>
      <c r="BN344" s="28">
        <f t="shared" si="101"/>
        <v>0</v>
      </c>
      <c r="BO344" s="28">
        <f t="shared" si="91"/>
        <v>0</v>
      </c>
    </row>
    <row r="345" spans="1:69">
      <c r="A345">
        <v>32</v>
      </c>
      <c r="B345" t="s">
        <v>505</v>
      </c>
      <c r="C345">
        <v>475751.52600000001</v>
      </c>
      <c r="D345">
        <v>5417891.6459999997</v>
      </c>
      <c r="E345" t="s">
        <v>584</v>
      </c>
      <c r="F345" s="14">
        <v>0</v>
      </c>
      <c r="G345" s="14">
        <v>0</v>
      </c>
      <c r="H345" s="14">
        <v>0</v>
      </c>
      <c r="I345">
        <v>0.91159038010000004</v>
      </c>
      <c r="J345" s="14">
        <f t="shared" si="92"/>
        <v>0</v>
      </c>
      <c r="K345">
        <v>0</v>
      </c>
      <c r="L345">
        <v>0</v>
      </c>
      <c r="M345" s="34">
        <f t="shared" si="85"/>
        <v>5</v>
      </c>
      <c r="N345" s="34">
        <f t="shared" si="93"/>
        <v>5.4849196625478953</v>
      </c>
      <c r="O345" s="28">
        <f t="shared" si="94"/>
        <v>3</v>
      </c>
      <c r="P345" s="28">
        <f t="shared" si="95"/>
        <v>3.2909517975287375</v>
      </c>
      <c r="V345">
        <v>3</v>
      </c>
      <c r="X345" s="28">
        <f t="shared" si="86"/>
        <v>0</v>
      </c>
      <c r="Y345" s="28">
        <f t="shared" si="96"/>
        <v>0</v>
      </c>
      <c r="AE345" s="28">
        <f t="shared" si="97"/>
        <v>0</v>
      </c>
      <c r="AF345" s="28">
        <f t="shared" si="87"/>
        <v>0</v>
      </c>
      <c r="AO345" s="31">
        <f t="shared" si="98"/>
        <v>2</v>
      </c>
      <c r="AP345" s="31">
        <f t="shared" si="88"/>
        <v>2.1939678650191583</v>
      </c>
      <c r="AQ345">
        <v>2</v>
      </c>
      <c r="AW345" s="28">
        <f t="shared" si="99"/>
        <v>0</v>
      </c>
      <c r="AX345" s="28">
        <f t="shared" si="89"/>
        <v>0</v>
      </c>
      <c r="BD345" s="28">
        <f t="shared" si="100"/>
        <v>0</v>
      </c>
      <c r="BE345" s="28">
        <f t="shared" si="90"/>
        <v>0</v>
      </c>
      <c r="BN345" s="28">
        <f t="shared" si="101"/>
        <v>0</v>
      </c>
      <c r="BO345" s="28">
        <f t="shared" si="91"/>
        <v>0</v>
      </c>
    </row>
    <row r="346" spans="1:69">
      <c r="A346">
        <v>32</v>
      </c>
      <c r="B346" t="s">
        <v>507</v>
      </c>
      <c r="C346">
        <v>475737.49200000003</v>
      </c>
      <c r="D346">
        <v>5417898.2230000002</v>
      </c>
      <c r="E346" t="s">
        <v>584</v>
      </c>
      <c r="F346" s="14">
        <v>1</v>
      </c>
      <c r="G346" s="14">
        <v>1</v>
      </c>
      <c r="H346" s="14">
        <v>1</v>
      </c>
      <c r="I346">
        <v>1.2378039409999999</v>
      </c>
      <c r="J346" s="14">
        <f t="shared" si="92"/>
        <v>8.9903178831929997E-2</v>
      </c>
      <c r="K346">
        <v>5.2214803568844337E-2</v>
      </c>
      <c r="L346">
        <v>3.7688375263085661E-2</v>
      </c>
      <c r="M346" s="34">
        <f t="shared" si="85"/>
        <v>9</v>
      </c>
      <c r="N346" s="34">
        <f t="shared" si="93"/>
        <v>7.2709414648729096</v>
      </c>
      <c r="O346" s="28">
        <f t="shared" si="94"/>
        <v>0</v>
      </c>
      <c r="P346" s="28">
        <f t="shared" si="95"/>
        <v>0</v>
      </c>
      <c r="X346" s="28">
        <f t="shared" si="86"/>
        <v>0</v>
      </c>
      <c r="Y346" s="28">
        <f t="shared" si="96"/>
        <v>0</v>
      </c>
      <c r="AE346" s="28">
        <f t="shared" si="97"/>
        <v>0</v>
      </c>
      <c r="AF346" s="28">
        <f t="shared" si="87"/>
        <v>0</v>
      </c>
      <c r="AO346" s="31">
        <f t="shared" si="98"/>
        <v>9</v>
      </c>
      <c r="AP346" s="31">
        <f t="shared" si="88"/>
        <v>7.2709414648729096</v>
      </c>
      <c r="AQ346">
        <v>6</v>
      </c>
      <c r="AR346">
        <v>3</v>
      </c>
      <c r="AW346" s="28">
        <f t="shared" si="99"/>
        <v>0</v>
      </c>
      <c r="AX346" s="28">
        <f t="shared" si="89"/>
        <v>0</v>
      </c>
      <c r="BD346" s="28">
        <f t="shared" si="100"/>
        <v>0</v>
      </c>
      <c r="BE346" s="28">
        <f t="shared" si="90"/>
        <v>0</v>
      </c>
      <c r="BN346" s="28">
        <f t="shared" si="101"/>
        <v>0</v>
      </c>
      <c r="BO346" s="28">
        <f t="shared" si="91"/>
        <v>0</v>
      </c>
    </row>
    <row r="347" spans="1:69">
      <c r="A347">
        <v>32</v>
      </c>
      <c r="B347" t="s">
        <v>508</v>
      </c>
      <c r="C347">
        <v>475733.58199999999</v>
      </c>
      <c r="D347">
        <v>5417901.7549999999</v>
      </c>
      <c r="E347" t="s">
        <v>584</v>
      </c>
      <c r="F347" s="14">
        <v>1</v>
      </c>
      <c r="G347" s="14">
        <v>1</v>
      </c>
      <c r="H347" s="14">
        <v>0</v>
      </c>
      <c r="I347">
        <v>0.45287078600000003</v>
      </c>
      <c r="J347" s="14">
        <f t="shared" si="92"/>
        <v>4.8508801654539415E-3</v>
      </c>
      <c r="K347">
        <v>4.8508801654539415E-3</v>
      </c>
      <c r="L347">
        <v>0</v>
      </c>
      <c r="M347" s="34">
        <f t="shared" si="85"/>
        <v>14</v>
      </c>
      <c r="N347" s="34">
        <f t="shared" si="93"/>
        <v>30.913895161256878</v>
      </c>
      <c r="O347" s="28">
        <f t="shared" si="94"/>
        <v>0</v>
      </c>
      <c r="P347" s="28">
        <f t="shared" si="95"/>
        <v>0</v>
      </c>
      <c r="X347" s="28">
        <f t="shared" si="86"/>
        <v>0</v>
      </c>
      <c r="Y347" s="28">
        <f t="shared" si="96"/>
        <v>0</v>
      </c>
      <c r="AE347" s="28">
        <f t="shared" si="97"/>
        <v>0</v>
      </c>
      <c r="AF347" s="28">
        <f t="shared" si="87"/>
        <v>0</v>
      </c>
      <c r="AO347" s="31">
        <f t="shared" si="98"/>
        <v>14</v>
      </c>
      <c r="AP347" s="31">
        <f t="shared" si="88"/>
        <v>30.913895161256878</v>
      </c>
      <c r="AQ347">
        <v>10</v>
      </c>
      <c r="AR347">
        <v>4</v>
      </c>
      <c r="AW347" s="28">
        <f t="shared" si="99"/>
        <v>0</v>
      </c>
      <c r="AX347" s="28">
        <f t="shared" si="89"/>
        <v>0</v>
      </c>
      <c r="BD347" s="28">
        <f t="shared" si="100"/>
        <v>0</v>
      </c>
      <c r="BE347" s="28">
        <f t="shared" si="90"/>
        <v>0</v>
      </c>
      <c r="BN347" s="28">
        <f t="shared" si="101"/>
        <v>0</v>
      </c>
      <c r="BO347" s="28">
        <f t="shared" si="91"/>
        <v>0</v>
      </c>
    </row>
    <row r="348" spans="1:69">
      <c r="A348">
        <v>32</v>
      </c>
      <c r="B348" t="s">
        <v>509</v>
      </c>
      <c r="C348">
        <v>475728.63</v>
      </c>
      <c r="D348">
        <v>5417903.4639999997</v>
      </c>
      <c r="E348" t="s">
        <v>584</v>
      </c>
      <c r="F348" s="14">
        <v>0</v>
      </c>
      <c r="G348" s="14">
        <v>0</v>
      </c>
      <c r="H348" s="14">
        <v>0</v>
      </c>
      <c r="I348">
        <v>0.81010949789999998</v>
      </c>
      <c r="J348" s="14">
        <f t="shared" si="92"/>
        <v>0</v>
      </c>
      <c r="K348">
        <v>0</v>
      </c>
      <c r="L348">
        <v>0</v>
      </c>
      <c r="M348" s="34">
        <f t="shared" si="85"/>
        <v>7</v>
      </c>
      <c r="N348" s="34">
        <f t="shared" si="93"/>
        <v>8.6408072219196228</v>
      </c>
      <c r="O348" s="28">
        <f t="shared" si="94"/>
        <v>0</v>
      </c>
      <c r="P348" s="28">
        <f t="shared" si="95"/>
        <v>0</v>
      </c>
      <c r="X348" s="28">
        <f t="shared" si="86"/>
        <v>0</v>
      </c>
      <c r="Y348" s="28">
        <f t="shared" si="96"/>
        <v>0</v>
      </c>
      <c r="AE348" s="28">
        <f t="shared" si="97"/>
        <v>0</v>
      </c>
      <c r="AF348" s="28">
        <f t="shared" si="87"/>
        <v>0</v>
      </c>
      <c r="AO348" s="31">
        <f t="shared" si="98"/>
        <v>6</v>
      </c>
      <c r="AP348" s="31">
        <f t="shared" si="88"/>
        <v>7.4064061902168206</v>
      </c>
      <c r="AQ348">
        <v>4</v>
      </c>
      <c r="AR348">
        <v>2</v>
      </c>
      <c r="AW348" s="28">
        <f t="shared" si="99"/>
        <v>1</v>
      </c>
      <c r="AX348" s="28">
        <f t="shared" si="89"/>
        <v>1.2344010317028034</v>
      </c>
      <c r="BA348">
        <v>1</v>
      </c>
      <c r="BD348" s="28">
        <f t="shared" si="100"/>
        <v>0</v>
      </c>
      <c r="BE348" s="28">
        <f t="shared" si="90"/>
        <v>0</v>
      </c>
      <c r="BN348" s="28">
        <f t="shared" si="101"/>
        <v>0</v>
      </c>
      <c r="BO348" s="28">
        <f t="shared" si="91"/>
        <v>0</v>
      </c>
    </row>
    <row r="349" spans="1:69">
      <c r="A349">
        <v>32</v>
      </c>
      <c r="B349" t="s">
        <v>510</v>
      </c>
      <c r="C349">
        <v>475723.804</v>
      </c>
      <c r="D349">
        <v>5417907.5880000005</v>
      </c>
      <c r="E349" t="s">
        <v>584</v>
      </c>
      <c r="F349" s="14">
        <v>0</v>
      </c>
      <c r="G349" s="14">
        <v>0</v>
      </c>
      <c r="H349" s="14">
        <v>0</v>
      </c>
      <c r="I349">
        <v>0.94968527150000004</v>
      </c>
      <c r="J349" s="14">
        <f t="shared" si="92"/>
        <v>0</v>
      </c>
      <c r="K349">
        <v>0</v>
      </c>
      <c r="L349">
        <v>0</v>
      </c>
      <c r="M349" s="34">
        <f t="shared" si="85"/>
        <v>10</v>
      </c>
      <c r="N349" s="34">
        <f t="shared" si="93"/>
        <v>10.529804241572888</v>
      </c>
      <c r="O349" s="28">
        <f t="shared" si="94"/>
        <v>1</v>
      </c>
      <c r="P349" s="28">
        <f t="shared" si="95"/>
        <v>1.0529804241572889</v>
      </c>
      <c r="V349">
        <v>1</v>
      </c>
      <c r="X349" s="28">
        <f t="shared" si="86"/>
        <v>0</v>
      </c>
      <c r="Y349" s="28">
        <f t="shared" si="96"/>
        <v>0</v>
      </c>
      <c r="AE349" s="28">
        <f t="shared" si="97"/>
        <v>1</v>
      </c>
      <c r="AF349" s="28">
        <f t="shared" si="87"/>
        <v>1.0529804241572889</v>
      </c>
      <c r="AJ349">
        <v>1</v>
      </c>
      <c r="AO349" s="31">
        <f t="shared" si="98"/>
        <v>7</v>
      </c>
      <c r="AP349" s="31">
        <f t="shared" si="88"/>
        <v>7.3708629691010215</v>
      </c>
      <c r="AQ349">
        <v>7</v>
      </c>
      <c r="AW349" s="28">
        <f t="shared" si="99"/>
        <v>1</v>
      </c>
      <c r="AX349" s="28">
        <f t="shared" si="89"/>
        <v>1.0529804241572889</v>
      </c>
      <c r="AY349">
        <v>1</v>
      </c>
      <c r="BD349" s="28">
        <f t="shared" si="100"/>
        <v>0</v>
      </c>
      <c r="BE349" s="28">
        <f t="shared" si="90"/>
        <v>0</v>
      </c>
      <c r="BN349" s="28">
        <f t="shared" si="101"/>
        <v>0</v>
      </c>
      <c r="BO349" s="28">
        <f t="shared" si="91"/>
        <v>0</v>
      </c>
    </row>
    <row r="350" spans="1:69">
      <c r="A350">
        <v>32</v>
      </c>
      <c r="B350" t="s">
        <v>511</v>
      </c>
      <c r="C350">
        <v>475717.80900000001</v>
      </c>
      <c r="D350">
        <v>5417912.8080000002</v>
      </c>
      <c r="E350" t="s">
        <v>584</v>
      </c>
      <c r="F350" s="14">
        <v>0</v>
      </c>
      <c r="G350" s="14">
        <v>0</v>
      </c>
      <c r="H350" s="14">
        <v>0</v>
      </c>
      <c r="I350">
        <v>0.66723495219999995</v>
      </c>
      <c r="J350" s="14">
        <f t="shared" si="92"/>
        <v>0</v>
      </c>
      <c r="K350">
        <v>0</v>
      </c>
      <c r="L350">
        <v>0</v>
      </c>
      <c r="M350" s="34">
        <f t="shared" si="85"/>
        <v>2</v>
      </c>
      <c r="N350" s="34">
        <f t="shared" si="93"/>
        <v>2.9974448931453925</v>
      </c>
      <c r="O350" s="28">
        <f t="shared" si="94"/>
        <v>0</v>
      </c>
      <c r="P350" s="28">
        <f t="shared" si="95"/>
        <v>0</v>
      </c>
      <c r="X350" s="28">
        <f t="shared" si="86"/>
        <v>0</v>
      </c>
      <c r="Y350" s="28">
        <f t="shared" si="96"/>
        <v>0</v>
      </c>
      <c r="AE350" s="28">
        <f t="shared" si="97"/>
        <v>0</v>
      </c>
      <c r="AF350" s="28">
        <f t="shared" si="87"/>
        <v>0</v>
      </c>
      <c r="AO350" s="31">
        <f t="shared" si="98"/>
        <v>0</v>
      </c>
      <c r="AP350" s="31">
        <f t="shared" si="88"/>
        <v>0</v>
      </c>
      <c r="AW350" s="28">
        <f t="shared" si="99"/>
        <v>2</v>
      </c>
      <c r="AX350" s="28">
        <f t="shared" si="89"/>
        <v>2.9974448931453925</v>
      </c>
      <c r="BA350">
        <v>2</v>
      </c>
      <c r="BD350" s="28">
        <f t="shared" si="100"/>
        <v>0</v>
      </c>
      <c r="BE350" s="28">
        <f t="shared" si="90"/>
        <v>0</v>
      </c>
      <c r="BN350" s="28">
        <f t="shared" si="101"/>
        <v>0</v>
      </c>
      <c r="BO350" s="28">
        <f t="shared" si="91"/>
        <v>0</v>
      </c>
    </row>
    <row r="351" spans="1:69">
      <c r="A351">
        <v>32</v>
      </c>
      <c r="B351" t="s">
        <v>512</v>
      </c>
      <c r="C351">
        <v>475713.07900000003</v>
      </c>
      <c r="D351">
        <v>5417917.8930000002</v>
      </c>
      <c r="E351" t="s">
        <v>584</v>
      </c>
      <c r="F351" s="14">
        <v>0</v>
      </c>
      <c r="G351" s="14">
        <v>0</v>
      </c>
      <c r="H351" s="14">
        <v>0</v>
      </c>
      <c r="I351">
        <v>0.76068849959999996</v>
      </c>
      <c r="J351" s="14">
        <f t="shared" si="92"/>
        <v>0</v>
      </c>
      <c r="K351">
        <v>0</v>
      </c>
      <c r="L351">
        <v>0</v>
      </c>
      <c r="M351" s="34">
        <f t="shared" si="85"/>
        <v>0</v>
      </c>
      <c r="N351" s="34">
        <f t="shared" si="93"/>
        <v>0</v>
      </c>
      <c r="O351" s="28">
        <f t="shared" si="94"/>
        <v>0</v>
      </c>
      <c r="P351" s="28">
        <f t="shared" si="95"/>
        <v>0</v>
      </c>
      <c r="X351" s="28">
        <f t="shared" si="86"/>
        <v>0</v>
      </c>
      <c r="Y351" s="28">
        <f t="shared" si="96"/>
        <v>0</v>
      </c>
      <c r="AE351" s="28">
        <f t="shared" si="97"/>
        <v>0</v>
      </c>
      <c r="AF351" s="28">
        <f t="shared" si="87"/>
        <v>0</v>
      </c>
      <c r="AO351" s="31">
        <f t="shared" si="98"/>
        <v>0</v>
      </c>
      <c r="AP351" s="31">
        <f t="shared" si="88"/>
        <v>0</v>
      </c>
      <c r="AW351" s="28">
        <f t="shared" si="99"/>
        <v>0</v>
      </c>
      <c r="AX351" s="28">
        <f t="shared" si="89"/>
        <v>0</v>
      </c>
      <c r="BD351" s="28">
        <f t="shared" si="100"/>
        <v>0</v>
      </c>
      <c r="BE351" s="28">
        <f t="shared" si="90"/>
        <v>0</v>
      </c>
      <c r="BN351" s="28">
        <f t="shared" si="101"/>
        <v>0</v>
      </c>
      <c r="BO351" s="28">
        <f t="shared" si="91"/>
        <v>0</v>
      </c>
    </row>
    <row r="352" spans="1:69">
      <c r="A352">
        <v>32</v>
      </c>
      <c r="B352" t="s">
        <v>514</v>
      </c>
      <c r="C352">
        <v>475704.49699999997</v>
      </c>
      <c r="D352">
        <v>5417928.0279999999</v>
      </c>
      <c r="E352" t="s">
        <v>584</v>
      </c>
      <c r="F352" s="14">
        <v>0</v>
      </c>
      <c r="G352" s="14">
        <v>0</v>
      </c>
      <c r="H352" s="14">
        <v>0</v>
      </c>
      <c r="I352">
        <v>0.61636212160000003</v>
      </c>
      <c r="J352" s="14">
        <f t="shared" si="92"/>
        <v>0</v>
      </c>
      <c r="K352">
        <v>0</v>
      </c>
      <c r="L352">
        <v>0</v>
      </c>
      <c r="M352" s="34">
        <f t="shared" si="85"/>
        <v>15</v>
      </c>
      <c r="N352" s="34">
        <f t="shared" si="93"/>
        <v>24.336342994377802</v>
      </c>
      <c r="O352" s="28">
        <f t="shared" si="94"/>
        <v>1</v>
      </c>
      <c r="P352" s="28">
        <f t="shared" si="95"/>
        <v>1.6224228662918534</v>
      </c>
      <c r="V352">
        <v>1</v>
      </c>
      <c r="X352" s="28">
        <f t="shared" si="86"/>
        <v>0</v>
      </c>
      <c r="Y352" s="28">
        <f t="shared" si="96"/>
        <v>0</v>
      </c>
      <c r="AE352" s="28">
        <f t="shared" si="97"/>
        <v>7</v>
      </c>
      <c r="AF352" s="28">
        <f t="shared" si="87"/>
        <v>11.356960064042974</v>
      </c>
      <c r="AN352">
        <v>7</v>
      </c>
      <c r="AO352" s="31">
        <f t="shared" si="98"/>
        <v>5</v>
      </c>
      <c r="AP352" s="31">
        <f t="shared" si="88"/>
        <v>8.1121143314592672</v>
      </c>
      <c r="AQ352">
        <v>4</v>
      </c>
      <c r="AR352">
        <v>1</v>
      </c>
      <c r="AW352" s="28">
        <f t="shared" si="99"/>
        <v>0</v>
      </c>
      <c r="AX352" s="28">
        <f t="shared" si="89"/>
        <v>0</v>
      </c>
      <c r="BD352" s="28">
        <f t="shared" si="100"/>
        <v>0</v>
      </c>
      <c r="BE352" s="28">
        <f t="shared" si="90"/>
        <v>0</v>
      </c>
      <c r="BN352" s="28">
        <f t="shared" si="101"/>
        <v>2</v>
      </c>
      <c r="BO352" s="28">
        <f t="shared" si="91"/>
        <v>3.2448457325837068</v>
      </c>
      <c r="BP352">
        <v>2</v>
      </c>
    </row>
    <row r="353" spans="1:69">
      <c r="A353">
        <v>32</v>
      </c>
      <c r="B353" t="s">
        <v>515</v>
      </c>
      <c r="C353">
        <v>475698.30900000001</v>
      </c>
      <c r="D353">
        <v>5417932.0250000004</v>
      </c>
      <c r="E353" t="s">
        <v>584</v>
      </c>
      <c r="F353" s="14">
        <v>1</v>
      </c>
      <c r="G353" s="14">
        <v>1</v>
      </c>
      <c r="H353" s="14">
        <v>0</v>
      </c>
      <c r="I353">
        <v>0.84140010949999999</v>
      </c>
      <c r="J353" s="14">
        <f t="shared" si="92"/>
        <v>1.0458173623500239E-2</v>
      </c>
      <c r="K353">
        <v>1.0458173623500239E-2</v>
      </c>
      <c r="L353">
        <v>0</v>
      </c>
      <c r="M353" s="34">
        <f t="shared" si="85"/>
        <v>17</v>
      </c>
      <c r="N353" s="34">
        <f t="shared" si="93"/>
        <v>20.204418573349379</v>
      </c>
      <c r="O353" s="28">
        <f t="shared" si="94"/>
        <v>0</v>
      </c>
      <c r="P353" s="28">
        <f t="shared" si="95"/>
        <v>0</v>
      </c>
      <c r="X353" s="28">
        <f t="shared" si="86"/>
        <v>0</v>
      </c>
      <c r="Y353" s="28">
        <f t="shared" si="96"/>
        <v>0</v>
      </c>
      <c r="AE353" s="28">
        <f t="shared" si="97"/>
        <v>2</v>
      </c>
      <c r="AF353" s="28">
        <f t="shared" si="87"/>
        <v>2.3769904203940446</v>
      </c>
      <c r="AN353">
        <v>2</v>
      </c>
      <c r="AO353" s="31">
        <f t="shared" si="98"/>
        <v>14</v>
      </c>
      <c r="AP353" s="31">
        <f t="shared" si="88"/>
        <v>16.638932942758309</v>
      </c>
      <c r="AQ353">
        <v>14</v>
      </c>
      <c r="AW353" s="28">
        <f t="shared" si="99"/>
        <v>0</v>
      </c>
      <c r="AX353" s="28">
        <f t="shared" si="89"/>
        <v>0</v>
      </c>
      <c r="BD353" s="28">
        <f t="shared" si="100"/>
        <v>0</v>
      </c>
      <c r="BE353" s="28">
        <f t="shared" si="90"/>
        <v>0</v>
      </c>
      <c r="BN353" s="28">
        <f t="shared" si="101"/>
        <v>1</v>
      </c>
      <c r="BO353" s="28">
        <f t="shared" si="91"/>
        <v>1.1884952101970223</v>
      </c>
      <c r="BP353">
        <v>1</v>
      </c>
    </row>
    <row r="354" spans="1:69">
      <c r="A354">
        <v>32</v>
      </c>
      <c r="B354" t="s">
        <v>516</v>
      </c>
      <c r="C354">
        <v>475696.47899999999</v>
      </c>
      <c r="D354">
        <v>5417935.7589999996</v>
      </c>
      <c r="E354" t="s">
        <v>584</v>
      </c>
      <c r="F354" s="14">
        <v>0</v>
      </c>
      <c r="G354" s="14">
        <v>0</v>
      </c>
      <c r="H354" s="14">
        <v>0</v>
      </c>
      <c r="I354">
        <v>0.44005099790000002</v>
      </c>
      <c r="J354" s="14">
        <f t="shared" si="92"/>
        <v>0</v>
      </c>
      <c r="K354">
        <v>0</v>
      </c>
      <c r="L354">
        <v>0</v>
      </c>
      <c r="M354" s="34">
        <f t="shared" si="85"/>
        <v>14</v>
      </c>
      <c r="N354" s="34">
        <f t="shared" si="93"/>
        <v>31.8144943809023</v>
      </c>
      <c r="O354" s="28">
        <f t="shared" si="94"/>
        <v>1</v>
      </c>
      <c r="P354" s="28">
        <f t="shared" si="95"/>
        <v>2.2724638843501643</v>
      </c>
      <c r="V354">
        <v>1</v>
      </c>
      <c r="X354" s="28">
        <f t="shared" si="86"/>
        <v>0</v>
      </c>
      <c r="Y354" s="28">
        <f t="shared" si="96"/>
        <v>0</v>
      </c>
      <c r="AE354" s="28">
        <f t="shared" si="97"/>
        <v>0</v>
      </c>
      <c r="AF354" s="28">
        <f t="shared" si="87"/>
        <v>0</v>
      </c>
      <c r="AO354" s="31">
        <f t="shared" si="98"/>
        <v>11</v>
      </c>
      <c r="AP354" s="31">
        <f t="shared" si="88"/>
        <v>24.997102727851807</v>
      </c>
      <c r="AQ354">
        <v>10</v>
      </c>
      <c r="AR354">
        <v>1</v>
      </c>
      <c r="AW354" s="28">
        <f t="shared" si="99"/>
        <v>2</v>
      </c>
      <c r="AX354" s="28">
        <f t="shared" si="89"/>
        <v>4.5449277687003287</v>
      </c>
      <c r="BA354">
        <v>2</v>
      </c>
      <c r="BD354" s="28">
        <f t="shared" si="100"/>
        <v>0</v>
      </c>
      <c r="BE354" s="28">
        <f t="shared" si="90"/>
        <v>0</v>
      </c>
      <c r="BN354" s="28">
        <f t="shared" si="101"/>
        <v>0</v>
      </c>
      <c r="BO354" s="28">
        <f t="shared" si="91"/>
        <v>0</v>
      </c>
    </row>
    <row r="355" spans="1:69">
      <c r="A355">
        <v>32</v>
      </c>
      <c r="B355" t="s">
        <v>517</v>
      </c>
      <c r="C355">
        <v>475689.22100000002</v>
      </c>
      <c r="D355">
        <v>5417936.9570000004</v>
      </c>
      <c r="E355" t="s">
        <v>584</v>
      </c>
      <c r="F355" s="14">
        <v>1</v>
      </c>
      <c r="G355" s="14">
        <v>1</v>
      </c>
      <c r="H355" s="14">
        <v>0</v>
      </c>
      <c r="I355">
        <v>0.75158702690000001</v>
      </c>
      <c r="J355" s="14">
        <f t="shared" si="92"/>
        <v>6.8277334640911222E-3</v>
      </c>
      <c r="K355">
        <v>6.8277334640911222E-3</v>
      </c>
      <c r="L355">
        <v>0</v>
      </c>
      <c r="M355" s="34">
        <f t="shared" si="85"/>
        <v>12</v>
      </c>
      <c r="N355" s="34">
        <f t="shared" si="93"/>
        <v>15.966214916581604</v>
      </c>
      <c r="O355" s="28">
        <f t="shared" si="94"/>
        <v>0</v>
      </c>
      <c r="P355" s="28">
        <f t="shared" si="95"/>
        <v>0</v>
      </c>
      <c r="X355" s="28">
        <f t="shared" si="86"/>
        <v>0</v>
      </c>
      <c r="Y355" s="28">
        <f t="shared" si="96"/>
        <v>0</v>
      </c>
      <c r="AE355" s="28">
        <f t="shared" si="97"/>
        <v>0</v>
      </c>
      <c r="AF355" s="28">
        <f t="shared" si="87"/>
        <v>0</v>
      </c>
      <c r="AO355" s="31">
        <f t="shared" si="98"/>
        <v>11</v>
      </c>
      <c r="AP355" s="31">
        <f t="shared" si="88"/>
        <v>14.63569700686647</v>
      </c>
      <c r="AQ355">
        <v>7</v>
      </c>
      <c r="AR355">
        <v>4</v>
      </c>
      <c r="AW355" s="28">
        <f t="shared" si="99"/>
        <v>0</v>
      </c>
      <c r="AX355" s="28">
        <f t="shared" si="89"/>
        <v>0</v>
      </c>
      <c r="BD355" s="28">
        <f t="shared" si="100"/>
        <v>0</v>
      </c>
      <c r="BE355" s="28">
        <f t="shared" si="90"/>
        <v>0</v>
      </c>
      <c r="BN355" s="28">
        <f t="shared" si="101"/>
        <v>1</v>
      </c>
      <c r="BO355" s="28">
        <f t="shared" si="91"/>
        <v>1.3305179097151338</v>
      </c>
      <c r="BQ355">
        <v>1</v>
      </c>
    </row>
    <row r="356" spans="1:69">
      <c r="A356">
        <v>32</v>
      </c>
      <c r="B356" t="s">
        <v>518</v>
      </c>
      <c r="C356">
        <v>475687.08199999999</v>
      </c>
      <c r="D356">
        <v>5417940.5020000003</v>
      </c>
      <c r="E356" t="s">
        <v>584</v>
      </c>
      <c r="F356" s="14">
        <v>1</v>
      </c>
      <c r="G356" s="14">
        <v>1</v>
      </c>
      <c r="H356" s="14">
        <v>0</v>
      </c>
      <c r="I356">
        <v>0.47528319730000002</v>
      </c>
      <c r="J356" s="14">
        <f t="shared" si="92"/>
        <v>3.7146965299034878E-4</v>
      </c>
      <c r="K356">
        <v>3.7146965299034878E-4</v>
      </c>
      <c r="L356">
        <v>0</v>
      </c>
      <c r="M356" s="34">
        <f t="shared" si="85"/>
        <v>5</v>
      </c>
      <c r="N356" s="34">
        <f t="shared" si="93"/>
        <v>10.52004368848745</v>
      </c>
      <c r="O356" s="28">
        <f t="shared" si="94"/>
        <v>0</v>
      </c>
      <c r="P356" s="28">
        <f t="shared" si="95"/>
        <v>0</v>
      </c>
      <c r="X356" s="28">
        <f t="shared" si="86"/>
        <v>0</v>
      </c>
      <c r="Y356" s="28">
        <f t="shared" si="96"/>
        <v>0</v>
      </c>
      <c r="AE356" s="28">
        <f t="shared" si="97"/>
        <v>0</v>
      </c>
      <c r="AF356" s="28">
        <f t="shared" si="87"/>
        <v>0</v>
      </c>
      <c r="AO356" s="31">
        <f t="shared" si="98"/>
        <v>4</v>
      </c>
      <c r="AP356" s="31">
        <f t="shared" si="88"/>
        <v>8.4160349507899586</v>
      </c>
      <c r="AQ356">
        <v>2</v>
      </c>
      <c r="AR356">
        <v>2</v>
      </c>
      <c r="AW356" s="28">
        <f t="shared" si="99"/>
        <v>0</v>
      </c>
      <c r="AX356" s="28">
        <f t="shared" si="89"/>
        <v>0</v>
      </c>
      <c r="BD356" s="28">
        <f t="shared" si="100"/>
        <v>0</v>
      </c>
      <c r="BE356" s="28">
        <f t="shared" si="90"/>
        <v>0</v>
      </c>
      <c r="BN356" s="28">
        <f t="shared" si="101"/>
        <v>1</v>
      </c>
      <c r="BO356" s="28">
        <f t="shared" si="91"/>
        <v>2.1040087376974896</v>
      </c>
      <c r="BQ356">
        <v>1</v>
      </c>
    </row>
    <row r="357" spans="1:69">
      <c r="A357">
        <v>32</v>
      </c>
      <c r="B357" t="s">
        <v>519</v>
      </c>
      <c r="C357">
        <v>475680.40500000003</v>
      </c>
      <c r="D357">
        <v>5417946.9589999998</v>
      </c>
      <c r="E357" t="s">
        <v>584</v>
      </c>
      <c r="F357" s="14">
        <v>0</v>
      </c>
      <c r="G357" s="14">
        <v>0</v>
      </c>
      <c r="H357" s="14">
        <v>0</v>
      </c>
      <c r="I357">
        <v>0.37112960760000002</v>
      </c>
      <c r="J357" s="14">
        <f t="shared" si="92"/>
        <v>0</v>
      </c>
      <c r="K357">
        <v>0</v>
      </c>
      <c r="L357">
        <v>0</v>
      </c>
      <c r="M357" s="34">
        <f t="shared" si="85"/>
        <v>5</v>
      </c>
      <c r="N357" s="34">
        <f t="shared" si="93"/>
        <v>13.472382417381674</v>
      </c>
      <c r="O357" s="28">
        <f t="shared" si="94"/>
        <v>0</v>
      </c>
      <c r="P357" s="28">
        <f t="shared" si="95"/>
        <v>0</v>
      </c>
      <c r="X357" s="28">
        <f t="shared" si="86"/>
        <v>0</v>
      </c>
      <c r="Y357" s="28">
        <f t="shared" si="96"/>
        <v>0</v>
      </c>
      <c r="AE357" s="28">
        <f t="shared" si="97"/>
        <v>0</v>
      </c>
      <c r="AF357" s="28">
        <f t="shared" si="87"/>
        <v>0</v>
      </c>
      <c r="AO357" s="31">
        <f t="shared" si="98"/>
        <v>4</v>
      </c>
      <c r="AP357" s="31">
        <f t="shared" si="88"/>
        <v>10.777905933905338</v>
      </c>
      <c r="AQ357">
        <v>4</v>
      </c>
      <c r="AW357" s="28">
        <f t="shared" si="99"/>
        <v>1</v>
      </c>
      <c r="AX357" s="28">
        <f t="shared" si="89"/>
        <v>2.6944764834763344</v>
      </c>
      <c r="BC357">
        <v>1</v>
      </c>
      <c r="BD357" s="28">
        <f t="shared" si="100"/>
        <v>0</v>
      </c>
      <c r="BE357" s="28">
        <f t="shared" si="90"/>
        <v>0</v>
      </c>
      <c r="BK357">
        <v>1</v>
      </c>
      <c r="BN357" s="28">
        <f t="shared" si="101"/>
        <v>0</v>
      </c>
      <c r="BO357" s="28">
        <f t="shared" si="91"/>
        <v>0</v>
      </c>
    </row>
    <row r="358" spans="1:69">
      <c r="A358">
        <v>32</v>
      </c>
      <c r="B358" t="s">
        <v>520</v>
      </c>
      <c r="C358">
        <v>475678.23499999999</v>
      </c>
      <c r="D358">
        <v>5417949.8839999996</v>
      </c>
      <c r="E358" t="s">
        <v>584</v>
      </c>
      <c r="F358" s="14">
        <v>0</v>
      </c>
      <c r="G358" s="14">
        <v>0</v>
      </c>
      <c r="H358" s="14">
        <v>0</v>
      </c>
      <c r="I358">
        <v>0.87547355039999997</v>
      </c>
      <c r="J358" s="14">
        <f t="shared" si="92"/>
        <v>0</v>
      </c>
      <c r="K358">
        <v>0</v>
      </c>
      <c r="L358">
        <v>0</v>
      </c>
      <c r="M358" s="34">
        <f t="shared" si="85"/>
        <v>4</v>
      </c>
      <c r="N358" s="34">
        <f t="shared" si="93"/>
        <v>4.5689558504336514</v>
      </c>
      <c r="O358" s="28">
        <f t="shared" si="94"/>
        <v>0</v>
      </c>
      <c r="P358" s="28">
        <f t="shared" si="95"/>
        <v>0</v>
      </c>
      <c r="X358" s="28">
        <f t="shared" si="86"/>
        <v>0</v>
      </c>
      <c r="Y358" s="28">
        <f t="shared" si="96"/>
        <v>0</v>
      </c>
      <c r="AE358" s="28">
        <f t="shared" si="97"/>
        <v>0</v>
      </c>
      <c r="AF358" s="28">
        <f t="shared" si="87"/>
        <v>0</v>
      </c>
      <c r="AO358" s="31">
        <f t="shared" si="98"/>
        <v>3</v>
      </c>
      <c r="AP358" s="31">
        <f t="shared" si="88"/>
        <v>3.4267168878252385</v>
      </c>
      <c r="AQ358">
        <v>2</v>
      </c>
      <c r="AR358">
        <v>1</v>
      </c>
      <c r="AW358" s="28">
        <f t="shared" si="99"/>
        <v>1</v>
      </c>
      <c r="AX358" s="28">
        <f t="shared" si="89"/>
        <v>1.1422389626084128</v>
      </c>
      <c r="BA358">
        <v>1</v>
      </c>
      <c r="BD358" s="28">
        <f t="shared" si="100"/>
        <v>0</v>
      </c>
      <c r="BE358" s="28">
        <f t="shared" si="90"/>
        <v>0</v>
      </c>
      <c r="BN358" s="28">
        <f t="shared" si="101"/>
        <v>0</v>
      </c>
      <c r="BO358" s="28">
        <f t="shared" si="91"/>
        <v>0</v>
      </c>
    </row>
    <row r="359" spans="1:69">
      <c r="A359">
        <v>32</v>
      </c>
      <c r="B359" t="s">
        <v>521</v>
      </c>
      <c r="C359">
        <v>475675.11200000002</v>
      </c>
      <c r="D359">
        <v>5417949.5980000002</v>
      </c>
      <c r="E359" t="s">
        <v>584</v>
      </c>
      <c r="F359" s="14">
        <v>0</v>
      </c>
      <c r="G359" s="14">
        <v>0</v>
      </c>
      <c r="H359" s="14">
        <v>0</v>
      </c>
      <c r="I359">
        <v>0.85318754539999997</v>
      </c>
      <c r="J359" s="14">
        <f t="shared" si="92"/>
        <v>0</v>
      </c>
      <c r="K359">
        <v>0</v>
      </c>
      <c r="L359">
        <v>0</v>
      </c>
      <c r="M359" s="34">
        <f t="shared" si="85"/>
        <v>6</v>
      </c>
      <c r="N359" s="34">
        <f t="shared" si="93"/>
        <v>7.0324514608180548</v>
      </c>
      <c r="O359" s="28">
        <f t="shared" si="94"/>
        <v>0</v>
      </c>
      <c r="P359" s="28">
        <f t="shared" si="95"/>
        <v>0</v>
      </c>
      <c r="X359" s="28">
        <f t="shared" si="86"/>
        <v>0</v>
      </c>
      <c r="Y359" s="28">
        <f t="shared" si="96"/>
        <v>0</v>
      </c>
      <c r="AE359" s="28">
        <f t="shared" si="97"/>
        <v>0</v>
      </c>
      <c r="AF359" s="28">
        <f t="shared" si="87"/>
        <v>0</v>
      </c>
      <c r="AO359" s="31">
        <f t="shared" si="98"/>
        <v>6</v>
      </c>
      <c r="AP359" s="31">
        <f t="shared" si="88"/>
        <v>7.0324514608180548</v>
      </c>
      <c r="AQ359">
        <v>5</v>
      </c>
      <c r="AR359">
        <v>1</v>
      </c>
      <c r="AW359" s="28">
        <f t="shared" si="99"/>
        <v>0</v>
      </c>
      <c r="AX359" s="28">
        <f t="shared" si="89"/>
        <v>0</v>
      </c>
      <c r="BD359" s="28">
        <f t="shared" si="100"/>
        <v>0</v>
      </c>
      <c r="BE359" s="28">
        <f t="shared" si="90"/>
        <v>0</v>
      </c>
      <c r="BN359" s="28">
        <f t="shared" si="101"/>
        <v>0</v>
      </c>
      <c r="BO359" s="28">
        <f t="shared" si="91"/>
        <v>0</v>
      </c>
    </row>
    <row r="360" spans="1:69">
      <c r="A360">
        <v>32</v>
      </c>
      <c r="B360" t="s">
        <v>522</v>
      </c>
      <c r="C360">
        <v>475668.745</v>
      </c>
      <c r="D360">
        <v>5417953.443</v>
      </c>
      <c r="E360" t="s">
        <v>584</v>
      </c>
      <c r="F360" s="14">
        <v>0</v>
      </c>
      <c r="G360" s="14">
        <v>0</v>
      </c>
      <c r="H360" s="14">
        <v>0</v>
      </c>
      <c r="I360">
        <v>0.8205247484</v>
      </c>
      <c r="J360" s="14">
        <f t="shared" si="92"/>
        <v>0</v>
      </c>
      <c r="K360">
        <v>0</v>
      </c>
      <c r="L360">
        <v>0</v>
      </c>
      <c r="M360" s="34">
        <f t="shared" si="85"/>
        <v>4</v>
      </c>
      <c r="N360" s="34">
        <f t="shared" si="93"/>
        <v>4.8749291326067699</v>
      </c>
      <c r="O360" s="28">
        <f t="shared" si="94"/>
        <v>0</v>
      </c>
      <c r="P360" s="28">
        <f t="shared" si="95"/>
        <v>0</v>
      </c>
      <c r="X360" s="28">
        <f t="shared" si="86"/>
        <v>0</v>
      </c>
      <c r="Y360" s="28">
        <f t="shared" si="96"/>
        <v>0</v>
      </c>
      <c r="AE360" s="28">
        <f t="shared" si="97"/>
        <v>0</v>
      </c>
      <c r="AF360" s="28">
        <f t="shared" si="87"/>
        <v>0</v>
      </c>
      <c r="AO360" s="31">
        <f t="shared" si="98"/>
        <v>0</v>
      </c>
      <c r="AP360" s="31">
        <f t="shared" si="88"/>
        <v>0</v>
      </c>
      <c r="AW360" s="28">
        <f t="shared" si="99"/>
        <v>0</v>
      </c>
      <c r="AX360" s="28">
        <f t="shared" si="89"/>
        <v>0</v>
      </c>
      <c r="BD360" s="28">
        <f t="shared" si="100"/>
        <v>0</v>
      </c>
      <c r="BE360" s="28">
        <f t="shared" si="90"/>
        <v>0</v>
      </c>
      <c r="BN360" s="28">
        <f t="shared" si="101"/>
        <v>4</v>
      </c>
      <c r="BO360" s="28">
        <f t="shared" si="91"/>
        <v>4.8749291326067699</v>
      </c>
      <c r="BQ360">
        <v>4</v>
      </c>
    </row>
    <row r="361" spans="1:69">
      <c r="A361">
        <v>32</v>
      </c>
      <c r="B361" t="s">
        <v>523</v>
      </c>
      <c r="C361">
        <v>475663.56199999998</v>
      </c>
      <c r="D361">
        <v>5417955.0029999996</v>
      </c>
      <c r="E361" t="s">
        <v>584</v>
      </c>
      <c r="F361" s="14">
        <v>0</v>
      </c>
      <c r="G361" s="14">
        <v>0</v>
      </c>
      <c r="H361" s="14">
        <v>0</v>
      </c>
      <c r="I361">
        <v>0.65176732159999995</v>
      </c>
      <c r="J361" s="14">
        <f t="shared" si="92"/>
        <v>0</v>
      </c>
      <c r="K361">
        <v>0</v>
      </c>
      <c r="L361">
        <v>0</v>
      </c>
      <c r="M361" s="34">
        <f t="shared" si="85"/>
        <v>10</v>
      </c>
      <c r="N361" s="34">
        <f t="shared" si="93"/>
        <v>15.342898713380356</v>
      </c>
      <c r="O361" s="28">
        <f t="shared" si="94"/>
        <v>0</v>
      </c>
      <c r="P361" s="28">
        <f t="shared" si="95"/>
        <v>0</v>
      </c>
      <c r="X361" s="28">
        <f t="shared" si="86"/>
        <v>0</v>
      </c>
      <c r="Y361" s="28">
        <f t="shared" si="96"/>
        <v>0</v>
      </c>
      <c r="AE361" s="28">
        <f t="shared" si="97"/>
        <v>0</v>
      </c>
      <c r="AF361" s="28">
        <f t="shared" si="87"/>
        <v>0</v>
      </c>
      <c r="AO361" s="31">
        <f t="shared" si="98"/>
        <v>8</v>
      </c>
      <c r="AP361" s="31">
        <f t="shared" si="88"/>
        <v>12.274318970704284</v>
      </c>
      <c r="AQ361">
        <v>8</v>
      </c>
      <c r="AW361" s="28">
        <f t="shared" si="99"/>
        <v>0</v>
      </c>
      <c r="AX361" s="28">
        <f t="shared" si="89"/>
        <v>0</v>
      </c>
      <c r="BD361" s="28">
        <f t="shared" si="100"/>
        <v>0</v>
      </c>
      <c r="BE361" s="28">
        <f t="shared" si="90"/>
        <v>0</v>
      </c>
      <c r="BN361" s="28">
        <f t="shared" si="101"/>
        <v>2</v>
      </c>
      <c r="BO361" s="28">
        <f t="shared" si="91"/>
        <v>3.068579742676071</v>
      </c>
      <c r="BQ361">
        <v>2</v>
      </c>
    </row>
    <row r="362" spans="1:69">
      <c r="A362">
        <v>32</v>
      </c>
      <c r="B362" t="s">
        <v>524</v>
      </c>
      <c r="C362">
        <v>475667.41</v>
      </c>
      <c r="D362">
        <v>5417955.8279999997</v>
      </c>
      <c r="E362" t="s">
        <v>584</v>
      </c>
      <c r="F362" s="14">
        <v>1</v>
      </c>
      <c r="G362" s="14">
        <v>1</v>
      </c>
      <c r="H362" s="14">
        <v>0</v>
      </c>
      <c r="I362">
        <v>0.77953873169999999</v>
      </c>
      <c r="J362" s="14">
        <f t="shared" si="92"/>
        <v>2.2697560975396707E-3</v>
      </c>
      <c r="K362">
        <v>2.2697560975396707E-3</v>
      </c>
      <c r="L362">
        <v>0</v>
      </c>
      <c r="M362" s="34">
        <f t="shared" si="85"/>
        <v>7</v>
      </c>
      <c r="N362" s="34">
        <f t="shared" si="93"/>
        <v>8.979669277926142</v>
      </c>
      <c r="O362" s="28">
        <f t="shared" si="94"/>
        <v>0</v>
      </c>
      <c r="P362" s="28">
        <f t="shared" si="95"/>
        <v>0</v>
      </c>
      <c r="X362" s="28">
        <f t="shared" si="86"/>
        <v>0</v>
      </c>
      <c r="Y362" s="28">
        <f t="shared" si="96"/>
        <v>0</v>
      </c>
      <c r="AE362" s="28">
        <f t="shared" si="97"/>
        <v>0</v>
      </c>
      <c r="AF362" s="28">
        <f t="shared" si="87"/>
        <v>0</v>
      </c>
      <c r="AO362" s="31">
        <f t="shared" si="98"/>
        <v>7</v>
      </c>
      <c r="AP362" s="31">
        <f t="shared" si="88"/>
        <v>8.979669277926142</v>
      </c>
      <c r="AQ362">
        <v>6</v>
      </c>
      <c r="AR362">
        <v>1</v>
      </c>
      <c r="AW362" s="28">
        <f t="shared" si="99"/>
        <v>0</v>
      </c>
      <c r="AX362" s="28">
        <f t="shared" si="89"/>
        <v>0</v>
      </c>
      <c r="BD362" s="28">
        <f t="shared" si="100"/>
        <v>0</v>
      </c>
      <c r="BE362" s="28">
        <f t="shared" si="90"/>
        <v>0</v>
      </c>
      <c r="BN362" s="28">
        <f t="shared" si="101"/>
        <v>0</v>
      </c>
      <c r="BO362" s="28">
        <f t="shared" si="91"/>
        <v>0</v>
      </c>
    </row>
    <row r="363" spans="1:69">
      <c r="A363">
        <v>32</v>
      </c>
      <c r="B363" t="s">
        <v>525</v>
      </c>
      <c r="C363">
        <v>475658.52399999998</v>
      </c>
      <c r="D363">
        <v>5417955.1129999999</v>
      </c>
      <c r="E363" t="s">
        <v>584</v>
      </c>
      <c r="F363" s="14">
        <v>1</v>
      </c>
      <c r="G363" s="14">
        <v>1</v>
      </c>
      <c r="H363" s="14">
        <v>0</v>
      </c>
      <c r="I363">
        <v>0.68276574840000004</v>
      </c>
      <c r="J363" s="14">
        <f t="shared" si="92"/>
        <v>2.2112397684798064E-2</v>
      </c>
      <c r="K363">
        <v>2.2112397684798064E-2</v>
      </c>
      <c r="L363">
        <v>0</v>
      </c>
      <c r="M363" s="34">
        <f t="shared" si="85"/>
        <v>5</v>
      </c>
      <c r="N363" s="34">
        <f t="shared" si="93"/>
        <v>7.3231558725918067</v>
      </c>
      <c r="O363" s="28">
        <f t="shared" si="94"/>
        <v>0</v>
      </c>
      <c r="P363" s="28">
        <f t="shared" si="95"/>
        <v>0</v>
      </c>
      <c r="X363" s="28">
        <f t="shared" si="86"/>
        <v>0</v>
      </c>
      <c r="Y363" s="28">
        <f t="shared" si="96"/>
        <v>0</v>
      </c>
      <c r="AE363" s="28">
        <f t="shared" si="97"/>
        <v>0</v>
      </c>
      <c r="AF363" s="28">
        <f t="shared" si="87"/>
        <v>0</v>
      </c>
      <c r="AO363" s="31">
        <f t="shared" si="98"/>
        <v>5</v>
      </c>
      <c r="AP363" s="31">
        <f t="shared" si="88"/>
        <v>7.3231558725918067</v>
      </c>
      <c r="AQ363">
        <v>2</v>
      </c>
      <c r="AR363">
        <v>3</v>
      </c>
      <c r="AW363" s="28">
        <f t="shared" si="99"/>
        <v>0</v>
      </c>
      <c r="AX363" s="28">
        <f t="shared" si="89"/>
        <v>0</v>
      </c>
      <c r="BD363" s="28">
        <f t="shared" si="100"/>
        <v>0</v>
      </c>
      <c r="BE363" s="28">
        <f t="shared" si="90"/>
        <v>0</v>
      </c>
      <c r="BN363" s="28">
        <f t="shared" si="101"/>
        <v>0</v>
      </c>
      <c r="BO363" s="28">
        <f t="shared" si="91"/>
        <v>0</v>
      </c>
    </row>
    <row r="364" spans="1:69">
      <c r="A364">
        <v>32</v>
      </c>
      <c r="B364" t="s">
        <v>526</v>
      </c>
      <c r="C364">
        <v>475651.52899999998</v>
      </c>
      <c r="D364">
        <v>5417966.5190000003</v>
      </c>
      <c r="E364" t="s">
        <v>584</v>
      </c>
      <c r="F364" s="14">
        <v>1</v>
      </c>
      <c r="G364" s="14">
        <v>1</v>
      </c>
      <c r="H364" s="14">
        <v>1</v>
      </c>
      <c r="I364">
        <v>1.341730085</v>
      </c>
      <c r="J364" s="14">
        <f t="shared" si="92"/>
        <v>0.49222404519519547</v>
      </c>
      <c r="K364">
        <v>1.1461074603155562E-2</v>
      </c>
      <c r="L364">
        <v>0.48076297059203993</v>
      </c>
      <c r="M364" s="34">
        <f t="shared" si="85"/>
        <v>24</v>
      </c>
      <c r="N364" s="34">
        <f t="shared" si="93"/>
        <v>17.887353252573149</v>
      </c>
      <c r="O364" s="28">
        <f t="shared" si="94"/>
        <v>0</v>
      </c>
      <c r="P364" s="28">
        <f t="shared" si="95"/>
        <v>0</v>
      </c>
      <c r="X364" s="28">
        <f t="shared" si="86"/>
        <v>0</v>
      </c>
      <c r="Y364" s="28">
        <f t="shared" si="96"/>
        <v>0</v>
      </c>
      <c r="AE364" s="28">
        <f t="shared" si="97"/>
        <v>0</v>
      </c>
      <c r="AF364" s="28">
        <f t="shared" si="87"/>
        <v>0</v>
      </c>
      <c r="AO364" s="31">
        <f t="shared" si="98"/>
        <v>23</v>
      </c>
      <c r="AP364" s="31">
        <f t="shared" si="88"/>
        <v>17.14204686704927</v>
      </c>
      <c r="AQ364">
        <v>20</v>
      </c>
      <c r="AR364">
        <v>3</v>
      </c>
      <c r="AW364" s="28">
        <f t="shared" si="99"/>
        <v>1</v>
      </c>
      <c r="AX364" s="28">
        <f t="shared" si="89"/>
        <v>0.74530638552388129</v>
      </c>
      <c r="BC364">
        <v>1</v>
      </c>
      <c r="BD364" s="28">
        <f t="shared" si="100"/>
        <v>0</v>
      </c>
      <c r="BE364" s="28">
        <f t="shared" si="90"/>
        <v>0</v>
      </c>
      <c r="BN364" s="28">
        <f t="shared" si="101"/>
        <v>0</v>
      </c>
      <c r="BO364" s="28">
        <f t="shared" si="91"/>
        <v>0</v>
      </c>
    </row>
    <row r="365" spans="1:69">
      <c r="A365">
        <v>32</v>
      </c>
      <c r="B365" t="s">
        <v>527</v>
      </c>
      <c r="C365">
        <v>475643.31300000002</v>
      </c>
      <c r="D365">
        <v>5417969.7350000003</v>
      </c>
      <c r="E365" t="s">
        <v>587</v>
      </c>
      <c r="F365" s="14">
        <v>1</v>
      </c>
      <c r="G365" s="14">
        <v>1</v>
      </c>
      <c r="H365" s="14">
        <v>1</v>
      </c>
      <c r="I365">
        <v>0.83131549380000003</v>
      </c>
      <c r="J365" s="14">
        <f t="shared" si="92"/>
        <v>0.45560780724479166</v>
      </c>
      <c r="K365">
        <v>3.0879874319335938E-2</v>
      </c>
      <c r="L365">
        <v>0.42472793292545574</v>
      </c>
      <c r="M365" s="34">
        <f t="shared" si="85"/>
        <v>24</v>
      </c>
      <c r="N365" s="34">
        <f t="shared" si="93"/>
        <v>28.869905804707617</v>
      </c>
      <c r="O365" s="28">
        <f t="shared" si="94"/>
        <v>0</v>
      </c>
      <c r="P365" s="28">
        <f t="shared" si="95"/>
        <v>0</v>
      </c>
      <c r="X365" s="28">
        <f t="shared" si="86"/>
        <v>0</v>
      </c>
      <c r="Y365" s="28">
        <f t="shared" si="96"/>
        <v>0</v>
      </c>
      <c r="AE365" s="28">
        <f t="shared" si="97"/>
        <v>3</v>
      </c>
      <c r="AF365" s="28">
        <f t="shared" si="87"/>
        <v>3.6087382255884521</v>
      </c>
      <c r="AN365">
        <v>3</v>
      </c>
      <c r="AO365" s="31">
        <f t="shared" si="98"/>
        <v>21</v>
      </c>
      <c r="AP365" s="31">
        <f t="shared" si="88"/>
        <v>25.261167579119164</v>
      </c>
      <c r="AQ365">
        <v>17</v>
      </c>
      <c r="AR365">
        <v>4</v>
      </c>
      <c r="AW365" s="28">
        <f t="shared" si="99"/>
        <v>0</v>
      </c>
      <c r="AX365" s="28">
        <f t="shared" si="89"/>
        <v>0</v>
      </c>
      <c r="BD365" s="28">
        <f t="shared" si="100"/>
        <v>0</v>
      </c>
      <c r="BE365" s="28">
        <f t="shared" si="90"/>
        <v>0</v>
      </c>
      <c r="BN365" s="28">
        <f t="shared" si="101"/>
        <v>0</v>
      </c>
      <c r="BO365" s="28">
        <f t="shared" si="91"/>
        <v>0</v>
      </c>
    </row>
    <row r="366" spans="1:69">
      <c r="A366">
        <v>32</v>
      </c>
      <c r="B366" t="s">
        <v>528</v>
      </c>
      <c r="C366">
        <v>475639.853</v>
      </c>
      <c r="D366">
        <v>5417970.7249999996</v>
      </c>
      <c r="E366" t="s">
        <v>584</v>
      </c>
      <c r="F366" s="14">
        <v>1</v>
      </c>
      <c r="G366" s="14">
        <v>1</v>
      </c>
      <c r="H366" s="14">
        <v>0</v>
      </c>
      <c r="I366">
        <v>0.86399999999999999</v>
      </c>
      <c r="J366" s="14">
        <f t="shared" si="92"/>
        <v>1.2454801038062284E-2</v>
      </c>
      <c r="K366">
        <v>1.2454801038062284E-2</v>
      </c>
      <c r="L366">
        <v>0</v>
      </c>
      <c r="M366" s="34">
        <f t="shared" si="85"/>
        <v>18</v>
      </c>
      <c r="N366" s="34">
        <f t="shared" si="93"/>
        <v>20.833333333333332</v>
      </c>
      <c r="O366" s="28">
        <f t="shared" si="94"/>
        <v>3</v>
      </c>
      <c r="P366" s="28">
        <f t="shared" si="95"/>
        <v>3.4722222222222223</v>
      </c>
      <c r="R366">
        <v>3</v>
      </c>
      <c r="X366" s="28">
        <f t="shared" si="86"/>
        <v>0</v>
      </c>
      <c r="Y366" s="28">
        <f t="shared" si="96"/>
        <v>0</v>
      </c>
      <c r="AE366" s="28">
        <f t="shared" si="97"/>
        <v>1</v>
      </c>
      <c r="AF366" s="28">
        <f t="shared" si="87"/>
        <v>1.1574074074074074</v>
      </c>
      <c r="AN366">
        <v>1</v>
      </c>
      <c r="AO366" s="31">
        <f t="shared" si="98"/>
        <v>12</v>
      </c>
      <c r="AP366" s="31">
        <f t="shared" si="88"/>
        <v>13.888888888888889</v>
      </c>
      <c r="AQ366">
        <v>11</v>
      </c>
      <c r="AR366">
        <v>1</v>
      </c>
      <c r="AW366" s="28">
        <f t="shared" si="99"/>
        <v>1</v>
      </c>
      <c r="AX366" s="28">
        <f t="shared" si="89"/>
        <v>1.1574074074074074</v>
      </c>
      <c r="BC366">
        <v>1</v>
      </c>
      <c r="BD366" s="28">
        <f t="shared" si="100"/>
        <v>1</v>
      </c>
      <c r="BE366" s="28">
        <f t="shared" si="90"/>
        <v>1.1574074074074074</v>
      </c>
      <c r="BG366">
        <v>1</v>
      </c>
      <c r="BN366" s="28">
        <f t="shared" si="101"/>
        <v>0</v>
      </c>
      <c r="BO366" s="28">
        <f t="shared" si="91"/>
        <v>0</v>
      </c>
    </row>
    <row r="367" spans="1:69">
      <c r="A367">
        <v>32</v>
      </c>
      <c r="B367" t="s">
        <v>529</v>
      </c>
      <c r="C367">
        <v>475644.44500000001</v>
      </c>
      <c r="D367">
        <v>5417970.1380000003</v>
      </c>
      <c r="E367" t="s">
        <v>584</v>
      </c>
      <c r="F367" s="14">
        <v>1</v>
      </c>
      <c r="G367" s="14">
        <v>1</v>
      </c>
      <c r="H367" s="14">
        <v>0</v>
      </c>
      <c r="I367">
        <v>1.0480419729999999</v>
      </c>
      <c r="J367" s="14">
        <f t="shared" si="92"/>
        <v>8.6045383024223702E-3</v>
      </c>
      <c r="K367">
        <v>8.6045383024223702E-3</v>
      </c>
      <c r="L367">
        <v>0</v>
      </c>
      <c r="M367" s="34">
        <f t="shared" si="85"/>
        <v>9</v>
      </c>
      <c r="N367" s="34">
        <f t="shared" si="93"/>
        <v>8.5874423275602929</v>
      </c>
      <c r="O367" s="28">
        <f t="shared" si="94"/>
        <v>0</v>
      </c>
      <c r="P367" s="28">
        <f t="shared" si="95"/>
        <v>0</v>
      </c>
      <c r="X367" s="28">
        <f t="shared" si="86"/>
        <v>0</v>
      </c>
      <c r="Y367" s="28">
        <f t="shared" si="96"/>
        <v>0</v>
      </c>
      <c r="AE367" s="28">
        <f t="shared" si="97"/>
        <v>0</v>
      </c>
      <c r="AF367" s="28">
        <f t="shared" si="87"/>
        <v>0</v>
      </c>
      <c r="AO367" s="31">
        <f t="shared" si="98"/>
        <v>6</v>
      </c>
      <c r="AP367" s="31">
        <f t="shared" si="88"/>
        <v>5.7249615517068611</v>
      </c>
      <c r="AQ367">
        <v>6</v>
      </c>
      <c r="AW367" s="28">
        <f t="shared" si="99"/>
        <v>1</v>
      </c>
      <c r="AX367" s="28">
        <f t="shared" si="89"/>
        <v>0.95416025861781029</v>
      </c>
      <c r="AZ367">
        <v>1</v>
      </c>
      <c r="BD367" s="28">
        <f t="shared" si="100"/>
        <v>0</v>
      </c>
      <c r="BE367" s="28">
        <f t="shared" si="90"/>
        <v>0</v>
      </c>
      <c r="BN367" s="28">
        <f t="shared" si="101"/>
        <v>2</v>
      </c>
      <c r="BO367" s="28">
        <f t="shared" si="91"/>
        <v>1.9083205172356206</v>
      </c>
      <c r="BQ367">
        <v>2</v>
      </c>
    </row>
    <row r="368" spans="1:69">
      <c r="A368">
        <v>32</v>
      </c>
      <c r="B368" t="s">
        <v>530</v>
      </c>
      <c r="C368">
        <v>475636.63699999999</v>
      </c>
      <c r="D368">
        <v>5417977.4850000003</v>
      </c>
      <c r="E368" t="s">
        <v>584</v>
      </c>
      <c r="F368" s="14">
        <v>1</v>
      </c>
      <c r="G368" s="14">
        <v>1</v>
      </c>
      <c r="H368" s="14">
        <v>0</v>
      </c>
      <c r="I368">
        <v>0.69930614390000001</v>
      </c>
      <c r="J368" s="14">
        <f t="shared" si="92"/>
        <v>8.8067565204390293E-3</v>
      </c>
      <c r="K368">
        <v>8.8067565204390293E-3</v>
      </c>
      <c r="L368">
        <v>0</v>
      </c>
      <c r="M368" s="34">
        <f t="shared" si="85"/>
        <v>20</v>
      </c>
      <c r="N368" s="34">
        <f t="shared" si="93"/>
        <v>28.599777328511472</v>
      </c>
      <c r="O368" s="28">
        <f t="shared" si="94"/>
        <v>4</v>
      </c>
      <c r="P368" s="28">
        <f t="shared" si="95"/>
        <v>5.7199554657022942</v>
      </c>
      <c r="R368">
        <v>4</v>
      </c>
      <c r="X368" s="28">
        <f t="shared" si="86"/>
        <v>0</v>
      </c>
      <c r="Y368" s="28">
        <f t="shared" si="96"/>
        <v>0</v>
      </c>
      <c r="AE368" s="28">
        <f t="shared" si="97"/>
        <v>0</v>
      </c>
      <c r="AF368" s="28">
        <f t="shared" si="87"/>
        <v>0</v>
      </c>
      <c r="AO368" s="31">
        <f t="shared" si="98"/>
        <v>16</v>
      </c>
      <c r="AP368" s="31">
        <f t="shared" si="88"/>
        <v>22.879821862809177</v>
      </c>
      <c r="AQ368">
        <v>16</v>
      </c>
      <c r="AW368" s="28">
        <f t="shared" si="99"/>
        <v>0</v>
      </c>
      <c r="AX368" s="28">
        <f t="shared" si="89"/>
        <v>0</v>
      </c>
      <c r="BD368" s="28">
        <f t="shared" si="100"/>
        <v>0</v>
      </c>
      <c r="BE368" s="28">
        <f t="shared" si="90"/>
        <v>0</v>
      </c>
      <c r="BN368" s="28">
        <f t="shared" si="101"/>
        <v>0</v>
      </c>
      <c r="BO368" s="28">
        <f t="shared" si="91"/>
        <v>0</v>
      </c>
    </row>
    <row r="369" spans="1:69">
      <c r="A369">
        <v>32</v>
      </c>
      <c r="B369" t="s">
        <v>532</v>
      </c>
      <c r="C369">
        <v>475623.97</v>
      </c>
      <c r="D369">
        <v>5417984.3569999998</v>
      </c>
      <c r="E369" t="s">
        <v>584</v>
      </c>
      <c r="F369" s="14">
        <v>1</v>
      </c>
      <c r="G369" s="14">
        <v>1</v>
      </c>
      <c r="H369" s="14">
        <v>1</v>
      </c>
      <c r="I369">
        <v>0.5417427386</v>
      </c>
      <c r="J369" s="14">
        <f t="shared" si="92"/>
        <v>9.7535391752003361E-2</v>
      </c>
      <c r="K369">
        <v>4.4414205517115862E-2</v>
      </c>
      <c r="L369">
        <v>5.3121186234887499E-2</v>
      </c>
      <c r="M369" s="34">
        <f t="shared" si="85"/>
        <v>11</v>
      </c>
      <c r="N369" s="34">
        <f t="shared" si="93"/>
        <v>20.304840685870154</v>
      </c>
      <c r="O369" s="28">
        <f t="shared" si="94"/>
        <v>0</v>
      </c>
      <c r="P369" s="28">
        <f t="shared" si="95"/>
        <v>0</v>
      </c>
      <c r="X369" s="28">
        <f t="shared" si="86"/>
        <v>0</v>
      </c>
      <c r="Y369" s="28">
        <f t="shared" si="96"/>
        <v>0</v>
      </c>
      <c r="AE369" s="28">
        <f t="shared" si="97"/>
        <v>0</v>
      </c>
      <c r="AF369" s="28">
        <f t="shared" si="87"/>
        <v>0</v>
      </c>
      <c r="AO369" s="31">
        <f t="shared" si="98"/>
        <v>11</v>
      </c>
      <c r="AP369" s="31">
        <f t="shared" si="88"/>
        <v>20.304840685870154</v>
      </c>
      <c r="AQ369">
        <v>11</v>
      </c>
      <c r="AW369" s="28">
        <f t="shared" si="99"/>
        <v>0</v>
      </c>
      <c r="AX369" s="28">
        <f t="shared" si="89"/>
        <v>0</v>
      </c>
      <c r="BD369" s="28">
        <f t="shared" si="100"/>
        <v>0</v>
      </c>
      <c r="BE369" s="28">
        <f t="shared" si="90"/>
        <v>0</v>
      </c>
      <c r="BN369" s="28">
        <f t="shared" si="101"/>
        <v>0</v>
      </c>
      <c r="BO369" s="28">
        <f t="shared" si="91"/>
        <v>0</v>
      </c>
    </row>
    <row r="370" spans="1:69">
      <c r="A370">
        <v>32</v>
      </c>
      <c r="B370" t="s">
        <v>534</v>
      </c>
      <c r="C370">
        <v>475621.92499999999</v>
      </c>
      <c r="D370">
        <v>5417997.1619999995</v>
      </c>
      <c r="E370" t="s">
        <v>584</v>
      </c>
      <c r="F370" s="14">
        <v>1</v>
      </c>
      <c r="G370" s="14">
        <v>1</v>
      </c>
      <c r="H370" s="14">
        <v>0</v>
      </c>
      <c r="I370">
        <v>0.84196754480000002</v>
      </c>
      <c r="J370" s="14">
        <f t="shared" si="92"/>
        <v>1.2353213909613289E-2</v>
      </c>
      <c r="K370">
        <v>1.2353213909613289E-2</v>
      </c>
      <c r="L370">
        <v>0</v>
      </c>
      <c r="M370" s="34">
        <f t="shared" si="85"/>
        <v>20</v>
      </c>
      <c r="N370" s="34">
        <f t="shared" si="93"/>
        <v>23.753884723372295</v>
      </c>
      <c r="O370" s="28">
        <f t="shared" si="94"/>
        <v>2</v>
      </c>
      <c r="P370" s="28">
        <f t="shared" si="95"/>
        <v>2.3753884723372298</v>
      </c>
      <c r="R370">
        <v>2</v>
      </c>
      <c r="X370" s="28">
        <f t="shared" si="86"/>
        <v>0</v>
      </c>
      <c r="Y370" s="28">
        <f t="shared" si="96"/>
        <v>0</v>
      </c>
      <c r="AE370" s="28">
        <f t="shared" si="97"/>
        <v>1</v>
      </c>
      <c r="AF370" s="28">
        <f t="shared" si="87"/>
        <v>1.1876942361686149</v>
      </c>
      <c r="AN370">
        <v>1</v>
      </c>
      <c r="AO370" s="31">
        <f t="shared" si="98"/>
        <v>15</v>
      </c>
      <c r="AP370" s="31">
        <f t="shared" si="88"/>
        <v>17.815413542529221</v>
      </c>
      <c r="AQ370">
        <v>13</v>
      </c>
      <c r="AR370">
        <v>1</v>
      </c>
      <c r="AV370">
        <v>1</v>
      </c>
      <c r="AW370" s="28">
        <f t="shared" si="99"/>
        <v>0</v>
      </c>
      <c r="AX370" s="28">
        <f t="shared" si="89"/>
        <v>0</v>
      </c>
      <c r="BD370" s="28">
        <f t="shared" si="100"/>
        <v>0</v>
      </c>
      <c r="BE370" s="28">
        <f t="shared" si="90"/>
        <v>0</v>
      </c>
      <c r="BN370" s="28">
        <f t="shared" si="101"/>
        <v>2</v>
      </c>
      <c r="BO370" s="28">
        <f t="shared" si="91"/>
        <v>2.3753884723372298</v>
      </c>
      <c r="BQ370">
        <v>2</v>
      </c>
    </row>
    <row r="371" spans="1:69">
      <c r="A371">
        <v>32</v>
      </c>
      <c r="B371" t="s">
        <v>536</v>
      </c>
      <c r="C371">
        <v>475595.97700000001</v>
      </c>
      <c r="D371">
        <v>5418009.2460000003</v>
      </c>
      <c r="E371" t="s">
        <v>584</v>
      </c>
      <c r="F371" s="14">
        <v>1</v>
      </c>
      <c r="G371" s="14">
        <v>1</v>
      </c>
      <c r="H371" s="14">
        <v>1</v>
      </c>
      <c r="I371">
        <v>1.218921162</v>
      </c>
      <c r="J371" s="14">
        <f t="shared" si="92"/>
        <v>0.75761319268825555</v>
      </c>
      <c r="K371">
        <v>3.874633879001616E-3</v>
      </c>
      <c r="L371">
        <v>0.75373855880925389</v>
      </c>
      <c r="M371" s="34">
        <f t="shared" si="85"/>
        <v>23</v>
      </c>
      <c r="N371" s="34">
        <f t="shared" si="93"/>
        <v>18.869144877476497</v>
      </c>
      <c r="O371" s="28">
        <f t="shared" si="94"/>
        <v>0</v>
      </c>
      <c r="P371" s="28">
        <f t="shared" si="95"/>
        <v>0</v>
      </c>
      <c r="X371" s="28">
        <f t="shared" si="86"/>
        <v>0</v>
      </c>
      <c r="Y371" s="28">
        <f t="shared" si="96"/>
        <v>0</v>
      </c>
      <c r="AE371" s="28">
        <f t="shared" si="97"/>
        <v>0</v>
      </c>
      <c r="AF371" s="28">
        <f t="shared" si="87"/>
        <v>0</v>
      </c>
      <c r="AO371" s="31">
        <f t="shared" si="98"/>
        <v>23</v>
      </c>
      <c r="AP371" s="31">
        <f t="shared" si="88"/>
        <v>18.869144877476497</v>
      </c>
      <c r="AQ371">
        <v>23</v>
      </c>
      <c r="AW371" s="28">
        <f t="shared" si="99"/>
        <v>0</v>
      </c>
      <c r="AX371" s="28">
        <f t="shared" si="89"/>
        <v>0</v>
      </c>
      <c r="BD371" s="28">
        <f t="shared" si="100"/>
        <v>0</v>
      </c>
      <c r="BE371" s="28">
        <f t="shared" si="90"/>
        <v>0</v>
      </c>
      <c r="BN371" s="28">
        <f t="shared" si="101"/>
        <v>0</v>
      </c>
      <c r="BO371" s="28">
        <f t="shared" si="91"/>
        <v>0</v>
      </c>
    </row>
    <row r="372" spans="1:69">
      <c r="A372">
        <v>32</v>
      </c>
      <c r="B372" t="s">
        <v>537</v>
      </c>
      <c r="C372">
        <v>475599.70299999998</v>
      </c>
      <c r="D372">
        <v>5418014.108</v>
      </c>
      <c r="E372" t="s">
        <v>584</v>
      </c>
      <c r="F372" s="14">
        <v>1</v>
      </c>
      <c r="G372" s="14">
        <v>1</v>
      </c>
      <c r="H372" s="14">
        <v>0</v>
      </c>
      <c r="I372">
        <v>0.39808046029999999</v>
      </c>
      <c r="J372" s="14">
        <f t="shared" si="92"/>
        <v>3.1480665646221304E-3</v>
      </c>
      <c r="K372">
        <v>3.1480665646221304E-3</v>
      </c>
      <c r="L372">
        <v>0</v>
      </c>
      <c r="M372" s="34">
        <f t="shared" si="85"/>
        <v>1</v>
      </c>
      <c r="N372" s="34">
        <f t="shared" si="93"/>
        <v>2.5120549731237336</v>
      </c>
      <c r="O372" s="28">
        <f t="shared" si="94"/>
        <v>0</v>
      </c>
      <c r="P372" s="28">
        <f t="shared" si="95"/>
        <v>0</v>
      </c>
      <c r="X372" s="28">
        <f t="shared" si="86"/>
        <v>0</v>
      </c>
      <c r="Y372" s="28">
        <f t="shared" si="96"/>
        <v>0</v>
      </c>
      <c r="AE372" s="28">
        <f t="shared" si="97"/>
        <v>1</v>
      </c>
      <c r="AF372" s="28">
        <f t="shared" si="87"/>
        <v>2.5120549731237336</v>
      </c>
      <c r="AM372">
        <v>1</v>
      </c>
      <c r="AO372" s="31">
        <f t="shared" si="98"/>
        <v>0</v>
      </c>
      <c r="AP372" s="31">
        <f t="shared" si="88"/>
        <v>0</v>
      </c>
      <c r="AW372" s="28">
        <f t="shared" si="99"/>
        <v>0</v>
      </c>
      <c r="AX372" s="28">
        <f t="shared" si="89"/>
        <v>0</v>
      </c>
      <c r="BD372" s="28">
        <f t="shared" si="100"/>
        <v>0</v>
      </c>
      <c r="BE372" s="28">
        <f t="shared" si="90"/>
        <v>0</v>
      </c>
      <c r="BN372" s="28">
        <f t="shared" si="101"/>
        <v>0</v>
      </c>
      <c r="BO372" s="28">
        <f t="shared" si="91"/>
        <v>0</v>
      </c>
    </row>
    <row r="373" spans="1:69">
      <c r="A373">
        <v>32</v>
      </c>
      <c r="B373" t="s">
        <v>538</v>
      </c>
      <c r="C373">
        <v>475590.58299999998</v>
      </c>
      <c r="D373">
        <v>5418021.2180000003</v>
      </c>
      <c r="E373" t="s">
        <v>584</v>
      </c>
      <c r="F373" s="14">
        <v>1</v>
      </c>
      <c r="G373" s="14">
        <v>0</v>
      </c>
      <c r="H373" s="14">
        <v>1</v>
      </c>
      <c r="I373">
        <v>0.87470683540000005</v>
      </c>
      <c r="J373" s="14">
        <f t="shared" si="92"/>
        <v>0.34779841923246702</v>
      </c>
      <c r="K373">
        <v>0</v>
      </c>
      <c r="L373">
        <v>0.34779841923246702</v>
      </c>
      <c r="M373" s="34">
        <f t="shared" si="85"/>
        <v>7</v>
      </c>
      <c r="N373" s="34">
        <f t="shared" si="93"/>
        <v>8.0026812604007223</v>
      </c>
      <c r="O373" s="28">
        <f t="shared" si="94"/>
        <v>0</v>
      </c>
      <c r="P373" s="28">
        <f t="shared" si="95"/>
        <v>0</v>
      </c>
      <c r="X373" s="28">
        <f t="shared" si="86"/>
        <v>0</v>
      </c>
      <c r="Y373" s="28">
        <f t="shared" si="96"/>
        <v>0</v>
      </c>
      <c r="AE373" s="28">
        <f t="shared" si="97"/>
        <v>0</v>
      </c>
      <c r="AF373" s="28">
        <f t="shared" si="87"/>
        <v>0</v>
      </c>
      <c r="AO373" s="31">
        <f t="shared" si="98"/>
        <v>7</v>
      </c>
      <c r="AP373" s="31">
        <f t="shared" si="88"/>
        <v>8.0026812604007223</v>
      </c>
      <c r="AQ373">
        <v>7</v>
      </c>
      <c r="AW373" s="28">
        <f t="shared" si="99"/>
        <v>0</v>
      </c>
      <c r="AX373" s="28">
        <f t="shared" si="89"/>
        <v>0</v>
      </c>
      <c r="BD373" s="28">
        <f t="shared" si="100"/>
        <v>0</v>
      </c>
      <c r="BE373" s="28">
        <f t="shared" si="90"/>
        <v>0</v>
      </c>
      <c r="BN373" s="28">
        <f t="shared" si="101"/>
        <v>0</v>
      </c>
      <c r="BO373" s="28">
        <f t="shared" si="91"/>
        <v>0</v>
      </c>
    </row>
    <row r="374" spans="1:69">
      <c r="A374">
        <v>32</v>
      </c>
      <c r="B374" t="s">
        <v>541</v>
      </c>
      <c r="C374">
        <v>475579.88799999998</v>
      </c>
      <c r="D374">
        <v>5418028.6840000004</v>
      </c>
      <c r="E374" t="s">
        <v>584</v>
      </c>
      <c r="F374" s="14">
        <v>1</v>
      </c>
      <c r="G374" s="14">
        <v>1</v>
      </c>
      <c r="H374" s="14">
        <v>0</v>
      </c>
      <c r="I374">
        <v>1.5351734939999999</v>
      </c>
      <c r="J374" s="14">
        <f t="shared" si="92"/>
        <v>0.19957133227118251</v>
      </c>
      <c r="K374">
        <v>0.19957133227118251</v>
      </c>
      <c r="L374">
        <v>0</v>
      </c>
      <c r="M374" s="34">
        <f t="shared" si="85"/>
        <v>7</v>
      </c>
      <c r="N374" s="34">
        <f t="shared" si="93"/>
        <v>4.5597452192592378</v>
      </c>
      <c r="O374" s="28">
        <f t="shared" si="94"/>
        <v>0</v>
      </c>
      <c r="P374" s="28">
        <f t="shared" si="95"/>
        <v>0</v>
      </c>
      <c r="X374" s="28">
        <f t="shared" si="86"/>
        <v>0</v>
      </c>
      <c r="Y374" s="28">
        <f t="shared" si="96"/>
        <v>0</v>
      </c>
      <c r="AE374" s="28">
        <f t="shared" si="97"/>
        <v>0</v>
      </c>
      <c r="AF374" s="28">
        <f t="shared" si="87"/>
        <v>0</v>
      </c>
      <c r="AO374" s="31">
        <f t="shared" si="98"/>
        <v>6</v>
      </c>
      <c r="AP374" s="31">
        <f t="shared" si="88"/>
        <v>3.9083530450793469</v>
      </c>
      <c r="AQ374">
        <v>6</v>
      </c>
      <c r="AW374" s="28">
        <f t="shared" si="99"/>
        <v>1</v>
      </c>
      <c r="AX374" s="28">
        <f t="shared" si="89"/>
        <v>0.65139217417989115</v>
      </c>
      <c r="AZ374">
        <v>1</v>
      </c>
      <c r="BD374" s="28">
        <f t="shared" si="100"/>
        <v>0</v>
      </c>
      <c r="BE374" s="28">
        <f t="shared" si="90"/>
        <v>0</v>
      </c>
      <c r="BN374" s="28">
        <f t="shared" si="101"/>
        <v>0</v>
      </c>
      <c r="BO374" s="28">
        <f t="shared" si="91"/>
        <v>0</v>
      </c>
    </row>
    <row r="375" spans="1:69">
      <c r="A375">
        <v>32</v>
      </c>
      <c r="B375" t="s">
        <v>543</v>
      </c>
      <c r="C375">
        <v>475566.81</v>
      </c>
      <c r="D375">
        <v>5418039.3650000002</v>
      </c>
      <c r="E375" t="s">
        <v>584</v>
      </c>
      <c r="F375" s="14">
        <v>1</v>
      </c>
      <c r="G375" s="14">
        <v>1</v>
      </c>
      <c r="H375" s="14">
        <v>1</v>
      </c>
      <c r="I375">
        <v>1.1114889830000001</v>
      </c>
      <c r="J375" s="14">
        <f t="shared" si="92"/>
        <v>0.55933799806621443</v>
      </c>
      <c r="K375">
        <v>1.3073670155192717E-2</v>
      </c>
      <c r="L375">
        <v>0.54626432791102175</v>
      </c>
      <c r="M375" s="34">
        <f t="shared" si="85"/>
        <v>27</v>
      </c>
      <c r="N375" s="34">
        <f t="shared" si="93"/>
        <v>24.291738751314277</v>
      </c>
      <c r="O375" s="28">
        <f t="shared" si="94"/>
        <v>0</v>
      </c>
      <c r="P375" s="28">
        <f t="shared" si="95"/>
        <v>0</v>
      </c>
      <c r="X375" s="28">
        <f t="shared" si="86"/>
        <v>0</v>
      </c>
      <c r="Y375" s="28">
        <f t="shared" si="96"/>
        <v>0</v>
      </c>
      <c r="AE375" s="28">
        <f t="shared" si="97"/>
        <v>0</v>
      </c>
      <c r="AF375" s="28">
        <f t="shared" si="87"/>
        <v>0</v>
      </c>
      <c r="AO375" s="31">
        <f t="shared" si="98"/>
        <v>27</v>
      </c>
      <c r="AP375" s="31">
        <f t="shared" si="88"/>
        <v>24.291738751314277</v>
      </c>
      <c r="AQ375">
        <v>27</v>
      </c>
      <c r="AW375" s="28">
        <f t="shared" si="99"/>
        <v>0</v>
      </c>
      <c r="AX375" s="28">
        <f t="shared" si="89"/>
        <v>0</v>
      </c>
      <c r="BD375" s="28">
        <f t="shared" si="100"/>
        <v>0</v>
      </c>
      <c r="BE375" s="28">
        <f t="shared" si="90"/>
        <v>0</v>
      </c>
      <c r="BN375" s="28">
        <f t="shared" si="101"/>
        <v>0</v>
      </c>
      <c r="BO375" s="28">
        <f t="shared" si="91"/>
        <v>0</v>
      </c>
    </row>
    <row r="376" spans="1:69">
      <c r="A376">
        <v>32</v>
      </c>
      <c r="B376" t="s">
        <v>545</v>
      </c>
      <c r="C376">
        <v>475556.51299999998</v>
      </c>
      <c r="D376">
        <v>5418046.398</v>
      </c>
      <c r="E376" t="s">
        <v>584</v>
      </c>
      <c r="F376" s="14">
        <v>1</v>
      </c>
      <c r="G376" s="14">
        <v>1</v>
      </c>
      <c r="H376" s="14">
        <v>1</v>
      </c>
      <c r="I376">
        <v>1.3620400930000001</v>
      </c>
      <c r="J376" s="14">
        <f t="shared" si="92"/>
        <v>1.0503450158895957</v>
      </c>
      <c r="K376">
        <v>0.56823878369309433</v>
      </c>
      <c r="L376">
        <v>0.48210623219650145</v>
      </c>
      <c r="M376" s="34">
        <f t="shared" si="85"/>
        <v>13</v>
      </c>
      <c r="N376" s="34">
        <f t="shared" si="93"/>
        <v>9.5445061175596386</v>
      </c>
      <c r="O376" s="28">
        <f t="shared" si="94"/>
        <v>0</v>
      </c>
      <c r="P376" s="28">
        <f t="shared" si="95"/>
        <v>0</v>
      </c>
      <c r="X376" s="28">
        <f t="shared" si="86"/>
        <v>0</v>
      </c>
      <c r="Y376" s="28">
        <f t="shared" si="96"/>
        <v>0</v>
      </c>
      <c r="AE376" s="28">
        <f t="shared" si="97"/>
        <v>0</v>
      </c>
      <c r="AF376" s="28">
        <f t="shared" si="87"/>
        <v>0</v>
      </c>
      <c r="AO376" s="31">
        <f t="shared" si="98"/>
        <v>13</v>
      </c>
      <c r="AP376" s="31">
        <f t="shared" si="88"/>
        <v>9.5445061175596386</v>
      </c>
      <c r="AQ376">
        <v>13</v>
      </c>
      <c r="AW376" s="28">
        <f t="shared" si="99"/>
        <v>0</v>
      </c>
      <c r="AX376" s="28">
        <f t="shared" si="89"/>
        <v>0</v>
      </c>
      <c r="BD376" s="28">
        <f t="shared" si="100"/>
        <v>0</v>
      </c>
      <c r="BE376" s="28">
        <f t="shared" si="90"/>
        <v>0</v>
      </c>
      <c r="BN376" s="28">
        <f t="shared" si="101"/>
        <v>0</v>
      </c>
      <c r="BO376" s="28">
        <f t="shared" si="91"/>
        <v>0</v>
      </c>
    </row>
    <row r="377" spans="1:69">
      <c r="A377">
        <v>32</v>
      </c>
      <c r="B377" t="s">
        <v>546</v>
      </c>
      <c r="C377">
        <v>475554.09899999999</v>
      </c>
      <c r="D377">
        <v>5418052.4840000002</v>
      </c>
      <c r="E377" t="s">
        <v>584</v>
      </c>
      <c r="F377" s="14">
        <v>1</v>
      </c>
      <c r="G377" s="14">
        <v>0</v>
      </c>
      <c r="H377" s="14">
        <v>1</v>
      </c>
      <c r="I377">
        <v>1.25696451</v>
      </c>
      <c r="J377" s="14">
        <f t="shared" si="92"/>
        <v>0.42735354251150776</v>
      </c>
      <c r="K377">
        <v>0</v>
      </c>
      <c r="L377">
        <v>0.42735354251150776</v>
      </c>
      <c r="M377" s="34">
        <f t="shared" si="85"/>
        <v>1</v>
      </c>
      <c r="N377" s="34">
        <f t="shared" si="93"/>
        <v>0.79556741025249789</v>
      </c>
      <c r="O377" s="28">
        <f t="shared" si="94"/>
        <v>0</v>
      </c>
      <c r="P377" s="28">
        <f t="shared" si="95"/>
        <v>0</v>
      </c>
      <c r="X377" s="28">
        <f t="shared" si="86"/>
        <v>0</v>
      </c>
      <c r="Y377" s="28">
        <f t="shared" si="96"/>
        <v>0</v>
      </c>
      <c r="AE377" s="28">
        <f t="shared" si="97"/>
        <v>0</v>
      </c>
      <c r="AF377" s="28">
        <f t="shared" si="87"/>
        <v>0</v>
      </c>
      <c r="AO377" s="31">
        <f t="shared" si="98"/>
        <v>1</v>
      </c>
      <c r="AP377" s="31">
        <f t="shared" si="88"/>
        <v>0.79556741025249789</v>
      </c>
      <c r="AQ377">
        <v>1</v>
      </c>
      <c r="AW377" s="28">
        <f t="shared" si="99"/>
        <v>0</v>
      </c>
      <c r="AX377" s="28">
        <f t="shared" si="89"/>
        <v>0</v>
      </c>
      <c r="BD377" s="28">
        <f t="shared" si="100"/>
        <v>0</v>
      </c>
      <c r="BE377" s="28">
        <f t="shared" si="90"/>
        <v>0</v>
      </c>
      <c r="BN377" s="28">
        <f t="shared" si="101"/>
        <v>0</v>
      </c>
      <c r="BO377" s="28">
        <f t="shared" si="91"/>
        <v>0</v>
      </c>
    </row>
    <row r="378" spans="1:69">
      <c r="A378">
        <v>33</v>
      </c>
      <c r="B378" t="s">
        <v>548</v>
      </c>
      <c r="C378">
        <v>475912.24900000001</v>
      </c>
      <c r="D378">
        <v>5417745.5959999999</v>
      </c>
      <c r="E378" t="s">
        <v>584</v>
      </c>
      <c r="F378" s="14">
        <v>0</v>
      </c>
      <c r="G378" s="14">
        <v>0</v>
      </c>
      <c r="H378" s="14">
        <v>0</v>
      </c>
      <c r="I378">
        <v>0.49442280090000001</v>
      </c>
      <c r="J378" s="14">
        <f t="shared" si="92"/>
        <v>0</v>
      </c>
      <c r="K378">
        <v>0</v>
      </c>
      <c r="L378">
        <v>0</v>
      </c>
      <c r="M378" s="34">
        <f t="shared" si="85"/>
        <v>7</v>
      </c>
      <c r="N378" s="34">
        <f t="shared" si="93"/>
        <v>14.157923112077091</v>
      </c>
      <c r="O378" s="28">
        <f t="shared" si="94"/>
        <v>0</v>
      </c>
      <c r="P378" s="28">
        <f t="shared" si="95"/>
        <v>0</v>
      </c>
      <c r="X378" s="28">
        <f t="shared" si="86"/>
        <v>0</v>
      </c>
      <c r="Y378" s="28">
        <f t="shared" si="96"/>
        <v>0</v>
      </c>
      <c r="AE378" s="28">
        <f t="shared" si="97"/>
        <v>0</v>
      </c>
      <c r="AF378" s="28">
        <f t="shared" si="87"/>
        <v>0</v>
      </c>
      <c r="AO378" s="31">
        <f t="shared" si="98"/>
        <v>7</v>
      </c>
      <c r="AP378" s="31">
        <f t="shared" si="88"/>
        <v>14.157923112077091</v>
      </c>
      <c r="AQ378">
        <v>7</v>
      </c>
      <c r="AW378" s="28">
        <f t="shared" si="99"/>
        <v>0</v>
      </c>
      <c r="AX378" s="28">
        <f t="shared" si="89"/>
        <v>0</v>
      </c>
      <c r="BD378" s="28">
        <f t="shared" si="100"/>
        <v>0</v>
      </c>
      <c r="BE378" s="28">
        <f t="shared" si="90"/>
        <v>0</v>
      </c>
      <c r="BN378" s="28">
        <f t="shared" si="101"/>
        <v>0</v>
      </c>
      <c r="BO378" s="28">
        <f t="shared" si="91"/>
        <v>0</v>
      </c>
    </row>
    <row r="379" spans="1:69">
      <c r="A379">
        <v>33</v>
      </c>
      <c r="B379" t="s">
        <v>550</v>
      </c>
      <c r="C379">
        <v>475857.15899999999</v>
      </c>
      <c r="D379">
        <v>5417774.5199999996</v>
      </c>
      <c r="E379" t="s">
        <v>584</v>
      </c>
      <c r="F379" s="14">
        <v>0</v>
      </c>
      <c r="G379" s="14">
        <v>0</v>
      </c>
      <c r="H379" s="14">
        <v>0</v>
      </c>
      <c r="I379">
        <v>0.30712423700000002</v>
      </c>
      <c r="J379" s="14">
        <f t="shared" si="92"/>
        <v>0</v>
      </c>
      <c r="K379">
        <v>0</v>
      </c>
      <c r="L379">
        <v>0</v>
      </c>
      <c r="M379" s="34">
        <f t="shared" si="85"/>
        <v>1</v>
      </c>
      <c r="N379" s="34">
        <f t="shared" si="93"/>
        <v>3.2560113450114976</v>
      </c>
      <c r="O379" s="28">
        <f t="shared" si="94"/>
        <v>0</v>
      </c>
      <c r="P379" s="28">
        <f t="shared" si="95"/>
        <v>0</v>
      </c>
      <c r="X379" s="28">
        <f t="shared" si="86"/>
        <v>0</v>
      </c>
      <c r="Y379" s="28">
        <f t="shared" si="96"/>
        <v>0</v>
      </c>
      <c r="AE379" s="28">
        <f t="shared" si="97"/>
        <v>0</v>
      </c>
      <c r="AF379" s="28">
        <f t="shared" si="87"/>
        <v>0</v>
      </c>
      <c r="AO379" s="31">
        <f t="shared" si="98"/>
        <v>1</v>
      </c>
      <c r="AP379" s="31">
        <f t="shared" si="88"/>
        <v>3.2560113450114976</v>
      </c>
      <c r="AQ379">
        <v>1</v>
      </c>
      <c r="AW379" s="28">
        <f t="shared" si="99"/>
        <v>0</v>
      </c>
      <c r="AX379" s="28">
        <f t="shared" si="89"/>
        <v>0</v>
      </c>
      <c r="BD379" s="28">
        <f t="shared" si="100"/>
        <v>0</v>
      </c>
      <c r="BE379" s="28">
        <f t="shared" si="90"/>
        <v>0</v>
      </c>
      <c r="BN379" s="28">
        <f t="shared" si="101"/>
        <v>0</v>
      </c>
      <c r="BO379" s="28">
        <f t="shared" si="91"/>
        <v>0</v>
      </c>
    </row>
    <row r="380" spans="1:69">
      <c r="A380">
        <v>33</v>
      </c>
      <c r="B380" t="s">
        <v>551</v>
      </c>
      <c r="C380">
        <v>475856.908</v>
      </c>
      <c r="D380">
        <v>5417777.6600000001</v>
      </c>
      <c r="E380" t="s">
        <v>584</v>
      </c>
      <c r="F380" s="14">
        <v>0</v>
      </c>
      <c r="G380" s="14">
        <v>0</v>
      </c>
      <c r="H380" s="14">
        <v>0</v>
      </c>
      <c r="I380">
        <v>0.17799024760000001</v>
      </c>
      <c r="J380" s="14">
        <f t="shared" si="92"/>
        <v>0</v>
      </c>
      <c r="K380">
        <v>0</v>
      </c>
      <c r="L380">
        <v>0</v>
      </c>
      <c r="M380" s="34">
        <f t="shared" si="85"/>
        <v>3</v>
      </c>
      <c r="N380" s="34">
        <f t="shared" si="93"/>
        <v>16.854856041000303</v>
      </c>
      <c r="O380" s="28">
        <f t="shared" si="94"/>
        <v>0</v>
      </c>
      <c r="P380" s="28">
        <f t="shared" si="95"/>
        <v>0</v>
      </c>
      <c r="X380" s="28">
        <f t="shared" si="86"/>
        <v>0</v>
      </c>
      <c r="Y380" s="28">
        <f t="shared" si="96"/>
        <v>0</v>
      </c>
      <c r="AE380" s="28">
        <f t="shared" si="97"/>
        <v>0</v>
      </c>
      <c r="AF380" s="28">
        <f t="shared" si="87"/>
        <v>0</v>
      </c>
      <c r="AO380" s="31">
        <f t="shared" si="98"/>
        <v>0</v>
      </c>
      <c r="AP380" s="31">
        <f t="shared" si="88"/>
        <v>0</v>
      </c>
      <c r="AW380" s="28">
        <f t="shared" si="99"/>
        <v>3</v>
      </c>
      <c r="AX380" s="28">
        <f t="shared" si="89"/>
        <v>16.854856041000303</v>
      </c>
      <c r="BB380">
        <v>3</v>
      </c>
      <c r="BD380" s="28">
        <f t="shared" si="100"/>
        <v>0</v>
      </c>
      <c r="BE380" s="28">
        <f t="shared" si="90"/>
        <v>0</v>
      </c>
      <c r="BN380" s="28">
        <f t="shared" si="101"/>
        <v>0</v>
      </c>
      <c r="BO380" s="28">
        <f t="shared" si="91"/>
        <v>0</v>
      </c>
    </row>
    <row r="381" spans="1:69">
      <c r="A381">
        <v>33</v>
      </c>
      <c r="B381" t="s">
        <v>553</v>
      </c>
      <c r="C381">
        <v>475849.65</v>
      </c>
      <c r="D381">
        <v>5417798.7419999996</v>
      </c>
      <c r="E381" t="s">
        <v>584</v>
      </c>
      <c r="F381" s="14">
        <v>0</v>
      </c>
      <c r="G381" s="14">
        <v>0</v>
      </c>
      <c r="H381" s="14">
        <v>0</v>
      </c>
      <c r="I381">
        <v>0.27190370380000001</v>
      </c>
      <c r="J381" s="14">
        <f t="shared" si="92"/>
        <v>0</v>
      </c>
      <c r="K381">
        <v>0</v>
      </c>
      <c r="L381">
        <v>0</v>
      </c>
      <c r="M381" s="34">
        <f t="shared" si="85"/>
        <v>8</v>
      </c>
      <c r="N381" s="34">
        <f t="shared" si="93"/>
        <v>29.422181044964493</v>
      </c>
      <c r="O381" s="28">
        <f t="shared" si="94"/>
        <v>1</v>
      </c>
      <c r="P381" s="28">
        <f t="shared" si="95"/>
        <v>3.6777726306205616</v>
      </c>
      <c r="V381">
        <v>1</v>
      </c>
      <c r="X381" s="28">
        <f t="shared" si="86"/>
        <v>0</v>
      </c>
      <c r="Y381" s="28">
        <f t="shared" si="96"/>
        <v>0</v>
      </c>
      <c r="AE381" s="28">
        <f t="shared" si="97"/>
        <v>0</v>
      </c>
      <c r="AF381" s="28">
        <f t="shared" si="87"/>
        <v>0</v>
      </c>
      <c r="AO381" s="31">
        <f t="shared" si="98"/>
        <v>5</v>
      </c>
      <c r="AP381" s="31">
        <f t="shared" si="88"/>
        <v>18.388863153102808</v>
      </c>
      <c r="AQ381">
        <v>5</v>
      </c>
      <c r="AW381" s="28">
        <f t="shared" si="99"/>
        <v>2</v>
      </c>
      <c r="AX381" s="28">
        <f t="shared" si="89"/>
        <v>7.3555452612411232</v>
      </c>
      <c r="BB381">
        <v>2</v>
      </c>
      <c r="BD381" s="28">
        <f t="shared" si="100"/>
        <v>0</v>
      </c>
      <c r="BE381" s="28">
        <f t="shared" si="90"/>
        <v>0</v>
      </c>
      <c r="BN381" s="28">
        <f t="shared" si="101"/>
        <v>0</v>
      </c>
      <c r="BO381" s="28">
        <f t="shared" si="91"/>
        <v>0</v>
      </c>
    </row>
    <row r="382" spans="1:69">
      <c r="A382">
        <v>33</v>
      </c>
      <c r="B382" t="s">
        <v>556</v>
      </c>
      <c r="C382">
        <v>475813.78</v>
      </c>
      <c r="D382">
        <v>5417806.6370000001</v>
      </c>
      <c r="E382" t="s">
        <v>584</v>
      </c>
      <c r="F382" s="14">
        <v>0</v>
      </c>
      <c r="G382" s="14">
        <v>0</v>
      </c>
      <c r="H382" s="14">
        <v>0</v>
      </c>
      <c r="I382">
        <v>0.48925224719999999</v>
      </c>
      <c r="J382" s="14">
        <f t="shared" si="92"/>
        <v>0</v>
      </c>
      <c r="K382">
        <v>0</v>
      </c>
      <c r="L382">
        <v>0</v>
      </c>
      <c r="M382" s="34">
        <f t="shared" si="85"/>
        <v>6</v>
      </c>
      <c r="N382" s="34">
        <f t="shared" si="93"/>
        <v>12.263612552294068</v>
      </c>
      <c r="O382" s="28">
        <f t="shared" si="94"/>
        <v>0</v>
      </c>
      <c r="P382" s="28">
        <f t="shared" si="95"/>
        <v>0</v>
      </c>
      <c r="X382" s="28">
        <f t="shared" si="86"/>
        <v>0</v>
      </c>
      <c r="Y382" s="28">
        <f t="shared" si="96"/>
        <v>0</v>
      </c>
      <c r="AE382" s="28">
        <f t="shared" si="97"/>
        <v>1</v>
      </c>
      <c r="AF382" s="28">
        <f t="shared" si="87"/>
        <v>2.0439354253823447</v>
      </c>
      <c r="AJ382">
        <v>1</v>
      </c>
      <c r="AO382" s="31">
        <f t="shared" si="98"/>
        <v>5</v>
      </c>
      <c r="AP382" s="31">
        <f t="shared" si="88"/>
        <v>10.219677126911723</v>
      </c>
      <c r="AQ382">
        <v>3</v>
      </c>
      <c r="AR382">
        <v>2</v>
      </c>
      <c r="AW382" s="28">
        <f t="shared" si="99"/>
        <v>0</v>
      </c>
      <c r="AX382" s="28">
        <f t="shared" si="89"/>
        <v>0</v>
      </c>
      <c r="BD382" s="28">
        <f t="shared" si="100"/>
        <v>0</v>
      </c>
      <c r="BE382" s="28">
        <f t="shared" si="90"/>
        <v>0</v>
      </c>
      <c r="BN382" s="28">
        <f t="shared" si="101"/>
        <v>0</v>
      </c>
      <c r="BO382" s="28">
        <f t="shared" si="91"/>
        <v>0</v>
      </c>
    </row>
    <row r="383" spans="1:69">
      <c r="A383">
        <v>33</v>
      </c>
      <c r="B383" t="s">
        <v>563</v>
      </c>
      <c r="C383">
        <v>475736.15899999999</v>
      </c>
      <c r="D383">
        <v>5417869.6639999999</v>
      </c>
      <c r="E383" t="s">
        <v>584</v>
      </c>
      <c r="F383" s="14">
        <v>0</v>
      </c>
      <c r="G383" s="14">
        <v>0</v>
      </c>
      <c r="H383" s="14">
        <v>0</v>
      </c>
      <c r="I383">
        <v>0.33258982529999997</v>
      </c>
      <c r="J383" s="14">
        <f t="shared" si="92"/>
        <v>0</v>
      </c>
      <c r="K383">
        <v>0</v>
      </c>
      <c r="L383">
        <v>0</v>
      </c>
      <c r="M383" s="34">
        <f t="shared" si="85"/>
        <v>12</v>
      </c>
      <c r="N383" s="34">
        <f t="shared" si="93"/>
        <v>36.080478376558446</v>
      </c>
      <c r="O383" s="28">
        <f t="shared" si="94"/>
        <v>1</v>
      </c>
      <c r="P383" s="28">
        <f t="shared" si="95"/>
        <v>3.0067065313798707</v>
      </c>
      <c r="V383">
        <v>1</v>
      </c>
      <c r="X383" s="28">
        <f t="shared" si="86"/>
        <v>0</v>
      </c>
      <c r="Y383" s="28">
        <f t="shared" si="96"/>
        <v>0</v>
      </c>
      <c r="AE383" s="28">
        <f t="shared" si="97"/>
        <v>0</v>
      </c>
      <c r="AF383" s="28">
        <f t="shared" si="87"/>
        <v>0</v>
      </c>
      <c r="AO383" s="31">
        <f t="shared" si="98"/>
        <v>9</v>
      </c>
      <c r="AP383" s="31">
        <f t="shared" si="88"/>
        <v>27.060358782418835</v>
      </c>
      <c r="AQ383">
        <v>9</v>
      </c>
      <c r="AW383" s="28">
        <f t="shared" si="99"/>
        <v>2</v>
      </c>
      <c r="AX383" s="28">
        <f t="shared" si="89"/>
        <v>6.0134130627597413</v>
      </c>
      <c r="BB383">
        <v>2</v>
      </c>
      <c r="BD383" s="28">
        <f t="shared" si="100"/>
        <v>0</v>
      </c>
      <c r="BE383" s="28">
        <f t="shared" si="90"/>
        <v>0</v>
      </c>
      <c r="BN383" s="28">
        <f t="shared" si="101"/>
        <v>0</v>
      </c>
      <c r="BO383" s="28">
        <f t="shared" si="91"/>
        <v>0</v>
      </c>
    </row>
    <row r="384" spans="1:69">
      <c r="A384">
        <v>33</v>
      </c>
      <c r="B384" t="s">
        <v>565</v>
      </c>
      <c r="C384">
        <v>475719.73</v>
      </c>
      <c r="D384">
        <v>5417882.5460000001</v>
      </c>
      <c r="E384" t="s">
        <v>584</v>
      </c>
      <c r="F384" s="14">
        <v>1</v>
      </c>
      <c r="G384" s="14">
        <v>1</v>
      </c>
      <c r="H384" s="14">
        <v>0</v>
      </c>
      <c r="I384">
        <v>0.34948781429999998</v>
      </c>
      <c r="J384" s="14">
        <f t="shared" si="92"/>
        <v>7.954622990014544E-3</v>
      </c>
      <c r="K384">
        <v>7.954622990014544E-3</v>
      </c>
      <c r="L384">
        <v>0</v>
      </c>
      <c r="M384" s="34">
        <f t="shared" si="85"/>
        <v>5</v>
      </c>
      <c r="N384" s="34">
        <f t="shared" si="93"/>
        <v>14.306650462233298</v>
      </c>
      <c r="O384" s="28">
        <f t="shared" si="94"/>
        <v>1</v>
      </c>
      <c r="P384" s="28">
        <f t="shared" si="95"/>
        <v>2.8613300924466598</v>
      </c>
      <c r="V384">
        <v>1</v>
      </c>
      <c r="X384" s="28">
        <f t="shared" si="86"/>
        <v>0</v>
      </c>
      <c r="Y384" s="28">
        <f t="shared" si="96"/>
        <v>0</v>
      </c>
      <c r="AE384" s="28">
        <f t="shared" si="97"/>
        <v>0</v>
      </c>
      <c r="AF384" s="28">
        <f t="shared" si="87"/>
        <v>0</v>
      </c>
      <c r="AO384" s="31">
        <f t="shared" si="98"/>
        <v>2</v>
      </c>
      <c r="AP384" s="31">
        <f t="shared" si="88"/>
        <v>5.7226601848933196</v>
      </c>
      <c r="AQ384">
        <v>2</v>
      </c>
      <c r="AW384" s="28">
        <f t="shared" si="99"/>
        <v>2</v>
      </c>
      <c r="AX384" s="28">
        <f t="shared" si="89"/>
        <v>5.7226601848933196</v>
      </c>
      <c r="BB384">
        <v>2</v>
      </c>
      <c r="BD384" s="28">
        <f t="shared" si="100"/>
        <v>0</v>
      </c>
      <c r="BE384" s="28">
        <f t="shared" si="90"/>
        <v>0</v>
      </c>
      <c r="BN384" s="28">
        <f t="shared" si="101"/>
        <v>0</v>
      </c>
      <c r="BO384" s="28">
        <f t="shared" si="91"/>
        <v>0</v>
      </c>
    </row>
    <row r="385" spans="1:69">
      <c r="A385">
        <v>33</v>
      </c>
      <c r="B385" t="s">
        <v>566</v>
      </c>
      <c r="C385">
        <v>475718.42099999997</v>
      </c>
      <c r="D385">
        <v>5417888.2060000002</v>
      </c>
      <c r="E385" t="s">
        <v>584</v>
      </c>
      <c r="F385" s="14">
        <v>0</v>
      </c>
      <c r="G385" s="14">
        <v>0</v>
      </c>
      <c r="H385" s="14">
        <v>0</v>
      </c>
      <c r="I385">
        <v>0.42769896159999998</v>
      </c>
      <c r="J385" s="14">
        <f t="shared" si="92"/>
        <v>0</v>
      </c>
      <c r="K385">
        <v>0</v>
      </c>
      <c r="L385">
        <v>0</v>
      </c>
      <c r="M385" s="34">
        <f t="shared" si="85"/>
        <v>2</v>
      </c>
      <c r="N385" s="34">
        <f t="shared" si="93"/>
        <v>4.6761862421131495</v>
      </c>
      <c r="O385" s="28">
        <f t="shared" si="94"/>
        <v>0</v>
      </c>
      <c r="P385" s="28">
        <f t="shared" si="95"/>
        <v>0</v>
      </c>
      <c r="X385" s="28">
        <f t="shared" si="86"/>
        <v>0</v>
      </c>
      <c r="Y385" s="28">
        <f t="shared" si="96"/>
        <v>0</v>
      </c>
      <c r="AE385" s="28">
        <f t="shared" si="97"/>
        <v>0</v>
      </c>
      <c r="AF385" s="28">
        <f t="shared" si="87"/>
        <v>0</v>
      </c>
      <c r="AO385" s="31">
        <f t="shared" si="98"/>
        <v>2</v>
      </c>
      <c r="AP385" s="31">
        <f t="shared" si="88"/>
        <v>4.6761862421131495</v>
      </c>
      <c r="AQ385">
        <v>1</v>
      </c>
      <c r="AR385">
        <v>1</v>
      </c>
      <c r="AW385" s="28">
        <f t="shared" si="99"/>
        <v>0</v>
      </c>
      <c r="AX385" s="28">
        <f t="shared" si="89"/>
        <v>0</v>
      </c>
      <c r="BD385" s="28">
        <f t="shared" si="100"/>
        <v>0</v>
      </c>
      <c r="BE385" s="28">
        <f t="shared" si="90"/>
        <v>0</v>
      </c>
      <c r="BN385" s="28">
        <f t="shared" si="101"/>
        <v>0</v>
      </c>
      <c r="BO385" s="28">
        <f t="shared" si="91"/>
        <v>0</v>
      </c>
    </row>
    <row r="386" spans="1:69">
      <c r="A386">
        <v>33</v>
      </c>
      <c r="B386" t="s">
        <v>567</v>
      </c>
      <c r="C386">
        <v>475712.34399999998</v>
      </c>
      <c r="D386">
        <v>5417900.4029999999</v>
      </c>
      <c r="E386" t="s">
        <v>584</v>
      </c>
      <c r="F386" s="14">
        <v>1</v>
      </c>
      <c r="G386" s="14">
        <v>1</v>
      </c>
      <c r="H386" s="14">
        <v>0</v>
      </c>
      <c r="I386">
        <v>0.73305247709999999</v>
      </c>
      <c r="J386" s="14">
        <f t="shared" si="92"/>
        <v>1.0335779817018244E-3</v>
      </c>
      <c r="K386">
        <v>1.0335779817018244E-3</v>
      </c>
      <c r="L386">
        <v>0</v>
      </c>
      <c r="M386" s="34">
        <f t="shared" si="85"/>
        <v>4</v>
      </c>
      <c r="N386" s="34">
        <f t="shared" si="93"/>
        <v>5.4566352682201451</v>
      </c>
      <c r="O386" s="28">
        <f t="shared" si="94"/>
        <v>0</v>
      </c>
      <c r="P386" s="28">
        <f t="shared" si="95"/>
        <v>0</v>
      </c>
      <c r="X386" s="28">
        <f t="shared" si="86"/>
        <v>0</v>
      </c>
      <c r="Y386" s="28">
        <f t="shared" si="96"/>
        <v>0</v>
      </c>
      <c r="AE386" s="28">
        <f t="shared" si="97"/>
        <v>0</v>
      </c>
      <c r="AF386" s="28">
        <f t="shared" si="87"/>
        <v>0</v>
      </c>
      <c r="AO386" s="31">
        <f t="shared" si="98"/>
        <v>4</v>
      </c>
      <c r="AP386" s="31">
        <f t="shared" si="88"/>
        <v>5.4566352682201451</v>
      </c>
      <c r="AQ386">
        <v>4</v>
      </c>
      <c r="AW386" s="28">
        <f t="shared" si="99"/>
        <v>0</v>
      </c>
      <c r="AX386" s="28">
        <f t="shared" si="89"/>
        <v>0</v>
      </c>
      <c r="BD386" s="28">
        <f t="shared" si="100"/>
        <v>0</v>
      </c>
      <c r="BE386" s="28">
        <f t="shared" si="90"/>
        <v>0</v>
      </c>
      <c r="BN386" s="28">
        <f t="shared" si="101"/>
        <v>0</v>
      </c>
      <c r="BO386" s="28">
        <f t="shared" si="91"/>
        <v>0</v>
      </c>
    </row>
    <row r="387" spans="1:69">
      <c r="A387">
        <v>33</v>
      </c>
      <c r="B387" t="s">
        <v>568</v>
      </c>
      <c r="C387">
        <v>475709.52299999999</v>
      </c>
      <c r="D387">
        <v>5417907.716</v>
      </c>
      <c r="E387" t="s">
        <v>584</v>
      </c>
      <c r="F387" s="14">
        <v>1</v>
      </c>
      <c r="G387" s="14">
        <v>1</v>
      </c>
      <c r="H387" s="14">
        <v>0</v>
      </c>
      <c r="I387">
        <v>0.97608978739999996</v>
      </c>
      <c r="J387" s="14">
        <f t="shared" si="92"/>
        <v>1.8008793249905384E-3</v>
      </c>
      <c r="K387">
        <v>1.8008793249905384E-3</v>
      </c>
      <c r="L387">
        <v>0</v>
      </c>
      <c r="M387" s="34">
        <f t="shared" si="85"/>
        <v>2</v>
      </c>
      <c r="N387" s="34">
        <f t="shared" si="93"/>
        <v>2.0489918302776005</v>
      </c>
      <c r="O387" s="28">
        <f t="shared" si="94"/>
        <v>1</v>
      </c>
      <c r="P387" s="28">
        <f t="shared" si="95"/>
        <v>1.0244959151388002</v>
      </c>
      <c r="V387">
        <v>1</v>
      </c>
      <c r="X387" s="28">
        <f t="shared" si="86"/>
        <v>0</v>
      </c>
      <c r="Y387" s="28">
        <f t="shared" si="96"/>
        <v>0</v>
      </c>
      <c r="AE387" s="28">
        <f t="shared" si="97"/>
        <v>0</v>
      </c>
      <c r="AF387" s="28">
        <f t="shared" si="87"/>
        <v>0</v>
      </c>
      <c r="AO387" s="31">
        <f t="shared" si="98"/>
        <v>1</v>
      </c>
      <c r="AP387" s="31">
        <f t="shared" si="88"/>
        <v>1.0244959151388002</v>
      </c>
      <c r="AR387">
        <v>1</v>
      </c>
      <c r="AW387" s="28">
        <f t="shared" si="99"/>
        <v>0</v>
      </c>
      <c r="AX387" s="28">
        <f t="shared" si="89"/>
        <v>0</v>
      </c>
      <c r="BD387" s="28">
        <f t="shared" si="100"/>
        <v>0</v>
      </c>
      <c r="BE387" s="28">
        <f t="shared" si="90"/>
        <v>0</v>
      </c>
      <c r="BN387" s="28">
        <f t="shared" si="101"/>
        <v>0</v>
      </c>
      <c r="BO387" s="28">
        <f t="shared" si="91"/>
        <v>0</v>
      </c>
    </row>
    <row r="388" spans="1:69">
      <c r="A388">
        <v>33</v>
      </c>
      <c r="B388" t="s">
        <v>569</v>
      </c>
      <c r="C388">
        <v>475699.886</v>
      </c>
      <c r="D388">
        <v>5417910.5269999998</v>
      </c>
      <c r="E388" t="s">
        <v>587</v>
      </c>
      <c r="F388" s="14">
        <v>0</v>
      </c>
      <c r="G388" s="14">
        <v>0</v>
      </c>
      <c r="H388" s="14">
        <v>0</v>
      </c>
      <c r="I388">
        <v>0.63728441540000003</v>
      </c>
      <c r="J388" s="14">
        <f t="shared" si="92"/>
        <v>0</v>
      </c>
      <c r="K388">
        <v>0</v>
      </c>
      <c r="L388">
        <v>0</v>
      </c>
      <c r="M388" s="34">
        <f t="shared" ref="M388:M395" si="102">SUM(O388,X388,AE388,AO388,AW388,BD388,BN388)</f>
        <v>0</v>
      </c>
      <c r="N388" s="34">
        <f t="shared" si="93"/>
        <v>0</v>
      </c>
      <c r="O388" s="28">
        <f t="shared" si="94"/>
        <v>0</v>
      </c>
      <c r="P388" s="28">
        <f t="shared" si="95"/>
        <v>0</v>
      </c>
      <c r="X388" s="28">
        <f t="shared" ref="X388:X395" si="103">SUM(Z388:AD388)</f>
        <v>0</v>
      </c>
      <c r="Y388" s="28">
        <f t="shared" si="96"/>
        <v>0</v>
      </c>
      <c r="AE388" s="28">
        <f t="shared" si="97"/>
        <v>0</v>
      </c>
      <c r="AF388" s="28">
        <f t="shared" ref="AF388:AF396" si="104">AE388/I388</f>
        <v>0</v>
      </c>
      <c r="AO388" s="31">
        <f t="shared" si="98"/>
        <v>0</v>
      </c>
      <c r="AP388" s="31">
        <f t="shared" ref="AP388:AP396" si="105">AO388/I388</f>
        <v>0</v>
      </c>
      <c r="AW388" s="28">
        <f t="shared" si="99"/>
        <v>0</v>
      </c>
      <c r="AX388" s="28">
        <f t="shared" ref="AX388:AX396" si="106">AW388/I388</f>
        <v>0</v>
      </c>
      <c r="BD388" s="28">
        <f t="shared" si="100"/>
        <v>0</v>
      </c>
      <c r="BE388" s="28">
        <f t="shared" ref="BE388:BE396" si="107">BD388/I388</f>
        <v>0</v>
      </c>
      <c r="BN388" s="28">
        <f t="shared" si="101"/>
        <v>0</v>
      </c>
      <c r="BO388" s="28">
        <f t="shared" ref="BO388:BO396" si="108">BN388/I388</f>
        <v>0</v>
      </c>
    </row>
    <row r="389" spans="1:69">
      <c r="A389">
        <v>33</v>
      </c>
      <c r="B389" t="s">
        <v>571</v>
      </c>
      <c r="C389">
        <v>475686.50400000002</v>
      </c>
      <c r="D389">
        <v>5417916.9610000001</v>
      </c>
      <c r="E389" t="s">
        <v>584</v>
      </c>
      <c r="F389" s="14">
        <v>0</v>
      </c>
      <c r="G389" s="14">
        <v>0</v>
      </c>
      <c r="H389" s="14">
        <v>0</v>
      </c>
      <c r="I389">
        <v>0.26221682200000002</v>
      </c>
      <c r="J389" s="14">
        <f t="shared" ref="J389:J395" si="109">SUM(K389:L389)</f>
        <v>0</v>
      </c>
      <c r="K389">
        <v>0</v>
      </c>
      <c r="L389">
        <v>0</v>
      </c>
      <c r="M389" s="34">
        <f t="shared" si="102"/>
        <v>0</v>
      </c>
      <c r="N389" s="34">
        <f t="shared" ref="N389:N395" si="110">M389/I389</f>
        <v>0</v>
      </c>
      <c r="O389" s="28">
        <f t="shared" ref="O389:O395" si="111">SUM(Q389:W389)</f>
        <v>0</v>
      </c>
      <c r="P389" s="28">
        <f t="shared" ref="P389:P395" si="112">O389/I389</f>
        <v>0</v>
      </c>
      <c r="X389" s="28">
        <f t="shared" si="103"/>
        <v>0</v>
      </c>
      <c r="Y389" s="28">
        <f t="shared" ref="Y389:Y395" si="113">X389/I389</f>
        <v>0</v>
      </c>
      <c r="AE389" s="28">
        <f t="shared" ref="AE389:AE395" si="114">SUM(AG389:AN389)</f>
        <v>0</v>
      </c>
      <c r="AF389" s="28">
        <f t="shared" si="104"/>
        <v>0</v>
      </c>
      <c r="AO389" s="31">
        <f t="shared" ref="AO389:AO395" si="115">SUM(AQ389:AV389)</f>
        <v>0</v>
      </c>
      <c r="AP389" s="31">
        <f t="shared" si="105"/>
        <v>0</v>
      </c>
      <c r="AW389" s="28">
        <f t="shared" ref="AW389:AW395" si="116">SUM(AY389:BC389)</f>
        <v>0</v>
      </c>
      <c r="AX389" s="28">
        <f t="shared" si="106"/>
        <v>0</v>
      </c>
      <c r="BD389" s="28">
        <f t="shared" ref="BD389:BD395" si="117">SUM(BF389:BJ389)</f>
        <v>0</v>
      </c>
      <c r="BE389" s="28">
        <f t="shared" si="107"/>
        <v>0</v>
      </c>
      <c r="BN389" s="28">
        <f t="shared" ref="BN389:BN395" si="118">SUM(BP389:BQ389)</f>
        <v>0</v>
      </c>
      <c r="BO389" s="28">
        <f t="shared" si="108"/>
        <v>0</v>
      </c>
    </row>
    <row r="390" spans="1:69">
      <c r="A390">
        <v>33</v>
      </c>
      <c r="B390" t="s">
        <v>572</v>
      </c>
      <c r="C390">
        <v>475685.68099999998</v>
      </c>
      <c r="D390">
        <v>5417924.273</v>
      </c>
      <c r="E390" t="s">
        <v>584</v>
      </c>
      <c r="F390" s="14">
        <v>0</v>
      </c>
      <c r="G390" s="14">
        <v>0</v>
      </c>
      <c r="H390" s="14">
        <v>0</v>
      </c>
      <c r="I390">
        <v>0.71584590579999996</v>
      </c>
      <c r="J390" s="14">
        <f t="shared" si="109"/>
        <v>0</v>
      </c>
      <c r="K390">
        <v>0</v>
      </c>
      <c r="L390">
        <v>0</v>
      </c>
      <c r="M390" s="34">
        <f t="shared" si="102"/>
        <v>11</v>
      </c>
      <c r="N390" s="34">
        <f t="shared" si="110"/>
        <v>15.36643558463445</v>
      </c>
      <c r="O390" s="28">
        <f t="shared" si="111"/>
        <v>0</v>
      </c>
      <c r="P390" s="28">
        <f t="shared" si="112"/>
        <v>0</v>
      </c>
      <c r="X390" s="28">
        <f t="shared" si="103"/>
        <v>0</v>
      </c>
      <c r="Y390" s="28">
        <f t="shared" si="113"/>
        <v>0</v>
      </c>
      <c r="AE390" s="28">
        <f t="shared" si="114"/>
        <v>0</v>
      </c>
      <c r="AF390" s="28">
        <f t="shared" si="104"/>
        <v>0</v>
      </c>
      <c r="AO390" s="31">
        <f t="shared" si="115"/>
        <v>11</v>
      </c>
      <c r="AP390" s="31">
        <f t="shared" si="105"/>
        <v>15.36643558463445</v>
      </c>
      <c r="AQ390">
        <v>11</v>
      </c>
      <c r="AW390" s="28">
        <f t="shared" si="116"/>
        <v>0</v>
      </c>
      <c r="AX390" s="28">
        <f t="shared" si="106"/>
        <v>0</v>
      </c>
      <c r="BD390" s="28">
        <f t="shared" si="117"/>
        <v>0</v>
      </c>
      <c r="BE390" s="28">
        <f t="shared" si="107"/>
        <v>0</v>
      </c>
      <c r="BN390" s="28">
        <f t="shared" si="118"/>
        <v>0</v>
      </c>
      <c r="BO390" s="28">
        <f t="shared" si="108"/>
        <v>0</v>
      </c>
    </row>
    <row r="391" spans="1:69">
      <c r="A391">
        <v>33</v>
      </c>
      <c r="B391" t="s">
        <v>574</v>
      </c>
      <c r="C391">
        <v>475648.97499999998</v>
      </c>
      <c r="D391">
        <v>5417942.2759999996</v>
      </c>
      <c r="E391" t="s">
        <v>584</v>
      </c>
      <c r="F391" s="14">
        <v>0</v>
      </c>
      <c r="G391" s="14">
        <v>0</v>
      </c>
      <c r="H391" s="14">
        <v>0</v>
      </c>
      <c r="I391">
        <v>1.5359988469999999</v>
      </c>
      <c r="J391" s="14">
        <f t="shared" si="109"/>
        <v>0</v>
      </c>
      <c r="K391">
        <v>0</v>
      </c>
      <c r="L391">
        <v>0</v>
      </c>
      <c r="M391" s="34">
        <f t="shared" si="102"/>
        <v>1</v>
      </c>
      <c r="N391" s="34">
        <f t="shared" si="110"/>
        <v>0.65104215537213883</v>
      </c>
      <c r="O391" s="28">
        <f t="shared" si="111"/>
        <v>1</v>
      </c>
      <c r="P391" s="28">
        <f t="shared" si="112"/>
        <v>0.65104215537213883</v>
      </c>
      <c r="V391">
        <v>1</v>
      </c>
      <c r="X391" s="28">
        <f t="shared" si="103"/>
        <v>0</v>
      </c>
      <c r="Y391" s="28">
        <f t="shared" si="113"/>
        <v>0</v>
      </c>
      <c r="AE391" s="28">
        <f t="shared" si="114"/>
        <v>0</v>
      </c>
      <c r="AF391" s="28">
        <f t="shared" si="104"/>
        <v>0</v>
      </c>
      <c r="AO391" s="31">
        <f t="shared" si="115"/>
        <v>0</v>
      </c>
      <c r="AP391" s="31">
        <f t="shared" si="105"/>
        <v>0</v>
      </c>
      <c r="AW391" s="28">
        <f t="shared" si="116"/>
        <v>0</v>
      </c>
      <c r="AX391" s="28">
        <f t="shared" si="106"/>
        <v>0</v>
      </c>
      <c r="BD391" s="28">
        <f t="shared" si="117"/>
        <v>0</v>
      </c>
      <c r="BE391" s="28">
        <f t="shared" si="107"/>
        <v>0</v>
      </c>
      <c r="BN391" s="28">
        <f t="shared" si="118"/>
        <v>0</v>
      </c>
      <c r="BO391" s="28">
        <f t="shared" si="108"/>
        <v>0</v>
      </c>
    </row>
    <row r="392" spans="1:69">
      <c r="A392">
        <v>33</v>
      </c>
      <c r="B392" t="s">
        <v>575</v>
      </c>
      <c r="C392">
        <v>475637.46</v>
      </c>
      <c r="D392">
        <v>5417943.9939999999</v>
      </c>
      <c r="E392" t="s">
        <v>584</v>
      </c>
      <c r="F392" s="14">
        <v>1</v>
      </c>
      <c r="G392" s="14">
        <v>1</v>
      </c>
      <c r="H392" s="14">
        <v>0</v>
      </c>
      <c r="I392">
        <v>1.4097155960000001</v>
      </c>
      <c r="J392" s="14">
        <f t="shared" si="109"/>
        <v>5.5058194019392583E-3</v>
      </c>
      <c r="K392">
        <v>5.5058194019392583E-3</v>
      </c>
      <c r="L392">
        <v>0</v>
      </c>
      <c r="M392" s="34">
        <f t="shared" si="102"/>
        <v>0</v>
      </c>
      <c r="N392" s="34">
        <f t="shared" si="110"/>
        <v>0</v>
      </c>
      <c r="O392" s="28">
        <f t="shared" si="111"/>
        <v>0</v>
      </c>
      <c r="P392" s="28">
        <f t="shared" si="112"/>
        <v>0</v>
      </c>
      <c r="X392" s="28">
        <f t="shared" si="103"/>
        <v>0</v>
      </c>
      <c r="Y392" s="28">
        <f t="shared" si="113"/>
        <v>0</v>
      </c>
      <c r="AE392" s="28">
        <f t="shared" si="114"/>
        <v>0</v>
      </c>
      <c r="AF392" s="28">
        <f t="shared" si="104"/>
        <v>0</v>
      </c>
      <c r="AO392" s="31">
        <f t="shared" si="115"/>
        <v>0</v>
      </c>
      <c r="AP392" s="31">
        <f t="shared" si="105"/>
        <v>0</v>
      </c>
      <c r="AW392" s="28">
        <f t="shared" si="116"/>
        <v>0</v>
      </c>
      <c r="AX392" s="28">
        <f t="shared" si="106"/>
        <v>0</v>
      </c>
      <c r="BD392" s="28">
        <f t="shared" si="117"/>
        <v>0</v>
      </c>
      <c r="BE392" s="28">
        <f t="shared" si="107"/>
        <v>0</v>
      </c>
      <c r="BN392" s="28">
        <f t="shared" si="118"/>
        <v>0</v>
      </c>
      <c r="BO392" s="28">
        <f t="shared" si="108"/>
        <v>0</v>
      </c>
    </row>
    <row r="393" spans="1:69">
      <c r="A393">
        <v>33</v>
      </c>
      <c r="B393" t="s">
        <v>576</v>
      </c>
      <c r="C393">
        <v>475627.78100000002</v>
      </c>
      <c r="D393">
        <v>5417954.0420000004</v>
      </c>
      <c r="E393" t="s">
        <v>584</v>
      </c>
      <c r="F393" s="14">
        <v>0</v>
      </c>
      <c r="G393" s="14">
        <v>0</v>
      </c>
      <c r="H393" s="14">
        <v>0</v>
      </c>
      <c r="I393">
        <v>0.38419931530000001</v>
      </c>
      <c r="J393" s="14">
        <f t="shared" si="109"/>
        <v>0</v>
      </c>
      <c r="K393">
        <v>0</v>
      </c>
      <c r="L393">
        <v>0</v>
      </c>
      <c r="M393" s="34">
        <f t="shared" si="102"/>
        <v>2</v>
      </c>
      <c r="N393" s="34">
        <f t="shared" si="110"/>
        <v>5.205631349025988</v>
      </c>
      <c r="O393" s="28">
        <f t="shared" si="111"/>
        <v>0</v>
      </c>
      <c r="P393" s="28">
        <f t="shared" si="112"/>
        <v>0</v>
      </c>
      <c r="X393" s="28">
        <f t="shared" si="103"/>
        <v>0</v>
      </c>
      <c r="Y393" s="28">
        <f t="shared" si="113"/>
        <v>0</v>
      </c>
      <c r="AE393" s="28">
        <f t="shared" si="114"/>
        <v>0</v>
      </c>
      <c r="AF393" s="28">
        <f t="shared" si="104"/>
        <v>0</v>
      </c>
      <c r="AO393" s="31">
        <f t="shared" si="115"/>
        <v>0</v>
      </c>
      <c r="AP393" s="31">
        <f t="shared" si="105"/>
        <v>0</v>
      </c>
      <c r="AW393" s="28">
        <f t="shared" si="116"/>
        <v>2</v>
      </c>
      <c r="AX393" s="28">
        <f t="shared" si="106"/>
        <v>5.205631349025988</v>
      </c>
      <c r="BB393">
        <v>2</v>
      </c>
      <c r="BD393" s="28">
        <f t="shared" si="117"/>
        <v>0</v>
      </c>
      <c r="BE393" s="28">
        <f t="shared" si="107"/>
        <v>0</v>
      </c>
      <c r="BN393" s="28">
        <f t="shared" si="118"/>
        <v>0</v>
      </c>
      <c r="BO393" s="28">
        <f t="shared" si="108"/>
        <v>0</v>
      </c>
    </row>
    <row r="394" spans="1:69">
      <c r="A394">
        <v>33</v>
      </c>
      <c r="B394" t="s">
        <v>577</v>
      </c>
      <c r="C394">
        <v>475629.83399999997</v>
      </c>
      <c r="D394">
        <v>5417958.4100000001</v>
      </c>
      <c r="E394" t="s">
        <v>584</v>
      </c>
      <c r="F394" s="14">
        <v>0</v>
      </c>
      <c r="G394" s="14">
        <v>0</v>
      </c>
      <c r="H394" s="14">
        <v>0</v>
      </c>
      <c r="I394">
        <v>0.77953873169999999</v>
      </c>
      <c r="J394" s="14">
        <f t="shared" si="109"/>
        <v>0</v>
      </c>
      <c r="K394">
        <v>0</v>
      </c>
      <c r="L394">
        <v>0</v>
      </c>
      <c r="M394" s="34">
        <f t="shared" si="102"/>
        <v>4</v>
      </c>
      <c r="N394" s="34">
        <f t="shared" si="110"/>
        <v>5.131239587386367</v>
      </c>
      <c r="O394" s="28">
        <f t="shared" si="111"/>
        <v>0</v>
      </c>
      <c r="P394" s="28">
        <f t="shared" si="112"/>
        <v>0</v>
      </c>
      <c r="X394" s="28">
        <f t="shared" si="103"/>
        <v>0</v>
      </c>
      <c r="Y394" s="28">
        <f t="shared" si="113"/>
        <v>0</v>
      </c>
      <c r="AE394" s="28">
        <f t="shared" si="114"/>
        <v>0</v>
      </c>
      <c r="AF394" s="28">
        <f t="shared" si="104"/>
        <v>0</v>
      </c>
      <c r="AO394" s="31">
        <f t="shared" si="115"/>
        <v>2</v>
      </c>
      <c r="AP394" s="31">
        <f t="shared" si="105"/>
        <v>2.5656197936931835</v>
      </c>
      <c r="AR394">
        <v>2</v>
      </c>
      <c r="AW394" s="28">
        <f t="shared" si="116"/>
        <v>2</v>
      </c>
      <c r="AX394" s="28">
        <f t="shared" si="106"/>
        <v>2.5656197936931835</v>
      </c>
      <c r="BB394">
        <v>2</v>
      </c>
      <c r="BD394" s="28">
        <f t="shared" si="117"/>
        <v>0</v>
      </c>
      <c r="BE394" s="28">
        <f t="shared" si="107"/>
        <v>0</v>
      </c>
      <c r="BN394" s="28">
        <f t="shared" si="118"/>
        <v>0</v>
      </c>
      <c r="BO394" s="28">
        <f t="shared" si="108"/>
        <v>0</v>
      </c>
    </row>
    <row r="395" spans="1:69">
      <c r="A395">
        <v>33</v>
      </c>
      <c r="B395" t="s">
        <v>583</v>
      </c>
      <c r="C395">
        <v>475513.02100000001</v>
      </c>
      <c r="D395">
        <v>5418060.9639999997</v>
      </c>
      <c r="E395" t="s">
        <v>584</v>
      </c>
      <c r="F395" s="14">
        <v>0</v>
      </c>
      <c r="G395" s="14">
        <v>0</v>
      </c>
      <c r="H395" s="14">
        <v>0</v>
      </c>
      <c r="I395">
        <v>1.2180289630000001</v>
      </c>
      <c r="J395" s="14">
        <f t="shared" si="109"/>
        <v>0</v>
      </c>
      <c r="K395">
        <v>0</v>
      </c>
      <c r="L395">
        <v>0</v>
      </c>
      <c r="M395" s="34">
        <f t="shared" si="102"/>
        <v>13</v>
      </c>
      <c r="N395" s="34">
        <f t="shared" si="110"/>
        <v>10.672981016790484</v>
      </c>
      <c r="O395" s="28">
        <f t="shared" si="111"/>
        <v>0</v>
      </c>
      <c r="P395" s="28">
        <f t="shared" si="112"/>
        <v>0</v>
      </c>
      <c r="X395" s="28">
        <f t="shared" si="103"/>
        <v>0</v>
      </c>
      <c r="Y395" s="28">
        <f t="shared" si="113"/>
        <v>0</v>
      </c>
      <c r="AE395" s="28">
        <f t="shared" si="114"/>
        <v>0</v>
      </c>
      <c r="AF395" s="28">
        <f t="shared" si="104"/>
        <v>0</v>
      </c>
      <c r="AO395" s="31">
        <f t="shared" si="115"/>
        <v>13</v>
      </c>
      <c r="AP395" s="31">
        <f t="shared" si="105"/>
        <v>10.672981016790484</v>
      </c>
      <c r="AQ395">
        <v>13</v>
      </c>
      <c r="AW395" s="28">
        <f t="shared" si="116"/>
        <v>0</v>
      </c>
      <c r="AX395" s="28">
        <f t="shared" si="106"/>
        <v>0</v>
      </c>
      <c r="BD395" s="28">
        <f t="shared" si="117"/>
        <v>0</v>
      </c>
      <c r="BE395" s="28">
        <f t="shared" si="107"/>
        <v>0</v>
      </c>
      <c r="BN395" s="28">
        <f t="shared" si="118"/>
        <v>0</v>
      </c>
      <c r="BO395" s="28">
        <f t="shared" si="108"/>
        <v>0</v>
      </c>
    </row>
    <row r="396" spans="1:69" s="35" customFormat="1">
      <c r="A396" s="35" t="s">
        <v>636</v>
      </c>
      <c r="I396" s="35">
        <f>SUM(I4:I395)</f>
        <v>385.46507994197003</v>
      </c>
      <c r="J396" s="35">
        <f>SUM(J4:J395)</f>
        <v>107.09637158542007</v>
      </c>
      <c r="M396" s="35">
        <f>SUM(M4:M395)</f>
        <v>9189</v>
      </c>
      <c r="N396" s="35">
        <f>M396/I396</f>
        <v>23.83873527890869</v>
      </c>
      <c r="O396" s="35">
        <f>SUM(O4:O395)</f>
        <v>173</v>
      </c>
      <c r="P396" s="35">
        <f>O396/I396</f>
        <v>0.44880848876387025</v>
      </c>
      <c r="Q396" s="35">
        <f>SUM(Q4:Q395)</f>
        <v>110</v>
      </c>
      <c r="R396" s="35">
        <f t="shared" ref="R396:W396" si="119">SUM(R4:R395)</f>
        <v>13</v>
      </c>
      <c r="S396" s="35">
        <f t="shared" si="119"/>
        <v>17</v>
      </c>
      <c r="T396" s="35">
        <f t="shared" si="119"/>
        <v>0</v>
      </c>
      <c r="U396" s="35">
        <f t="shared" si="119"/>
        <v>2</v>
      </c>
      <c r="V396" s="35">
        <f t="shared" si="119"/>
        <v>31</v>
      </c>
      <c r="W396" s="35">
        <f t="shared" si="119"/>
        <v>0</v>
      </c>
      <c r="X396" s="35">
        <f>SUM(X4:X395)</f>
        <v>12</v>
      </c>
      <c r="Y396" s="35">
        <f>X396/I396</f>
        <v>3.1131224654141289E-2</v>
      </c>
      <c r="Z396" s="36">
        <f>SUM(Z3:Z395)</f>
        <v>1</v>
      </c>
      <c r="AA396" s="36">
        <f t="shared" ref="AA396:AD396" si="120">SUM(AA3:AA395)</f>
        <v>1</v>
      </c>
      <c r="AB396" s="36">
        <f t="shared" si="120"/>
        <v>7</v>
      </c>
      <c r="AC396" s="36">
        <f t="shared" si="120"/>
        <v>3</v>
      </c>
      <c r="AD396" s="36">
        <f t="shared" si="120"/>
        <v>0</v>
      </c>
      <c r="AE396" s="35">
        <f>SUM(AE4:AE395)</f>
        <v>69</v>
      </c>
      <c r="AF396" s="35">
        <f t="shared" si="104"/>
        <v>0.17900454176131242</v>
      </c>
      <c r="AG396" s="35">
        <f>SUM(AG4:AG395)</f>
        <v>7</v>
      </c>
      <c r="AH396" s="35">
        <f t="shared" ref="AH396:AN396" si="121">SUM(AH4:AH395)</f>
        <v>1</v>
      </c>
      <c r="AI396" s="35">
        <f t="shared" si="121"/>
        <v>4</v>
      </c>
      <c r="AJ396" s="35">
        <f t="shared" si="121"/>
        <v>3</v>
      </c>
      <c r="AK396" s="35">
        <f t="shared" si="121"/>
        <v>1</v>
      </c>
      <c r="AL396" s="35">
        <f t="shared" si="121"/>
        <v>1</v>
      </c>
      <c r="AM396" s="35">
        <f t="shared" si="121"/>
        <v>1</v>
      </c>
      <c r="AN396" s="35">
        <f t="shared" si="121"/>
        <v>51</v>
      </c>
      <c r="AO396" s="35">
        <f>SUM(AO4:AO395)</f>
        <v>8714</v>
      </c>
      <c r="AP396" s="37">
        <f t="shared" si="105"/>
        <v>22.606457636348932</v>
      </c>
      <c r="AQ396" s="35">
        <f>SUM(AQ4:AQ395)</f>
        <v>8393</v>
      </c>
      <c r="AR396" s="35">
        <f t="shared" ref="AR396:AV396" si="122">SUM(AR4:AR395)</f>
        <v>250</v>
      </c>
      <c r="AS396" s="35">
        <f t="shared" si="122"/>
        <v>4</v>
      </c>
      <c r="AT396" s="35">
        <f t="shared" si="122"/>
        <v>9</v>
      </c>
      <c r="AU396" s="35">
        <f t="shared" si="122"/>
        <v>5</v>
      </c>
      <c r="AV396" s="35">
        <f t="shared" si="122"/>
        <v>53</v>
      </c>
      <c r="AW396" s="35">
        <f>SUM(AW4:AW395)</f>
        <v>124</v>
      </c>
      <c r="AX396" s="35">
        <f t="shared" si="106"/>
        <v>0.32168932142612666</v>
      </c>
      <c r="AY396" s="35">
        <f>SUM(AY4:AY395)</f>
        <v>7</v>
      </c>
      <c r="AZ396" s="35">
        <f t="shared" ref="AZ396:BC396" si="123">SUM(AZ4:AZ395)</f>
        <v>9</v>
      </c>
      <c r="BA396" s="35">
        <f t="shared" si="123"/>
        <v>53</v>
      </c>
      <c r="BB396" s="35">
        <f t="shared" si="123"/>
        <v>26</v>
      </c>
      <c r="BC396" s="35">
        <f t="shared" si="123"/>
        <v>29</v>
      </c>
      <c r="BD396" s="35">
        <f>SUM(BD4:BD395)</f>
        <v>49</v>
      </c>
      <c r="BE396" s="35">
        <f t="shared" si="107"/>
        <v>0.12711916733774359</v>
      </c>
      <c r="BF396" s="35">
        <f>SUM(BF4:BF395)</f>
        <v>7</v>
      </c>
      <c r="BG396" s="35">
        <f t="shared" ref="BG396:BM396" si="124">SUM(BG4:BG395)</f>
        <v>6</v>
      </c>
      <c r="BH396" s="35">
        <f t="shared" si="124"/>
        <v>30</v>
      </c>
      <c r="BI396" s="35">
        <f t="shared" si="124"/>
        <v>3</v>
      </c>
      <c r="BJ396" s="35">
        <f t="shared" si="124"/>
        <v>3</v>
      </c>
      <c r="BK396" s="35">
        <f t="shared" si="124"/>
        <v>10</v>
      </c>
      <c r="BL396" s="35">
        <f t="shared" si="124"/>
        <v>2</v>
      </c>
      <c r="BM396" s="35">
        <f t="shared" si="124"/>
        <v>0</v>
      </c>
      <c r="BN396" s="35">
        <f>SUM(BN4:BN395)</f>
        <v>48</v>
      </c>
      <c r="BO396" s="35">
        <f t="shared" si="108"/>
        <v>0.12452489861656516</v>
      </c>
      <c r="BP396" s="35">
        <f>SUM(BP4:BP395)</f>
        <v>6</v>
      </c>
      <c r="BQ396" s="35">
        <f>SUM(BQ4:BQ395)</f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Phantom-Fauna</vt:lpstr>
      <vt:lpstr>Counted photos Only</vt:lpstr>
    </vt:vector>
  </TitlesOfParts>
  <Company>mobile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W. F. Chu</dc:creator>
  <cp:lastModifiedBy>jackson</cp:lastModifiedBy>
  <dcterms:created xsi:type="dcterms:W3CDTF">2009-03-16T16:40:45Z</dcterms:created>
  <dcterms:modified xsi:type="dcterms:W3CDTF">2010-06-24T18:34:37Z</dcterms:modified>
</cp:coreProperties>
</file>