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/>
  </bookViews>
  <sheets>
    <sheet name="rec history" sheetId="1" r:id="rId1"/>
  </sheets>
  <definedNames>
    <definedName name="merge_transects_with_rec_data">'rec history'!$A$1:$AG$168</definedName>
  </definedNames>
  <calcPr calcId="125725"/>
</workbook>
</file>

<file path=xl/calcChain.xml><?xml version="1.0" encoding="utf-8"?>
<calcChain xmlns="http://schemas.openxmlformats.org/spreadsheetml/2006/main">
  <c r="S13" i="1"/>
</calcChain>
</file>

<file path=xl/comments1.xml><?xml version="1.0" encoding="utf-8"?>
<comments xmlns="http://schemas.openxmlformats.org/spreadsheetml/2006/main">
  <authors>
    <author>Brian Kozar</author>
    <author>Rinella, Matt</author>
    <author>Sue.Bellows</author>
  </authors>
  <commentList>
    <comment ref="K38" authorId="0">
      <text>
        <r>
          <rPr>
            <b/>
            <sz val="10"/>
            <color indexed="81"/>
            <rFont val="Tahoma"/>
            <family val="2"/>
          </rPr>
          <t>Brian Kozar:</t>
        </r>
        <r>
          <rPr>
            <sz val="10"/>
            <color indexed="81"/>
            <rFont val="Tahoma"/>
            <family val="2"/>
          </rPr>
          <t xml:space="preserve">
where did I get this seed data??
</t>
        </r>
      </text>
    </comment>
    <comment ref="K40" authorId="0">
      <text>
        <r>
          <rPr>
            <b/>
            <sz val="10"/>
            <color indexed="81"/>
            <rFont val="Tahoma"/>
            <family val="2"/>
          </rPr>
          <t>Brian Kozar:</t>
        </r>
        <r>
          <rPr>
            <sz val="10"/>
            <color indexed="81"/>
            <rFont val="Tahoma"/>
            <family val="2"/>
          </rPr>
          <t xml:space="preserve">
where did I get this seed data??
</t>
        </r>
      </text>
    </comment>
    <comment ref="D59" authorId="1">
      <text>
        <r>
          <rPr>
            <b/>
            <sz val="9"/>
            <color indexed="81"/>
            <rFont val="Tahoma"/>
            <family val="2"/>
          </rPr>
          <t>Rinella, Matt:</t>
        </r>
        <r>
          <rPr>
            <sz val="9"/>
            <color indexed="81"/>
            <rFont val="Tahoma"/>
            <family val="2"/>
          </rPr>
          <t xml:space="preserve">
this is a guess</t>
        </r>
      </text>
    </comment>
    <comment ref="D66" authorId="1">
      <text>
        <r>
          <rPr>
            <b/>
            <sz val="9"/>
            <color indexed="81"/>
            <rFont val="Tahoma"/>
            <family val="2"/>
          </rPr>
          <t>Rinella, Matt:</t>
        </r>
        <r>
          <rPr>
            <sz val="9"/>
            <color indexed="81"/>
            <rFont val="Tahoma"/>
            <family val="2"/>
          </rPr>
          <t xml:space="preserve">
this is a guess</t>
        </r>
      </text>
    </comment>
    <comment ref="D86" authorId="1">
      <text>
        <r>
          <rPr>
            <b/>
            <sz val="9"/>
            <color indexed="81"/>
            <rFont val="Tahoma"/>
            <family val="2"/>
          </rPr>
          <t>Rinella, Matt: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9" authorId="1">
      <text>
        <r>
          <rPr>
            <b/>
            <sz val="9"/>
            <color indexed="81"/>
            <rFont val="Tahoma"/>
            <family val="2"/>
          </rPr>
          <t>Rinella, Matt:</t>
        </r>
        <r>
          <rPr>
            <sz val="9"/>
            <color indexed="81"/>
            <rFont val="Tahoma"/>
            <family val="2"/>
          </rPr>
          <t xml:space="preserve">
this is a guess</t>
        </r>
      </text>
    </comment>
    <comment ref="AD97" authorId="2">
      <text>
        <r>
          <rPr>
            <b/>
            <sz val="9"/>
            <color indexed="81"/>
            <rFont val="Tahoma"/>
            <family val="2"/>
          </rPr>
          <t>Sue.Bellows:</t>
        </r>
        <r>
          <rPr>
            <sz val="9"/>
            <color indexed="81"/>
            <rFont val="Tahoma"/>
            <family val="2"/>
          </rPr>
          <t xml:space="preserve">
These cells were already populated, but when you look at the access file, I don't see where this unit was sprayed.</t>
        </r>
      </text>
    </comment>
    <comment ref="AD98" authorId="2">
      <text>
        <r>
          <rPr>
            <b/>
            <sz val="9"/>
            <color indexed="81"/>
            <rFont val="Tahoma"/>
            <family val="2"/>
          </rPr>
          <t>Sue.Bellows:</t>
        </r>
        <r>
          <rPr>
            <sz val="9"/>
            <color indexed="81"/>
            <rFont val="Tahoma"/>
            <family val="2"/>
          </rPr>
          <t xml:space="preserve">
These cells were already populated but are they correct?</t>
        </r>
      </text>
    </comment>
    <comment ref="D113" authorId="2">
      <text>
        <r>
          <rPr>
            <b/>
            <sz val="9"/>
            <color indexed="81"/>
            <rFont val="Tahoma"/>
            <family val="2"/>
          </rPr>
          <t>Sue.Bellows:</t>
        </r>
        <r>
          <rPr>
            <sz val="9"/>
            <color indexed="81"/>
            <rFont val="Tahoma"/>
            <family val="2"/>
          </rPr>
          <t xml:space="preserve">
can't find this unit under top soil tab</t>
        </r>
      </text>
    </comment>
    <comment ref="D168" authorId="1">
      <text>
        <r>
          <rPr>
            <b/>
            <sz val="9"/>
            <color indexed="81"/>
            <rFont val="Tahoma"/>
            <family val="2"/>
          </rPr>
          <t>Rinella, Matt:</t>
        </r>
        <r>
          <rPr>
            <sz val="9"/>
            <color indexed="81"/>
            <rFont val="Tahoma"/>
            <family val="2"/>
          </rPr>
          <t xml:space="preserve">
this is a guess</t>
        </r>
      </text>
    </comment>
    <comment ref="D198" authorId="1">
      <text>
        <r>
          <rPr>
            <b/>
            <sz val="9"/>
            <color indexed="81"/>
            <rFont val="Tahoma"/>
            <family val="2"/>
          </rPr>
          <t>Rinella, Matt:</t>
        </r>
        <r>
          <rPr>
            <sz val="9"/>
            <color indexed="81"/>
            <rFont val="Tahoma"/>
            <family val="2"/>
          </rPr>
          <t xml:space="preserve">
scoria added from RP notes</t>
        </r>
      </text>
    </comment>
    <comment ref="D199" authorId="1">
      <text>
        <r>
          <rPr>
            <b/>
            <sz val="9"/>
            <color indexed="81"/>
            <rFont val="Tahoma"/>
            <family val="2"/>
          </rPr>
          <t>Rinella, Matt:</t>
        </r>
        <r>
          <rPr>
            <sz val="9"/>
            <color indexed="81"/>
            <rFont val="Tahoma"/>
            <family val="2"/>
          </rPr>
          <t xml:space="preserve">
scoria added from rp notes</t>
        </r>
      </text>
    </comment>
  </commentList>
</comments>
</file>

<file path=xl/sharedStrings.xml><?xml version="1.0" encoding="utf-8"?>
<sst xmlns="http://schemas.openxmlformats.org/spreadsheetml/2006/main" count="2670" uniqueCount="567">
  <si>
    <t>Unit</t>
  </si>
  <si>
    <t>Mine</t>
  </si>
  <si>
    <t>ha</t>
  </si>
  <si>
    <t>1st seed supplier</t>
  </si>
  <si>
    <t>1st seed mix</t>
  </si>
  <si>
    <t>1st seed kg/ha</t>
  </si>
  <si>
    <t>2nd seed date</t>
  </si>
  <si>
    <t>2nd seed type</t>
  </si>
  <si>
    <t>2nd seed method</t>
  </si>
  <si>
    <t>2nd seed supplier</t>
  </si>
  <si>
    <t>2nd seed mix</t>
  </si>
  <si>
    <t>2nd seed kg/ha</t>
  </si>
  <si>
    <t>3rd seed type</t>
  </si>
  <si>
    <t>3rd seed method</t>
  </si>
  <si>
    <t>3rd seed supplier</t>
  </si>
  <si>
    <t>3rd seed mix</t>
  </si>
  <si>
    <t>3rd seed kg/ha</t>
  </si>
  <si>
    <t>1st cover date</t>
  </si>
  <si>
    <t>1st cover kg/ha</t>
  </si>
  <si>
    <t>NOTES</t>
  </si>
  <si>
    <t>A12DF95</t>
  </si>
  <si>
    <t>Decker</t>
  </si>
  <si>
    <t>direct haul</t>
  </si>
  <si>
    <t>missing</t>
  </si>
  <si>
    <t>??/??/1995</t>
  </si>
  <si>
    <t>scarified, disk, roller harrow</t>
  </si>
  <si>
    <t>fall</t>
  </si>
  <si>
    <t>initial</t>
  </si>
  <si>
    <t>Brillion Sure Stand</t>
  </si>
  <si>
    <t>Wind River Seed</t>
  </si>
  <si>
    <t>EL</t>
  </si>
  <si>
    <t>A12UF95</t>
  </si>
  <si>
    <t>EM</t>
  </si>
  <si>
    <t>A13SF97</t>
  </si>
  <si>
    <t>A13UF97</t>
  </si>
  <si>
    <t>A14SF98</t>
  </si>
  <si>
    <t>A14UF98</t>
  </si>
  <si>
    <t>A15SF99</t>
  </si>
  <si>
    <t>A15UF99</t>
  </si>
  <si>
    <t>A16DF99</t>
  </si>
  <si>
    <t>A17D1</t>
  </si>
  <si>
    <t>A17D2F99</t>
  </si>
  <si>
    <t>A17S1F99</t>
  </si>
  <si>
    <t>stockpile</t>
  </si>
  <si>
    <t>??/??/1999</t>
  </si>
  <si>
    <t>broadcast</t>
  </si>
  <si>
    <t>11/12/2003</t>
  </si>
  <si>
    <t>reseed</t>
  </si>
  <si>
    <t>no till drill</t>
  </si>
  <si>
    <t>12/05/2003</t>
  </si>
  <si>
    <t>interseed</t>
  </si>
  <si>
    <t>hand broadcast steep slopes</t>
  </si>
  <si>
    <t>10/09/2003</t>
  </si>
  <si>
    <t>A17S2</t>
  </si>
  <si>
    <t>A18UF99</t>
  </si>
  <si>
    <t>A19D1S00</t>
  </si>
  <si>
    <t>A19S1S00</t>
  </si>
  <si>
    <t>A19S2S00</t>
  </si>
  <si>
    <t>A19US00</t>
  </si>
  <si>
    <t>A20S1S00</t>
  </si>
  <si>
    <t>A21D1F01</t>
  </si>
  <si>
    <t>A21D2F01</t>
  </si>
  <si>
    <t>A21MF01</t>
  </si>
  <si>
    <t>??/??/2001</t>
  </si>
  <si>
    <t>Bare soil prep</t>
  </si>
  <si>
    <t>11/08/2001</t>
  </si>
  <si>
    <t>broadcast and hand seed</t>
  </si>
  <si>
    <t>EO</t>
  </si>
  <si>
    <t>11/15/2003</t>
  </si>
  <si>
    <t>no till drill, harrow</t>
  </si>
  <si>
    <t>11/09/2004</t>
  </si>
  <si>
    <t>broadcast, harrow</t>
  </si>
  <si>
    <t>A22MF01</t>
  </si>
  <si>
    <t>A22SF01</t>
  </si>
  <si>
    <t>A23DF01</t>
  </si>
  <si>
    <t>A23UF01</t>
  </si>
  <si>
    <t>B5MS92</t>
  </si>
  <si>
    <t>B6MF93</t>
  </si>
  <si>
    <t>??/??/1993</t>
  </si>
  <si>
    <t>FH</t>
  </si>
  <si>
    <t>B6UF93</t>
  </si>
  <si>
    <t>B7D1F99</t>
  </si>
  <si>
    <t>B7D2F99</t>
  </si>
  <si>
    <t>11/27/1999</t>
  </si>
  <si>
    <t>broadcast (air seeder)</t>
  </si>
  <si>
    <t>B7D3F99</t>
  </si>
  <si>
    <t>B7M2F99</t>
  </si>
  <si>
    <t>B7M3</t>
  </si>
  <si>
    <t>B7M4</t>
  </si>
  <si>
    <t>B7S1F99</t>
  </si>
  <si>
    <t>B7S3F99</t>
  </si>
  <si>
    <t>04/16/2005</t>
  </si>
  <si>
    <t>HG</t>
  </si>
  <si>
    <t>Rocky Mountain Reclamation</t>
  </si>
  <si>
    <t>HH</t>
  </si>
  <si>
    <t>04/06/2005</t>
  </si>
  <si>
    <t>B7S4F99</t>
  </si>
  <si>
    <t>B7UF99</t>
  </si>
  <si>
    <t>B8USSF03</t>
  </si>
  <si>
    <t>02/18/2003</t>
  </si>
  <si>
    <t>scarified, disk</t>
  </si>
  <si>
    <t>drill w/scarifer</t>
  </si>
  <si>
    <t>ES</t>
  </si>
  <si>
    <t>C10UF96</t>
  </si>
  <si>
    <t>??/??/1996</t>
  </si>
  <si>
    <t>Adsit Farm and Ranch</t>
  </si>
  <si>
    <t>ET</t>
  </si>
  <si>
    <t>??/??1996</t>
  </si>
  <si>
    <t>Spring barley</t>
  </si>
  <si>
    <t>C12UF97</t>
  </si>
  <si>
    <t>C15DF99</t>
  </si>
  <si>
    <t>C15M1</t>
  </si>
  <si>
    <t>C15M2</t>
  </si>
  <si>
    <t>hand broadcast</t>
  </si>
  <si>
    <t>HE</t>
  </si>
  <si>
    <t>C15SF99</t>
  </si>
  <si>
    <t>C16DF01</t>
  </si>
  <si>
    <t>C16SF01</t>
  </si>
  <si>
    <t>C16U1F01</t>
  </si>
  <si>
    <t>03/31/2001</t>
  </si>
  <si>
    <t>scarified_sub, scarified</t>
  </si>
  <si>
    <t>C16U2F01</t>
  </si>
  <si>
    <t>04/01/2001</t>
  </si>
  <si>
    <t>11/09/2001</t>
  </si>
  <si>
    <t>11/10/2003</t>
  </si>
  <si>
    <t>10/22/2003</t>
  </si>
  <si>
    <t>C17USSF02</t>
  </si>
  <si>
    <t>C18USSMF02</t>
  </si>
  <si>
    <t>C20ASSF02</t>
  </si>
  <si>
    <t>C21MSSF02</t>
  </si>
  <si>
    <t>C23MSSF02</t>
  </si>
  <si>
    <t>C25USSF03</t>
  </si>
  <si>
    <t>02/24/2003</t>
  </si>
  <si>
    <t>11/13/2003</t>
  </si>
  <si>
    <t>drill w/scarifier</t>
  </si>
  <si>
    <t>11/10/2004</t>
  </si>
  <si>
    <t>drill</t>
  </si>
  <si>
    <t>EU</t>
  </si>
  <si>
    <t>C27MSSF03</t>
  </si>
  <si>
    <t>C30USSF03</t>
  </si>
  <si>
    <t>C31MSSF03</t>
  </si>
  <si>
    <t>C33USSF07</t>
  </si>
  <si>
    <t>C34USSF07</t>
  </si>
  <si>
    <t>05/10/2006</t>
  </si>
  <si>
    <t>scarified1</t>
  </si>
  <si>
    <t>11/05/2007</t>
  </si>
  <si>
    <t>FJ</t>
  </si>
  <si>
    <t>05/05/2006</t>
  </si>
  <si>
    <t>FK</t>
  </si>
  <si>
    <t>C35USSF07</t>
  </si>
  <si>
    <t>C5M1</t>
  </si>
  <si>
    <t>C7UF94</t>
  </si>
  <si>
    <t>??/??/1994</t>
  </si>
  <si>
    <t>10/15/1994</t>
  </si>
  <si>
    <t>C8UF96</t>
  </si>
  <si>
    <t>04/15/1996</t>
  </si>
  <si>
    <t>spring barley</t>
  </si>
  <si>
    <t>C9US96</t>
  </si>
  <si>
    <t>04/16/1996</t>
  </si>
  <si>
    <t>CBM1S04</t>
  </si>
  <si>
    <t>D10UF04</t>
  </si>
  <si>
    <t>06/10/2004</t>
  </si>
  <si>
    <t>scarified2, roller harrow</t>
  </si>
  <si>
    <t>11/12/2004</t>
  </si>
  <si>
    <t>D11US06</t>
  </si>
  <si>
    <t>04/11/2006</t>
  </si>
  <si>
    <t>scarified, roller harrow</t>
  </si>
  <si>
    <t>D12F09</t>
  </si>
  <si>
    <t>D12UF09</t>
  </si>
  <si>
    <t>D13UF09</t>
  </si>
  <si>
    <t>D15UF10</t>
  </si>
  <si>
    <t>D16UF10</t>
  </si>
  <si>
    <t>D17UF11</t>
  </si>
  <si>
    <t>D19UF11</t>
  </si>
  <si>
    <t>D8M1S00</t>
  </si>
  <si>
    <t>D8M2S00</t>
  </si>
  <si>
    <t>D8US00</t>
  </si>
  <si>
    <t>04/15/2000</t>
  </si>
  <si>
    <t>scarified</t>
  </si>
  <si>
    <t>05/25/2000</t>
  </si>
  <si>
    <t>Big Horn COOP</t>
  </si>
  <si>
    <t>D9DF01</t>
  </si>
  <si>
    <t>D9MF01</t>
  </si>
  <si>
    <t>D9SF01</t>
  </si>
  <si>
    <t>D9U1F01</t>
  </si>
  <si>
    <t>D9U2F01</t>
  </si>
  <si>
    <t>E10M3F01</t>
  </si>
  <si>
    <t>E10S1F01</t>
  </si>
  <si>
    <t>E10S2F01</t>
  </si>
  <si>
    <t>E10S3F01</t>
  </si>
  <si>
    <t>E10UF01</t>
  </si>
  <si>
    <t>E11UF10</t>
  </si>
  <si>
    <t>E6UF95</t>
  </si>
  <si>
    <t>10/16/1995</t>
  </si>
  <si>
    <t>10/15/1995</t>
  </si>
  <si>
    <t>none</t>
  </si>
  <si>
    <t>E7US00</t>
  </si>
  <si>
    <t>E8UF00</t>
  </si>
  <si>
    <t>direct haul, stockpile</t>
  </si>
  <si>
    <t>07/15/2000</t>
  </si>
  <si>
    <t>11/08/2000</t>
  </si>
  <si>
    <t>05/01/2006</t>
  </si>
  <si>
    <t>04/12/2006</t>
  </si>
  <si>
    <t>E9M1F01</t>
  </si>
  <si>
    <t>F8M1F01</t>
  </si>
  <si>
    <t>F8M2F01</t>
  </si>
  <si>
    <t>F8SF01</t>
  </si>
  <si>
    <t>F8UF01</t>
  </si>
  <si>
    <t>10/01/2001</t>
  </si>
  <si>
    <t>11/05/2001</t>
  </si>
  <si>
    <t>11/07/2001</t>
  </si>
  <si>
    <t>I1UF01</t>
  </si>
  <si>
    <t>I2USSF07</t>
  </si>
  <si>
    <t>I3USSF08</t>
  </si>
  <si>
    <t>LP1D1F92</t>
  </si>
  <si>
    <t>LP1U2F92</t>
  </si>
  <si>
    <t>N10D1F00</t>
  </si>
  <si>
    <t>N10D2F00</t>
  </si>
  <si>
    <t>N10S1F00</t>
  </si>
  <si>
    <t>N10S2F00</t>
  </si>
  <si>
    <t>N10U1F00</t>
  </si>
  <si>
    <t>N10U2F00</t>
  </si>
  <si>
    <t>N10U3F00</t>
  </si>
  <si>
    <t>N12UF00</t>
  </si>
  <si>
    <t>N13SF00</t>
  </si>
  <si>
    <t>N13UF00</t>
  </si>
  <si>
    <t>10/15/2000</t>
  </si>
  <si>
    <t>11/06/2000</t>
  </si>
  <si>
    <t>N14M</t>
  </si>
  <si>
    <t>N14UF01</t>
  </si>
  <si>
    <t>N15M1F01</t>
  </si>
  <si>
    <t>N15UF01</t>
  </si>
  <si>
    <t>N16DF01</t>
  </si>
  <si>
    <t>N17MF01</t>
  </si>
  <si>
    <t>N19USSF02</t>
  </si>
  <si>
    <t>N1UF96</t>
  </si>
  <si>
    <t>10/15/1996</t>
  </si>
  <si>
    <t>N20USSF02</t>
  </si>
  <si>
    <t>N21MSSF02</t>
  </si>
  <si>
    <t>N22USSF02</t>
  </si>
  <si>
    <t>N23USSF02</t>
  </si>
  <si>
    <t>N24GWCF02</t>
  </si>
  <si>
    <t>N25USSF07</t>
  </si>
  <si>
    <t>N26USSF08</t>
  </si>
  <si>
    <t>N2UF97</t>
  </si>
  <si>
    <t>??/??/1997</t>
  </si>
  <si>
    <t>10/15/1997</t>
  </si>
  <si>
    <t>N3SF98</t>
  </si>
  <si>
    <t>??/??/1998</t>
  </si>
  <si>
    <t>10/15/1998</t>
  </si>
  <si>
    <t>Granite Seed</t>
  </si>
  <si>
    <t>N3UF98</t>
  </si>
  <si>
    <t>N4UF99</t>
  </si>
  <si>
    <t>12/02/1999</t>
  </si>
  <si>
    <t>N5US00</t>
  </si>
  <si>
    <t>05/18/2000</t>
  </si>
  <si>
    <t>N6UF00</t>
  </si>
  <si>
    <t>N6US00</t>
  </si>
  <si>
    <t>N7US00</t>
  </si>
  <si>
    <t>N8US00</t>
  </si>
  <si>
    <t>NP4D1F98</t>
  </si>
  <si>
    <t>NP4D3F98</t>
  </si>
  <si>
    <t>NP4S1F98</t>
  </si>
  <si>
    <t>04/15/2004</t>
  </si>
  <si>
    <t>No till drill</t>
  </si>
  <si>
    <t>FF</t>
  </si>
  <si>
    <t>03/23/2004</t>
  </si>
  <si>
    <t>NP4S2F98</t>
  </si>
  <si>
    <t>NP4S3F98</t>
  </si>
  <si>
    <t>NP4S4F98</t>
  </si>
  <si>
    <t>04/16/2004</t>
  </si>
  <si>
    <t>NP4U1F98</t>
  </si>
  <si>
    <t>04/17/2004</t>
  </si>
  <si>
    <t>NP4U2F98</t>
  </si>
  <si>
    <t>NP5SF00</t>
  </si>
  <si>
    <t>NP5UF00</t>
  </si>
  <si>
    <t>NP6UF00</t>
  </si>
  <si>
    <t>PAR1</t>
  </si>
  <si>
    <t>Spring Creek</t>
  </si>
  <si>
    <t>??/??/1989</t>
  </si>
  <si>
    <t>scarified_sub, disk1</t>
  </si>
  <si>
    <t>08/??/1989</t>
  </si>
  <si>
    <t>Wind River</t>
  </si>
  <si>
    <t>hand</t>
  </si>
  <si>
    <t>wild rye</t>
  </si>
  <si>
    <t>PAR1A</t>
  </si>
  <si>
    <t>??/??/1992</t>
  </si>
  <si>
    <t>SC1</t>
  </si>
  <si>
    <t>11/??/1994</t>
  </si>
  <si>
    <t>SC2</t>
  </si>
  <si>
    <t>10/??/1994</t>
  </si>
  <si>
    <t>08/31/1994</t>
  </si>
  <si>
    <t>PAR1B</t>
  </si>
  <si>
    <t>disk1</t>
  </si>
  <si>
    <t>10/??/1997</t>
  </si>
  <si>
    <t>broadcast, cultipack</t>
  </si>
  <si>
    <t>SC5</t>
  </si>
  <si>
    <t>11/??/1999</t>
  </si>
  <si>
    <t>SC4</t>
  </si>
  <si>
    <t>10/??/1996</t>
  </si>
  <si>
    <t>PAR1C</t>
  </si>
  <si>
    <t>PAR1F</t>
  </si>
  <si>
    <t>??/??/2000</t>
  </si>
  <si>
    <t>11/??/2004</t>
  </si>
  <si>
    <t>SCI</t>
  </si>
  <si>
    <t>PAR1G</t>
  </si>
  <si>
    <t>10/??/2006</t>
  </si>
  <si>
    <t>SCJ</t>
  </si>
  <si>
    <t>11/??/2001</t>
  </si>
  <si>
    <t>no till, drill</t>
  </si>
  <si>
    <t>SCK</t>
  </si>
  <si>
    <t>10/??/2007</t>
  </si>
  <si>
    <t>PAR1H</t>
  </si>
  <si>
    <t>PAR1J</t>
  </si>
  <si>
    <t>PAR2</t>
  </si>
  <si>
    <t>10/??/1995</t>
  </si>
  <si>
    <t>SC3</t>
  </si>
  <si>
    <t>11/??/1995</t>
  </si>
  <si>
    <t>PAR2A</t>
  </si>
  <si>
    <t>SC6</t>
  </si>
  <si>
    <t>PAR2C</t>
  </si>
  <si>
    <t>SCC</t>
  </si>
  <si>
    <t>PAR2D</t>
  </si>
  <si>
    <t>10/??/2000</t>
  </si>
  <si>
    <t>SCB</t>
  </si>
  <si>
    <t>11/??/2003</t>
  </si>
  <si>
    <t>drill, broadcast</t>
  </si>
  <si>
    <t>SCM</t>
  </si>
  <si>
    <t>PAR2E</t>
  </si>
  <si>
    <t>10/??/2001</t>
  </si>
  <si>
    <t>SCS</t>
  </si>
  <si>
    <t>PAR2F</t>
  </si>
  <si>
    <t>PAR2G</t>
  </si>
  <si>
    <t>??/??/2002</t>
  </si>
  <si>
    <t>11/??/2002</t>
  </si>
  <si>
    <t>08/??/2003</t>
  </si>
  <si>
    <t>PAR2H</t>
  </si>
  <si>
    <t>PAR3A</t>
  </si>
  <si>
    <t>PAR3B</t>
  </si>
  <si>
    <t>11/??/1998</t>
  </si>
  <si>
    <t>PAR3C</t>
  </si>
  <si>
    <t>SCO</t>
  </si>
  <si>
    <t>SCN</t>
  </si>
  <si>
    <t>SCP</t>
  </si>
  <si>
    <t>PAR4</t>
  </si>
  <si>
    <t>PAR4A</t>
  </si>
  <si>
    <t>11/??/1997</t>
  </si>
  <si>
    <t>PAR4B</t>
  </si>
  <si>
    <t>PAR4C</t>
  </si>
  <si>
    <t>PAR4D</t>
  </si>
  <si>
    <t>04/??/2000</t>
  </si>
  <si>
    <t>SCD</t>
  </si>
  <si>
    <t>PAR4E</t>
  </si>
  <si>
    <t>SCR</t>
  </si>
  <si>
    <t>SCQ</t>
  </si>
  <si>
    <t>PAR4G</t>
  </si>
  <si>
    <t>??/??/2003</t>
  </si>
  <si>
    <t>PAR4I</t>
  </si>
  <si>
    <t>PAR4J</t>
  </si>
  <si>
    <t>PAR5</t>
  </si>
  <si>
    <t>PAR5A</t>
  </si>
  <si>
    <t>PAR5D2</t>
  </si>
  <si>
    <t>PAR5D3</t>
  </si>
  <si>
    <t>PAR5E</t>
  </si>
  <si>
    <t>PAR5G</t>
  </si>
  <si>
    <t>PAR5H</t>
  </si>
  <si>
    <t>PAR6A</t>
  </si>
  <si>
    <t>PAR6B</t>
  </si>
  <si>
    <t>PAR6C1</t>
  </si>
  <si>
    <t>PAR6C2</t>
  </si>
  <si>
    <t>PAR6E</t>
  </si>
  <si>
    <t>PAR7A</t>
  </si>
  <si>
    <t>PAR7B</t>
  </si>
  <si>
    <t>PAR7C</t>
  </si>
  <si>
    <t>PP1UF96</t>
  </si>
  <si>
    <t>SP4DF99</t>
  </si>
  <si>
    <t>SP4U1F99</t>
  </si>
  <si>
    <t>SP4U2F99</t>
  </si>
  <si>
    <t>SP5UF01</t>
  </si>
  <si>
    <t>scoria</t>
  </si>
  <si>
    <t>10/??/1999</t>
  </si>
  <si>
    <t>02/??/2003</t>
  </si>
  <si>
    <t>06/??/2003</t>
  </si>
  <si>
    <t>Scoria</t>
  </si>
  <si>
    <t>05/??/2000</t>
  </si>
  <si>
    <t xml:space="preserve"> Spring barley</t>
  </si>
  <si>
    <t>during seeding</t>
  </si>
  <si>
    <t>during initial seeding</t>
  </si>
  <si>
    <t>During Seeding</t>
  </si>
  <si>
    <t>04/??/2001</t>
  </si>
  <si>
    <t>10/??/2002</t>
  </si>
  <si>
    <t>??/??/2007</t>
  </si>
  <si>
    <t>01/??/2000</t>
  </si>
  <si>
    <t>DC</t>
  </si>
  <si>
    <t>12/??/1999</t>
  </si>
  <si>
    <t>DI</t>
  </si>
  <si>
    <t>no till drill, hand broadcast</t>
  </si>
  <si>
    <t>wind river seed</t>
  </si>
  <si>
    <t>ripped</t>
  </si>
  <si>
    <t xml:space="preserve"> </t>
  </si>
  <si>
    <t>DL</t>
  </si>
  <si>
    <t>DM</t>
  </si>
  <si>
    <t>vicon spreader</t>
  </si>
  <si>
    <t>DO</t>
  </si>
  <si>
    <t>DP</t>
  </si>
  <si>
    <t>spring</t>
  </si>
  <si>
    <t>english harrow</t>
  </si>
  <si>
    <t>DR</t>
  </si>
  <si>
    <t>DS</t>
  </si>
  <si>
    <t>DT</t>
  </si>
  <si>
    <t>scarified_sub, ripped, harrowed, scarified</t>
  </si>
  <si>
    <t>DU</t>
  </si>
  <si>
    <t>DV</t>
  </si>
  <si>
    <t>DW</t>
  </si>
  <si>
    <t>DY</t>
  </si>
  <si>
    <t>disked</t>
  </si>
  <si>
    <t>broadcast (air seeder), handseeded</t>
  </si>
  <si>
    <t xml:space="preserve">DP </t>
  </si>
  <si>
    <t>handseeded</t>
  </si>
  <si>
    <t>drainage?</t>
  </si>
  <si>
    <t>scarified_sub, scarified, roller harrow</t>
  </si>
  <si>
    <t>scariified_sub, scarified, roller harrow</t>
  </si>
  <si>
    <t>brillion drill</t>
  </si>
  <si>
    <t>DZ</t>
  </si>
  <si>
    <t>DDC</t>
  </si>
  <si>
    <t>DEC</t>
  </si>
  <si>
    <t>11/??/2008</t>
  </si>
  <si>
    <t>OSC</t>
  </si>
  <si>
    <t>PSC</t>
  </si>
  <si>
    <t>11/??/2009</t>
  </si>
  <si>
    <t>ASC</t>
  </si>
  <si>
    <t>BSC</t>
  </si>
  <si>
    <t>04/??/2011</t>
  </si>
  <si>
    <t>HSC</t>
  </si>
  <si>
    <t>ISC</t>
  </si>
  <si>
    <t>ESC</t>
  </si>
  <si>
    <t>GSC</t>
  </si>
  <si>
    <t>JSC</t>
  </si>
  <si>
    <t>KSC</t>
  </si>
  <si>
    <t>10/??/2011</t>
  </si>
  <si>
    <t>10/??/2009</t>
  </si>
  <si>
    <t>FSC</t>
  </si>
  <si>
    <t>DIC</t>
  </si>
  <si>
    <t>Disk, scarified</t>
  </si>
  <si>
    <t>disked, scarified</t>
  </si>
  <si>
    <t>DJC</t>
  </si>
  <si>
    <t>11/??/2011</t>
  </si>
  <si>
    <t>HB</t>
  </si>
  <si>
    <t>ER</t>
  </si>
  <si>
    <t>es</t>
  </si>
  <si>
    <t>DX1</t>
  </si>
  <si>
    <t>wind river</t>
  </si>
  <si>
    <t>11/??/2010</t>
  </si>
  <si>
    <t>disk, cultipack</t>
  </si>
  <si>
    <t>06/??/2011</t>
  </si>
  <si>
    <t>disk</t>
  </si>
  <si>
    <t>3rd seed date</t>
  </si>
  <si>
    <t>DKC</t>
  </si>
  <si>
    <t>DI2</t>
  </si>
  <si>
    <t>N9US00</t>
  </si>
  <si>
    <t>37.8 Acres sprayed with plateau @ 8oz per acre</t>
  </si>
  <si>
    <t>N16UF01</t>
  </si>
  <si>
    <t>winter wheat</t>
  </si>
  <si>
    <t>6/??/2001</t>
  </si>
  <si>
    <t>??/??/2004</t>
  </si>
  <si>
    <t>PAR5BTRANSECT1</t>
  </si>
  <si>
    <t>PAR5BTRANSECT3</t>
  </si>
  <si>
    <t>ESCGSCISCHSC</t>
  </si>
  <si>
    <t>PAR5D1TRANSECT1</t>
  </si>
  <si>
    <t>PAR5D1TRANSECT3</t>
  </si>
  <si>
    <t>JULIAN</t>
  </si>
  <si>
    <t>04/06/2005;;??/??/2007;;??/??/2008</t>
  </si>
  <si>
    <t>10/09/2003;;??/??/2007;;??/??/2008</t>
  </si>
  <si>
    <t>1998;;1999;;2000;;2001</t>
  </si>
  <si>
    <t>1998;;2000;;2001</t>
  </si>
  <si>
    <t>2003;;2005</t>
  </si>
  <si>
    <t>10/22/03;;4/07/05</t>
  </si>
  <si>
    <t>2000;;2001;;2002</t>
  </si>
  <si>
    <t>scarified1, disk</t>
  </si>
  <si>
    <t>stockpile, scoria</t>
  </si>
  <si>
    <t>FJ2</t>
  </si>
  <si>
    <t>In 1997, 150 Juniper, 150 Ponderosa Pine, 100 Skunkbush Sumac, 100 Golden Current, 100 Buffalo Berry, and 100 Snowberry were grown &amp; planted by the Bitterroot Restoration Company in 2 fenced in scoria areas of Section N3; Winterfat and Big sagebrush weed were also spread over both scoria areas</t>
  </si>
  <si>
    <t>Big Sagebrush, Rubber Rabbitbrush, Skunkbush Sumac, Ponderosa Pine, Rock Mtn. Juniper  (in fall 1993, each of these species was planted at 24 plants/plot or 4356 plants/acre, according to the Critical Mule Deer Winter Range appendix).</t>
  </si>
  <si>
    <t>Big sage and purple prairie clover not PLS</t>
  </si>
  <si>
    <t>winter barley</t>
  </si>
  <si>
    <t>barley</t>
  </si>
  <si>
    <t>sacaton, blue flax, little bluestem, prairie clover, not pls according to database; low areas in A13 with volunteer cottonwoods fenced and spread with Winterfat and Big Sagebrush seed</t>
  </si>
  <si>
    <t>big sage, prairie clover, and winterfat not pls according to database; low areas in A13 with volunteer cottonwoods fenced and spread with Winterfat and Big Sagebrush seed</t>
  </si>
  <si>
    <t>concerning note from database: Bitterroot Restoration Company was the grower &amp; planter of the non-seeded trees &amp; shrubs</t>
  </si>
  <si>
    <t>Sometimes called C15M1F99 Field location was modifed after re-mapping its boundaries in 2010</t>
  </si>
  <si>
    <t>Sometimes called C15M2F99 Field location was modifed after re-mapping its boundaries in 2010; In Fall 2000, Sheridan School District #1 F.F.A. planted the following amount of species of trees and shrubs (grown by Bitterroot Restoration Company) in sections A17, B7, C15, A19, and D8:  Ponderosa Pine  30, Skunkbush Sumac 70, Rubber rabbitbrush 150, Buffaloberry  50, Snowberry  25, and Big Sagebrush  150..</t>
  </si>
  <si>
    <t>Rocky Mountain Reclamation: No-tills were removed from Truax because additional weight caused seeding depths to increase to 1" and deeper. By removing no-tills, using light scarification w/ tool bar, roller harrowing without using teeth, and seeding with Truax we trie to average a seeding depth of 1/4" - 1/2"</t>
  </si>
  <si>
    <t>burned date unknown</t>
  </si>
  <si>
    <t>seed mix used to be DF</t>
  </si>
  <si>
    <t>seed mix used to be DF; In Fall 2000, Sheridan School District #1 F.F.A. planted the following amount of species of trees and shrubs (grown by Bitterroot Restoration Company) in sections A17, B7, C15, A19, and D8:  Ponderosa Pine  30, Skunkbush Sumac 70, Rubber rabbitbrush 150, Buffaloberry  50, Snowberry  25, and Big Sagebrush  150..</t>
  </si>
  <si>
    <t>seed mix used to be DF; In Fall 2000, Sheridan School District #1 F.F.A. planted the following amount of species of trees and shrubs (grown by Bitterroot Restoration Company) in sections A17, B7, C15, A19, and D8:  Ponderosa Pine  30, Skunkbush Sumac 70, Rubber rabbitbrush 150, Buffaloberry  50, Snowberry  25, and Big Sagebrush  150.</t>
  </si>
  <si>
    <t>seed mix used to be DFC</t>
  </si>
  <si>
    <t>seed mix used to be DG</t>
  </si>
  <si>
    <t>seed mix used to be DG; in addition to blanket reseeding, hand seeding of big sage, fourwing saltbush, rabbitbrush, and many grasses occurred in part of the unit on 12/5/2003.</t>
  </si>
  <si>
    <t>seed mix used to be DH</t>
  </si>
  <si>
    <t>seed mix used to be DH; In Fall 2000, Sheridan School District #1 F.F.A. planted the following amount of species of trees and shrubs (grown by Bitterroot Restoration Company) in sections A17, B7, C15, A19, and D8:  Ponderosa Pine  30, Skunkbush Sumac 70, Rubber rabbitbrush 150, Buffaloberry  50, Snowberry  25, and Big Sagebrush  150..</t>
  </si>
  <si>
    <t>seed mix used to be DH; in addition to blanket reseeding, hand seeding of big sage, fourwing saltbush, rabbitbrush, and many grasses occurred in part of the unit on 12/5/2003.  In Fall 2000, Sheridan School District #1 F.F.A. planted the following amount of species of trees and shrubs (grown by Bitterroot Restoration Company) in sections A17, B7, C15, A19, and D8:  Ponderosa Pine  30, Skunkbush Sumac 70, Rubber rabbitbrush 150, Buffaloberry  50, Snowberry  25, and Big Sagebrush  150..</t>
  </si>
  <si>
    <t>seed mix used to be DH; In Fall 2000, Sheridan School District #1 F.F.A. planted the following amount of species of trees and shrubs (grown by Bitterroot Restoration Company) in sections A17, B7, C15, A19, and D8:  Ponderosa Pine  30, Skunkbush Sumac 70, Rubber rabbitbrush 150, Buffaloberry  50, Snowberry  25, and Big Sagebrush  150.</t>
  </si>
  <si>
    <t>seed mix used to be EZ</t>
  </si>
  <si>
    <t>seed mix used to be HD; I suspect this field was reseeded because notes say "burned in anticipation of reseeding; In Fall 2000, Sheridan School District #1 F.F.A. planted the following amount of species of trees and shrubs (grown by Bitterroot Restoration Company) in sections A17, B7, C15, A19, and D8:  Ponderosa Pine  30, Skunkbush Sumac 70, Rubber rabbitbrush 150, Buffaloberry  50, Snowberry  25, and Big Sagebrush  150.</t>
  </si>
  <si>
    <t>seed mix used to be SH; In Fall 2000, Sheridan School District #1 F.F.A. planted the following amount of species of trees and shrubs (grown by Bitterroot Restoration Company) in sections A17, B7, C15, A19, and D8:  Ponderosa Pine  30, Skunkbush Sumac 70, Rubber rabbitbrush 150, Buffaloberry  50, Snowberry  25, and Big Sagebrush  150.</t>
  </si>
  <si>
    <t>seed mix used to be SH; 1 acre was reseeded.  See decker database for details</t>
  </si>
  <si>
    <t>S99</t>
  </si>
  <si>
    <t>U99</t>
  </si>
  <si>
    <t>D99</t>
  </si>
  <si>
    <t>In Fall 2000, Sheridan School District #1 F.F.A. planted the following amount of species of trees and shrubs (grown by Bitterroot Restoration Company) in sections A17, B7, C15, A19, and D8:  Ponderosa Pine  30, Skunkbush Sumac 70, Rubber rabbitbrush 150, Buffaloberry  50, Snowberry  25, and Big Sagebrush  150.</t>
  </si>
  <si>
    <t>used to be seed mix EO</t>
  </si>
  <si>
    <t>used to be seed mix DN; Bitterroot Restoration planted 45 Junipers. Bitterroot was also the grower.</t>
  </si>
  <si>
    <t xml:space="preserve">used to be seed mix DN; </t>
  </si>
  <si>
    <t>M01</t>
  </si>
  <si>
    <t xml:space="preserve">used to be seed mix DX; </t>
  </si>
  <si>
    <t>used to be seed mix DX; This field is located over an old solid waste landfill.</t>
  </si>
  <si>
    <t xml:space="preserve">used to be seed mix DP; </t>
  </si>
  <si>
    <t xml:space="preserve">used to be seed mix DL; </t>
  </si>
  <si>
    <t xml:space="preserve">used to be seed mix HA; </t>
  </si>
  <si>
    <t>U01</t>
  </si>
  <si>
    <t>big sage not PLS</t>
  </si>
  <si>
    <t>big sage not PLS; Field N1 used to be 21.66 acres, .17 acres disturbed in 2001</t>
  </si>
  <si>
    <t>used to be seed mix DX</t>
  </si>
  <si>
    <t>seed mix used to be EN; In Fall 2000, Sheridan School District #1 F.F.A. planted the following amount of species of trees and shrubs (grown by Bitterroot Restoration Company) in sections A17, B7, C15, A19, and D8:  Ponderosa Pine  30, Skunkbush Sumac 70, Rubber rabbitbrush 150, Buffaloberry  50, Snowberry  25, and Big Sagebrush  150</t>
  </si>
  <si>
    <t>RESEED1</t>
  </si>
  <si>
    <t>this field was disked and reseeded, so I deleted the original seeding information and interpreted the reseeding as the initial seeding</t>
  </si>
  <si>
    <t>seed mix used to be DA; unit was scarified prior to reseeding; In Fall 2000, Sheridan School District #1 F.F.A. planted the following amount of species of trees and shrubs (grown by Bitterroot Restoration Company) in sections A17, B7, C15, A19, and D8:  Ponderosa Pine  30, Skunkbush Sumac 70, Rubber rabbitbrush 150, Buffaloberry  50, Snowberry  25, and Big Sagebrush  150.</t>
  </si>
  <si>
    <t>shrubs were hand-seeded into scoria areas in 2005; In Fall 2000, Sheridan School District #1 F.F.A. planted the following amount of species of trees and shrubs (grown by Bitterroot Restoration Company) in sections A17, B7, C15, A19, and D8:  Ponderosa Pine  30, Skunkbush Sumac 70, Rubber rabbitbrush 150, Buffaloberry  50, I don't understand where this seed mix came from;Snowberry  25, and Big Sagebrush  150. 10-07-2002 Bitterroot Restoration planted 150 Junipers. Bitterroot was also the grower.</t>
  </si>
  <si>
    <t xml:space="preserve">traveled across to remove dragline rope; used to be seed mix EX; </t>
  </si>
  <si>
    <t xml:space="preserve">??/??/??; covered unsuitable spol with suitable </t>
  </si>
  <si>
    <t>??/??/????; 2 small areas have scoria substrate but seeded with USS</t>
  </si>
  <si>
    <t>??/??/????; 1 small area has scoria substrate but seeded with USS</t>
  </si>
  <si>
    <t>interns thought it looked sprayed</t>
  </si>
  <si>
    <t>07/??/2000</t>
  </si>
  <si>
    <t>??/??/????</t>
  </si>
  <si>
    <t>2010; Plateau .54l/ha</t>
  </si>
  <si>
    <t>09/08/2010; Plateau .54l/ha</t>
  </si>
  <si>
    <t xml:space="preserve">2003; north 1/2 </t>
  </si>
  <si>
    <t>2009, 2010; Plateau .54l/ha</t>
  </si>
  <si>
    <t>Soil Date</t>
  </si>
  <si>
    <t>soil cm</t>
  </si>
  <si>
    <t>till</t>
  </si>
  <si>
    <t>seed date</t>
  </si>
  <si>
    <t>seed season</t>
  </si>
  <si>
    <t>soil</t>
  </si>
  <si>
    <t>seed meth</t>
  </si>
  <si>
    <t>cov crop</t>
  </si>
  <si>
    <t>Mow</t>
  </si>
  <si>
    <t>Plateau</t>
  </si>
  <si>
    <t>burn</t>
  </si>
  <si>
    <t>graze</t>
  </si>
  <si>
    <t>used 1999 seed mix data</t>
  </si>
  <si>
    <t>this note "08/??/2003 bladed firebreaks &amp; perimeter" suggests the unit was burned; used 1999 seed mix data</t>
  </si>
  <si>
    <t>D00</t>
  </si>
  <si>
    <t>S00</t>
  </si>
  <si>
    <t>M00</t>
  </si>
  <si>
    <t>U00</t>
  </si>
  <si>
    <t>the interseed seed mix is a guess.  I only know it was interseeded because of a note in veg monitoring reports</t>
  </si>
  <si>
    <t>intitial</t>
  </si>
  <si>
    <t>spoil</t>
  </si>
  <si>
    <t>spoil, scoria</t>
  </si>
  <si>
    <t>estimated seed mix as average of 1999 and 2001</t>
  </si>
  <si>
    <t>estimated seed mix as average of 1999 and 2001In Fall 2000, Sheridan School District #1 F.F.A. planted the following amount of species of trees and shrubs (grown by Bitterroot Restoration Company) in sections N7, N8, N10, and N11:  Ponderosa Pine  210, Juniper  269, Skunkbush Sumac 160, Rubber rabbitbrush 10, Buffaloberry  180, Snowberry  200, and Big Sagebrush  25.</t>
  </si>
  <si>
    <t>estimated seed mix as average of 1999 and 200110/??/2002 0.2 acres were reseeded with Alluvial Shrub Steppe Mix; In Fall 2000, Sheridan School District #1 F.F.A. planted the following amount of species of trees and shrubs (grown by Bitterroot Restoration Company) in sections N7, N8, N10, and N11:  Ponderosa Pine  210, Juniper  269, Skunkbush Sumac 160, Rubber rabbitbrush 10, Buffaloberry  180, Snowberry  200, and Big Sagebrush  25.</t>
  </si>
  <si>
    <t>estimated seed mix as average of 1999 and 2001In Fall 2000, Sheridan School District #1 F.F.A. planted the following amount of species of trees and shrubs (grown by Bitterroot Restoration Company) in sections A17, B7, C15, A19, and D8:  Ponderosa Pine  30, Skunkbush Sumac 70, Rubber rabbitbrush 150, Buffaloberry  50, Snowberry  25, and Big Sagebrush  150..</t>
  </si>
  <si>
    <t>estimated seed mix as average of 1999 and 2001soil ripped prior to reseeding; in addition to blanket reseeding, hand seeding of all shrubs and many other species occurred in portions of unit on 11/13/2003; many species occurred on In Fall 2000, Sheridan School District #1 F.F.A. planted the following amount of species of trees and shrubs (grown by Bitterroot Restoration Company) in sections A17, B7, C15, A19, and D8:  Ponderosa Pine  30, Skunkbush Sumac 70, Rubber rabbitbrush 150, Buffaloberry  50, Snowberry  25, and Big Sagebrush  150..</t>
  </si>
</sst>
</file>

<file path=xl/styles.xml><?xml version="1.0" encoding="utf-8"?>
<styleSheet xmlns="http://schemas.openxmlformats.org/spreadsheetml/2006/main">
  <numFmts count="1">
    <numFmt numFmtId="164" formatCode="mm/dd/yy;@"/>
  </numFmts>
  <fonts count="30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MS Sans Serif"/>
      <family val="2"/>
    </font>
    <font>
      <sz val="10"/>
      <color rgb="FFFF0000"/>
      <name val="MS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1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9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1" fillId="0" borderId="0"/>
  </cellStyleXfs>
  <cellXfs count="28">
    <xf numFmtId="0" fontId="0" fillId="0" borderId="0" xfId="0"/>
    <xf numFmtId="0" fontId="0" fillId="0" borderId="0" xfId="0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75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14" fontId="9" fillId="0" borderId="0" xfId="75" applyNumberFormat="1" applyFont="1" applyFill="1" applyBorder="1" applyAlignment="1">
      <alignment horizontal="left"/>
    </xf>
    <xf numFmtId="0" fontId="9" fillId="0" borderId="0" xfId="75" applyFont="1" applyFill="1" applyAlignment="1">
      <alignment horizontal="left"/>
    </xf>
    <xf numFmtId="14" fontId="9" fillId="0" borderId="0" xfId="75" applyNumberFormat="1" applyFont="1" applyFill="1" applyAlignment="1">
      <alignment horizontal="left"/>
    </xf>
    <xf numFmtId="0" fontId="9" fillId="0" borderId="0" xfId="75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0" fillId="33" borderId="0" xfId="0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wrapText="1"/>
    </xf>
    <xf numFmtId="14" fontId="9" fillId="0" borderId="0" xfId="75" applyNumberFormat="1" applyFill="1" applyAlignment="1">
      <alignment horizontal="left"/>
    </xf>
    <xf numFmtId="0" fontId="9" fillId="0" borderId="0" xfId="75" applyNumberFormat="1" applyFill="1" applyAlignment="1">
      <alignment horizontal="left"/>
    </xf>
    <xf numFmtId="0" fontId="9" fillId="33" borderId="0" xfId="0" applyFont="1" applyFill="1" applyAlignment="1">
      <alignment horizontal="left"/>
    </xf>
    <xf numFmtId="14" fontId="9" fillId="33" borderId="0" xfId="0" applyNumberFormat="1" applyFont="1" applyFill="1" applyAlignment="1">
      <alignment horizontal="left"/>
    </xf>
    <xf numFmtId="0" fontId="29" fillId="0" borderId="0" xfId="75" applyFont="1" applyFill="1" applyAlignment="1">
      <alignment horizontal="left"/>
    </xf>
    <xf numFmtId="14" fontId="29" fillId="0" borderId="0" xfId="75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14" fontId="29" fillId="0" borderId="0" xfId="0" applyNumberFormat="1" applyFont="1" applyFill="1" applyAlignment="1">
      <alignment horizontal="left"/>
    </xf>
  </cellXfs>
  <cellStyles count="231">
    <cellStyle name="20% - Accent1" xfId="19" builtinId="30" customBuiltin="1"/>
    <cellStyle name="20% - Accent1 2" xfId="45"/>
    <cellStyle name="20% - Accent1 2 2" xfId="92"/>
    <cellStyle name="20% - Accent1 2 2 2" xfId="215"/>
    <cellStyle name="20% - Accent1 2 3" xfId="139"/>
    <cellStyle name="20% - Accent1 2 4" xfId="169"/>
    <cellStyle name="20% - Accent1 3" xfId="60"/>
    <cellStyle name="20% - Accent1 3 2" xfId="124"/>
    <cellStyle name="20% - Accent1 3 3" xfId="184"/>
    <cellStyle name="20% - Accent1 4" xfId="77"/>
    <cellStyle name="20% - Accent1 4 2" xfId="200"/>
    <cellStyle name="20% - Accent1 5" xfId="108"/>
    <cellStyle name="20% - Accent1 6" xfId="154"/>
    <cellStyle name="20% - Accent2" xfId="23" builtinId="34" customBuiltin="1"/>
    <cellStyle name="20% - Accent2 2" xfId="47"/>
    <cellStyle name="20% - Accent2 2 2" xfId="94"/>
    <cellStyle name="20% - Accent2 2 2 2" xfId="217"/>
    <cellStyle name="20% - Accent2 2 3" xfId="141"/>
    <cellStyle name="20% - Accent2 2 4" xfId="171"/>
    <cellStyle name="20% - Accent2 3" xfId="62"/>
    <cellStyle name="20% - Accent2 3 2" xfId="126"/>
    <cellStyle name="20% - Accent2 3 3" xfId="186"/>
    <cellStyle name="20% - Accent2 4" xfId="79"/>
    <cellStyle name="20% - Accent2 4 2" xfId="202"/>
    <cellStyle name="20% - Accent2 5" xfId="110"/>
    <cellStyle name="20% - Accent2 6" xfId="156"/>
    <cellStyle name="20% - Accent3" xfId="27" builtinId="38" customBuiltin="1"/>
    <cellStyle name="20% - Accent3 2" xfId="49"/>
    <cellStyle name="20% - Accent3 2 2" xfId="96"/>
    <cellStyle name="20% - Accent3 2 2 2" xfId="219"/>
    <cellStyle name="20% - Accent3 2 3" xfId="143"/>
    <cellStyle name="20% - Accent3 2 4" xfId="173"/>
    <cellStyle name="20% - Accent3 3" xfId="64"/>
    <cellStyle name="20% - Accent3 3 2" xfId="128"/>
    <cellStyle name="20% - Accent3 3 3" xfId="188"/>
    <cellStyle name="20% - Accent3 4" xfId="81"/>
    <cellStyle name="20% - Accent3 4 2" xfId="204"/>
    <cellStyle name="20% - Accent3 5" xfId="112"/>
    <cellStyle name="20% - Accent3 6" xfId="158"/>
    <cellStyle name="20% - Accent4" xfId="31" builtinId="42" customBuiltin="1"/>
    <cellStyle name="20% - Accent4 2" xfId="51"/>
    <cellStyle name="20% - Accent4 2 2" xfId="98"/>
    <cellStyle name="20% - Accent4 2 2 2" xfId="221"/>
    <cellStyle name="20% - Accent4 2 3" xfId="145"/>
    <cellStyle name="20% - Accent4 2 4" xfId="175"/>
    <cellStyle name="20% - Accent4 3" xfId="66"/>
    <cellStyle name="20% - Accent4 3 2" xfId="130"/>
    <cellStyle name="20% - Accent4 3 3" xfId="190"/>
    <cellStyle name="20% - Accent4 4" xfId="83"/>
    <cellStyle name="20% - Accent4 4 2" xfId="206"/>
    <cellStyle name="20% - Accent4 5" xfId="114"/>
    <cellStyle name="20% - Accent4 6" xfId="160"/>
    <cellStyle name="20% - Accent5" xfId="35" builtinId="46" customBuiltin="1"/>
    <cellStyle name="20% - Accent5 2" xfId="53"/>
    <cellStyle name="20% - Accent5 2 2" xfId="100"/>
    <cellStyle name="20% - Accent5 2 2 2" xfId="223"/>
    <cellStyle name="20% - Accent5 2 3" xfId="147"/>
    <cellStyle name="20% - Accent5 2 4" xfId="177"/>
    <cellStyle name="20% - Accent5 3" xfId="68"/>
    <cellStyle name="20% - Accent5 3 2" xfId="132"/>
    <cellStyle name="20% - Accent5 3 3" xfId="192"/>
    <cellStyle name="20% - Accent5 4" xfId="85"/>
    <cellStyle name="20% - Accent5 4 2" xfId="208"/>
    <cellStyle name="20% - Accent5 5" xfId="116"/>
    <cellStyle name="20% - Accent5 6" xfId="162"/>
    <cellStyle name="20% - Accent6" xfId="39" builtinId="50" customBuiltin="1"/>
    <cellStyle name="20% - Accent6 2" xfId="55"/>
    <cellStyle name="20% - Accent6 2 2" xfId="102"/>
    <cellStyle name="20% - Accent6 2 2 2" xfId="225"/>
    <cellStyle name="20% - Accent6 2 3" xfId="149"/>
    <cellStyle name="20% - Accent6 2 4" xfId="179"/>
    <cellStyle name="20% - Accent6 3" xfId="70"/>
    <cellStyle name="20% - Accent6 3 2" xfId="134"/>
    <cellStyle name="20% - Accent6 3 3" xfId="194"/>
    <cellStyle name="20% - Accent6 4" xfId="87"/>
    <cellStyle name="20% - Accent6 4 2" xfId="210"/>
    <cellStyle name="20% - Accent6 5" xfId="118"/>
    <cellStyle name="20% - Accent6 6" xfId="164"/>
    <cellStyle name="40% - Accent1" xfId="20" builtinId="31" customBuiltin="1"/>
    <cellStyle name="40% - Accent1 2" xfId="46"/>
    <cellStyle name="40% - Accent1 2 2" xfId="93"/>
    <cellStyle name="40% - Accent1 2 2 2" xfId="216"/>
    <cellStyle name="40% - Accent1 2 3" xfId="140"/>
    <cellStyle name="40% - Accent1 2 4" xfId="170"/>
    <cellStyle name="40% - Accent1 3" xfId="61"/>
    <cellStyle name="40% - Accent1 3 2" xfId="125"/>
    <cellStyle name="40% - Accent1 3 3" xfId="185"/>
    <cellStyle name="40% - Accent1 4" xfId="78"/>
    <cellStyle name="40% - Accent1 4 2" xfId="201"/>
    <cellStyle name="40% - Accent1 5" xfId="109"/>
    <cellStyle name="40% - Accent1 6" xfId="155"/>
    <cellStyle name="40% - Accent2" xfId="24" builtinId="35" customBuiltin="1"/>
    <cellStyle name="40% - Accent2 2" xfId="48"/>
    <cellStyle name="40% - Accent2 2 2" xfId="95"/>
    <cellStyle name="40% - Accent2 2 2 2" xfId="218"/>
    <cellStyle name="40% - Accent2 2 3" xfId="142"/>
    <cellStyle name="40% - Accent2 2 4" xfId="172"/>
    <cellStyle name="40% - Accent2 3" xfId="63"/>
    <cellStyle name="40% - Accent2 3 2" xfId="127"/>
    <cellStyle name="40% - Accent2 3 3" xfId="187"/>
    <cellStyle name="40% - Accent2 4" xfId="80"/>
    <cellStyle name="40% - Accent2 4 2" xfId="203"/>
    <cellStyle name="40% - Accent2 5" xfId="111"/>
    <cellStyle name="40% - Accent2 6" xfId="157"/>
    <cellStyle name="40% - Accent3" xfId="28" builtinId="39" customBuiltin="1"/>
    <cellStyle name="40% - Accent3 2" xfId="50"/>
    <cellStyle name="40% - Accent3 2 2" xfId="97"/>
    <cellStyle name="40% - Accent3 2 2 2" xfId="220"/>
    <cellStyle name="40% - Accent3 2 3" xfId="144"/>
    <cellStyle name="40% - Accent3 2 4" xfId="174"/>
    <cellStyle name="40% - Accent3 3" xfId="65"/>
    <cellStyle name="40% - Accent3 3 2" xfId="129"/>
    <cellStyle name="40% - Accent3 3 3" xfId="189"/>
    <cellStyle name="40% - Accent3 4" xfId="82"/>
    <cellStyle name="40% - Accent3 4 2" xfId="205"/>
    <cellStyle name="40% - Accent3 5" xfId="113"/>
    <cellStyle name="40% - Accent3 6" xfId="159"/>
    <cellStyle name="40% - Accent4" xfId="32" builtinId="43" customBuiltin="1"/>
    <cellStyle name="40% - Accent4 2" xfId="52"/>
    <cellStyle name="40% - Accent4 2 2" xfId="99"/>
    <cellStyle name="40% - Accent4 2 2 2" xfId="222"/>
    <cellStyle name="40% - Accent4 2 3" xfId="146"/>
    <cellStyle name="40% - Accent4 2 4" xfId="176"/>
    <cellStyle name="40% - Accent4 3" xfId="67"/>
    <cellStyle name="40% - Accent4 3 2" xfId="131"/>
    <cellStyle name="40% - Accent4 3 3" xfId="191"/>
    <cellStyle name="40% - Accent4 4" xfId="84"/>
    <cellStyle name="40% - Accent4 4 2" xfId="207"/>
    <cellStyle name="40% - Accent4 5" xfId="115"/>
    <cellStyle name="40% - Accent4 6" xfId="161"/>
    <cellStyle name="40% - Accent5" xfId="36" builtinId="47" customBuiltin="1"/>
    <cellStyle name="40% - Accent5 2" xfId="54"/>
    <cellStyle name="40% - Accent5 2 2" xfId="101"/>
    <cellStyle name="40% - Accent5 2 2 2" xfId="224"/>
    <cellStyle name="40% - Accent5 2 3" xfId="148"/>
    <cellStyle name="40% - Accent5 2 4" xfId="178"/>
    <cellStyle name="40% - Accent5 3" xfId="69"/>
    <cellStyle name="40% - Accent5 3 2" xfId="133"/>
    <cellStyle name="40% - Accent5 3 3" xfId="193"/>
    <cellStyle name="40% - Accent5 4" xfId="86"/>
    <cellStyle name="40% - Accent5 4 2" xfId="209"/>
    <cellStyle name="40% - Accent5 5" xfId="117"/>
    <cellStyle name="40% - Accent5 6" xfId="163"/>
    <cellStyle name="40% - Accent6" xfId="40" builtinId="51" customBuiltin="1"/>
    <cellStyle name="40% - Accent6 2" xfId="56"/>
    <cellStyle name="40% - Accent6 2 2" xfId="103"/>
    <cellStyle name="40% - Accent6 2 2 2" xfId="226"/>
    <cellStyle name="40% - Accent6 2 3" xfId="150"/>
    <cellStyle name="40% - Accent6 2 4" xfId="180"/>
    <cellStyle name="40% - Accent6 3" xfId="71"/>
    <cellStyle name="40% - Accent6 3 2" xfId="135"/>
    <cellStyle name="40% - Accent6 3 3" xfId="195"/>
    <cellStyle name="40% - Accent6 4" xfId="88"/>
    <cellStyle name="40% - Accent6 4 2" xfId="211"/>
    <cellStyle name="40% - Accent6 5" xfId="119"/>
    <cellStyle name="40% - Accent6 6" xfId="16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2 2" xfId="44"/>
    <cellStyle name="Normal 2 2 2" xfId="91"/>
    <cellStyle name="Normal 2 2 2 2" xfId="214"/>
    <cellStyle name="Normal 2 2 3" xfId="138"/>
    <cellStyle name="Normal 2 2 4" xfId="168"/>
    <cellStyle name="Normal 2 3" xfId="59"/>
    <cellStyle name="Normal 2 3 2" xfId="123"/>
    <cellStyle name="Normal 2 3 3" xfId="183"/>
    <cellStyle name="Normal 2 4" xfId="76"/>
    <cellStyle name="Normal 2 4 2" xfId="199"/>
    <cellStyle name="Normal 2 5" xfId="107"/>
    <cellStyle name="Normal 2 6" xfId="153"/>
    <cellStyle name="Normal 2 7" xfId="230"/>
    <cellStyle name="Normal 3" xfId="42"/>
    <cellStyle name="Normal 3 2" xfId="57"/>
    <cellStyle name="Normal 3 2 2" xfId="104"/>
    <cellStyle name="Normal 3 2 2 2" xfId="227"/>
    <cellStyle name="Normal 3 2 3" xfId="151"/>
    <cellStyle name="Normal 3 2 4" xfId="181"/>
    <cellStyle name="Normal 3 3" xfId="72"/>
    <cellStyle name="Normal 3 3 2" xfId="136"/>
    <cellStyle name="Normal 3 3 3" xfId="196"/>
    <cellStyle name="Normal 3 4" xfId="89"/>
    <cellStyle name="Normal 3 4 2" xfId="212"/>
    <cellStyle name="Normal 3 5" xfId="120"/>
    <cellStyle name="Normal 3 6" xfId="166"/>
    <cellStyle name="Normal 4" xfId="74"/>
    <cellStyle name="Normal 4 2" xfId="106"/>
    <cellStyle name="Normal 4 2 2" xfId="229"/>
    <cellStyle name="Normal 4 3" xfId="122"/>
    <cellStyle name="Normal 4 4" xfId="198"/>
    <cellStyle name="Normal 5" xfId="75"/>
    <cellStyle name="Note 2" xfId="43"/>
    <cellStyle name="Note 2 2" xfId="58"/>
    <cellStyle name="Note 2 2 2" xfId="105"/>
    <cellStyle name="Note 2 2 2 2" xfId="228"/>
    <cellStyle name="Note 2 2 3" xfId="152"/>
    <cellStyle name="Note 2 2 4" xfId="182"/>
    <cellStyle name="Note 2 3" xfId="73"/>
    <cellStyle name="Note 2 3 2" xfId="137"/>
    <cellStyle name="Note 2 3 3" xfId="197"/>
    <cellStyle name="Note 2 4" xfId="90"/>
    <cellStyle name="Note 2 4 2" xfId="213"/>
    <cellStyle name="Note 2 5" xfId="121"/>
    <cellStyle name="Note 2 6" xfId="167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3"/>
  <sheetViews>
    <sheetView tabSelected="1" topLeftCell="W1" zoomScale="85" zoomScaleNormal="85" workbookViewId="0">
      <pane ySplit="1" topLeftCell="A92" activePane="bottomLeft" state="frozen"/>
      <selection activeCell="U1" sqref="U1"/>
      <selection pane="bottomLeft" activeCell="AG2" sqref="AG2"/>
    </sheetView>
  </sheetViews>
  <sheetFormatPr defaultRowHeight="12" customHeight="1"/>
  <cols>
    <col min="1" max="1" width="20.28515625" style="4" bestFit="1" customWidth="1"/>
    <col min="2" max="2" width="12.140625" style="4" customWidth="1"/>
    <col min="3" max="3" width="12.28515625" style="4" customWidth="1"/>
    <col min="4" max="4" width="117.85546875" style="4" customWidth="1"/>
    <col min="5" max="5" width="10.85546875" style="4" customWidth="1"/>
    <col min="6" max="6" width="12.28515625" style="4" customWidth="1"/>
    <col min="7" max="7" width="36.7109375" style="4" customWidth="1"/>
    <col min="8" max="8" width="10.85546875" style="4" customWidth="1"/>
    <col min="9" max="9" width="12.28515625" style="4" customWidth="1"/>
    <col min="10" max="10" width="32.5703125" style="4" customWidth="1"/>
    <col min="11" max="11" width="20.140625" style="4" customWidth="1"/>
    <col min="12" max="12" width="16" style="4" customWidth="1"/>
    <col min="13" max="13" width="13.7109375" style="4" customWidth="1"/>
    <col min="14" max="14" width="13.42578125" style="3" customWidth="1"/>
    <col min="15" max="15" width="13.28515625" style="4" customWidth="1"/>
    <col min="16" max="16" width="23.42578125" style="4" customWidth="1"/>
    <col min="17" max="17" width="16.42578125" style="4" customWidth="1"/>
    <col min="18" max="18" width="12.28515625" style="4" customWidth="1"/>
    <col min="19" max="19" width="14.42578125" style="4" customWidth="1"/>
    <col min="20" max="20" width="12.85546875" style="4" customWidth="1"/>
    <col min="21" max="21" width="12.7109375" style="4" customWidth="1"/>
    <col min="22" max="23" width="26.5703125" style="4" customWidth="1"/>
    <col min="24" max="24" width="11.85546875" style="4" customWidth="1"/>
    <col min="25" max="25" width="7.7109375" style="4" customWidth="1"/>
    <col min="26" max="26" width="18.7109375" style="4" customWidth="1"/>
    <col min="27" max="27" width="13.140625" style="4" customWidth="1"/>
    <col min="28" max="28" width="14.140625" style="4" customWidth="1"/>
    <col min="29" max="29" width="10.85546875" style="4" customWidth="1"/>
    <col min="30" max="30" width="33.28515625" style="4" bestFit="1" customWidth="1"/>
    <col min="31" max="31" width="19.42578125" style="4" bestFit="1" customWidth="1"/>
    <col min="32" max="32" width="20.7109375" style="4" bestFit="1" customWidth="1"/>
    <col min="33" max="33" width="21.28515625" style="4" customWidth="1"/>
    <col min="34" max="16384" width="9.140625" style="4"/>
  </cols>
  <sheetData>
    <row r="1" spans="1:33" ht="12" customHeight="1">
      <c r="A1" s="4" t="s">
        <v>0</v>
      </c>
      <c r="B1" s="4" t="s">
        <v>1</v>
      </c>
      <c r="C1" s="4" t="s">
        <v>2</v>
      </c>
      <c r="D1" s="4" t="s">
        <v>545</v>
      </c>
      <c r="E1" s="4" t="s">
        <v>540</v>
      </c>
      <c r="F1" s="4" t="s">
        <v>541</v>
      </c>
      <c r="G1" s="4" t="s">
        <v>542</v>
      </c>
      <c r="H1" s="4" t="s">
        <v>543</v>
      </c>
      <c r="I1" s="4" t="s">
        <v>544</v>
      </c>
      <c r="J1" s="4" t="s">
        <v>546</v>
      </c>
      <c r="K1" s="4" t="s">
        <v>3</v>
      </c>
      <c r="L1" s="4" t="s">
        <v>4</v>
      </c>
      <c r="M1" s="4" t="s">
        <v>5</v>
      </c>
      <c r="N1" s="3" t="s">
        <v>6</v>
      </c>
      <c r="O1" s="4" t="s">
        <v>7</v>
      </c>
      <c r="P1" s="4" t="s">
        <v>8</v>
      </c>
      <c r="Q1" s="4" t="s">
        <v>9</v>
      </c>
      <c r="R1" s="4" t="s">
        <v>10</v>
      </c>
      <c r="S1" s="4" t="s">
        <v>11</v>
      </c>
      <c r="T1" s="4" t="s">
        <v>456</v>
      </c>
      <c r="U1" s="4" t="s">
        <v>12</v>
      </c>
      <c r="V1" s="4" t="s">
        <v>13</v>
      </c>
      <c r="W1" s="4" t="s">
        <v>14</v>
      </c>
      <c r="X1" s="4" t="s">
        <v>15</v>
      </c>
      <c r="Y1" s="4" t="s">
        <v>16</v>
      </c>
      <c r="Z1" s="4" t="s">
        <v>17</v>
      </c>
      <c r="AA1" s="4" t="s">
        <v>547</v>
      </c>
      <c r="AB1" s="4" t="s">
        <v>18</v>
      </c>
      <c r="AC1" s="4" t="s">
        <v>548</v>
      </c>
      <c r="AD1" s="4" t="s">
        <v>549</v>
      </c>
      <c r="AE1" s="4" t="s">
        <v>550</v>
      </c>
      <c r="AF1" s="4" t="s">
        <v>551</v>
      </c>
      <c r="AG1" s="4" t="s">
        <v>19</v>
      </c>
    </row>
    <row r="2" spans="1:33" ht="12" customHeight="1">
      <c r="A2" s="4" t="s">
        <v>174</v>
      </c>
      <c r="B2" s="4" t="s">
        <v>21</v>
      </c>
      <c r="C2" s="4">
        <v>0.71224672992000004</v>
      </c>
      <c r="D2" s="9" t="s">
        <v>560</v>
      </c>
      <c r="E2" s="4" t="s">
        <v>302</v>
      </c>
      <c r="F2" s="9" t="s">
        <v>23</v>
      </c>
      <c r="G2" s="9" t="s">
        <v>195</v>
      </c>
      <c r="H2" s="18">
        <v>36666</v>
      </c>
      <c r="J2" s="9" t="s">
        <v>45</v>
      </c>
      <c r="K2" s="9" t="s">
        <v>399</v>
      </c>
      <c r="L2" s="9" t="s">
        <v>556</v>
      </c>
      <c r="AG2" s="4" t="s">
        <v>562</v>
      </c>
    </row>
    <row r="3" spans="1:33" ht="12" customHeight="1">
      <c r="A3" s="4" t="s">
        <v>175</v>
      </c>
      <c r="B3" s="4" t="s">
        <v>21</v>
      </c>
      <c r="C3" s="4">
        <v>0.34398279570000001</v>
      </c>
      <c r="D3" s="9" t="s">
        <v>560</v>
      </c>
      <c r="E3" s="4" t="s">
        <v>302</v>
      </c>
      <c r="F3" s="9" t="s">
        <v>23</v>
      </c>
      <c r="G3" s="9" t="s">
        <v>195</v>
      </c>
      <c r="H3" s="18">
        <v>36666</v>
      </c>
      <c r="J3" s="9" t="s">
        <v>45</v>
      </c>
      <c r="K3" s="9" t="s">
        <v>399</v>
      </c>
      <c r="L3" s="9" t="s">
        <v>556</v>
      </c>
      <c r="AG3" s="4" t="s">
        <v>562</v>
      </c>
    </row>
    <row r="4" spans="1:33" ht="12" customHeight="1">
      <c r="A4" s="26" t="s">
        <v>72</v>
      </c>
      <c r="B4" s="26" t="s">
        <v>21</v>
      </c>
      <c r="C4" s="26">
        <v>1.5135243010800001</v>
      </c>
      <c r="D4" s="9" t="s">
        <v>560</v>
      </c>
      <c r="E4" s="26" t="s">
        <v>63</v>
      </c>
      <c r="F4" s="26" t="s">
        <v>23</v>
      </c>
      <c r="G4" s="26" t="s">
        <v>398</v>
      </c>
      <c r="H4" s="27">
        <v>37204</v>
      </c>
      <c r="I4" s="26"/>
      <c r="J4" s="26" t="s">
        <v>66</v>
      </c>
      <c r="K4" s="26" t="s">
        <v>29</v>
      </c>
      <c r="L4" s="26" t="s">
        <v>514</v>
      </c>
      <c r="M4" s="26"/>
      <c r="N4" s="27">
        <v>38300</v>
      </c>
      <c r="O4" s="26" t="s">
        <v>50</v>
      </c>
      <c r="P4" s="26" t="s">
        <v>402</v>
      </c>
      <c r="Q4" s="26"/>
      <c r="R4" s="26" t="s">
        <v>403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 t="s">
        <v>512</v>
      </c>
    </row>
    <row r="5" spans="1:33" ht="12" customHeight="1">
      <c r="A5" s="26" t="s">
        <v>62</v>
      </c>
      <c r="B5" s="26" t="s">
        <v>21</v>
      </c>
      <c r="C5" s="26">
        <v>6.3468054265343099</v>
      </c>
      <c r="D5" s="9" t="s">
        <v>560</v>
      </c>
      <c r="E5" s="26" t="s">
        <v>63</v>
      </c>
      <c r="F5" s="26" t="s">
        <v>23</v>
      </c>
      <c r="G5" s="26" t="s">
        <v>64</v>
      </c>
      <c r="H5" s="26" t="s">
        <v>65</v>
      </c>
      <c r="I5" s="26"/>
      <c r="J5" s="26" t="s">
        <v>66</v>
      </c>
      <c r="K5" s="26" t="s">
        <v>29</v>
      </c>
      <c r="L5" s="26" t="s">
        <v>514</v>
      </c>
      <c r="M5" s="26">
        <v>10.592107539103999</v>
      </c>
      <c r="N5" s="26" t="s">
        <v>68</v>
      </c>
      <c r="O5" s="26" t="s">
        <v>47</v>
      </c>
      <c r="P5" s="26" t="s">
        <v>69</v>
      </c>
      <c r="Q5" s="26" t="s">
        <v>29</v>
      </c>
      <c r="R5" s="26" t="s">
        <v>67</v>
      </c>
      <c r="S5" s="26">
        <v>10.592107539103999</v>
      </c>
      <c r="T5" s="26" t="s">
        <v>70</v>
      </c>
      <c r="U5" s="26" t="s">
        <v>50</v>
      </c>
      <c r="V5" s="26" t="s">
        <v>71</v>
      </c>
      <c r="W5" s="26" t="s">
        <v>29</v>
      </c>
      <c r="X5" s="26" t="s">
        <v>67</v>
      </c>
      <c r="Y5" s="26">
        <v>10.592107539103999</v>
      </c>
      <c r="Z5" s="26"/>
      <c r="AA5" s="26"/>
      <c r="AB5" s="26"/>
      <c r="AC5" s="26"/>
      <c r="AD5" s="26"/>
      <c r="AE5" s="26" t="s">
        <v>52</v>
      </c>
      <c r="AF5" s="26"/>
      <c r="AG5" s="26" t="s">
        <v>511</v>
      </c>
    </row>
    <row r="6" spans="1:33" ht="12" customHeight="1">
      <c r="A6" s="4" t="s">
        <v>76</v>
      </c>
      <c r="B6" s="4" t="s">
        <v>21</v>
      </c>
      <c r="C6" s="4">
        <v>0.78104328905999998</v>
      </c>
      <c r="D6" s="9" t="s">
        <v>561</v>
      </c>
      <c r="E6" s="9" t="s">
        <v>286</v>
      </c>
      <c r="F6" s="9" t="s">
        <v>23</v>
      </c>
      <c r="G6" s="4" t="s">
        <v>195</v>
      </c>
      <c r="H6" s="9" t="s">
        <v>286</v>
      </c>
      <c r="I6" s="9" t="s">
        <v>405</v>
      </c>
      <c r="J6" s="1" t="s">
        <v>45</v>
      </c>
      <c r="L6" s="4" t="s">
        <v>79</v>
      </c>
      <c r="M6" s="4">
        <v>20.736000000000001</v>
      </c>
      <c r="AG6" s="4" t="s">
        <v>195</v>
      </c>
    </row>
    <row r="7" spans="1:33" s="9" customFormat="1" ht="12" customHeight="1">
      <c r="A7" s="4" t="s">
        <v>77</v>
      </c>
      <c r="B7" s="4" t="s">
        <v>21</v>
      </c>
      <c r="C7" s="4">
        <v>1.6423218630802601</v>
      </c>
      <c r="D7" s="9" t="s">
        <v>561</v>
      </c>
      <c r="E7" s="4" t="s">
        <v>78</v>
      </c>
      <c r="F7" s="4">
        <v>38.1</v>
      </c>
      <c r="G7" s="4" t="s">
        <v>25</v>
      </c>
      <c r="H7" s="4" t="s">
        <v>78</v>
      </c>
      <c r="I7" s="4" t="s">
        <v>26</v>
      </c>
      <c r="J7" s="4" t="s">
        <v>28</v>
      </c>
      <c r="K7" s="4" t="s">
        <v>23</v>
      </c>
      <c r="L7" s="4" t="s">
        <v>79</v>
      </c>
      <c r="M7" s="4">
        <v>20.735871901949601</v>
      </c>
      <c r="N7" s="4" t="s">
        <v>78</v>
      </c>
      <c r="O7" s="4" t="s">
        <v>27</v>
      </c>
      <c r="P7" s="4" t="s">
        <v>28</v>
      </c>
      <c r="Q7" s="4" t="s">
        <v>23</v>
      </c>
      <c r="R7" s="4" t="s">
        <v>457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 t="s">
        <v>482</v>
      </c>
    </row>
    <row r="8" spans="1:33" ht="12" customHeight="1">
      <c r="A8" s="4" t="s">
        <v>151</v>
      </c>
      <c r="B8" s="4" t="s">
        <v>21</v>
      </c>
      <c r="C8" s="4">
        <v>7.2074576600000002</v>
      </c>
      <c r="D8" s="4" t="s">
        <v>22</v>
      </c>
      <c r="E8" s="4" t="s">
        <v>152</v>
      </c>
      <c r="F8" s="4">
        <v>35.56</v>
      </c>
      <c r="G8" s="4" t="s">
        <v>25</v>
      </c>
      <c r="H8" s="4" t="s">
        <v>153</v>
      </c>
      <c r="J8" s="4" t="s">
        <v>28</v>
      </c>
      <c r="K8" s="4" t="s">
        <v>105</v>
      </c>
      <c r="L8" s="4" t="s">
        <v>106</v>
      </c>
      <c r="M8" s="4">
        <v>27.881341273567401</v>
      </c>
      <c r="Z8" s="4" t="s">
        <v>535</v>
      </c>
      <c r="AA8" s="4" t="s">
        <v>156</v>
      </c>
      <c r="AB8" s="4">
        <v>11.2</v>
      </c>
      <c r="AF8" s="4" t="s">
        <v>477</v>
      </c>
      <c r="AG8" s="4" t="s">
        <v>195</v>
      </c>
    </row>
    <row r="9" spans="1:33" ht="12" customHeight="1">
      <c r="A9" s="4" t="s">
        <v>192</v>
      </c>
      <c r="B9" s="4" t="s">
        <v>21</v>
      </c>
      <c r="C9" s="4">
        <v>4.0572631248017297</v>
      </c>
      <c r="D9" s="4" t="s">
        <v>22</v>
      </c>
      <c r="E9" s="4" t="s">
        <v>24</v>
      </c>
      <c r="F9" s="4">
        <v>40.64</v>
      </c>
      <c r="G9" s="9" t="s">
        <v>25</v>
      </c>
      <c r="H9" s="4" t="s">
        <v>193</v>
      </c>
      <c r="J9" s="4" t="s">
        <v>28</v>
      </c>
      <c r="K9" s="4" t="s">
        <v>23</v>
      </c>
      <c r="L9" s="4" t="s">
        <v>32</v>
      </c>
      <c r="M9" s="4">
        <v>26.2056586523018</v>
      </c>
      <c r="Z9" s="4" t="s">
        <v>194</v>
      </c>
      <c r="AA9" s="4" t="s">
        <v>108</v>
      </c>
      <c r="AB9" s="4">
        <v>22.417158812918501</v>
      </c>
      <c r="AF9" s="4" t="s">
        <v>473</v>
      </c>
      <c r="AG9" s="4" t="s">
        <v>195</v>
      </c>
    </row>
    <row r="10" spans="1:33" ht="12" customHeight="1">
      <c r="A10" s="4" t="s">
        <v>154</v>
      </c>
      <c r="B10" s="4" t="s">
        <v>21</v>
      </c>
      <c r="C10" s="4">
        <v>2.57784982</v>
      </c>
      <c r="D10" s="4" t="s">
        <v>22</v>
      </c>
      <c r="E10" s="4" t="s">
        <v>104</v>
      </c>
      <c r="F10" s="4">
        <v>128.27000000000001</v>
      </c>
      <c r="G10" s="4" t="s">
        <v>25</v>
      </c>
      <c r="H10" s="4" t="s">
        <v>155</v>
      </c>
      <c r="J10" s="4" t="s">
        <v>23</v>
      </c>
      <c r="K10" s="4" t="s">
        <v>29</v>
      </c>
      <c r="L10" s="4" t="s">
        <v>32</v>
      </c>
      <c r="M10" s="4">
        <v>26.2000543625985</v>
      </c>
      <c r="Z10" s="4" t="s">
        <v>155</v>
      </c>
      <c r="AA10" s="4" t="s">
        <v>156</v>
      </c>
      <c r="AB10" s="4">
        <v>16.812869109688901</v>
      </c>
      <c r="AF10" s="4" t="s">
        <v>477</v>
      </c>
      <c r="AG10" s="9" t="s">
        <v>521</v>
      </c>
    </row>
    <row r="11" spans="1:33" ht="12" customHeight="1">
      <c r="A11" s="4" t="s">
        <v>247</v>
      </c>
      <c r="B11" s="4" t="s">
        <v>21</v>
      </c>
      <c r="C11" s="4">
        <v>4.5345881983078202</v>
      </c>
      <c r="D11" s="4" t="s">
        <v>22</v>
      </c>
      <c r="E11" s="4" t="s">
        <v>248</v>
      </c>
      <c r="F11" s="4">
        <v>63.5</v>
      </c>
      <c r="G11" s="9" t="s">
        <v>25</v>
      </c>
      <c r="H11" s="4" t="s">
        <v>249</v>
      </c>
      <c r="J11" s="4" t="s">
        <v>23</v>
      </c>
      <c r="K11" s="4" t="s">
        <v>250</v>
      </c>
      <c r="L11" s="4" t="s">
        <v>507</v>
      </c>
      <c r="M11" s="4">
        <v>24.098445723887401</v>
      </c>
      <c r="Z11" s="4" t="s">
        <v>249</v>
      </c>
      <c r="AA11" s="4" t="s">
        <v>108</v>
      </c>
      <c r="AB11" s="4">
        <v>16.812869109688901</v>
      </c>
      <c r="AG11" s="4" t="s">
        <v>552</v>
      </c>
    </row>
    <row r="12" spans="1:33" ht="12" customHeight="1">
      <c r="A12" s="4" t="s">
        <v>251</v>
      </c>
      <c r="B12" s="4" t="s">
        <v>21</v>
      </c>
      <c r="C12" s="4">
        <v>3.16733502165479</v>
      </c>
      <c r="D12" s="4" t="s">
        <v>22</v>
      </c>
      <c r="E12" s="4" t="s">
        <v>248</v>
      </c>
      <c r="F12" s="4">
        <v>63.5</v>
      </c>
      <c r="G12" s="9" t="s">
        <v>25</v>
      </c>
      <c r="H12" s="4" t="s">
        <v>249</v>
      </c>
      <c r="J12" s="4" t="s">
        <v>23</v>
      </c>
      <c r="K12" s="4" t="s">
        <v>250</v>
      </c>
      <c r="L12" s="9" t="s">
        <v>508</v>
      </c>
      <c r="M12" s="4">
        <v>20.735871901949601</v>
      </c>
      <c r="Z12" s="4" t="s">
        <v>249</v>
      </c>
      <c r="AA12" s="4" t="s">
        <v>108</v>
      </c>
      <c r="AB12" s="4">
        <v>22.417158812918501</v>
      </c>
      <c r="AG12" s="4" t="s">
        <v>552</v>
      </c>
    </row>
    <row r="13" spans="1:33" ht="12" customHeight="1">
      <c r="A13" s="4" t="s">
        <v>254</v>
      </c>
      <c r="B13" s="4" t="s">
        <v>21</v>
      </c>
      <c r="C13" s="4">
        <v>3.6988300399999998</v>
      </c>
      <c r="D13" s="4" t="s">
        <v>22</v>
      </c>
      <c r="E13" s="4" t="s">
        <v>177</v>
      </c>
      <c r="F13" s="4">
        <v>55.88</v>
      </c>
      <c r="G13" s="9" t="s">
        <v>178</v>
      </c>
      <c r="H13" s="4" t="s">
        <v>255</v>
      </c>
      <c r="J13" s="4" t="s">
        <v>84</v>
      </c>
      <c r="K13" s="4" t="s">
        <v>180</v>
      </c>
      <c r="L13" s="4" t="s">
        <v>557</v>
      </c>
      <c r="M13" s="4">
        <v>20.735871901949601</v>
      </c>
      <c r="S13" s="4">
        <f>110*2.471</f>
        <v>271.81</v>
      </c>
      <c r="Z13" s="4" t="s">
        <v>255</v>
      </c>
      <c r="AA13" s="4" t="s">
        <v>108</v>
      </c>
      <c r="AB13" s="4">
        <v>16.812869109688901</v>
      </c>
      <c r="AG13" s="4" t="s">
        <v>562</v>
      </c>
    </row>
    <row r="14" spans="1:33" s="9" customFormat="1" ht="12" customHeight="1">
      <c r="A14" s="4" t="s">
        <v>257</v>
      </c>
      <c r="B14" s="4" t="s">
        <v>21</v>
      </c>
      <c r="C14" s="4">
        <v>3.5273513906551401</v>
      </c>
      <c r="D14" s="4" t="s">
        <v>22</v>
      </c>
      <c r="E14" s="4" t="s">
        <v>177</v>
      </c>
      <c r="F14" s="4">
        <v>55.88</v>
      </c>
      <c r="G14" s="9" t="s">
        <v>178</v>
      </c>
      <c r="H14" s="4" t="s">
        <v>255</v>
      </c>
      <c r="I14" s="4"/>
      <c r="J14" s="4" t="s">
        <v>84</v>
      </c>
      <c r="K14" s="4" t="s">
        <v>180</v>
      </c>
      <c r="L14" s="4" t="s">
        <v>557</v>
      </c>
      <c r="M14" s="4">
        <v>20.735871901949601</v>
      </c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 t="s">
        <v>255</v>
      </c>
      <c r="AA14" s="4" t="s">
        <v>108</v>
      </c>
      <c r="AB14" s="4">
        <v>16.812869109688901</v>
      </c>
      <c r="AC14" s="4"/>
      <c r="AD14" s="4"/>
      <c r="AE14" s="4"/>
      <c r="AF14" s="4"/>
      <c r="AG14" s="4" t="s">
        <v>562</v>
      </c>
    </row>
    <row r="15" spans="1:33" ht="12" customHeight="1">
      <c r="A15" s="4" t="s">
        <v>176</v>
      </c>
      <c r="B15" s="4" t="s">
        <v>21</v>
      </c>
      <c r="C15" s="4">
        <v>5.6591337104662198</v>
      </c>
      <c r="D15" s="4" t="s">
        <v>22</v>
      </c>
      <c r="E15" s="4" t="s">
        <v>177</v>
      </c>
      <c r="F15" s="4">
        <v>38.1</v>
      </c>
      <c r="G15" s="9" t="s">
        <v>178</v>
      </c>
      <c r="H15" s="3">
        <v>36666</v>
      </c>
      <c r="J15" s="4" t="s">
        <v>84</v>
      </c>
      <c r="K15" s="4" t="s">
        <v>180</v>
      </c>
      <c r="L15" s="4" t="s">
        <v>557</v>
      </c>
      <c r="M15" s="4">
        <v>20.735871901949601</v>
      </c>
      <c r="Z15" s="4" t="s">
        <v>179</v>
      </c>
      <c r="AA15" s="4" t="s">
        <v>156</v>
      </c>
      <c r="AB15" s="4">
        <v>16.812869109688901</v>
      </c>
      <c r="AE15" s="4">
        <v>2011</v>
      </c>
      <c r="AG15" s="4" t="s">
        <v>562</v>
      </c>
    </row>
    <row r="16" spans="1:33" ht="12" customHeight="1">
      <c r="A16" s="26" t="s">
        <v>233</v>
      </c>
      <c r="B16" s="26" t="s">
        <v>21</v>
      </c>
      <c r="C16" s="26">
        <v>1.7806168248000003</v>
      </c>
      <c r="D16" s="26" t="s">
        <v>22</v>
      </c>
      <c r="E16" s="27">
        <v>37172</v>
      </c>
      <c r="F16" s="26">
        <v>2.3622047244094486</v>
      </c>
      <c r="G16" s="26" t="s">
        <v>120</v>
      </c>
      <c r="H16" s="27">
        <v>37199</v>
      </c>
      <c r="I16" s="26"/>
      <c r="J16" s="26" t="s">
        <v>416</v>
      </c>
      <c r="K16" s="26"/>
      <c r="L16" s="26" t="s">
        <v>514</v>
      </c>
      <c r="M16" s="26"/>
      <c r="N16" s="27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513</v>
      </c>
    </row>
    <row r="17" spans="1:33" ht="12" customHeight="1">
      <c r="A17" s="4" t="s">
        <v>159</v>
      </c>
      <c r="B17" s="4" t="s">
        <v>21</v>
      </c>
      <c r="C17" s="4">
        <v>0.32374851360000001</v>
      </c>
      <c r="D17" s="9" t="s">
        <v>22</v>
      </c>
      <c r="E17" s="3">
        <v>38263</v>
      </c>
      <c r="F17" s="9" t="s">
        <v>23</v>
      </c>
      <c r="H17" s="3">
        <v>38102</v>
      </c>
      <c r="J17" s="9" t="s">
        <v>136</v>
      </c>
      <c r="K17" s="9" t="s">
        <v>23</v>
      </c>
      <c r="L17" s="9" t="s">
        <v>414</v>
      </c>
      <c r="AG17" s="4" t="s">
        <v>195</v>
      </c>
    </row>
    <row r="18" spans="1:33" ht="12" customHeight="1">
      <c r="A18" s="4" t="s">
        <v>20</v>
      </c>
      <c r="B18" s="4" t="s">
        <v>21</v>
      </c>
      <c r="C18" s="4">
        <v>3.19969604358741</v>
      </c>
      <c r="D18" s="4" t="s">
        <v>22</v>
      </c>
      <c r="E18" s="4" t="s">
        <v>24</v>
      </c>
      <c r="F18" s="4">
        <v>40.64</v>
      </c>
      <c r="G18" s="4" t="s">
        <v>25</v>
      </c>
      <c r="H18" s="4" t="s">
        <v>24</v>
      </c>
      <c r="I18" s="4" t="s">
        <v>26</v>
      </c>
      <c r="J18" s="4" t="s">
        <v>28</v>
      </c>
      <c r="K18" s="4" t="s">
        <v>29</v>
      </c>
      <c r="L18" s="4" t="s">
        <v>30</v>
      </c>
      <c r="M18" s="4">
        <v>17.793619807754101</v>
      </c>
      <c r="AF18" s="4" t="s">
        <v>474</v>
      </c>
      <c r="AG18" s="4" t="s">
        <v>195</v>
      </c>
    </row>
    <row r="19" spans="1:33" ht="12" customHeight="1">
      <c r="A19" s="4" t="s">
        <v>31</v>
      </c>
      <c r="B19" s="4" t="s">
        <v>21</v>
      </c>
      <c r="C19" s="4">
        <v>5.0159583995554797</v>
      </c>
      <c r="D19" s="4" t="s">
        <v>22</v>
      </c>
      <c r="E19" s="4" t="s">
        <v>24</v>
      </c>
      <c r="F19" s="4">
        <v>40.64</v>
      </c>
      <c r="G19" s="4" t="s">
        <v>25</v>
      </c>
      <c r="H19" s="4" t="s">
        <v>24</v>
      </c>
      <c r="I19" s="4" t="s">
        <v>26</v>
      </c>
      <c r="J19" s="4" t="s">
        <v>28</v>
      </c>
      <c r="K19" s="4" t="s">
        <v>29</v>
      </c>
      <c r="L19" s="4" t="s">
        <v>32</v>
      </c>
      <c r="M19" s="4">
        <v>26.2000543625985</v>
      </c>
      <c r="Z19" s="4" t="s">
        <v>24</v>
      </c>
      <c r="AA19" s="9" t="s">
        <v>156</v>
      </c>
      <c r="AB19" s="4">
        <v>22.417158812918501</v>
      </c>
      <c r="AF19" s="4" t="s">
        <v>474</v>
      </c>
      <c r="AG19" s="4" t="s">
        <v>483</v>
      </c>
    </row>
    <row r="20" spans="1:33" ht="12" customHeight="1">
      <c r="A20" s="9" t="s">
        <v>372</v>
      </c>
      <c r="B20" s="9" t="s">
        <v>278</v>
      </c>
      <c r="C20" s="9">
        <v>8.8628085795224596</v>
      </c>
      <c r="D20" s="9" t="s">
        <v>22</v>
      </c>
      <c r="E20" s="6">
        <v>39965</v>
      </c>
      <c r="F20" s="4">
        <v>45.72</v>
      </c>
      <c r="G20" s="12" t="s">
        <v>453</v>
      </c>
      <c r="H20" s="13">
        <v>40103</v>
      </c>
      <c r="I20" s="9"/>
      <c r="J20" s="9" t="s">
        <v>136</v>
      </c>
      <c r="K20" s="9" t="s">
        <v>282</v>
      </c>
      <c r="L20" s="9" t="s">
        <v>430</v>
      </c>
      <c r="M20" s="9">
        <v>11.656922576000001</v>
      </c>
      <c r="N20" s="9" t="s">
        <v>440</v>
      </c>
      <c r="O20" s="9" t="s">
        <v>27</v>
      </c>
      <c r="P20" s="9" t="s">
        <v>45</v>
      </c>
      <c r="Q20" s="9" t="s">
        <v>282</v>
      </c>
      <c r="R20" s="9" t="s">
        <v>431</v>
      </c>
      <c r="S20" s="9">
        <v>1.7933727040000003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 t="s">
        <v>195</v>
      </c>
    </row>
    <row r="21" spans="1:33" ht="12" customHeight="1">
      <c r="A21" s="9" t="s">
        <v>371</v>
      </c>
      <c r="B21" s="9" t="s">
        <v>278</v>
      </c>
      <c r="C21" s="9">
        <v>10.198300283286118</v>
      </c>
      <c r="D21" s="9" t="s">
        <v>22</v>
      </c>
      <c r="E21" s="2">
        <v>39661</v>
      </c>
      <c r="F21" s="4">
        <v>45.72</v>
      </c>
      <c r="G21" s="12" t="s">
        <v>453</v>
      </c>
      <c r="H21" s="13">
        <v>40105</v>
      </c>
      <c r="I21" s="9"/>
      <c r="J21" s="9" t="s">
        <v>136</v>
      </c>
      <c r="K21" s="9" t="s">
        <v>282</v>
      </c>
      <c r="L21" s="9" t="s">
        <v>430</v>
      </c>
      <c r="M21" s="9">
        <v>11.656922576000001</v>
      </c>
      <c r="N21" s="9" t="s">
        <v>440</v>
      </c>
      <c r="O21" s="9" t="s">
        <v>27</v>
      </c>
      <c r="P21" s="9" t="s">
        <v>45</v>
      </c>
      <c r="Q21" s="9" t="s">
        <v>282</v>
      </c>
      <c r="R21" s="9" t="s">
        <v>431</v>
      </c>
      <c r="S21" s="9">
        <v>1.7933727040000003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 t="s">
        <v>195</v>
      </c>
    </row>
    <row r="22" spans="1:33" ht="12" customHeight="1">
      <c r="A22" s="4" t="s">
        <v>328</v>
      </c>
      <c r="B22" s="4" t="s">
        <v>278</v>
      </c>
      <c r="C22" s="4">
        <v>12.3374871767108</v>
      </c>
      <c r="D22" s="4" t="s">
        <v>22</v>
      </c>
      <c r="E22" s="4" t="s">
        <v>63</v>
      </c>
      <c r="F22" s="4">
        <v>45</v>
      </c>
      <c r="G22" s="9" t="s">
        <v>293</v>
      </c>
      <c r="H22" s="4" t="s">
        <v>329</v>
      </c>
      <c r="J22" s="4" t="s">
        <v>295</v>
      </c>
      <c r="K22" s="4" t="s">
        <v>282</v>
      </c>
      <c r="L22" s="4" t="s">
        <v>330</v>
      </c>
      <c r="M22" s="4">
        <v>36.652054659121802</v>
      </c>
      <c r="AF22" s="4" t="s">
        <v>195</v>
      </c>
      <c r="AG22" s="9" t="s">
        <v>195</v>
      </c>
    </row>
    <row r="23" spans="1:33" ht="12" customHeight="1">
      <c r="A23" s="4" t="s">
        <v>285</v>
      </c>
      <c r="B23" s="4" t="s">
        <v>278</v>
      </c>
      <c r="C23" s="4">
        <v>3.31696376554192</v>
      </c>
      <c r="D23" s="9" t="s">
        <v>198</v>
      </c>
      <c r="E23" s="4" t="s">
        <v>286</v>
      </c>
      <c r="F23" s="4">
        <v>45</v>
      </c>
      <c r="G23" s="9" t="s">
        <v>455</v>
      </c>
      <c r="H23" s="3" t="s">
        <v>288</v>
      </c>
      <c r="I23" s="3"/>
      <c r="J23" s="4" t="s">
        <v>136</v>
      </c>
      <c r="K23" s="4" t="s">
        <v>282</v>
      </c>
      <c r="L23" s="4" t="s">
        <v>289</v>
      </c>
      <c r="M23" s="4">
        <v>9.8635498776841501</v>
      </c>
      <c r="N23" s="4" t="s">
        <v>288</v>
      </c>
      <c r="O23" s="4" t="s">
        <v>27</v>
      </c>
      <c r="P23" s="4" t="s">
        <v>136</v>
      </c>
      <c r="Q23" s="4" t="s">
        <v>282</v>
      </c>
      <c r="R23" s="4" t="s">
        <v>287</v>
      </c>
      <c r="S23" s="4">
        <v>18.606241814722399</v>
      </c>
      <c r="AC23" s="4" t="s">
        <v>291</v>
      </c>
      <c r="AF23" s="4">
        <v>2001</v>
      </c>
      <c r="AG23" s="4" t="s">
        <v>526</v>
      </c>
    </row>
    <row r="24" spans="1:33" ht="12" customHeight="1">
      <c r="A24" s="4" t="s">
        <v>338</v>
      </c>
      <c r="B24" s="4" t="s">
        <v>278</v>
      </c>
      <c r="C24" s="4">
        <v>4.5709378720272804</v>
      </c>
      <c r="D24" s="9" t="s">
        <v>198</v>
      </c>
      <c r="E24" s="4" t="s">
        <v>248</v>
      </c>
      <c r="F24" s="4">
        <v>45</v>
      </c>
      <c r="G24" s="9" t="s">
        <v>293</v>
      </c>
      <c r="H24" s="4" t="s">
        <v>339</v>
      </c>
      <c r="J24" s="4" t="s">
        <v>295</v>
      </c>
      <c r="K24" s="4" t="s">
        <v>282</v>
      </c>
      <c r="L24" s="4" t="s">
        <v>296</v>
      </c>
      <c r="M24" s="4">
        <v>41.583829597963899</v>
      </c>
      <c r="AF24" s="4" t="s">
        <v>195</v>
      </c>
      <c r="AG24" s="9" t="s">
        <v>195</v>
      </c>
    </row>
    <row r="25" spans="1:33" ht="12" customHeight="1">
      <c r="A25" s="4" t="s">
        <v>235</v>
      </c>
      <c r="B25" s="4" t="s">
        <v>21</v>
      </c>
      <c r="C25" s="4">
        <v>8.6929795166489701</v>
      </c>
      <c r="D25" s="4" t="s">
        <v>198</v>
      </c>
      <c r="E25" s="4" t="s">
        <v>104</v>
      </c>
      <c r="F25" s="4">
        <v>61.975999999999999</v>
      </c>
      <c r="G25" s="9" t="s">
        <v>25</v>
      </c>
      <c r="H25" s="4" t="s">
        <v>236</v>
      </c>
      <c r="J25" s="4" t="s">
        <v>23</v>
      </c>
      <c r="K25" s="4" t="s">
        <v>29</v>
      </c>
      <c r="L25" s="4" t="s">
        <v>32</v>
      </c>
      <c r="M25" s="4">
        <v>26.2056586523018</v>
      </c>
      <c r="Z25" s="4" t="s">
        <v>236</v>
      </c>
      <c r="AA25" s="4" t="s">
        <v>156</v>
      </c>
      <c r="AB25" s="4">
        <v>22.417158812918501</v>
      </c>
      <c r="AF25" s="4">
        <v>2002</v>
      </c>
      <c r="AG25" s="9" t="s">
        <v>522</v>
      </c>
    </row>
    <row r="26" spans="1:33" ht="12" customHeight="1">
      <c r="A26" s="4" t="s">
        <v>244</v>
      </c>
      <c r="B26" s="4" t="s">
        <v>21</v>
      </c>
      <c r="C26" s="4">
        <v>5.3800198962974104</v>
      </c>
      <c r="D26" s="4" t="s">
        <v>198</v>
      </c>
      <c r="E26" s="4" t="s">
        <v>245</v>
      </c>
      <c r="F26" s="4">
        <v>58.42</v>
      </c>
      <c r="G26" s="9" t="s">
        <v>25</v>
      </c>
      <c r="H26" s="4" t="s">
        <v>246</v>
      </c>
      <c r="J26" s="4" t="s">
        <v>23</v>
      </c>
      <c r="K26" s="4" t="s">
        <v>29</v>
      </c>
      <c r="L26" s="4" t="s">
        <v>106</v>
      </c>
      <c r="M26" s="4">
        <v>27.8869455632707</v>
      </c>
      <c r="Z26" s="4" t="s">
        <v>246</v>
      </c>
      <c r="AA26" s="4" t="s">
        <v>156</v>
      </c>
      <c r="AB26" s="4">
        <v>22.417158812918501</v>
      </c>
      <c r="AF26" s="4">
        <v>2002</v>
      </c>
      <c r="AG26" s="15" t="s">
        <v>481</v>
      </c>
    </row>
    <row r="27" spans="1:33" ht="12" customHeight="1">
      <c r="A27" s="4" t="s">
        <v>33</v>
      </c>
      <c r="B27" s="4" t="s">
        <v>21</v>
      </c>
      <c r="C27" s="4">
        <v>1.0926512334</v>
      </c>
      <c r="D27" s="4" t="s">
        <v>198</v>
      </c>
      <c r="E27" s="4" t="s">
        <v>245</v>
      </c>
      <c r="F27" s="4">
        <v>6.6929133858267713</v>
      </c>
      <c r="G27" s="4" t="s">
        <v>25</v>
      </c>
      <c r="H27" s="4" t="s">
        <v>245</v>
      </c>
      <c r="I27" s="4" t="s">
        <v>26</v>
      </c>
      <c r="J27" s="4" t="s">
        <v>28</v>
      </c>
      <c r="L27" s="4" t="s">
        <v>393</v>
      </c>
      <c r="Z27" s="9" t="s">
        <v>245</v>
      </c>
      <c r="AA27" s="9" t="s">
        <v>156</v>
      </c>
      <c r="AB27" s="4">
        <v>16.812869109688901</v>
      </c>
      <c r="AG27" s="4" t="s">
        <v>486</v>
      </c>
    </row>
    <row r="28" spans="1:33" ht="12" customHeight="1">
      <c r="A28" s="4" t="s">
        <v>34</v>
      </c>
      <c r="B28" s="4" t="s">
        <v>21</v>
      </c>
      <c r="C28" s="4">
        <v>6.5923291081799995</v>
      </c>
      <c r="D28" s="4" t="s">
        <v>198</v>
      </c>
      <c r="E28" s="4" t="s">
        <v>245</v>
      </c>
      <c r="F28" s="4">
        <v>6.6929133858267713</v>
      </c>
      <c r="G28" s="4" t="s">
        <v>25</v>
      </c>
      <c r="H28" s="4" t="s">
        <v>245</v>
      </c>
      <c r="I28" s="4" t="s">
        <v>26</v>
      </c>
      <c r="J28" s="4" t="s">
        <v>28</v>
      </c>
      <c r="L28" s="9" t="s">
        <v>106</v>
      </c>
      <c r="Z28" s="9" t="s">
        <v>245</v>
      </c>
      <c r="AA28" s="9" t="s">
        <v>156</v>
      </c>
      <c r="AB28" s="4">
        <v>22.417158812918501</v>
      </c>
      <c r="AG28" s="4" t="s">
        <v>487</v>
      </c>
    </row>
    <row r="29" spans="1:33" ht="12" customHeight="1">
      <c r="A29" s="4" t="s">
        <v>109</v>
      </c>
      <c r="B29" s="4" t="s">
        <v>21</v>
      </c>
      <c r="C29" s="4">
        <v>0.99957353574000007</v>
      </c>
      <c r="D29" s="9" t="s">
        <v>198</v>
      </c>
      <c r="E29" s="4" t="s">
        <v>245</v>
      </c>
      <c r="F29" s="4">
        <v>14.173228346456693</v>
      </c>
      <c r="H29" s="9" t="s">
        <v>245</v>
      </c>
      <c r="I29" s="9" t="s">
        <v>26</v>
      </c>
      <c r="J29" s="9" t="s">
        <v>23</v>
      </c>
      <c r="K29" s="9" t="s">
        <v>23</v>
      </c>
      <c r="L29" s="9" t="s">
        <v>106</v>
      </c>
      <c r="Z29" s="9" t="s">
        <v>245</v>
      </c>
      <c r="AA29" s="9" t="s">
        <v>156</v>
      </c>
      <c r="AB29" s="4">
        <v>22.417158812918501</v>
      </c>
      <c r="AG29" s="4" t="s">
        <v>195</v>
      </c>
    </row>
    <row r="30" spans="1:33" ht="12" customHeight="1">
      <c r="A30" s="4" t="s">
        <v>35</v>
      </c>
      <c r="B30" s="4" t="s">
        <v>21</v>
      </c>
      <c r="C30" s="4">
        <v>0.46538848829999996</v>
      </c>
      <c r="D30" s="4" t="s">
        <v>198</v>
      </c>
      <c r="E30" s="9" t="s">
        <v>248</v>
      </c>
      <c r="F30" s="4" t="s">
        <v>23</v>
      </c>
      <c r="G30" s="9" t="s">
        <v>25</v>
      </c>
      <c r="H30" s="4" t="s">
        <v>248</v>
      </c>
      <c r="I30" s="4" t="s">
        <v>26</v>
      </c>
      <c r="K30" s="4" t="s">
        <v>250</v>
      </c>
      <c r="L30" s="4" t="s">
        <v>507</v>
      </c>
      <c r="M30" s="4">
        <v>20.736000000000001</v>
      </c>
      <c r="N30" s="3">
        <v>37919</v>
      </c>
      <c r="O30" s="4" t="s">
        <v>47</v>
      </c>
      <c r="P30" s="4" t="s">
        <v>48</v>
      </c>
      <c r="Q30" s="4" t="s">
        <v>29</v>
      </c>
      <c r="R30" s="9" t="s">
        <v>102</v>
      </c>
      <c r="T30" s="3">
        <v>37919</v>
      </c>
      <c r="U30" s="4" t="s">
        <v>47</v>
      </c>
      <c r="V30" s="4" t="s">
        <v>48</v>
      </c>
      <c r="W30" s="4" t="s">
        <v>29</v>
      </c>
      <c r="X30" s="9" t="s">
        <v>448</v>
      </c>
      <c r="Z30" s="4" t="s">
        <v>248</v>
      </c>
      <c r="AA30" s="4" t="s">
        <v>484</v>
      </c>
      <c r="AB30" s="12" t="s">
        <v>23</v>
      </c>
      <c r="AE30" s="4">
        <v>1998</v>
      </c>
      <c r="AG30" s="4" t="s">
        <v>552</v>
      </c>
    </row>
    <row r="31" spans="1:33" ht="12" customHeight="1">
      <c r="A31" s="4" t="s">
        <v>36</v>
      </c>
      <c r="B31" s="4" t="s">
        <v>21</v>
      </c>
      <c r="C31" s="4">
        <v>5.2285384946400004</v>
      </c>
      <c r="D31" s="4" t="s">
        <v>198</v>
      </c>
      <c r="E31" s="9" t="s">
        <v>248</v>
      </c>
      <c r="F31" s="4" t="s">
        <v>23</v>
      </c>
      <c r="G31" s="9" t="s">
        <v>25</v>
      </c>
      <c r="H31" s="4" t="s">
        <v>248</v>
      </c>
      <c r="I31" s="4" t="s">
        <v>26</v>
      </c>
      <c r="K31" s="4" t="s">
        <v>250</v>
      </c>
      <c r="L31" s="9" t="s">
        <v>508</v>
      </c>
      <c r="M31" s="4">
        <v>20.736000000000001</v>
      </c>
      <c r="N31" s="3">
        <v>37919</v>
      </c>
      <c r="O31" s="4" t="s">
        <v>47</v>
      </c>
      <c r="P31" s="4" t="s">
        <v>48</v>
      </c>
      <c r="Q31" s="4" t="s">
        <v>29</v>
      </c>
      <c r="R31" s="9" t="s">
        <v>102</v>
      </c>
      <c r="T31" s="3">
        <v>37919</v>
      </c>
      <c r="U31" s="4" t="s">
        <v>47</v>
      </c>
      <c r="V31" s="4" t="s">
        <v>48</v>
      </c>
      <c r="W31" s="4" t="s">
        <v>29</v>
      </c>
      <c r="X31" s="9" t="s">
        <v>448</v>
      </c>
      <c r="Z31" s="4" t="s">
        <v>248</v>
      </c>
      <c r="AA31" s="4" t="s">
        <v>484</v>
      </c>
      <c r="AB31" s="12" t="s">
        <v>23</v>
      </c>
      <c r="AE31" s="4">
        <v>2003</v>
      </c>
      <c r="AG31" s="4" t="s">
        <v>552</v>
      </c>
    </row>
    <row r="32" spans="1:33" ht="12" customHeight="1">
      <c r="A32" s="4" t="s">
        <v>252</v>
      </c>
      <c r="B32" s="4" t="s">
        <v>21</v>
      </c>
      <c r="C32" s="4">
        <v>3.0823873390816701</v>
      </c>
      <c r="D32" s="9" t="s">
        <v>198</v>
      </c>
      <c r="E32" s="4" t="s">
        <v>44</v>
      </c>
      <c r="F32" s="4">
        <v>59.69</v>
      </c>
      <c r="G32" s="9" t="s">
        <v>25</v>
      </c>
      <c r="H32" s="4" t="s">
        <v>253</v>
      </c>
      <c r="J32" s="4" t="s">
        <v>84</v>
      </c>
      <c r="K32" s="4" t="s">
        <v>29</v>
      </c>
      <c r="L32" s="9" t="s">
        <v>508</v>
      </c>
      <c r="M32" s="4">
        <v>10.760236230200899</v>
      </c>
      <c r="AG32" s="4" t="s">
        <v>503</v>
      </c>
    </row>
    <row r="33" spans="1:33" ht="12" customHeight="1">
      <c r="A33" s="4" t="s">
        <v>218</v>
      </c>
      <c r="B33" s="4" t="s">
        <v>21</v>
      </c>
      <c r="C33" s="4">
        <v>4.2289649588999998</v>
      </c>
      <c r="D33" s="4" t="s">
        <v>198</v>
      </c>
      <c r="E33" s="9" t="s">
        <v>323</v>
      </c>
      <c r="F33" s="4">
        <v>8.6614173228346463</v>
      </c>
      <c r="G33" s="9"/>
      <c r="H33" s="9" t="s">
        <v>302</v>
      </c>
      <c r="I33" s="9" t="s">
        <v>26</v>
      </c>
      <c r="J33" s="9" t="s">
        <v>84</v>
      </c>
      <c r="K33" s="4" t="s">
        <v>29</v>
      </c>
      <c r="L33" s="4" t="s">
        <v>555</v>
      </c>
      <c r="Z33" s="9" t="s">
        <v>302</v>
      </c>
      <c r="AA33" s="4" t="s">
        <v>156</v>
      </c>
      <c r="AB33" s="4">
        <v>16.812869109688901</v>
      </c>
      <c r="AG33" s="15" t="s">
        <v>563</v>
      </c>
    </row>
    <row r="34" spans="1:33" s="9" customFormat="1" ht="12" customHeight="1">
      <c r="A34" s="4" t="s">
        <v>256</v>
      </c>
      <c r="B34" s="4" t="s">
        <v>21</v>
      </c>
      <c r="C34" s="4">
        <v>3.5208417644678263</v>
      </c>
      <c r="D34" s="9" t="s">
        <v>198</v>
      </c>
      <c r="E34" s="9" t="s">
        <v>384</v>
      </c>
      <c r="F34" s="4">
        <v>8.6614173228346463</v>
      </c>
      <c r="G34" s="9" t="s">
        <v>178</v>
      </c>
      <c r="H34" s="4" t="s">
        <v>255</v>
      </c>
      <c r="I34" s="4"/>
      <c r="J34" s="4" t="s">
        <v>84</v>
      </c>
      <c r="K34" s="4" t="s">
        <v>180</v>
      </c>
      <c r="L34" s="4" t="s">
        <v>557</v>
      </c>
      <c r="M34" s="4">
        <v>20.735871901949601</v>
      </c>
      <c r="N34" s="3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562</v>
      </c>
    </row>
    <row r="35" spans="1:33" s="9" customFormat="1" ht="12" customHeight="1">
      <c r="A35" s="5" t="s">
        <v>258</v>
      </c>
      <c r="B35" s="5" t="s">
        <v>21</v>
      </c>
      <c r="C35" s="5">
        <v>8.9030841239999994</v>
      </c>
      <c r="D35" s="5" t="s">
        <v>198</v>
      </c>
      <c r="E35" s="12" t="s">
        <v>350</v>
      </c>
      <c r="F35" s="4">
        <v>8.6614173228346463</v>
      </c>
      <c r="G35" s="12" t="s">
        <v>398</v>
      </c>
      <c r="H35" s="5" t="s">
        <v>255</v>
      </c>
      <c r="I35" s="5"/>
      <c r="J35" s="5" t="s">
        <v>84</v>
      </c>
      <c r="K35" s="5" t="s">
        <v>180</v>
      </c>
      <c r="L35" s="4" t="s">
        <v>557</v>
      </c>
      <c r="M35" s="5">
        <v>20.735871901949601</v>
      </c>
      <c r="N35" s="9" t="s">
        <v>446</v>
      </c>
      <c r="O35" s="9" t="s">
        <v>47</v>
      </c>
      <c r="P35" s="9" t="s">
        <v>136</v>
      </c>
      <c r="Q35" s="9" t="s">
        <v>23</v>
      </c>
      <c r="R35" s="9" t="s">
        <v>442</v>
      </c>
      <c r="S35" s="4"/>
      <c r="T35" s="5"/>
      <c r="U35" s="5"/>
      <c r="V35" s="5"/>
      <c r="W35" s="5"/>
      <c r="X35" s="5"/>
      <c r="Y35" s="5"/>
      <c r="Z35" s="12" t="s">
        <v>384</v>
      </c>
      <c r="AA35" s="5" t="s">
        <v>108</v>
      </c>
      <c r="AB35" s="12" t="s">
        <v>23</v>
      </c>
      <c r="AC35" s="5"/>
      <c r="AD35" s="5"/>
      <c r="AE35" s="20">
        <v>40797</v>
      </c>
      <c r="AF35" s="5"/>
      <c r="AG35" s="21" t="s">
        <v>563</v>
      </c>
    </row>
    <row r="36" spans="1:33" s="9" customFormat="1" ht="12" customHeight="1">
      <c r="A36" s="4" t="s">
        <v>259</v>
      </c>
      <c r="B36" s="4" t="s">
        <v>21</v>
      </c>
      <c r="C36" s="4">
        <v>3.4114999620600002</v>
      </c>
      <c r="D36" s="4" t="s">
        <v>198</v>
      </c>
      <c r="E36" s="9" t="s">
        <v>350</v>
      </c>
      <c r="F36" s="4">
        <v>8.6614173228346463</v>
      </c>
      <c r="G36" s="9" t="s">
        <v>398</v>
      </c>
      <c r="H36" s="4" t="s">
        <v>255</v>
      </c>
      <c r="I36" s="4"/>
      <c r="J36" s="4" t="s">
        <v>84</v>
      </c>
      <c r="K36" s="4" t="s">
        <v>180</v>
      </c>
      <c r="L36" s="4" t="s">
        <v>557</v>
      </c>
      <c r="M36" s="4">
        <v>20.735871901949601</v>
      </c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 t="s">
        <v>384</v>
      </c>
      <c r="AA36" s="4" t="s">
        <v>108</v>
      </c>
      <c r="AB36" s="9" t="s">
        <v>23</v>
      </c>
      <c r="AC36" s="4"/>
      <c r="AD36" s="4"/>
      <c r="AE36" s="4"/>
      <c r="AF36" s="4"/>
      <c r="AG36" s="15" t="s">
        <v>563</v>
      </c>
    </row>
    <row r="37" spans="1:33" s="9" customFormat="1" ht="12" customHeight="1">
      <c r="A37" s="4" t="s">
        <v>459</v>
      </c>
      <c r="B37" s="4" t="s">
        <v>21</v>
      </c>
      <c r="C37" s="4">
        <v>1.8615944961554025</v>
      </c>
      <c r="D37" s="9" t="s">
        <v>198</v>
      </c>
      <c r="E37" s="9" t="s">
        <v>384</v>
      </c>
      <c r="F37" s="4">
        <v>8.6614173228346463</v>
      </c>
      <c r="G37" s="9" t="s">
        <v>398</v>
      </c>
      <c r="H37" s="4" t="s">
        <v>255</v>
      </c>
      <c r="I37" s="4"/>
      <c r="J37" s="4" t="s">
        <v>84</v>
      </c>
      <c r="K37" s="4" t="s">
        <v>180</v>
      </c>
      <c r="L37" s="4" t="s">
        <v>557</v>
      </c>
      <c r="M37" s="4">
        <v>20.735871901949601</v>
      </c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562</v>
      </c>
    </row>
    <row r="38" spans="1:33" s="9" customFormat="1" ht="12" customHeight="1">
      <c r="A38" s="5" t="s">
        <v>220</v>
      </c>
      <c r="B38" s="5" t="s">
        <v>21</v>
      </c>
      <c r="C38" s="5">
        <v>36.474316913460001</v>
      </c>
      <c r="D38" s="5" t="s">
        <v>198</v>
      </c>
      <c r="E38" s="12" t="s">
        <v>302</v>
      </c>
      <c r="F38" s="4">
        <v>8.6614173228346463</v>
      </c>
      <c r="G38" s="12" t="s">
        <v>398</v>
      </c>
      <c r="H38" s="5" t="s">
        <v>227</v>
      </c>
      <c r="I38" s="5"/>
      <c r="J38" s="5" t="s">
        <v>84</v>
      </c>
      <c r="K38" s="5" t="s">
        <v>180</v>
      </c>
      <c r="L38" s="4" t="s">
        <v>557</v>
      </c>
      <c r="M38" s="5">
        <v>20.735871901949601</v>
      </c>
      <c r="N38" s="20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2" t="s">
        <v>302</v>
      </c>
      <c r="AA38" s="5" t="s">
        <v>156</v>
      </c>
      <c r="AB38" s="4">
        <v>16.812869109688901</v>
      </c>
      <c r="AC38" s="5"/>
      <c r="AD38" s="5" t="s">
        <v>460</v>
      </c>
      <c r="AE38" s="5"/>
      <c r="AF38" s="5"/>
      <c r="AG38" s="21" t="s">
        <v>563</v>
      </c>
    </row>
    <row r="39" spans="1:33" s="9" customFormat="1" ht="12" customHeight="1">
      <c r="A39" s="4" t="s">
        <v>223</v>
      </c>
      <c r="B39" s="4" t="s">
        <v>21</v>
      </c>
      <c r="C39" s="4">
        <v>4.50010433904</v>
      </c>
      <c r="D39" s="4" t="s">
        <v>198</v>
      </c>
      <c r="E39" s="9" t="s">
        <v>534</v>
      </c>
      <c r="F39" s="4">
        <v>8.6614173228346463</v>
      </c>
      <c r="G39" s="1" t="s">
        <v>398</v>
      </c>
      <c r="H39" s="4" t="s">
        <v>227</v>
      </c>
      <c r="I39" s="4"/>
      <c r="J39" s="4" t="s">
        <v>84</v>
      </c>
      <c r="K39" s="4" t="s">
        <v>180</v>
      </c>
      <c r="L39" s="4" t="s">
        <v>557</v>
      </c>
      <c r="M39" s="4">
        <v>20.735871901949601</v>
      </c>
      <c r="N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9" t="s">
        <v>302</v>
      </c>
      <c r="AA39" s="4" t="s">
        <v>156</v>
      </c>
      <c r="AB39" s="4">
        <v>16.812869109688901</v>
      </c>
      <c r="AC39" s="4"/>
      <c r="AD39" s="4"/>
      <c r="AE39" s="4"/>
      <c r="AF39" s="4"/>
      <c r="AG39" s="4" t="s">
        <v>562</v>
      </c>
    </row>
    <row r="40" spans="1:33" s="9" customFormat="1" ht="12" customHeight="1">
      <c r="A40" s="4" t="s">
        <v>225</v>
      </c>
      <c r="B40" s="4" t="s">
        <v>21</v>
      </c>
      <c r="C40" s="4">
        <v>3.45453909130676</v>
      </c>
      <c r="D40" s="4" t="s">
        <v>198</v>
      </c>
      <c r="E40" s="4" t="s">
        <v>226</v>
      </c>
      <c r="F40" s="4">
        <v>55.88</v>
      </c>
      <c r="G40" s="9" t="s">
        <v>178</v>
      </c>
      <c r="H40" s="4" t="s">
        <v>227</v>
      </c>
      <c r="I40" s="4"/>
      <c r="J40" s="4" t="s">
        <v>84</v>
      </c>
      <c r="K40" s="4" t="s">
        <v>180</v>
      </c>
      <c r="L40" s="4" t="s">
        <v>557</v>
      </c>
      <c r="M40" s="4">
        <v>20.735871901949601</v>
      </c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 t="s">
        <v>227</v>
      </c>
      <c r="AA40" s="4" t="s">
        <v>156</v>
      </c>
      <c r="AB40" s="4">
        <v>16.812869109688901</v>
      </c>
      <c r="AC40" s="4"/>
      <c r="AD40" s="4"/>
      <c r="AE40" s="4"/>
      <c r="AF40" s="4"/>
      <c r="AG40" s="4" t="s">
        <v>562</v>
      </c>
    </row>
    <row r="41" spans="1:33" s="9" customFormat="1" ht="12" customHeight="1">
      <c r="A41" s="9" t="s">
        <v>197</v>
      </c>
      <c r="B41" s="4" t="s">
        <v>21</v>
      </c>
      <c r="C41" s="4">
        <v>4.2635646396221603</v>
      </c>
      <c r="D41" s="4" t="s">
        <v>198</v>
      </c>
      <c r="E41" s="4" t="s">
        <v>199</v>
      </c>
      <c r="F41" s="4">
        <v>38.1</v>
      </c>
      <c r="G41" s="9" t="s">
        <v>178</v>
      </c>
      <c r="H41" s="4" t="s">
        <v>200</v>
      </c>
      <c r="I41" s="4"/>
      <c r="J41" s="4" t="s">
        <v>84</v>
      </c>
      <c r="K41" s="4" t="s">
        <v>180</v>
      </c>
      <c r="L41" s="4" t="s">
        <v>557</v>
      </c>
      <c r="M41" s="4">
        <v>20.735871901949601</v>
      </c>
      <c r="N41" s="3" t="s">
        <v>201</v>
      </c>
      <c r="O41" s="4" t="s">
        <v>50</v>
      </c>
      <c r="P41" s="4" t="s">
        <v>136</v>
      </c>
      <c r="Q41" s="4" t="s">
        <v>29</v>
      </c>
      <c r="R41" s="4" t="s">
        <v>146</v>
      </c>
      <c r="S41" s="4">
        <v>14.0107242580741</v>
      </c>
      <c r="T41" s="4" t="s">
        <v>147</v>
      </c>
      <c r="U41" s="4" t="s">
        <v>50</v>
      </c>
      <c r="V41" s="4" t="s">
        <v>84</v>
      </c>
      <c r="W41" s="4" t="s">
        <v>29</v>
      </c>
      <c r="X41" s="4" t="s">
        <v>148</v>
      </c>
      <c r="Y41" s="4">
        <v>0.896686352516741</v>
      </c>
      <c r="Z41" s="4" t="s">
        <v>200</v>
      </c>
      <c r="AA41" s="4" t="s">
        <v>156</v>
      </c>
      <c r="AB41" s="4">
        <v>16.812869109688901</v>
      </c>
      <c r="AC41" s="4"/>
      <c r="AD41" s="4"/>
      <c r="AE41" s="4" t="s">
        <v>202</v>
      </c>
      <c r="AF41" s="4"/>
      <c r="AG41" s="4" t="s">
        <v>562</v>
      </c>
    </row>
    <row r="42" spans="1:33" ht="12" customHeight="1">
      <c r="A42" s="4" t="s">
        <v>232</v>
      </c>
      <c r="B42" s="4" t="s">
        <v>21</v>
      </c>
      <c r="C42" s="4">
        <v>0.88221469956000009</v>
      </c>
      <c r="D42" s="9" t="s">
        <v>198</v>
      </c>
      <c r="E42" s="9" t="s">
        <v>329</v>
      </c>
      <c r="F42" s="4">
        <v>9.8425196850393704</v>
      </c>
      <c r="G42" s="9" t="s">
        <v>120</v>
      </c>
      <c r="H42" s="2">
        <v>37197</v>
      </c>
      <c r="J42" s="9" t="s">
        <v>84</v>
      </c>
      <c r="L42" s="9" t="s">
        <v>400</v>
      </c>
      <c r="Z42" s="4" t="s">
        <v>388</v>
      </c>
      <c r="AA42" s="4" t="s">
        <v>156</v>
      </c>
      <c r="AB42" s="9" t="s">
        <v>23</v>
      </c>
      <c r="AG42" s="4" t="s">
        <v>195</v>
      </c>
    </row>
    <row r="43" spans="1:33" ht="12" customHeight="1">
      <c r="A43" s="12" t="s">
        <v>461</v>
      </c>
      <c r="B43" s="12" t="s">
        <v>21</v>
      </c>
      <c r="C43" s="12">
        <v>32.21</v>
      </c>
      <c r="D43" s="12" t="s">
        <v>198</v>
      </c>
      <c r="E43" s="9" t="s">
        <v>329</v>
      </c>
      <c r="F43" s="4">
        <v>9.8425196850393704</v>
      </c>
      <c r="G43" s="12" t="s">
        <v>398</v>
      </c>
      <c r="H43" s="13">
        <v>37198</v>
      </c>
      <c r="I43" s="13"/>
      <c r="J43" s="12" t="s">
        <v>84</v>
      </c>
      <c r="K43" s="12" t="s">
        <v>29</v>
      </c>
      <c r="L43" s="12" t="s">
        <v>520</v>
      </c>
      <c r="M43" s="12"/>
      <c r="N43" s="13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 t="s">
        <v>388</v>
      </c>
      <c r="AA43" s="12" t="s">
        <v>156</v>
      </c>
      <c r="AB43" s="12" t="s">
        <v>23</v>
      </c>
      <c r="AC43" s="12"/>
      <c r="AD43" s="13">
        <v>40835</v>
      </c>
      <c r="AE43" s="13">
        <v>40797</v>
      </c>
      <c r="AF43" s="12"/>
      <c r="AG43" s="9" t="s">
        <v>515</v>
      </c>
    </row>
    <row r="44" spans="1:33" ht="12" customHeight="1">
      <c r="A44" s="9" t="s">
        <v>207</v>
      </c>
      <c r="B44" s="9" t="s">
        <v>21</v>
      </c>
      <c r="C44" s="9">
        <v>12.2526919292367</v>
      </c>
      <c r="D44" s="9" t="s">
        <v>198</v>
      </c>
      <c r="E44" s="9" t="s">
        <v>208</v>
      </c>
      <c r="F44" s="4">
        <v>49.53</v>
      </c>
      <c r="G44" s="9" t="s">
        <v>120</v>
      </c>
      <c r="H44" s="9" t="s">
        <v>209</v>
      </c>
      <c r="I44" s="9"/>
      <c r="J44" s="9" t="s">
        <v>84</v>
      </c>
      <c r="K44" s="9" t="s">
        <v>29</v>
      </c>
      <c r="L44" s="12" t="s">
        <v>520</v>
      </c>
      <c r="M44" s="9">
        <v>15.7144283278559</v>
      </c>
      <c r="N44" s="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 t="s">
        <v>210</v>
      </c>
      <c r="AA44" s="9" t="s">
        <v>156</v>
      </c>
      <c r="AB44" s="9">
        <v>16.812869109688901</v>
      </c>
      <c r="AC44" s="9"/>
      <c r="AD44" s="9" t="s">
        <v>537</v>
      </c>
      <c r="AE44" s="9"/>
      <c r="AF44" s="9"/>
      <c r="AG44" s="9" t="s">
        <v>529</v>
      </c>
    </row>
    <row r="45" spans="1:33" ht="12" customHeight="1">
      <c r="A45" s="9" t="s">
        <v>378</v>
      </c>
      <c r="B45" s="9" t="s">
        <v>21</v>
      </c>
      <c r="C45" s="9">
        <v>0</v>
      </c>
      <c r="D45" s="9" t="s">
        <v>198</v>
      </c>
      <c r="E45" s="9" t="s">
        <v>308</v>
      </c>
      <c r="F45" s="4">
        <v>9.8425196850393704</v>
      </c>
      <c r="G45" s="9" t="s">
        <v>120</v>
      </c>
      <c r="H45" s="2">
        <v>37204</v>
      </c>
      <c r="I45" s="9"/>
      <c r="J45" s="9" t="s">
        <v>84</v>
      </c>
      <c r="K45" s="9" t="s">
        <v>23</v>
      </c>
      <c r="L45" s="12" t="s">
        <v>520</v>
      </c>
      <c r="M45" s="9"/>
      <c r="N45" s="2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 t="s">
        <v>515</v>
      </c>
    </row>
    <row r="46" spans="1:33" ht="12" customHeight="1">
      <c r="A46" s="4" t="s">
        <v>206</v>
      </c>
      <c r="B46" s="4" t="s">
        <v>21</v>
      </c>
      <c r="C46" s="4">
        <v>2.6264098165800003</v>
      </c>
      <c r="D46" s="4" t="s">
        <v>198</v>
      </c>
      <c r="E46" s="3">
        <v>37165</v>
      </c>
      <c r="F46" s="4">
        <v>5.9055118110236222</v>
      </c>
      <c r="G46" s="9" t="s">
        <v>120</v>
      </c>
      <c r="H46" s="3">
        <v>37200</v>
      </c>
      <c r="J46" s="9" t="s">
        <v>84</v>
      </c>
      <c r="L46" s="9" t="s">
        <v>417</v>
      </c>
      <c r="Z46" s="4" t="s">
        <v>388</v>
      </c>
      <c r="AA46" s="4" t="s">
        <v>156</v>
      </c>
      <c r="AB46" s="9" t="s">
        <v>23</v>
      </c>
      <c r="AD46" s="4" t="s">
        <v>536</v>
      </c>
      <c r="AG46" s="4" t="s">
        <v>195</v>
      </c>
    </row>
    <row r="47" spans="1:33" ht="12" customHeight="1">
      <c r="A47" s="22" t="s">
        <v>239</v>
      </c>
      <c r="B47" s="22" t="s">
        <v>21</v>
      </c>
      <c r="C47" s="22">
        <v>1.4973368754</v>
      </c>
      <c r="D47" s="22" t="s">
        <v>198</v>
      </c>
      <c r="E47" s="23">
        <v>37438</v>
      </c>
      <c r="F47" s="17">
        <v>8.2677165354330704</v>
      </c>
      <c r="G47" s="22" t="s">
        <v>120</v>
      </c>
      <c r="H47" s="23">
        <v>37565</v>
      </c>
      <c r="I47" s="22"/>
      <c r="J47" s="22" t="s">
        <v>136</v>
      </c>
      <c r="K47" s="22"/>
      <c r="L47" s="22" t="s">
        <v>411</v>
      </c>
      <c r="M47" s="22"/>
      <c r="N47" s="23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3">
        <v>37580</v>
      </c>
      <c r="AA47" s="22" t="s">
        <v>156</v>
      </c>
      <c r="AB47" s="22" t="s">
        <v>23</v>
      </c>
      <c r="AC47" s="22"/>
      <c r="AD47" s="22"/>
      <c r="AE47" s="22"/>
      <c r="AF47" s="22"/>
      <c r="AG47" s="22" t="s">
        <v>195</v>
      </c>
    </row>
    <row r="48" spans="1:33" ht="12" customHeight="1">
      <c r="A48" s="22" t="s">
        <v>240</v>
      </c>
      <c r="B48" s="22" t="s">
        <v>21</v>
      </c>
      <c r="C48" s="22">
        <v>3.6421707780000001</v>
      </c>
      <c r="D48" s="22" t="s">
        <v>198</v>
      </c>
      <c r="E48" s="23">
        <v>37438</v>
      </c>
      <c r="F48" s="17">
        <v>8.2677165354330704</v>
      </c>
      <c r="G48" s="22" t="s">
        <v>120</v>
      </c>
      <c r="H48" s="23">
        <v>37565</v>
      </c>
      <c r="I48" s="22"/>
      <c r="J48" s="22" t="s">
        <v>136</v>
      </c>
      <c r="K48" s="22"/>
      <c r="L48" s="22" t="s">
        <v>411</v>
      </c>
      <c r="M48" s="22"/>
      <c r="N48" s="23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3">
        <v>37580</v>
      </c>
      <c r="AA48" s="22" t="s">
        <v>156</v>
      </c>
      <c r="AB48" s="22" t="s">
        <v>23</v>
      </c>
      <c r="AC48" s="22"/>
      <c r="AD48" s="22"/>
      <c r="AE48" s="22"/>
      <c r="AF48" s="22"/>
      <c r="AG48" s="22" t="s">
        <v>195</v>
      </c>
    </row>
    <row r="49" spans="1:33" ht="12" customHeight="1">
      <c r="A49" s="22" t="s">
        <v>241</v>
      </c>
      <c r="B49" s="22" t="s">
        <v>21</v>
      </c>
      <c r="C49" s="22">
        <v>3.3993593928000001</v>
      </c>
      <c r="D49" s="22" t="s">
        <v>198</v>
      </c>
      <c r="E49" s="23">
        <v>37438</v>
      </c>
      <c r="F49" s="17">
        <v>8.2677165354330704</v>
      </c>
      <c r="G49" s="22" t="s">
        <v>120</v>
      </c>
      <c r="H49" s="23">
        <v>37565</v>
      </c>
      <c r="I49" s="22"/>
      <c r="J49" s="22" t="s">
        <v>326</v>
      </c>
      <c r="K49" s="22"/>
      <c r="L49" s="22" t="s">
        <v>423</v>
      </c>
      <c r="M49" s="22"/>
      <c r="N49" s="23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3">
        <v>37580</v>
      </c>
      <c r="AA49" s="22" t="s">
        <v>156</v>
      </c>
      <c r="AB49" s="22" t="s">
        <v>23</v>
      </c>
      <c r="AC49" s="22"/>
      <c r="AD49" s="22"/>
      <c r="AE49" s="22"/>
      <c r="AF49" s="22"/>
      <c r="AG49" s="22" t="s">
        <v>195</v>
      </c>
    </row>
    <row r="50" spans="1:33" ht="12" customHeight="1">
      <c r="A50" s="4" t="s">
        <v>277</v>
      </c>
      <c r="B50" s="4" t="s">
        <v>278</v>
      </c>
      <c r="C50" s="4">
        <v>6.5530259758267198</v>
      </c>
      <c r="D50" s="4" t="s">
        <v>198</v>
      </c>
      <c r="E50" s="4" t="s">
        <v>279</v>
      </c>
      <c r="F50" s="4">
        <v>45</v>
      </c>
      <c r="G50" s="9" t="s">
        <v>280</v>
      </c>
      <c r="H50" s="4" t="s">
        <v>281</v>
      </c>
      <c r="J50" s="4" t="s">
        <v>136</v>
      </c>
      <c r="K50" s="4" t="s">
        <v>282</v>
      </c>
      <c r="L50" s="4" t="s">
        <v>23</v>
      </c>
      <c r="M50" s="4">
        <v>35.082853542217499</v>
      </c>
      <c r="N50" s="3" t="s">
        <v>281</v>
      </c>
      <c r="O50" s="4" t="s">
        <v>50</v>
      </c>
      <c r="P50" s="4" t="s">
        <v>283</v>
      </c>
      <c r="Q50" s="4" t="s">
        <v>282</v>
      </c>
      <c r="R50" s="4" t="s">
        <v>284</v>
      </c>
      <c r="AF50" s="4">
        <v>2001</v>
      </c>
      <c r="AG50" s="9" t="s">
        <v>195</v>
      </c>
    </row>
    <row r="51" spans="1:33" ht="12" customHeight="1">
      <c r="A51" s="4" t="s">
        <v>314</v>
      </c>
      <c r="B51" s="4" t="s">
        <v>278</v>
      </c>
      <c r="C51" s="4">
        <v>10.4241653948799</v>
      </c>
      <c r="D51" s="4" t="s">
        <v>198</v>
      </c>
      <c r="E51" s="4" t="s">
        <v>24</v>
      </c>
      <c r="F51" s="4">
        <v>45</v>
      </c>
      <c r="G51" s="9" t="s">
        <v>293</v>
      </c>
      <c r="H51" s="4" t="s">
        <v>315</v>
      </c>
      <c r="J51" s="4" t="s">
        <v>295</v>
      </c>
      <c r="K51" s="4" t="s">
        <v>282</v>
      </c>
      <c r="L51" s="4" t="s">
        <v>316</v>
      </c>
      <c r="M51" s="4">
        <v>31.4961081321505</v>
      </c>
      <c r="N51" s="3" t="s">
        <v>317</v>
      </c>
      <c r="O51" s="4" t="s">
        <v>47</v>
      </c>
      <c r="P51" s="4" t="s">
        <v>136</v>
      </c>
      <c r="Q51" s="4" t="s">
        <v>282</v>
      </c>
      <c r="R51" s="4" t="s">
        <v>316</v>
      </c>
      <c r="S51" s="4">
        <v>31.4961081321505</v>
      </c>
      <c r="Z51" s="9" t="s">
        <v>290</v>
      </c>
      <c r="AA51" s="4" t="s">
        <v>462</v>
      </c>
      <c r="AB51" s="12" t="s">
        <v>23</v>
      </c>
      <c r="AF51" s="4" t="s">
        <v>195</v>
      </c>
      <c r="AG51" s="9" t="s">
        <v>195</v>
      </c>
    </row>
    <row r="52" spans="1:33" ht="12" customHeight="1">
      <c r="A52" s="4" t="s">
        <v>318</v>
      </c>
      <c r="B52" s="4" t="s">
        <v>278</v>
      </c>
      <c r="C52" s="4">
        <v>3.11470987739912</v>
      </c>
      <c r="D52" s="4" t="s">
        <v>198</v>
      </c>
      <c r="E52" s="4" t="s">
        <v>104</v>
      </c>
      <c r="F52" s="4">
        <v>45</v>
      </c>
      <c r="G52" s="9" t="s">
        <v>293</v>
      </c>
      <c r="H52" s="4" t="s">
        <v>299</v>
      </c>
      <c r="J52" s="4" t="s">
        <v>295</v>
      </c>
      <c r="K52" s="4" t="s">
        <v>282</v>
      </c>
      <c r="L52" s="4" t="s">
        <v>319</v>
      </c>
      <c r="M52" s="4">
        <v>22.417158812918501</v>
      </c>
      <c r="Z52" s="5" t="s">
        <v>315</v>
      </c>
      <c r="AA52" s="5" t="s">
        <v>462</v>
      </c>
      <c r="AB52" s="5">
        <v>56.042897032296302</v>
      </c>
      <c r="AF52" s="4" t="s">
        <v>195</v>
      </c>
      <c r="AG52" s="9" t="s">
        <v>195</v>
      </c>
    </row>
    <row r="53" spans="1:33" ht="12" customHeight="1">
      <c r="A53" s="4" t="s">
        <v>292</v>
      </c>
      <c r="B53" s="4" t="s">
        <v>278</v>
      </c>
      <c r="C53" s="4">
        <v>4.15429486245311</v>
      </c>
      <c r="D53" s="4" t="s">
        <v>198</v>
      </c>
      <c r="E53" s="4" t="s">
        <v>104</v>
      </c>
      <c r="F53" s="4">
        <v>45</v>
      </c>
      <c r="G53" s="9" t="s">
        <v>293</v>
      </c>
      <c r="H53" s="4" t="s">
        <v>294</v>
      </c>
      <c r="J53" s="4" t="s">
        <v>295</v>
      </c>
      <c r="K53" s="4" t="s">
        <v>282</v>
      </c>
      <c r="L53" s="4" t="s">
        <v>296</v>
      </c>
      <c r="M53" s="4">
        <v>41.583829597963899</v>
      </c>
      <c r="N53" s="3" t="s">
        <v>297</v>
      </c>
      <c r="O53" s="4" t="s">
        <v>47</v>
      </c>
      <c r="P53" s="4" t="s">
        <v>136</v>
      </c>
      <c r="Q53" s="4" t="s">
        <v>282</v>
      </c>
      <c r="R53" s="4" t="s">
        <v>298</v>
      </c>
      <c r="S53" s="4">
        <v>8.6306061429736296</v>
      </c>
      <c r="Z53" s="5" t="s">
        <v>299</v>
      </c>
      <c r="AA53" s="5" t="s">
        <v>462</v>
      </c>
      <c r="AB53" s="5">
        <v>56.042897032296302</v>
      </c>
      <c r="AE53" s="4" t="s">
        <v>297</v>
      </c>
      <c r="AF53" s="4">
        <v>2001</v>
      </c>
      <c r="AG53" s="9" t="s">
        <v>195</v>
      </c>
    </row>
    <row r="54" spans="1:33" s="9" customFormat="1" ht="12" customHeight="1">
      <c r="A54" s="4" t="s">
        <v>300</v>
      </c>
      <c r="B54" s="4" t="s">
        <v>278</v>
      </c>
      <c r="C54" s="4">
        <v>5.2262404696099498</v>
      </c>
      <c r="D54" s="4" t="s">
        <v>198</v>
      </c>
      <c r="E54" s="4" t="s">
        <v>245</v>
      </c>
      <c r="F54" s="4">
        <v>45</v>
      </c>
      <c r="G54" s="9" t="s">
        <v>293</v>
      </c>
      <c r="H54" s="4" t="s">
        <v>294</v>
      </c>
      <c r="I54" s="4"/>
      <c r="J54" s="4" t="s">
        <v>295</v>
      </c>
      <c r="K54" s="4" t="s">
        <v>282</v>
      </c>
      <c r="L54" s="4" t="s">
        <v>296</v>
      </c>
      <c r="M54" s="4">
        <v>41.583829597963899</v>
      </c>
      <c r="N54" s="3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>
        <v>2001</v>
      </c>
      <c r="AG54" s="9" t="s">
        <v>195</v>
      </c>
    </row>
    <row r="55" spans="1:33" ht="12" customHeight="1">
      <c r="A55" s="4" t="s">
        <v>337</v>
      </c>
      <c r="B55" s="4" t="s">
        <v>278</v>
      </c>
      <c r="C55" s="4">
        <v>6.5934767534552803</v>
      </c>
      <c r="D55" s="4" t="s">
        <v>198</v>
      </c>
      <c r="E55" s="4" t="s">
        <v>104</v>
      </c>
      <c r="F55" s="4">
        <v>45</v>
      </c>
      <c r="G55" s="9" t="s">
        <v>293</v>
      </c>
      <c r="H55" s="4" t="s">
        <v>294</v>
      </c>
      <c r="J55" s="4" t="s">
        <v>295</v>
      </c>
      <c r="K55" s="4" t="s">
        <v>282</v>
      </c>
      <c r="L55" s="4" t="s">
        <v>296</v>
      </c>
      <c r="M55" s="4">
        <v>41.583829597963899</v>
      </c>
      <c r="Z55" s="5" t="s">
        <v>299</v>
      </c>
      <c r="AA55" s="5" t="s">
        <v>462</v>
      </c>
      <c r="AB55" s="5">
        <v>56.042897032296302</v>
      </c>
      <c r="AF55" s="4" t="s">
        <v>195</v>
      </c>
      <c r="AG55" s="9" t="s">
        <v>195</v>
      </c>
    </row>
    <row r="56" spans="1:33" ht="12" customHeight="1">
      <c r="A56" s="4" t="s">
        <v>344</v>
      </c>
      <c r="B56" s="4" t="s">
        <v>278</v>
      </c>
      <c r="C56" s="4">
        <v>5.0967979811985602</v>
      </c>
      <c r="D56" s="4" t="s">
        <v>198</v>
      </c>
      <c r="E56" s="4" t="s">
        <v>104</v>
      </c>
      <c r="F56" s="4">
        <v>45</v>
      </c>
      <c r="G56" s="9" t="s">
        <v>293</v>
      </c>
      <c r="H56" s="4" t="s">
        <v>294</v>
      </c>
      <c r="J56" s="4" t="s">
        <v>295</v>
      </c>
      <c r="K56" s="4" t="s">
        <v>282</v>
      </c>
      <c r="L56" s="4" t="s">
        <v>296</v>
      </c>
      <c r="M56" s="4">
        <v>41.583829597963899</v>
      </c>
      <c r="Z56" s="5" t="s">
        <v>299</v>
      </c>
      <c r="AA56" s="5" t="s">
        <v>462</v>
      </c>
      <c r="AB56" s="5">
        <v>56.042897032296302</v>
      </c>
      <c r="AC56" s="9" t="s">
        <v>463</v>
      </c>
      <c r="AF56" s="4" t="s">
        <v>195</v>
      </c>
      <c r="AG56" s="9" t="s">
        <v>195</v>
      </c>
    </row>
    <row r="57" spans="1:33" s="9" customFormat="1" ht="12" customHeight="1">
      <c r="A57" s="4" t="s">
        <v>340</v>
      </c>
      <c r="B57" s="4" t="s">
        <v>278</v>
      </c>
      <c r="C57" s="4">
        <v>5.9462643113983198</v>
      </c>
      <c r="D57" s="4" t="s">
        <v>198</v>
      </c>
      <c r="E57" s="4" t="s">
        <v>302</v>
      </c>
      <c r="F57" s="4">
        <v>45</v>
      </c>
      <c r="G57" s="9" t="s">
        <v>293</v>
      </c>
      <c r="H57" s="4" t="s">
        <v>323</v>
      </c>
      <c r="I57" s="4"/>
      <c r="J57" s="4" t="s">
        <v>295</v>
      </c>
      <c r="K57" s="4" t="s">
        <v>282</v>
      </c>
      <c r="L57" s="4" t="s">
        <v>341</v>
      </c>
      <c r="M57" s="4">
        <v>24.883046282339599</v>
      </c>
      <c r="N57" s="3" t="s">
        <v>323</v>
      </c>
      <c r="O57" s="4" t="s">
        <v>27</v>
      </c>
      <c r="P57" s="4" t="s">
        <v>45</v>
      </c>
      <c r="Q57" s="4" t="s">
        <v>282</v>
      </c>
      <c r="R57" s="4" t="s">
        <v>342</v>
      </c>
      <c r="S57" s="4">
        <v>9.1462007956707598</v>
      </c>
      <c r="T57" s="4" t="s">
        <v>323</v>
      </c>
      <c r="U57" s="4" t="s">
        <v>27</v>
      </c>
      <c r="V57" s="4" t="s">
        <v>295</v>
      </c>
      <c r="W57" s="4" t="s">
        <v>282</v>
      </c>
      <c r="X57" s="4" t="s">
        <v>343</v>
      </c>
      <c r="Y57" s="4">
        <v>14.683239022461599</v>
      </c>
      <c r="Z57" s="4"/>
      <c r="AA57" s="4"/>
      <c r="AB57" s="4"/>
      <c r="AC57" s="4"/>
      <c r="AD57" s="4"/>
      <c r="AE57" s="4"/>
      <c r="AF57" s="4" t="s">
        <v>195</v>
      </c>
      <c r="AG57" s="9" t="s">
        <v>195</v>
      </c>
    </row>
    <row r="58" spans="1:33" ht="12" customHeight="1">
      <c r="A58" s="4" t="s">
        <v>352</v>
      </c>
      <c r="B58" s="4" t="s">
        <v>278</v>
      </c>
      <c r="C58" s="4">
        <v>6.5934767534552803</v>
      </c>
      <c r="D58" s="4" t="s">
        <v>198</v>
      </c>
      <c r="E58" s="4" t="s">
        <v>302</v>
      </c>
      <c r="F58" s="4">
        <v>45</v>
      </c>
      <c r="G58" s="9" t="s">
        <v>293</v>
      </c>
      <c r="H58" s="4" t="s">
        <v>323</v>
      </c>
      <c r="J58" s="4" t="s">
        <v>295</v>
      </c>
      <c r="K58" s="4" t="s">
        <v>282</v>
      </c>
      <c r="L58" s="4" t="s">
        <v>353</v>
      </c>
      <c r="M58" s="4">
        <v>25.555561046727099</v>
      </c>
      <c r="N58" s="3" t="s">
        <v>323</v>
      </c>
      <c r="O58" s="4" t="s">
        <v>27</v>
      </c>
      <c r="P58" s="4" t="s">
        <v>45</v>
      </c>
      <c r="Q58" s="4" t="s">
        <v>282</v>
      </c>
      <c r="R58" s="4" t="s">
        <v>354</v>
      </c>
      <c r="S58" s="4">
        <v>2.74610195458252</v>
      </c>
      <c r="AF58" s="4" t="s">
        <v>195</v>
      </c>
      <c r="AG58" s="9" t="s">
        <v>195</v>
      </c>
    </row>
    <row r="59" spans="1:33" s="9" customFormat="1" ht="12" customHeight="1">
      <c r="A59" s="4" t="s">
        <v>305</v>
      </c>
      <c r="B59" s="4" t="s">
        <v>278</v>
      </c>
      <c r="C59" s="4">
        <v>11.5689224017682</v>
      </c>
      <c r="D59" s="4" t="s">
        <v>198</v>
      </c>
      <c r="E59" s="4" t="s">
        <v>302</v>
      </c>
      <c r="F59" s="9" t="s">
        <v>23</v>
      </c>
      <c r="G59" s="9" t="s">
        <v>293</v>
      </c>
      <c r="H59" s="4" t="s">
        <v>306</v>
      </c>
      <c r="I59" s="4"/>
      <c r="J59" s="4" t="s">
        <v>295</v>
      </c>
      <c r="K59" s="4" t="s">
        <v>282</v>
      </c>
      <c r="L59" s="4" t="s">
        <v>307</v>
      </c>
      <c r="M59" s="4">
        <v>3.13840223380859</v>
      </c>
      <c r="N59" s="2" t="s">
        <v>429</v>
      </c>
      <c r="O59" s="4" t="s">
        <v>50</v>
      </c>
      <c r="P59" s="4" t="s">
        <v>309</v>
      </c>
      <c r="Q59" s="4" t="s">
        <v>282</v>
      </c>
      <c r="R59" s="4" t="s">
        <v>310</v>
      </c>
      <c r="S59" s="4">
        <v>10.8723220242655</v>
      </c>
      <c r="T59" s="4"/>
      <c r="U59" s="4"/>
      <c r="V59" s="4"/>
      <c r="W59" s="4"/>
      <c r="X59" s="4"/>
      <c r="Y59" s="4"/>
      <c r="Z59" s="4"/>
      <c r="AA59" s="4"/>
      <c r="AB59" s="4"/>
      <c r="AC59" s="4" t="s">
        <v>311</v>
      </c>
      <c r="AD59" s="4"/>
      <c r="AE59" s="4"/>
      <c r="AF59" s="4" t="s">
        <v>195</v>
      </c>
      <c r="AG59" s="9" t="s">
        <v>195</v>
      </c>
    </row>
    <row r="60" spans="1:33" ht="12" customHeight="1">
      <c r="A60" s="4" t="s">
        <v>345</v>
      </c>
      <c r="B60" s="4" t="s">
        <v>278</v>
      </c>
      <c r="C60" s="4">
        <v>4.5709378720272804</v>
      </c>
      <c r="D60" s="4" t="s">
        <v>198</v>
      </c>
      <c r="E60" s="4" t="s">
        <v>245</v>
      </c>
      <c r="F60" s="4">
        <v>45</v>
      </c>
      <c r="G60" s="9" t="s">
        <v>293</v>
      </c>
      <c r="H60" s="4" t="s">
        <v>346</v>
      </c>
      <c r="J60" s="4" t="s">
        <v>295</v>
      </c>
      <c r="K60" s="4" t="s">
        <v>282</v>
      </c>
      <c r="L60" s="4" t="s">
        <v>296</v>
      </c>
      <c r="M60" s="4">
        <v>41.583829597963899</v>
      </c>
      <c r="AC60" s="9" t="s">
        <v>463</v>
      </c>
      <c r="AF60" s="4" t="s">
        <v>195</v>
      </c>
      <c r="AG60" s="9" t="s">
        <v>195</v>
      </c>
    </row>
    <row r="61" spans="1:33" ht="12" customHeight="1">
      <c r="A61" s="4" t="s">
        <v>320</v>
      </c>
      <c r="B61" s="4" t="s">
        <v>278</v>
      </c>
      <c r="C61" s="4">
        <v>10.8812591820826</v>
      </c>
      <c r="D61" s="4" t="s">
        <v>198</v>
      </c>
      <c r="E61" s="4" t="s">
        <v>44</v>
      </c>
      <c r="F61" s="4">
        <v>45</v>
      </c>
      <c r="G61" s="9" t="s">
        <v>293</v>
      </c>
      <c r="H61" s="4" t="s">
        <v>297</v>
      </c>
      <c r="J61" s="4" t="s">
        <v>295</v>
      </c>
      <c r="K61" s="4" t="s">
        <v>282</v>
      </c>
      <c r="L61" s="4" t="s">
        <v>321</v>
      </c>
      <c r="M61" s="4">
        <v>6.2768044676171897</v>
      </c>
      <c r="AF61" s="4" t="s">
        <v>195</v>
      </c>
      <c r="AG61" s="9" t="s">
        <v>195</v>
      </c>
    </row>
    <row r="62" spans="1:33" s="9" customFormat="1" ht="12" customHeight="1">
      <c r="A62" s="4" t="s">
        <v>348</v>
      </c>
      <c r="B62" s="4" t="s">
        <v>278</v>
      </c>
      <c r="C62" s="4">
        <v>4.4495855391415997</v>
      </c>
      <c r="D62" s="4" t="s">
        <v>198</v>
      </c>
      <c r="E62" s="4" t="s">
        <v>44</v>
      </c>
      <c r="F62" s="4">
        <v>45</v>
      </c>
      <c r="G62" s="9" t="s">
        <v>293</v>
      </c>
      <c r="H62" s="4" t="s">
        <v>297</v>
      </c>
      <c r="I62" s="4"/>
      <c r="J62" s="4" t="s">
        <v>295</v>
      </c>
      <c r="K62" s="4" t="s">
        <v>282</v>
      </c>
      <c r="L62" s="4" t="s">
        <v>321</v>
      </c>
      <c r="M62" s="4">
        <v>6.2768044676171897</v>
      </c>
      <c r="N62" s="3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 t="s">
        <v>195</v>
      </c>
      <c r="AG62" s="9" t="s">
        <v>195</v>
      </c>
    </row>
    <row r="63" spans="1:33" s="9" customFormat="1" ht="12" customHeight="1">
      <c r="A63" s="4" t="s">
        <v>349</v>
      </c>
      <c r="B63" s="4" t="s">
        <v>278</v>
      </c>
      <c r="C63" s="4">
        <v>6.8361814192266399</v>
      </c>
      <c r="D63" s="4" t="s">
        <v>198</v>
      </c>
      <c r="E63" s="4" t="s">
        <v>44</v>
      </c>
      <c r="F63" s="4">
        <v>45</v>
      </c>
      <c r="G63" s="9" t="s">
        <v>293</v>
      </c>
      <c r="H63" s="4" t="s">
        <v>297</v>
      </c>
      <c r="I63" s="4"/>
      <c r="J63" s="4" t="s">
        <v>295</v>
      </c>
      <c r="K63" s="4" t="s">
        <v>282</v>
      </c>
      <c r="L63" s="4" t="s">
        <v>321</v>
      </c>
      <c r="M63" s="4">
        <v>6.2768044676171897</v>
      </c>
      <c r="N63" s="3" t="s">
        <v>350</v>
      </c>
      <c r="O63" s="4" t="s">
        <v>559</v>
      </c>
      <c r="P63" s="4" t="s">
        <v>45</v>
      </c>
      <c r="Q63" s="4" t="s">
        <v>282</v>
      </c>
      <c r="R63" s="4" t="s">
        <v>351</v>
      </c>
      <c r="S63" s="4">
        <v>5.6042897032296297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 t="s">
        <v>195</v>
      </c>
      <c r="AG63" s="9" t="s">
        <v>195</v>
      </c>
    </row>
    <row r="64" spans="1:33" ht="12" customHeight="1">
      <c r="A64" s="4" t="s">
        <v>332</v>
      </c>
      <c r="B64" s="4" t="s">
        <v>278</v>
      </c>
      <c r="C64" s="4">
        <v>15.614000164624199</v>
      </c>
      <c r="D64" s="4" t="s">
        <v>198</v>
      </c>
      <c r="E64" s="4" t="s">
        <v>333</v>
      </c>
      <c r="F64" s="4">
        <v>45</v>
      </c>
      <c r="G64" s="9" t="s">
        <v>293</v>
      </c>
      <c r="H64" s="4" t="s">
        <v>334</v>
      </c>
      <c r="J64" s="4" t="s">
        <v>295</v>
      </c>
      <c r="K64" s="4" t="s">
        <v>282</v>
      </c>
      <c r="L64" s="4" t="s">
        <v>327</v>
      </c>
      <c r="M64" s="4">
        <v>14.4590674343325</v>
      </c>
      <c r="AC64" s="4" t="s">
        <v>335</v>
      </c>
      <c r="AF64" s="4" t="s">
        <v>195</v>
      </c>
      <c r="AG64" s="9" t="s">
        <v>195</v>
      </c>
    </row>
    <row r="65" spans="1:33" ht="12" customHeight="1">
      <c r="A65" s="4" t="s">
        <v>336</v>
      </c>
      <c r="B65" s="4" t="s">
        <v>278</v>
      </c>
      <c r="C65" s="4">
        <v>7.3701316839236304</v>
      </c>
      <c r="D65" s="4" t="s">
        <v>198</v>
      </c>
      <c r="E65" s="4" t="s">
        <v>333</v>
      </c>
      <c r="F65" s="4">
        <v>45</v>
      </c>
      <c r="G65" s="9" t="s">
        <v>293</v>
      </c>
      <c r="H65" s="4" t="s">
        <v>334</v>
      </c>
      <c r="J65" s="4" t="s">
        <v>295</v>
      </c>
      <c r="K65" s="4" t="s">
        <v>282</v>
      </c>
      <c r="L65" s="4" t="s">
        <v>327</v>
      </c>
      <c r="M65" s="4">
        <v>14.4590674343325</v>
      </c>
      <c r="AF65" s="4" t="s">
        <v>195</v>
      </c>
      <c r="AG65" s="9" t="s">
        <v>195</v>
      </c>
    </row>
    <row r="66" spans="1:33" ht="12" customHeight="1">
      <c r="A66" s="4" t="s">
        <v>301</v>
      </c>
      <c r="B66" s="4" t="s">
        <v>278</v>
      </c>
      <c r="C66" s="4">
        <v>9.7890881861115204</v>
      </c>
      <c r="D66" s="4" t="s">
        <v>198</v>
      </c>
      <c r="E66" s="4" t="s">
        <v>302</v>
      </c>
      <c r="F66" s="9" t="s">
        <v>23</v>
      </c>
      <c r="G66" s="9" t="s">
        <v>293</v>
      </c>
      <c r="H66" s="4" t="s">
        <v>303</v>
      </c>
      <c r="J66" s="4" t="s">
        <v>295</v>
      </c>
      <c r="K66" s="4" t="s">
        <v>282</v>
      </c>
      <c r="L66" s="4" t="s">
        <v>304</v>
      </c>
      <c r="M66" s="4">
        <v>18.157898638464001</v>
      </c>
      <c r="AC66" s="9" t="s">
        <v>392</v>
      </c>
      <c r="AF66" s="4" t="s">
        <v>195</v>
      </c>
      <c r="AG66" s="9" t="s">
        <v>195</v>
      </c>
    </row>
    <row r="67" spans="1:33" ht="12" customHeight="1">
      <c r="A67" s="4" t="s">
        <v>86</v>
      </c>
      <c r="B67" s="4" t="s">
        <v>21</v>
      </c>
      <c r="C67" s="4">
        <v>4.0387627071600001</v>
      </c>
      <c r="D67" s="4" t="s">
        <v>379</v>
      </c>
      <c r="E67" s="4" t="s">
        <v>44</v>
      </c>
      <c r="F67" s="9" t="s">
        <v>23</v>
      </c>
      <c r="G67" s="9" t="s">
        <v>25</v>
      </c>
      <c r="H67" s="9" t="s">
        <v>394</v>
      </c>
      <c r="J67" s="9" t="s">
        <v>113</v>
      </c>
      <c r="K67" s="9" t="s">
        <v>23</v>
      </c>
      <c r="L67" s="9" t="s">
        <v>114</v>
      </c>
      <c r="N67" s="3">
        <v>37941</v>
      </c>
      <c r="O67" s="9" t="s">
        <v>47</v>
      </c>
      <c r="P67" s="9" t="s">
        <v>406</v>
      </c>
      <c r="Q67" s="9" t="s">
        <v>29</v>
      </c>
      <c r="R67" s="9" t="s">
        <v>407</v>
      </c>
      <c r="T67" s="3">
        <v>38300</v>
      </c>
      <c r="U67" s="9" t="s">
        <v>47</v>
      </c>
      <c r="V67" s="9" t="s">
        <v>45</v>
      </c>
      <c r="W67" s="9" t="s">
        <v>399</v>
      </c>
      <c r="X67" s="9" t="s">
        <v>408</v>
      </c>
      <c r="AE67" s="4">
        <v>2003</v>
      </c>
      <c r="AG67" s="4" t="s">
        <v>528</v>
      </c>
    </row>
    <row r="68" spans="1:33" ht="12" customHeight="1">
      <c r="A68" s="4" t="s">
        <v>87</v>
      </c>
      <c r="B68" s="4" t="s">
        <v>21</v>
      </c>
      <c r="C68" s="4">
        <v>0.13354626186000002</v>
      </c>
      <c r="D68" s="4" t="s">
        <v>379</v>
      </c>
      <c r="E68" s="4" t="s">
        <v>44</v>
      </c>
      <c r="F68" s="9" t="s">
        <v>23</v>
      </c>
      <c r="G68" s="9" t="s">
        <v>25</v>
      </c>
      <c r="H68" s="9" t="s">
        <v>394</v>
      </c>
      <c r="J68" s="9" t="s">
        <v>113</v>
      </c>
      <c r="K68" s="9" t="s">
        <v>23</v>
      </c>
      <c r="L68" s="9" t="s">
        <v>114</v>
      </c>
      <c r="N68" s="3">
        <v>37941</v>
      </c>
      <c r="O68" s="9" t="s">
        <v>47</v>
      </c>
      <c r="P68" s="9" t="s">
        <v>48</v>
      </c>
      <c r="Q68" s="9" t="s">
        <v>29</v>
      </c>
      <c r="R68" s="9" t="s">
        <v>409</v>
      </c>
      <c r="AE68" s="4">
        <v>2003</v>
      </c>
      <c r="AG68" s="4" t="s">
        <v>510</v>
      </c>
    </row>
    <row r="69" spans="1:33" ht="12" customHeight="1">
      <c r="A69" s="4" t="s">
        <v>88</v>
      </c>
      <c r="B69" s="4" t="s">
        <v>21</v>
      </c>
      <c r="C69" s="4">
        <v>0.30351423150000001</v>
      </c>
      <c r="D69" s="4" t="s">
        <v>379</v>
      </c>
      <c r="E69" s="4" t="s">
        <v>44</v>
      </c>
      <c r="F69" s="9" t="s">
        <v>23</v>
      </c>
      <c r="G69" s="9" t="s">
        <v>379</v>
      </c>
      <c r="H69" s="9" t="s">
        <v>394</v>
      </c>
      <c r="J69" s="9" t="s">
        <v>113</v>
      </c>
      <c r="K69" s="9" t="s">
        <v>23</v>
      </c>
      <c r="L69" s="9" t="s">
        <v>114</v>
      </c>
      <c r="AG69" s="4" t="s">
        <v>510</v>
      </c>
    </row>
    <row r="70" spans="1:33" ht="12" customHeight="1">
      <c r="A70" s="4" t="s">
        <v>224</v>
      </c>
      <c r="B70" s="4" t="s">
        <v>21</v>
      </c>
      <c r="C70" s="4">
        <v>0.41277935484</v>
      </c>
      <c r="D70" s="9" t="s">
        <v>379</v>
      </c>
      <c r="E70" s="9" t="s">
        <v>323</v>
      </c>
      <c r="F70" s="9" t="s">
        <v>23</v>
      </c>
      <c r="G70" s="1" t="s">
        <v>398</v>
      </c>
      <c r="H70" s="9" t="s">
        <v>302</v>
      </c>
      <c r="I70" s="9" t="s">
        <v>26</v>
      </c>
      <c r="J70" s="9" t="s">
        <v>84</v>
      </c>
      <c r="K70" s="4" t="s">
        <v>29</v>
      </c>
      <c r="L70" s="4" t="s">
        <v>555</v>
      </c>
      <c r="Z70" s="9" t="s">
        <v>302</v>
      </c>
      <c r="AA70" s="4" t="s">
        <v>156</v>
      </c>
      <c r="AB70" s="4">
        <v>16.812869109688901</v>
      </c>
      <c r="AG70" s="4" t="s">
        <v>562</v>
      </c>
    </row>
    <row r="71" spans="1:33" ht="12" customHeight="1">
      <c r="A71" s="26" t="s">
        <v>204</v>
      </c>
      <c r="B71" s="26" t="s">
        <v>21</v>
      </c>
      <c r="C71" s="26">
        <v>0.81746499684000007</v>
      </c>
      <c r="D71" s="26" t="s">
        <v>379</v>
      </c>
      <c r="E71" s="27">
        <v>37165</v>
      </c>
      <c r="F71" s="26">
        <v>9.4488188976377945</v>
      </c>
      <c r="G71" s="26" t="s">
        <v>398</v>
      </c>
      <c r="H71" s="27">
        <v>37200</v>
      </c>
      <c r="I71" s="26"/>
      <c r="J71" s="26" t="s">
        <v>418</v>
      </c>
      <c r="K71" s="26"/>
      <c r="L71" s="26" t="s">
        <v>514</v>
      </c>
      <c r="M71" s="26"/>
      <c r="N71" s="27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 t="s">
        <v>536</v>
      </c>
      <c r="AE71" s="26"/>
      <c r="AF71" s="26"/>
      <c r="AG71" s="26" t="s">
        <v>513</v>
      </c>
    </row>
    <row r="72" spans="1:33" ht="12" customHeight="1">
      <c r="A72" s="26" t="s">
        <v>205</v>
      </c>
      <c r="B72" s="26" t="s">
        <v>21</v>
      </c>
      <c r="C72" s="26">
        <v>1.45282145478</v>
      </c>
      <c r="D72" s="26" t="s">
        <v>379</v>
      </c>
      <c r="E72" s="27">
        <v>37165</v>
      </c>
      <c r="F72" s="26">
        <v>9.4488188976377945</v>
      </c>
      <c r="G72" s="26" t="s">
        <v>398</v>
      </c>
      <c r="H72" s="27">
        <v>37200</v>
      </c>
      <c r="I72" s="26"/>
      <c r="J72" s="26" t="s">
        <v>418</v>
      </c>
      <c r="K72" s="26"/>
      <c r="L72" s="26" t="s">
        <v>514</v>
      </c>
      <c r="M72" s="26"/>
      <c r="N72" s="27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 t="s">
        <v>536</v>
      </c>
      <c r="AE72" s="26"/>
      <c r="AF72" s="26"/>
      <c r="AG72" s="26" t="s">
        <v>513</v>
      </c>
    </row>
    <row r="73" spans="1:33" ht="12" customHeight="1">
      <c r="A73" s="26" t="s">
        <v>182</v>
      </c>
      <c r="B73" s="26" t="s">
        <v>21</v>
      </c>
      <c r="C73" s="26">
        <v>1.5863677166400001</v>
      </c>
      <c r="D73" s="26" t="s">
        <v>379</v>
      </c>
      <c r="E73" s="26" t="s">
        <v>308</v>
      </c>
      <c r="F73" s="26">
        <v>14.173228346456693</v>
      </c>
      <c r="G73" s="26" t="s">
        <v>120</v>
      </c>
      <c r="H73" s="27">
        <v>37202</v>
      </c>
      <c r="I73" s="26"/>
      <c r="J73" s="26" t="s">
        <v>416</v>
      </c>
      <c r="K73" s="26"/>
      <c r="L73" s="26" t="s">
        <v>514</v>
      </c>
      <c r="M73" s="26"/>
      <c r="N73" s="27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 t="s">
        <v>513</v>
      </c>
    </row>
    <row r="74" spans="1:33" s="9" customFormat="1" ht="12" customHeight="1">
      <c r="A74" s="26" t="s">
        <v>203</v>
      </c>
      <c r="B74" s="26" t="s">
        <v>21</v>
      </c>
      <c r="C74" s="26">
        <v>1.97891278938</v>
      </c>
      <c r="D74" s="26" t="s">
        <v>379</v>
      </c>
      <c r="E74" s="26" t="s">
        <v>329</v>
      </c>
      <c r="F74" s="26">
        <v>3.5433070866141732</v>
      </c>
      <c r="G74" s="26" t="s">
        <v>398</v>
      </c>
      <c r="H74" s="27">
        <v>37202</v>
      </c>
      <c r="I74" s="26"/>
      <c r="J74" s="26" t="s">
        <v>418</v>
      </c>
      <c r="K74" s="26"/>
      <c r="L74" s="26" t="s">
        <v>514</v>
      </c>
      <c r="M74" s="26"/>
      <c r="N74" s="27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 t="s">
        <v>513</v>
      </c>
    </row>
    <row r="75" spans="1:33" s="9" customFormat="1" ht="12" customHeight="1">
      <c r="A75" s="26" t="s">
        <v>186</v>
      </c>
      <c r="B75" s="26" t="s">
        <v>21</v>
      </c>
      <c r="C75" s="26">
        <v>1.2949940544</v>
      </c>
      <c r="D75" s="26" t="s">
        <v>379</v>
      </c>
      <c r="E75" s="26" t="s">
        <v>308</v>
      </c>
      <c r="F75" s="26">
        <v>3.5433070866141732</v>
      </c>
      <c r="G75" s="26" t="s">
        <v>398</v>
      </c>
      <c r="H75" s="27">
        <v>37201</v>
      </c>
      <c r="I75" s="26"/>
      <c r="J75" s="26" t="s">
        <v>418</v>
      </c>
      <c r="K75" s="26"/>
      <c r="L75" s="26" t="s">
        <v>514</v>
      </c>
      <c r="M75" s="26"/>
      <c r="N75" s="27">
        <v>38842</v>
      </c>
      <c r="O75" s="26" t="s">
        <v>50</v>
      </c>
      <c r="P75" s="26" t="s">
        <v>136</v>
      </c>
      <c r="Q75" s="26"/>
      <c r="R75" s="26" t="s">
        <v>146</v>
      </c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>
        <v>2006</v>
      </c>
      <c r="AF75" s="26"/>
      <c r="AG75" s="26" t="s">
        <v>513</v>
      </c>
    </row>
    <row r="76" spans="1:33" s="9" customFormat="1" ht="12" customHeight="1">
      <c r="A76" s="4" t="s">
        <v>138</v>
      </c>
      <c r="B76" s="4" t="s">
        <v>21</v>
      </c>
      <c r="C76" s="4">
        <v>0.1618742568</v>
      </c>
      <c r="D76" s="9" t="s">
        <v>383</v>
      </c>
      <c r="E76" s="4" t="s">
        <v>381</v>
      </c>
      <c r="F76" s="9" t="s">
        <v>23</v>
      </c>
      <c r="G76" s="9" t="s">
        <v>398</v>
      </c>
      <c r="H76" s="3">
        <v>37938</v>
      </c>
      <c r="I76" s="4"/>
      <c r="J76" s="9" t="s">
        <v>45</v>
      </c>
      <c r="K76" s="9" t="s">
        <v>29</v>
      </c>
      <c r="L76" s="9" t="s">
        <v>407</v>
      </c>
      <c r="M76" s="4"/>
      <c r="N76" s="3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 t="s">
        <v>195</v>
      </c>
    </row>
    <row r="77" spans="1:33" ht="12" customHeight="1">
      <c r="A77" s="4" t="s">
        <v>140</v>
      </c>
      <c r="B77" s="4" t="s">
        <v>21</v>
      </c>
      <c r="C77" s="4">
        <v>1.4973368754</v>
      </c>
      <c r="D77" s="9" t="s">
        <v>383</v>
      </c>
      <c r="E77" s="4" t="s">
        <v>381</v>
      </c>
      <c r="F77" s="9" t="s">
        <v>23</v>
      </c>
      <c r="G77" s="9" t="s">
        <v>398</v>
      </c>
      <c r="H77" s="3">
        <v>37939</v>
      </c>
      <c r="J77" s="9" t="s">
        <v>45</v>
      </c>
      <c r="K77" s="9" t="s">
        <v>29</v>
      </c>
      <c r="L77" s="9" t="s">
        <v>407</v>
      </c>
      <c r="AG77" s="4" t="s">
        <v>195</v>
      </c>
    </row>
    <row r="78" spans="1:33" ht="12" customHeight="1">
      <c r="A78" s="9" t="s">
        <v>150</v>
      </c>
      <c r="B78" s="4" t="s">
        <v>21</v>
      </c>
      <c r="C78" s="4">
        <v>0.36017022137999999</v>
      </c>
      <c r="D78" s="9" t="s">
        <v>379</v>
      </c>
      <c r="E78" s="4" t="s">
        <v>286</v>
      </c>
      <c r="F78" s="9" t="s">
        <v>23</v>
      </c>
      <c r="G78" s="9" t="s">
        <v>195</v>
      </c>
      <c r="H78" s="9" t="s">
        <v>286</v>
      </c>
      <c r="I78" s="9" t="s">
        <v>405</v>
      </c>
      <c r="J78" s="1" t="s">
        <v>45</v>
      </c>
      <c r="L78" s="9" t="s">
        <v>447</v>
      </c>
      <c r="M78" s="4">
        <v>12.071999999999999</v>
      </c>
      <c r="AG78" s="4" t="s">
        <v>195</v>
      </c>
    </row>
    <row r="79" spans="1:33" s="10" customFormat="1" ht="12" customHeight="1">
      <c r="A79" s="26" t="s">
        <v>111</v>
      </c>
      <c r="B79" s="26" t="s">
        <v>21</v>
      </c>
      <c r="C79" s="26">
        <v>1.00362039216</v>
      </c>
      <c r="D79" s="26" t="s">
        <v>379</v>
      </c>
      <c r="E79" s="26" t="s">
        <v>44</v>
      </c>
      <c r="F79" s="26" t="s">
        <v>23</v>
      </c>
      <c r="G79" s="26" t="s">
        <v>25</v>
      </c>
      <c r="H79" s="26" t="s">
        <v>394</v>
      </c>
      <c r="I79" s="26"/>
      <c r="J79" s="26" t="s">
        <v>113</v>
      </c>
      <c r="K79" s="26" t="s">
        <v>23</v>
      </c>
      <c r="L79" s="26" t="s">
        <v>114</v>
      </c>
      <c r="M79" s="26"/>
      <c r="N79" s="2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 t="s">
        <v>489</v>
      </c>
    </row>
    <row r="80" spans="1:33" ht="12" customHeight="1">
      <c r="A80" s="4" t="s">
        <v>112</v>
      </c>
      <c r="B80" s="4" t="s">
        <v>21</v>
      </c>
      <c r="C80" s="4">
        <v>2.4589530732</v>
      </c>
      <c r="D80" s="26" t="s">
        <v>379</v>
      </c>
      <c r="E80" s="4" t="s">
        <v>44</v>
      </c>
      <c r="F80" s="4">
        <v>50.8</v>
      </c>
      <c r="G80" s="4" t="s">
        <v>25</v>
      </c>
      <c r="H80" s="4" t="s">
        <v>83</v>
      </c>
      <c r="J80" s="4" t="s">
        <v>113</v>
      </c>
      <c r="K80" s="4" t="s">
        <v>29</v>
      </c>
      <c r="L80" s="4" t="s">
        <v>114</v>
      </c>
      <c r="M80" s="4">
        <v>9.5272924954903804</v>
      </c>
      <c r="AG80" s="4" t="s">
        <v>490</v>
      </c>
    </row>
    <row r="81" spans="1:33" ht="12" customHeight="1">
      <c r="A81" s="22" t="s">
        <v>128</v>
      </c>
      <c r="B81" s="22" t="s">
        <v>21</v>
      </c>
      <c r="C81" s="22">
        <v>0.68796559140000002</v>
      </c>
      <c r="D81" s="26" t="s">
        <v>379</v>
      </c>
      <c r="E81" s="23">
        <v>37469</v>
      </c>
      <c r="F81" s="17">
        <v>16.535433070866141</v>
      </c>
      <c r="G81" s="22" t="s">
        <v>410</v>
      </c>
      <c r="H81" s="23">
        <v>37562</v>
      </c>
      <c r="I81" s="22"/>
      <c r="J81" s="22" t="s">
        <v>28</v>
      </c>
      <c r="K81" s="22" t="s">
        <v>29</v>
      </c>
      <c r="L81" s="22" t="s">
        <v>413</v>
      </c>
      <c r="M81" s="22"/>
      <c r="N81" s="23">
        <v>38460</v>
      </c>
      <c r="O81" s="22" t="s">
        <v>50</v>
      </c>
      <c r="P81" s="22" t="s">
        <v>48</v>
      </c>
      <c r="Q81" s="22"/>
      <c r="R81" s="22" t="s">
        <v>458</v>
      </c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>
        <v>2005</v>
      </c>
      <c r="AF81" s="22"/>
      <c r="AG81" s="22" t="s">
        <v>195</v>
      </c>
    </row>
    <row r="82" spans="1:33" ht="12" customHeight="1">
      <c r="A82" s="22" t="s">
        <v>130</v>
      </c>
      <c r="B82" s="22" t="s">
        <v>21</v>
      </c>
      <c r="C82" s="22">
        <v>0.1214056926</v>
      </c>
      <c r="D82" s="26" t="s">
        <v>379</v>
      </c>
      <c r="E82" s="23">
        <v>37560</v>
      </c>
      <c r="F82" s="17">
        <v>16.535433070866141</v>
      </c>
      <c r="G82" s="22" t="s">
        <v>178</v>
      </c>
      <c r="H82" s="23">
        <v>37562</v>
      </c>
      <c r="I82" s="22"/>
      <c r="J82" s="22" t="s">
        <v>23</v>
      </c>
      <c r="K82" s="22" t="s">
        <v>29</v>
      </c>
      <c r="L82" s="22" t="s">
        <v>450</v>
      </c>
      <c r="M82" s="22"/>
      <c r="N82" s="23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 t="s">
        <v>536</v>
      </c>
      <c r="AE82" s="22"/>
      <c r="AF82" s="22"/>
      <c r="AG82" s="22" t="s">
        <v>195</v>
      </c>
    </row>
    <row r="83" spans="1:33" ht="12" customHeight="1">
      <c r="A83" s="22" t="s">
        <v>129</v>
      </c>
      <c r="B83" s="22" t="s">
        <v>21</v>
      </c>
      <c r="C83" s="22">
        <v>0.56655989880000002</v>
      </c>
      <c r="D83" s="26" t="s">
        <v>379</v>
      </c>
      <c r="E83" s="23">
        <v>37559</v>
      </c>
      <c r="F83" s="17">
        <v>7.0866141732283463</v>
      </c>
      <c r="G83" s="22" t="s">
        <v>410</v>
      </c>
      <c r="H83" s="23">
        <v>37563</v>
      </c>
      <c r="I83" s="22"/>
      <c r="J83" s="22" t="s">
        <v>28</v>
      </c>
      <c r="K83" s="22" t="s">
        <v>29</v>
      </c>
      <c r="L83" s="22" t="s">
        <v>450</v>
      </c>
      <c r="M83" s="22"/>
      <c r="N83" s="23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 t="s">
        <v>195</v>
      </c>
    </row>
    <row r="84" spans="1:33" ht="12" customHeight="1">
      <c r="A84" s="22" t="s">
        <v>238</v>
      </c>
      <c r="B84" s="22" t="s">
        <v>21</v>
      </c>
      <c r="C84" s="22">
        <v>1.3759311828</v>
      </c>
      <c r="D84" s="26" t="s">
        <v>379</v>
      </c>
      <c r="E84" s="23">
        <v>37394</v>
      </c>
      <c r="F84" s="22" t="s">
        <v>23</v>
      </c>
      <c r="G84" s="22" t="s">
        <v>23</v>
      </c>
      <c r="H84" s="23">
        <v>37565</v>
      </c>
      <c r="I84" s="22"/>
      <c r="J84" s="22" t="s">
        <v>326</v>
      </c>
      <c r="K84" s="22"/>
      <c r="L84" s="22" t="s">
        <v>450</v>
      </c>
      <c r="M84" s="22"/>
      <c r="N84" s="23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 t="s">
        <v>533</v>
      </c>
      <c r="AE84" s="22"/>
      <c r="AF84" s="22"/>
      <c r="AG84" s="22" t="s">
        <v>523</v>
      </c>
    </row>
    <row r="85" spans="1:33" s="9" customFormat="1" ht="12" customHeight="1">
      <c r="A85" s="9" t="s">
        <v>228</v>
      </c>
      <c r="B85" s="9" t="s">
        <v>21</v>
      </c>
      <c r="C85" s="9">
        <v>0.21853024668000001</v>
      </c>
      <c r="D85" s="9" t="s">
        <v>561</v>
      </c>
      <c r="E85" s="2">
        <v>37104</v>
      </c>
      <c r="F85" s="4">
        <v>9.8425196850393704</v>
      </c>
      <c r="G85" s="9" t="s">
        <v>120</v>
      </c>
      <c r="H85" s="2">
        <v>37199</v>
      </c>
      <c r="J85" s="9" t="s">
        <v>84</v>
      </c>
      <c r="L85" s="9" t="s">
        <v>514</v>
      </c>
      <c r="N85" s="2"/>
      <c r="AG85" s="9" t="s">
        <v>513</v>
      </c>
    </row>
    <row r="86" spans="1:33" s="9" customFormat="1" ht="12" customHeight="1">
      <c r="A86" s="4" t="s">
        <v>73</v>
      </c>
      <c r="B86" s="4" t="s">
        <v>21</v>
      </c>
      <c r="C86" s="4">
        <v>1.6996796964000001</v>
      </c>
      <c r="D86" s="9" t="s">
        <v>560</v>
      </c>
      <c r="E86" s="3">
        <v>37165</v>
      </c>
      <c r="F86" s="4">
        <v>3.1496062992125982</v>
      </c>
      <c r="G86" s="4"/>
      <c r="H86" s="3">
        <v>37204</v>
      </c>
      <c r="I86" s="4"/>
      <c r="J86" s="1" t="s">
        <v>45</v>
      </c>
      <c r="K86" s="4"/>
      <c r="L86" s="1" t="s">
        <v>404</v>
      </c>
      <c r="M86" s="4"/>
      <c r="N86" s="3">
        <v>38458</v>
      </c>
      <c r="O86" s="9" t="s">
        <v>50</v>
      </c>
      <c r="P86" s="9" t="s">
        <v>48</v>
      </c>
      <c r="Q86" s="4"/>
      <c r="R86" s="9" t="s">
        <v>458</v>
      </c>
      <c r="S86" s="4"/>
      <c r="T86" s="4"/>
      <c r="U86" s="4"/>
      <c r="V86" s="4"/>
      <c r="W86" s="4"/>
      <c r="X86" s="4"/>
      <c r="Y86" s="4"/>
      <c r="Z86" s="9" t="s">
        <v>386</v>
      </c>
      <c r="AA86" s="9" t="s">
        <v>385</v>
      </c>
      <c r="AB86" s="9" t="s">
        <v>23</v>
      </c>
      <c r="AC86" s="4"/>
      <c r="AD86" s="4"/>
      <c r="AE86" s="4">
        <v>2005</v>
      </c>
      <c r="AF86" s="4"/>
      <c r="AG86" s="4" t="s">
        <v>195</v>
      </c>
    </row>
    <row r="87" spans="1:33" ht="12" customHeight="1">
      <c r="A87" s="4" t="s">
        <v>157</v>
      </c>
      <c r="B87" s="4" t="s">
        <v>21</v>
      </c>
      <c r="C87" s="4">
        <v>8.2191726599999999</v>
      </c>
      <c r="D87" s="4" t="s">
        <v>43</v>
      </c>
      <c r="E87" s="4" t="s">
        <v>104</v>
      </c>
      <c r="F87" s="4">
        <v>128.27000000000001</v>
      </c>
      <c r="G87" s="4" t="s">
        <v>25</v>
      </c>
      <c r="H87" s="4" t="s">
        <v>155</v>
      </c>
      <c r="J87" s="4" t="s">
        <v>23</v>
      </c>
      <c r="K87" s="4" t="s">
        <v>29</v>
      </c>
      <c r="L87" s="4" t="s">
        <v>32</v>
      </c>
      <c r="M87" s="4">
        <v>26.2000543625985</v>
      </c>
      <c r="Z87" s="4" t="s">
        <v>158</v>
      </c>
      <c r="AA87" s="4" t="s">
        <v>156</v>
      </c>
      <c r="AB87" s="4">
        <v>17.933727050334799</v>
      </c>
      <c r="AF87" s="4" t="s">
        <v>477</v>
      </c>
      <c r="AG87" s="9" t="s">
        <v>521</v>
      </c>
    </row>
    <row r="88" spans="1:33" ht="12" customHeight="1">
      <c r="A88" s="4" t="s">
        <v>103</v>
      </c>
      <c r="B88" s="4" t="s">
        <v>21</v>
      </c>
      <c r="C88" s="4">
        <v>6.3657107799999997</v>
      </c>
      <c r="D88" s="4" t="s">
        <v>43</v>
      </c>
      <c r="E88" s="4" t="s">
        <v>104</v>
      </c>
      <c r="F88" s="4">
        <v>40.64</v>
      </c>
      <c r="G88" s="4" t="s">
        <v>25</v>
      </c>
      <c r="H88" s="4" t="s">
        <v>104</v>
      </c>
      <c r="I88" s="4" t="s">
        <v>26</v>
      </c>
      <c r="J88" s="4" t="s">
        <v>23</v>
      </c>
      <c r="K88" s="4" t="s">
        <v>105</v>
      </c>
      <c r="L88" s="4" t="s">
        <v>106</v>
      </c>
      <c r="M88" s="4">
        <v>27.881341273567401</v>
      </c>
      <c r="Z88" s="4" t="s">
        <v>107</v>
      </c>
      <c r="AA88" s="4" t="s">
        <v>108</v>
      </c>
      <c r="AB88" s="4">
        <v>16.812869109688901</v>
      </c>
      <c r="AG88" s="4" t="s">
        <v>488</v>
      </c>
    </row>
    <row r="89" spans="1:33" ht="12" customHeight="1">
      <c r="A89" s="4" t="s">
        <v>374</v>
      </c>
      <c r="B89" s="4" t="s">
        <v>21</v>
      </c>
      <c r="C89" s="4">
        <v>0</v>
      </c>
      <c r="D89" s="7" t="s">
        <v>43</v>
      </c>
      <c r="E89" s="9" t="s">
        <v>23</v>
      </c>
      <c r="F89" s="9" t="s">
        <v>23</v>
      </c>
      <c r="G89" s="9" t="s">
        <v>23</v>
      </c>
      <c r="H89" s="9" t="s">
        <v>104</v>
      </c>
      <c r="I89" s="9" t="s">
        <v>26</v>
      </c>
      <c r="J89" s="9" t="s">
        <v>23</v>
      </c>
      <c r="K89" s="9" t="s">
        <v>105</v>
      </c>
      <c r="L89" s="9" t="s">
        <v>425</v>
      </c>
      <c r="AA89" s="4" t="s">
        <v>485</v>
      </c>
      <c r="AB89" s="4" t="s">
        <v>23</v>
      </c>
      <c r="AG89" s="4" t="s">
        <v>195</v>
      </c>
    </row>
    <row r="90" spans="1:33" ht="12" customHeight="1">
      <c r="A90" s="4" t="s">
        <v>271</v>
      </c>
      <c r="B90" s="4" t="s">
        <v>21</v>
      </c>
      <c r="C90" s="4">
        <v>10.6831823655049</v>
      </c>
      <c r="D90" s="4" t="s">
        <v>43</v>
      </c>
      <c r="E90" s="4" t="s">
        <v>248</v>
      </c>
      <c r="F90" s="4">
        <v>69.849999999999994</v>
      </c>
      <c r="G90" s="9" t="s">
        <v>25</v>
      </c>
      <c r="H90" s="4" t="s">
        <v>249</v>
      </c>
      <c r="I90" s="4" t="s">
        <v>26</v>
      </c>
      <c r="J90" s="4" t="s">
        <v>23</v>
      </c>
      <c r="K90" s="4" t="s">
        <v>250</v>
      </c>
      <c r="L90" s="9" t="s">
        <v>508</v>
      </c>
      <c r="M90" s="4">
        <v>20.735871901949601</v>
      </c>
      <c r="N90" s="3" t="s">
        <v>272</v>
      </c>
      <c r="O90" s="4" t="s">
        <v>47</v>
      </c>
      <c r="P90" s="4" t="s">
        <v>264</v>
      </c>
      <c r="Q90" s="4" t="s">
        <v>29</v>
      </c>
      <c r="R90" s="4" t="s">
        <v>265</v>
      </c>
      <c r="S90" s="4">
        <v>20.735871901949601</v>
      </c>
      <c r="Z90" s="4" t="s">
        <v>249</v>
      </c>
      <c r="AA90" s="4" t="s">
        <v>484</v>
      </c>
      <c r="AB90" s="12" t="s">
        <v>23</v>
      </c>
      <c r="AE90" s="4" t="s">
        <v>266</v>
      </c>
      <c r="AG90" s="4" t="s">
        <v>552</v>
      </c>
    </row>
    <row r="91" spans="1:33" ht="12" customHeight="1">
      <c r="A91" s="4" t="s">
        <v>260</v>
      </c>
      <c r="B91" s="4" t="s">
        <v>21</v>
      </c>
      <c r="C91" s="4">
        <v>6.9201244782000009</v>
      </c>
      <c r="D91" s="9" t="s">
        <v>43</v>
      </c>
      <c r="E91" s="9" t="s">
        <v>248</v>
      </c>
      <c r="F91" s="4">
        <v>10.039370078740157</v>
      </c>
      <c r="G91" s="9" t="s">
        <v>23</v>
      </c>
      <c r="H91" s="1" t="s">
        <v>248</v>
      </c>
      <c r="I91" s="4" t="s">
        <v>26</v>
      </c>
      <c r="J91" s="1" t="s">
        <v>23</v>
      </c>
      <c r="K91" s="1" t="s">
        <v>250</v>
      </c>
      <c r="L91" s="9" t="s">
        <v>509</v>
      </c>
      <c r="AG91" s="4" t="s">
        <v>553</v>
      </c>
    </row>
    <row r="92" spans="1:33" ht="12" customHeight="1">
      <c r="A92" s="4" t="s">
        <v>261</v>
      </c>
      <c r="B92" s="4" t="s">
        <v>21</v>
      </c>
      <c r="C92" s="4">
        <v>11.74802418726</v>
      </c>
      <c r="D92" s="9" t="s">
        <v>43</v>
      </c>
      <c r="E92" s="9" t="s">
        <v>248</v>
      </c>
      <c r="F92" s="4">
        <v>10.039370078740157</v>
      </c>
      <c r="G92" s="9" t="s">
        <v>23</v>
      </c>
      <c r="H92" s="1" t="s">
        <v>248</v>
      </c>
      <c r="I92" s="4" t="s">
        <v>26</v>
      </c>
      <c r="J92" s="1" t="s">
        <v>23</v>
      </c>
      <c r="K92" s="9" t="s">
        <v>250</v>
      </c>
      <c r="L92" s="9" t="s">
        <v>509</v>
      </c>
      <c r="N92" s="3">
        <v>38099</v>
      </c>
      <c r="O92" s="9" t="s">
        <v>47</v>
      </c>
      <c r="P92" s="9" t="s">
        <v>136</v>
      </c>
      <c r="R92" s="9" t="s">
        <v>424</v>
      </c>
      <c r="Z92" s="1" t="s">
        <v>248</v>
      </c>
      <c r="AA92" s="4" t="s">
        <v>484</v>
      </c>
      <c r="AB92" s="12" t="s">
        <v>23</v>
      </c>
      <c r="AG92" s="4" t="s">
        <v>553</v>
      </c>
    </row>
    <row r="93" spans="1:33" ht="12" customHeight="1">
      <c r="A93" s="4" t="s">
        <v>267</v>
      </c>
      <c r="B93" s="4" t="s">
        <v>21</v>
      </c>
      <c r="C93" s="4">
        <v>8.6278978874399996</v>
      </c>
      <c r="D93" s="4" t="s">
        <v>43</v>
      </c>
      <c r="E93" s="9" t="s">
        <v>248</v>
      </c>
      <c r="F93" s="4">
        <v>10.039370078740157</v>
      </c>
      <c r="G93" s="9" t="s">
        <v>23</v>
      </c>
      <c r="H93" s="1" t="s">
        <v>248</v>
      </c>
      <c r="I93" s="4" t="s">
        <v>26</v>
      </c>
      <c r="J93" s="1" t="s">
        <v>23</v>
      </c>
      <c r="K93" s="4" t="s">
        <v>250</v>
      </c>
      <c r="L93" s="4" t="s">
        <v>507</v>
      </c>
      <c r="M93" s="4">
        <v>24.098445723887401</v>
      </c>
      <c r="Z93" s="1" t="s">
        <v>248</v>
      </c>
      <c r="AA93" s="4" t="s">
        <v>484</v>
      </c>
      <c r="AB93" s="12" t="s">
        <v>23</v>
      </c>
      <c r="AG93" s="4" t="s">
        <v>553</v>
      </c>
    </row>
    <row r="94" spans="1:33" ht="12" customHeight="1">
      <c r="A94" s="4" t="s">
        <v>268</v>
      </c>
      <c r="B94" s="4" t="s">
        <v>21</v>
      </c>
      <c r="C94" s="4">
        <v>0.74462158128</v>
      </c>
      <c r="D94" s="4" t="s">
        <v>43</v>
      </c>
      <c r="E94" s="9" t="s">
        <v>248</v>
      </c>
      <c r="F94" s="4">
        <v>10.039370078740157</v>
      </c>
      <c r="G94" s="9" t="s">
        <v>23</v>
      </c>
      <c r="H94" s="1" t="s">
        <v>248</v>
      </c>
      <c r="I94" s="4" t="s">
        <v>26</v>
      </c>
      <c r="J94" s="1" t="s">
        <v>23</v>
      </c>
      <c r="K94" s="4" t="s">
        <v>250</v>
      </c>
      <c r="L94" s="4" t="s">
        <v>507</v>
      </c>
      <c r="M94" s="4">
        <v>24.098445723887401</v>
      </c>
      <c r="AG94" s="4" t="s">
        <v>552</v>
      </c>
    </row>
    <row r="95" spans="1:33" ht="12" customHeight="1">
      <c r="A95" s="4" t="s">
        <v>273</v>
      </c>
      <c r="B95" s="4" t="s">
        <v>21</v>
      </c>
      <c r="C95" s="4">
        <v>1.9020225174000001</v>
      </c>
      <c r="D95" s="4" t="s">
        <v>43</v>
      </c>
      <c r="E95" s="9" t="s">
        <v>248</v>
      </c>
      <c r="F95" s="4">
        <v>10.039370078740157</v>
      </c>
      <c r="G95" s="9" t="s">
        <v>23</v>
      </c>
      <c r="H95" s="1" t="s">
        <v>248</v>
      </c>
      <c r="I95" s="4" t="s">
        <v>26</v>
      </c>
      <c r="J95" s="4" t="s">
        <v>23</v>
      </c>
      <c r="K95" s="4" t="s">
        <v>250</v>
      </c>
      <c r="L95" s="9" t="s">
        <v>508</v>
      </c>
      <c r="M95" s="4">
        <v>20.735871901949601</v>
      </c>
      <c r="AG95" s="4" t="s">
        <v>553</v>
      </c>
    </row>
    <row r="96" spans="1:33" ht="12" customHeight="1">
      <c r="A96" s="4" t="s">
        <v>82</v>
      </c>
      <c r="B96" s="4" t="s">
        <v>21</v>
      </c>
      <c r="C96" s="4">
        <v>1.5175725</v>
      </c>
      <c r="D96" s="4" t="s">
        <v>43</v>
      </c>
      <c r="E96" s="4" t="s">
        <v>44</v>
      </c>
      <c r="F96" s="4">
        <v>50.8</v>
      </c>
      <c r="G96" s="4" t="s">
        <v>25</v>
      </c>
      <c r="H96" s="4" t="s">
        <v>83</v>
      </c>
      <c r="J96" s="4" t="s">
        <v>84</v>
      </c>
      <c r="K96" s="4" t="s">
        <v>29</v>
      </c>
      <c r="L96" s="9" t="s">
        <v>509</v>
      </c>
      <c r="M96" s="4">
        <v>10.760236230200899</v>
      </c>
      <c r="AD96" s="4" t="s">
        <v>472</v>
      </c>
      <c r="AE96" s="4">
        <v>2003</v>
      </c>
      <c r="AG96" s="4" t="s">
        <v>504</v>
      </c>
    </row>
    <row r="97" spans="1:33" s="9" customFormat="1" ht="12" customHeight="1">
      <c r="A97" s="4" t="s">
        <v>90</v>
      </c>
      <c r="B97" s="4" t="s">
        <v>21</v>
      </c>
      <c r="C97" s="4">
        <v>2.9744421000000001</v>
      </c>
      <c r="D97" s="4" t="s">
        <v>43</v>
      </c>
      <c r="E97" s="4" t="s">
        <v>44</v>
      </c>
      <c r="F97" s="4">
        <v>50.8</v>
      </c>
      <c r="G97" s="4" t="s">
        <v>25</v>
      </c>
      <c r="H97" s="4" t="s">
        <v>83</v>
      </c>
      <c r="I97" s="4"/>
      <c r="J97" s="4" t="s">
        <v>84</v>
      </c>
      <c r="K97" s="4" t="s">
        <v>29</v>
      </c>
      <c r="L97" s="4" t="s">
        <v>507</v>
      </c>
      <c r="M97" s="4">
        <v>11.7690083767822</v>
      </c>
      <c r="N97" s="3" t="s">
        <v>91</v>
      </c>
      <c r="O97" s="4" t="s">
        <v>50</v>
      </c>
      <c r="P97" s="4" t="s">
        <v>48</v>
      </c>
      <c r="Q97" s="4" t="s">
        <v>29</v>
      </c>
      <c r="R97" s="4" t="s">
        <v>92</v>
      </c>
      <c r="S97" s="4">
        <v>12.889866317428201</v>
      </c>
      <c r="T97" s="4" t="s">
        <v>91</v>
      </c>
      <c r="U97" s="4" t="s">
        <v>50</v>
      </c>
      <c r="V97" s="4" t="s">
        <v>45</v>
      </c>
      <c r="W97" s="4" t="s">
        <v>93</v>
      </c>
      <c r="X97" s="4" t="s">
        <v>94</v>
      </c>
      <c r="Y97" s="4">
        <v>9.5272924954903804</v>
      </c>
      <c r="Z97" s="4"/>
      <c r="AA97" s="4"/>
      <c r="AB97" s="4"/>
      <c r="AC97" s="4"/>
      <c r="AD97" s="4" t="s">
        <v>471</v>
      </c>
      <c r="AE97" s="4">
        <v>2005</v>
      </c>
      <c r="AF97" s="4"/>
      <c r="AG97" s="4" t="s">
        <v>505</v>
      </c>
    </row>
    <row r="98" spans="1:33" s="26" customFormat="1" ht="12" customHeight="1">
      <c r="A98" s="4" t="s">
        <v>97</v>
      </c>
      <c r="B98" s="4" t="s">
        <v>21</v>
      </c>
      <c r="C98" s="4">
        <v>7.1062861599999998</v>
      </c>
      <c r="D98" s="4" t="s">
        <v>43</v>
      </c>
      <c r="E98" s="4" t="s">
        <v>44</v>
      </c>
      <c r="F98" s="4">
        <v>50.8</v>
      </c>
      <c r="G98" s="4" t="s">
        <v>25</v>
      </c>
      <c r="H98" s="4" t="s">
        <v>83</v>
      </c>
      <c r="I98" s="4"/>
      <c r="J98" s="4" t="s">
        <v>84</v>
      </c>
      <c r="K98" s="4" t="s">
        <v>29</v>
      </c>
      <c r="L98" s="9" t="s">
        <v>508</v>
      </c>
      <c r="M98" s="4">
        <v>17.395715238824799</v>
      </c>
      <c r="N98" s="3">
        <v>38460</v>
      </c>
      <c r="O98" s="4" t="s">
        <v>50</v>
      </c>
      <c r="P98" s="4" t="s">
        <v>48</v>
      </c>
      <c r="Q98" s="4"/>
      <c r="R98" s="4" t="s">
        <v>458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 t="s">
        <v>95</v>
      </c>
      <c r="AE98" s="4">
        <v>2005</v>
      </c>
      <c r="AF98" s="4"/>
      <c r="AG98" s="4" t="s">
        <v>527</v>
      </c>
    </row>
    <row r="99" spans="1:33" s="26" customFormat="1" ht="12" customHeight="1">
      <c r="A99" s="4" t="s">
        <v>115</v>
      </c>
      <c r="B99" s="4" t="s">
        <v>21</v>
      </c>
      <c r="C99" s="4">
        <v>12.89329596</v>
      </c>
      <c r="D99" s="4" t="s">
        <v>43</v>
      </c>
      <c r="E99" s="4" t="s">
        <v>44</v>
      </c>
      <c r="F99" s="4">
        <v>50.8</v>
      </c>
      <c r="G99" s="4" t="s">
        <v>25</v>
      </c>
      <c r="H99" s="4" t="s">
        <v>83</v>
      </c>
      <c r="I99" s="4"/>
      <c r="J99" s="4" t="s">
        <v>84</v>
      </c>
      <c r="K99" s="4" t="s">
        <v>29</v>
      </c>
      <c r="L99" s="4" t="s">
        <v>507</v>
      </c>
      <c r="M99" s="4">
        <v>11.7690083767822</v>
      </c>
      <c r="N99" s="3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 t="s">
        <v>536</v>
      </c>
      <c r="AE99" s="4"/>
      <c r="AF99" s="4"/>
      <c r="AG99" s="4" t="s">
        <v>506</v>
      </c>
    </row>
    <row r="100" spans="1:33" s="26" customFormat="1" ht="12" customHeight="1">
      <c r="A100" s="4" t="s">
        <v>375</v>
      </c>
      <c r="B100" s="4" t="s">
        <v>21</v>
      </c>
      <c r="C100" s="4">
        <v>0</v>
      </c>
      <c r="D100" s="9" t="s">
        <v>43</v>
      </c>
      <c r="E100" s="9" t="s">
        <v>23</v>
      </c>
      <c r="F100" s="9" t="s">
        <v>23</v>
      </c>
      <c r="G100" s="9" t="s">
        <v>23</v>
      </c>
      <c r="H100" s="3">
        <v>36491</v>
      </c>
      <c r="I100" s="4"/>
      <c r="J100" s="9" t="s">
        <v>84</v>
      </c>
      <c r="K100" s="9" t="s">
        <v>23</v>
      </c>
      <c r="L100" s="9" t="s">
        <v>509</v>
      </c>
      <c r="M100" s="4"/>
      <c r="N100" s="3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 t="s">
        <v>499</v>
      </c>
    </row>
    <row r="101" spans="1:33" s="26" customFormat="1" ht="12" customHeight="1">
      <c r="A101" s="4" t="s">
        <v>376</v>
      </c>
      <c r="B101" s="4" t="s">
        <v>21</v>
      </c>
      <c r="C101" s="4">
        <v>0</v>
      </c>
      <c r="D101" s="9" t="s">
        <v>43</v>
      </c>
      <c r="E101" s="9" t="s">
        <v>23</v>
      </c>
      <c r="F101" s="9" t="s">
        <v>23</v>
      </c>
      <c r="G101" s="9" t="s">
        <v>23</v>
      </c>
      <c r="H101" s="3">
        <v>36491</v>
      </c>
      <c r="I101" s="4"/>
      <c r="J101" s="9" t="s">
        <v>84</v>
      </c>
      <c r="K101" s="9" t="s">
        <v>23</v>
      </c>
      <c r="L101" s="9" t="s">
        <v>508</v>
      </c>
      <c r="M101" s="4"/>
      <c r="N101" s="3">
        <v>38098</v>
      </c>
      <c r="O101" s="9" t="s">
        <v>47</v>
      </c>
      <c r="P101" s="9" t="s">
        <v>136</v>
      </c>
      <c r="Q101" s="4"/>
      <c r="R101" s="9" t="s">
        <v>414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 t="s">
        <v>492</v>
      </c>
      <c r="AF101" s="4"/>
      <c r="AG101" s="4" t="s">
        <v>496</v>
      </c>
    </row>
    <row r="102" spans="1:33" s="26" customFormat="1" ht="12" customHeight="1">
      <c r="A102" s="4" t="s">
        <v>377</v>
      </c>
      <c r="B102" s="4" t="s">
        <v>21</v>
      </c>
      <c r="C102" s="4">
        <v>0</v>
      </c>
      <c r="D102" s="9" t="s">
        <v>43</v>
      </c>
      <c r="E102" s="9" t="s">
        <v>23</v>
      </c>
      <c r="F102" s="9" t="s">
        <v>23</v>
      </c>
      <c r="G102" s="9" t="s">
        <v>23</v>
      </c>
      <c r="H102" s="3">
        <v>36491</v>
      </c>
      <c r="I102" s="4"/>
      <c r="J102" s="9" t="s">
        <v>84</v>
      </c>
      <c r="K102" s="9" t="s">
        <v>23</v>
      </c>
      <c r="L102" s="9" t="s">
        <v>508</v>
      </c>
      <c r="M102" s="4"/>
      <c r="N102" s="3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 t="s">
        <v>496</v>
      </c>
    </row>
    <row r="103" spans="1:33" s="26" customFormat="1" ht="12" customHeight="1">
      <c r="A103" s="4" t="s">
        <v>37</v>
      </c>
      <c r="B103" s="4" t="s">
        <v>21</v>
      </c>
      <c r="C103" s="4">
        <v>0.56251304237999999</v>
      </c>
      <c r="D103" s="9" t="s">
        <v>43</v>
      </c>
      <c r="E103" s="9" t="s">
        <v>44</v>
      </c>
      <c r="F103" s="4" t="s">
        <v>23</v>
      </c>
      <c r="G103" s="9" t="s">
        <v>25</v>
      </c>
      <c r="H103" s="4" t="s">
        <v>394</v>
      </c>
      <c r="I103" s="4"/>
      <c r="J103" s="4" t="s">
        <v>45</v>
      </c>
      <c r="K103" s="4"/>
      <c r="L103" s="4" t="s">
        <v>507</v>
      </c>
      <c r="M103" s="4"/>
      <c r="N103" s="3">
        <v>37921</v>
      </c>
      <c r="O103" s="4" t="s">
        <v>47</v>
      </c>
      <c r="P103" s="4" t="s">
        <v>48</v>
      </c>
      <c r="Q103" s="4" t="s">
        <v>29</v>
      </c>
      <c r="R103" s="9" t="s">
        <v>102</v>
      </c>
      <c r="S103" s="4"/>
      <c r="T103" s="3">
        <v>37921</v>
      </c>
      <c r="U103" s="4" t="s">
        <v>47</v>
      </c>
      <c r="V103" s="4" t="s">
        <v>48</v>
      </c>
      <c r="W103" s="4" t="s">
        <v>29</v>
      </c>
      <c r="X103" s="9" t="s">
        <v>448</v>
      </c>
      <c r="Y103" s="4"/>
      <c r="Z103" s="4"/>
      <c r="AA103" s="4"/>
      <c r="AB103" s="4"/>
      <c r="AC103" s="4"/>
      <c r="AD103" s="4"/>
      <c r="AE103" s="4">
        <v>2003</v>
      </c>
      <c r="AF103" s="4"/>
      <c r="AG103" s="4" t="s">
        <v>493</v>
      </c>
    </row>
    <row r="104" spans="1:33" s="26" customFormat="1" ht="12" customHeight="1">
      <c r="A104" s="4" t="s">
        <v>38</v>
      </c>
      <c r="B104" s="4" t="s">
        <v>21</v>
      </c>
      <c r="C104" s="4">
        <v>0.56251304237999999</v>
      </c>
      <c r="D104" s="9" t="s">
        <v>43</v>
      </c>
      <c r="E104" s="9" t="s">
        <v>44</v>
      </c>
      <c r="F104" s="4" t="s">
        <v>23</v>
      </c>
      <c r="G104" s="9" t="s">
        <v>25</v>
      </c>
      <c r="H104" s="4" t="s">
        <v>394</v>
      </c>
      <c r="I104" s="4"/>
      <c r="J104" s="4" t="s">
        <v>45</v>
      </c>
      <c r="K104" s="4"/>
      <c r="L104" s="9" t="s">
        <v>508</v>
      </c>
      <c r="M104" s="4"/>
      <c r="N104" s="3">
        <v>37921</v>
      </c>
      <c r="O104" s="4" t="s">
        <v>47</v>
      </c>
      <c r="P104" s="4" t="s">
        <v>48</v>
      </c>
      <c r="Q104" s="4" t="s">
        <v>29</v>
      </c>
      <c r="R104" s="9" t="s">
        <v>102</v>
      </c>
      <c r="S104" s="4"/>
      <c r="T104" s="3">
        <v>37921</v>
      </c>
      <c r="U104" s="4" t="s">
        <v>47</v>
      </c>
      <c r="V104" s="4" t="s">
        <v>48</v>
      </c>
      <c r="W104" s="4" t="s">
        <v>29</v>
      </c>
      <c r="X104" s="9" t="s">
        <v>448</v>
      </c>
      <c r="Y104" s="4"/>
      <c r="Z104" s="4"/>
      <c r="AA104" s="4"/>
      <c r="AB104" s="4"/>
      <c r="AC104" s="4"/>
      <c r="AD104" s="4"/>
      <c r="AE104" s="4">
        <v>2003</v>
      </c>
      <c r="AF104" s="4"/>
      <c r="AG104" s="4" t="s">
        <v>497</v>
      </c>
    </row>
    <row r="105" spans="1:33" s="26" customFormat="1" ht="12" customHeight="1">
      <c r="A105" s="4" t="s">
        <v>39</v>
      </c>
      <c r="B105" s="4" t="s">
        <v>21</v>
      </c>
      <c r="C105" s="4">
        <v>1.44068088552</v>
      </c>
      <c r="D105" s="9" t="s">
        <v>43</v>
      </c>
      <c r="E105" s="9" t="s">
        <v>44</v>
      </c>
      <c r="F105" s="9" t="s">
        <v>23</v>
      </c>
      <c r="G105" s="9" t="s">
        <v>25</v>
      </c>
      <c r="H105" s="4" t="s">
        <v>394</v>
      </c>
      <c r="I105" s="4"/>
      <c r="J105" s="4" t="s">
        <v>45</v>
      </c>
      <c r="K105" s="4"/>
      <c r="L105" s="9" t="s">
        <v>509</v>
      </c>
      <c r="M105" s="4"/>
      <c r="N105" s="3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 t="s">
        <v>499</v>
      </c>
    </row>
    <row r="106" spans="1:33" s="26" customFormat="1" ht="12" customHeight="1">
      <c r="A106" s="4" t="s">
        <v>40</v>
      </c>
      <c r="B106" s="4" t="s">
        <v>21</v>
      </c>
      <c r="C106" s="4">
        <v>0.79318385832000005</v>
      </c>
      <c r="D106" s="9" t="s">
        <v>43</v>
      </c>
      <c r="E106" s="9" t="s">
        <v>44</v>
      </c>
      <c r="F106" s="9" t="s">
        <v>23</v>
      </c>
      <c r="G106" s="9" t="s">
        <v>25</v>
      </c>
      <c r="H106" s="4" t="s">
        <v>394</v>
      </c>
      <c r="I106" s="4"/>
      <c r="J106" s="4" t="s">
        <v>45</v>
      </c>
      <c r="K106" s="4"/>
      <c r="L106" s="9" t="s">
        <v>509</v>
      </c>
      <c r="M106" s="4"/>
      <c r="N106" s="3">
        <v>37960</v>
      </c>
      <c r="O106" s="9" t="s">
        <v>47</v>
      </c>
      <c r="P106" s="9" t="s">
        <v>396</v>
      </c>
      <c r="Q106" s="9" t="s">
        <v>397</v>
      </c>
      <c r="R106" s="9" t="s">
        <v>395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>
        <v>2003</v>
      </c>
      <c r="AF106" s="4"/>
      <c r="AG106" s="4" t="s">
        <v>500</v>
      </c>
    </row>
    <row r="107" spans="1:33" ht="12" customHeight="1">
      <c r="A107" s="4" t="s">
        <v>41</v>
      </c>
      <c r="B107" s="4" t="s">
        <v>21</v>
      </c>
      <c r="C107" s="4">
        <v>0.61916903225999997</v>
      </c>
      <c r="D107" s="9" t="s">
        <v>43</v>
      </c>
      <c r="E107" s="9" t="s">
        <v>44</v>
      </c>
      <c r="F107" s="9" t="s">
        <v>23</v>
      </c>
      <c r="G107" s="9" t="s">
        <v>25</v>
      </c>
      <c r="H107" s="4" t="s">
        <v>394</v>
      </c>
      <c r="J107" s="4" t="s">
        <v>45</v>
      </c>
      <c r="L107" s="9" t="s">
        <v>509</v>
      </c>
      <c r="N107" s="3">
        <v>37960</v>
      </c>
      <c r="O107" s="9" t="s">
        <v>47</v>
      </c>
      <c r="P107" s="9" t="s">
        <v>396</v>
      </c>
      <c r="Q107" s="9" t="s">
        <v>397</v>
      </c>
      <c r="R107" s="9" t="s">
        <v>395</v>
      </c>
      <c r="T107" s="3">
        <v>37960</v>
      </c>
      <c r="U107" s="4" t="s">
        <v>47</v>
      </c>
      <c r="V107" s="9" t="s">
        <v>113</v>
      </c>
      <c r="W107" s="3"/>
      <c r="X107" s="9" t="s">
        <v>525</v>
      </c>
      <c r="AE107" s="4">
        <v>2003</v>
      </c>
      <c r="AG107" s="4" t="s">
        <v>501</v>
      </c>
    </row>
    <row r="108" spans="1:33" ht="12" customHeight="1">
      <c r="A108" s="4" t="s">
        <v>53</v>
      </c>
      <c r="B108" s="4" t="s">
        <v>21</v>
      </c>
      <c r="C108" s="4">
        <v>1.24238492094</v>
      </c>
      <c r="D108" s="9" t="s">
        <v>43</v>
      </c>
      <c r="E108" s="9" t="s">
        <v>44</v>
      </c>
      <c r="F108" s="4" t="s">
        <v>23</v>
      </c>
      <c r="G108" s="9" t="s">
        <v>25</v>
      </c>
      <c r="H108" s="4" t="s">
        <v>394</v>
      </c>
      <c r="J108" s="4" t="s">
        <v>45</v>
      </c>
      <c r="L108" s="4" t="s">
        <v>507</v>
      </c>
      <c r="N108" s="3">
        <v>37960</v>
      </c>
      <c r="O108" s="9" t="s">
        <v>47</v>
      </c>
      <c r="P108" s="9" t="s">
        <v>48</v>
      </c>
      <c r="Q108" s="9" t="s">
        <v>29</v>
      </c>
      <c r="R108" s="9" t="s">
        <v>449</v>
      </c>
      <c r="AE108" s="4">
        <v>2003</v>
      </c>
      <c r="AG108" s="4" t="s">
        <v>494</v>
      </c>
    </row>
    <row r="109" spans="1:33" ht="12" customHeight="1">
      <c r="A109" s="4" t="s">
        <v>54</v>
      </c>
      <c r="B109" s="4" t="s">
        <v>21</v>
      </c>
      <c r="C109" s="4">
        <v>6.7461096521400012</v>
      </c>
      <c r="D109" s="9" t="s">
        <v>43</v>
      </c>
      <c r="E109" s="9" t="s">
        <v>44</v>
      </c>
      <c r="F109" s="4" t="s">
        <v>23</v>
      </c>
      <c r="G109" s="9" t="s">
        <v>25</v>
      </c>
      <c r="H109" s="4" t="s">
        <v>394</v>
      </c>
      <c r="J109" s="4" t="s">
        <v>45</v>
      </c>
      <c r="L109" s="9" t="s">
        <v>508</v>
      </c>
      <c r="N109" s="3">
        <v>37960</v>
      </c>
      <c r="O109" s="9" t="s">
        <v>47</v>
      </c>
      <c r="P109" s="9" t="s">
        <v>48</v>
      </c>
      <c r="Q109" s="9" t="s">
        <v>29</v>
      </c>
      <c r="R109" s="9" t="s">
        <v>449</v>
      </c>
      <c r="T109" s="3">
        <v>37960</v>
      </c>
      <c r="U109" s="4" t="s">
        <v>47</v>
      </c>
      <c r="V109" s="9" t="s">
        <v>113</v>
      </c>
      <c r="X109" s="9" t="s">
        <v>525</v>
      </c>
      <c r="AE109" s="4">
        <v>2003</v>
      </c>
      <c r="AG109" s="4" t="s">
        <v>498</v>
      </c>
    </row>
    <row r="110" spans="1:33" ht="12" customHeight="1">
      <c r="A110" s="4" t="s">
        <v>81</v>
      </c>
      <c r="B110" s="4" t="s">
        <v>21</v>
      </c>
      <c r="C110" s="4">
        <v>1.44472774194</v>
      </c>
      <c r="D110" s="4" t="s">
        <v>43</v>
      </c>
      <c r="E110" s="4" t="s">
        <v>44</v>
      </c>
      <c r="F110" s="9" t="s">
        <v>23</v>
      </c>
      <c r="G110" s="9" t="s">
        <v>25</v>
      </c>
      <c r="H110" s="9" t="s">
        <v>394</v>
      </c>
      <c r="J110" s="9" t="s">
        <v>84</v>
      </c>
      <c r="K110" s="9" t="s">
        <v>23</v>
      </c>
      <c r="L110" s="9" t="s">
        <v>509</v>
      </c>
      <c r="N110" s="3">
        <v>37939</v>
      </c>
      <c r="O110" s="9" t="s">
        <v>47</v>
      </c>
      <c r="P110" s="9" t="s">
        <v>48</v>
      </c>
      <c r="Q110" s="9" t="s">
        <v>397</v>
      </c>
      <c r="R110" s="9" t="s">
        <v>401</v>
      </c>
      <c r="AE110" s="4">
        <v>2003</v>
      </c>
      <c r="AG110" s="4" t="s">
        <v>502</v>
      </c>
    </row>
    <row r="111" spans="1:33" ht="12" customHeight="1">
      <c r="A111" s="4" t="s">
        <v>85</v>
      </c>
      <c r="B111" s="4" t="s">
        <v>21</v>
      </c>
      <c r="C111" s="4">
        <v>0.67177816572000004</v>
      </c>
      <c r="D111" s="4" t="s">
        <v>43</v>
      </c>
      <c r="E111" s="4" t="s">
        <v>44</v>
      </c>
      <c r="F111" s="9" t="s">
        <v>23</v>
      </c>
      <c r="G111" s="9" t="s">
        <v>25</v>
      </c>
      <c r="H111" s="9" t="s">
        <v>394</v>
      </c>
      <c r="J111" s="9" t="s">
        <v>84</v>
      </c>
      <c r="K111" s="9" t="s">
        <v>23</v>
      </c>
      <c r="L111" s="9" t="s">
        <v>509</v>
      </c>
      <c r="N111" s="3">
        <v>38458</v>
      </c>
      <c r="O111" s="9" t="s">
        <v>50</v>
      </c>
      <c r="P111" s="9" t="s">
        <v>48</v>
      </c>
      <c r="R111" s="9" t="s">
        <v>458</v>
      </c>
      <c r="AE111" s="4">
        <v>2005</v>
      </c>
      <c r="AG111" s="4" t="s">
        <v>502</v>
      </c>
    </row>
    <row r="112" spans="1:33" ht="12" customHeight="1">
      <c r="A112" s="4" t="s">
        <v>89</v>
      </c>
      <c r="B112" s="4" t="s">
        <v>21</v>
      </c>
      <c r="C112" s="4">
        <v>5.7991452498600005</v>
      </c>
      <c r="D112" s="4" t="s">
        <v>43</v>
      </c>
      <c r="E112" s="4" t="s">
        <v>44</v>
      </c>
      <c r="F112" s="9" t="s">
        <v>23</v>
      </c>
      <c r="G112" s="9" t="s">
        <v>25</v>
      </c>
      <c r="H112" s="9" t="s">
        <v>394</v>
      </c>
      <c r="J112" s="9" t="s">
        <v>84</v>
      </c>
      <c r="L112" s="4" t="s">
        <v>507</v>
      </c>
      <c r="AG112" s="9" t="s">
        <v>495</v>
      </c>
    </row>
    <row r="113" spans="1:33" ht="12" customHeight="1">
      <c r="A113" s="4" t="s">
        <v>96</v>
      </c>
      <c r="B113" s="4" t="s">
        <v>21</v>
      </c>
      <c r="C113" s="4">
        <v>2.9137366224000001</v>
      </c>
      <c r="D113" s="4" t="s">
        <v>43</v>
      </c>
      <c r="E113" s="4" t="s">
        <v>44</v>
      </c>
      <c r="F113" s="4">
        <v>50.8</v>
      </c>
      <c r="G113" s="4" t="s">
        <v>25</v>
      </c>
      <c r="H113" s="9" t="s">
        <v>394</v>
      </c>
      <c r="J113" s="9" t="s">
        <v>84</v>
      </c>
      <c r="L113" s="4" t="s">
        <v>507</v>
      </c>
      <c r="N113" s="3">
        <v>38458</v>
      </c>
      <c r="O113" s="4" t="s">
        <v>50</v>
      </c>
      <c r="P113" s="4" t="s">
        <v>48</v>
      </c>
      <c r="R113" s="9" t="s">
        <v>458</v>
      </c>
      <c r="AE113" s="4">
        <v>2005</v>
      </c>
      <c r="AG113" s="4" t="s">
        <v>495</v>
      </c>
    </row>
    <row r="114" spans="1:33" s="17" customFormat="1" ht="12" customHeight="1">
      <c r="A114" s="4" t="s">
        <v>110</v>
      </c>
      <c r="B114" s="4" t="s">
        <v>21</v>
      </c>
      <c r="C114" s="4">
        <v>1.2342912080999999</v>
      </c>
      <c r="D114" s="4" t="s">
        <v>43</v>
      </c>
      <c r="E114" s="4" t="s">
        <v>44</v>
      </c>
      <c r="F114" s="9" t="s">
        <v>23</v>
      </c>
      <c r="G114" s="9" t="s">
        <v>25</v>
      </c>
      <c r="H114" s="9" t="s">
        <v>394</v>
      </c>
      <c r="I114" s="4"/>
      <c r="J114" s="9" t="s">
        <v>84</v>
      </c>
      <c r="K114" s="9" t="s">
        <v>23</v>
      </c>
      <c r="L114" s="9" t="s">
        <v>509</v>
      </c>
      <c r="M114" s="4"/>
      <c r="N114" s="3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 t="s">
        <v>502</v>
      </c>
    </row>
    <row r="115" spans="1:33" s="22" customFormat="1" ht="12" customHeight="1">
      <c r="A115" s="4" t="s">
        <v>42</v>
      </c>
      <c r="B115" s="4" t="s">
        <v>21</v>
      </c>
      <c r="C115" s="4">
        <v>4.67212254152144</v>
      </c>
      <c r="D115" s="4" t="s">
        <v>43</v>
      </c>
      <c r="E115" s="4" t="s">
        <v>44</v>
      </c>
      <c r="F115" s="4">
        <v>50.8</v>
      </c>
      <c r="G115" s="4" t="s">
        <v>25</v>
      </c>
      <c r="H115" s="4" t="s">
        <v>297</v>
      </c>
      <c r="I115" s="4"/>
      <c r="J115" s="4" t="s">
        <v>45</v>
      </c>
      <c r="K115" s="4" t="s">
        <v>29</v>
      </c>
      <c r="L115" s="9" t="s">
        <v>507</v>
      </c>
      <c r="M115" s="4">
        <v>10.5360646420717</v>
      </c>
      <c r="N115" s="3" t="s">
        <v>46</v>
      </c>
      <c r="O115" s="4" t="s">
        <v>47</v>
      </c>
      <c r="P115" s="4" t="s">
        <v>48</v>
      </c>
      <c r="Q115" s="4" t="s">
        <v>29</v>
      </c>
      <c r="R115" s="9" t="s">
        <v>395</v>
      </c>
      <c r="S115" s="4"/>
      <c r="T115" s="4" t="s">
        <v>49</v>
      </c>
      <c r="U115" s="4" t="s">
        <v>50</v>
      </c>
      <c r="V115" s="4" t="s">
        <v>51</v>
      </c>
      <c r="W115" s="4" t="s">
        <v>29</v>
      </c>
      <c r="X115" s="4" t="s">
        <v>409</v>
      </c>
      <c r="Y115" s="4"/>
      <c r="Z115" s="4"/>
      <c r="AA115" s="4"/>
      <c r="AB115" s="4"/>
      <c r="AC115" s="4"/>
      <c r="AD115" s="4"/>
      <c r="AE115" s="4" t="s">
        <v>52</v>
      </c>
      <c r="AF115" s="4"/>
      <c r="AG115" s="16" t="s">
        <v>524</v>
      </c>
    </row>
    <row r="116" spans="1:33" s="22" customFormat="1" ht="12" customHeight="1">
      <c r="A116" s="4" t="s">
        <v>216</v>
      </c>
      <c r="B116" s="4" t="s">
        <v>21</v>
      </c>
      <c r="C116" s="4">
        <v>0.78104328905999998</v>
      </c>
      <c r="D116" s="4" t="s">
        <v>43</v>
      </c>
      <c r="E116" s="9" t="s">
        <v>534</v>
      </c>
      <c r="F116" s="4">
        <v>8.6614173228346463</v>
      </c>
      <c r="G116" s="9"/>
      <c r="H116" s="9" t="s">
        <v>302</v>
      </c>
      <c r="I116" s="9" t="s">
        <v>26</v>
      </c>
      <c r="J116" s="9" t="s">
        <v>84</v>
      </c>
      <c r="K116" s="4"/>
      <c r="L116" s="9" t="s">
        <v>554</v>
      </c>
      <c r="M116" s="4"/>
      <c r="N116" s="3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9" t="s">
        <v>302</v>
      </c>
      <c r="AA116" s="4" t="s">
        <v>156</v>
      </c>
      <c r="AB116" s="4">
        <v>16.812869109688901</v>
      </c>
      <c r="AC116" s="4"/>
      <c r="AD116" s="4"/>
      <c r="AE116" s="4"/>
      <c r="AF116" s="4"/>
      <c r="AG116" s="15" t="s">
        <v>563</v>
      </c>
    </row>
    <row r="117" spans="1:33" s="22" customFormat="1" ht="12" customHeight="1">
      <c r="A117" s="4" t="s">
        <v>217</v>
      </c>
      <c r="B117" s="4" t="s">
        <v>21</v>
      </c>
      <c r="C117" s="4">
        <v>3.3184222643999997</v>
      </c>
      <c r="D117" s="4" t="s">
        <v>43</v>
      </c>
      <c r="E117" s="9" t="s">
        <v>534</v>
      </c>
      <c r="F117" s="4">
        <v>8.6614173228346463</v>
      </c>
      <c r="G117" s="9"/>
      <c r="H117" s="9" t="s">
        <v>302</v>
      </c>
      <c r="I117" s="9" t="s">
        <v>26</v>
      </c>
      <c r="J117" s="9" t="s">
        <v>84</v>
      </c>
      <c r="K117" s="4"/>
      <c r="L117" s="9" t="s">
        <v>554</v>
      </c>
      <c r="M117" s="4"/>
      <c r="N117" s="3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9" t="s">
        <v>302</v>
      </c>
      <c r="AA117" s="4" t="s">
        <v>156</v>
      </c>
      <c r="AB117" s="4">
        <v>16.812869109688901</v>
      </c>
      <c r="AC117" s="4"/>
      <c r="AD117" s="4"/>
      <c r="AE117" s="4"/>
      <c r="AF117" s="4"/>
      <c r="AG117" s="15" t="s">
        <v>564</v>
      </c>
    </row>
    <row r="118" spans="1:33" s="22" customFormat="1" ht="12" customHeight="1">
      <c r="A118" s="4" t="s">
        <v>55</v>
      </c>
      <c r="B118" s="4" t="s">
        <v>21</v>
      </c>
      <c r="C118" s="4">
        <v>1.0643232384600001</v>
      </c>
      <c r="D118" s="9" t="s">
        <v>43</v>
      </c>
      <c r="E118" s="9" t="s">
        <v>380</v>
      </c>
      <c r="F118" s="4">
        <v>5.9055118110236222</v>
      </c>
      <c r="G118" s="9" t="s">
        <v>398</v>
      </c>
      <c r="H118" s="18">
        <v>36666</v>
      </c>
      <c r="I118" s="4"/>
      <c r="J118" s="1" t="s">
        <v>45</v>
      </c>
      <c r="K118" s="4"/>
      <c r="L118" s="9" t="s">
        <v>554</v>
      </c>
      <c r="M118" s="4"/>
      <c r="N118" s="3">
        <v>38458</v>
      </c>
      <c r="O118" s="9" t="s">
        <v>50</v>
      </c>
      <c r="P118" s="9" t="s">
        <v>48</v>
      </c>
      <c r="Q118" s="9" t="s">
        <v>399</v>
      </c>
      <c r="R118" s="9" t="s">
        <v>458</v>
      </c>
      <c r="S118" s="4"/>
      <c r="T118" s="4"/>
      <c r="U118" s="4"/>
      <c r="V118" s="4"/>
      <c r="W118" s="4"/>
      <c r="X118" s="4"/>
      <c r="Y118" s="4"/>
      <c r="Z118" s="9" t="s">
        <v>384</v>
      </c>
      <c r="AA118" s="9" t="s">
        <v>385</v>
      </c>
      <c r="AB118" s="9" t="s">
        <v>23</v>
      </c>
      <c r="AC118" s="4"/>
      <c r="AD118" s="4"/>
      <c r="AE118" s="4">
        <v>2005</v>
      </c>
      <c r="AF118" s="4"/>
      <c r="AG118" s="4" t="s">
        <v>565</v>
      </c>
    </row>
    <row r="119" spans="1:33" s="22" customFormat="1" ht="12" customHeight="1">
      <c r="A119" s="4" t="s">
        <v>56</v>
      </c>
      <c r="B119" s="4" t="s">
        <v>21</v>
      </c>
      <c r="C119" s="4">
        <v>1.28690034156</v>
      </c>
      <c r="D119" s="9" t="s">
        <v>43</v>
      </c>
      <c r="E119" s="9" t="s">
        <v>380</v>
      </c>
      <c r="F119" s="4">
        <v>5.9055118110236222</v>
      </c>
      <c r="G119" s="9" t="s">
        <v>398</v>
      </c>
      <c r="H119" s="18">
        <v>36666</v>
      </c>
      <c r="I119" s="4"/>
      <c r="J119" s="1" t="s">
        <v>45</v>
      </c>
      <c r="K119" s="4"/>
      <c r="L119" s="4" t="s">
        <v>555</v>
      </c>
      <c r="M119" s="4"/>
      <c r="N119" s="3">
        <v>37938</v>
      </c>
      <c r="O119" s="9" t="s">
        <v>50</v>
      </c>
      <c r="P119" s="9" t="s">
        <v>48</v>
      </c>
      <c r="Q119" s="9" t="s">
        <v>29</v>
      </c>
      <c r="R119" s="9" t="s">
        <v>449</v>
      </c>
      <c r="S119" s="4"/>
      <c r="T119" s="4"/>
      <c r="U119" s="4"/>
      <c r="V119" s="4"/>
      <c r="W119" s="4"/>
      <c r="X119" s="4"/>
      <c r="Y119" s="4"/>
      <c r="Z119" s="9" t="s">
        <v>384</v>
      </c>
      <c r="AA119" s="9" t="s">
        <v>385</v>
      </c>
      <c r="AB119" s="9" t="s">
        <v>23</v>
      </c>
      <c r="AC119" s="4"/>
      <c r="AD119" s="4"/>
      <c r="AE119" s="4">
        <v>2005</v>
      </c>
      <c r="AF119" s="4"/>
      <c r="AG119" s="4" t="s">
        <v>566</v>
      </c>
    </row>
    <row r="120" spans="1:33" s="17" customFormat="1" ht="12" customHeight="1">
      <c r="A120" s="4" t="s">
        <v>219</v>
      </c>
      <c r="B120" s="4" t="s">
        <v>21</v>
      </c>
      <c r="C120" s="4">
        <v>1.8008511069000002</v>
      </c>
      <c r="D120" s="4" t="s">
        <v>43</v>
      </c>
      <c r="E120" s="9" t="s">
        <v>323</v>
      </c>
      <c r="F120" s="4">
        <v>2.3622047244094486</v>
      </c>
      <c r="G120" s="9"/>
      <c r="H120" s="9" t="s">
        <v>302</v>
      </c>
      <c r="I120" s="9" t="s">
        <v>26</v>
      </c>
      <c r="J120" s="9" t="s">
        <v>84</v>
      </c>
      <c r="K120" s="4" t="s">
        <v>29</v>
      </c>
      <c r="L120" s="4" t="s">
        <v>555</v>
      </c>
      <c r="M120" s="4"/>
      <c r="N120" s="3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9" t="s">
        <v>302</v>
      </c>
      <c r="AA120" s="4" t="s">
        <v>156</v>
      </c>
      <c r="AB120" s="4">
        <v>16.812869109688901</v>
      </c>
      <c r="AC120" s="4"/>
      <c r="AD120" s="4"/>
      <c r="AE120" s="4"/>
      <c r="AF120" s="4"/>
      <c r="AG120" s="15" t="s">
        <v>563</v>
      </c>
    </row>
    <row r="121" spans="1:33" s="17" customFormat="1" ht="12" customHeight="1">
      <c r="A121" s="4" t="s">
        <v>57</v>
      </c>
      <c r="B121" s="4" t="s">
        <v>21</v>
      </c>
      <c r="C121" s="4">
        <v>2.2864738773000002</v>
      </c>
      <c r="D121" s="9" t="s">
        <v>43</v>
      </c>
      <c r="E121" s="9" t="s">
        <v>380</v>
      </c>
      <c r="F121" s="4">
        <v>5.9055118110236222</v>
      </c>
      <c r="G121" s="4"/>
      <c r="H121" s="18">
        <v>36666</v>
      </c>
      <c r="I121" s="4"/>
      <c r="J121" s="1" t="s">
        <v>45</v>
      </c>
      <c r="K121" s="4"/>
      <c r="L121" s="4" t="s">
        <v>555</v>
      </c>
      <c r="M121" s="4"/>
      <c r="N121" s="3">
        <v>38458</v>
      </c>
      <c r="O121" s="9" t="s">
        <v>50</v>
      </c>
      <c r="P121" s="9" t="s">
        <v>48</v>
      </c>
      <c r="Q121" s="4"/>
      <c r="R121" s="9" t="s">
        <v>458</v>
      </c>
      <c r="S121" s="4"/>
      <c r="T121" s="4"/>
      <c r="U121" s="4"/>
      <c r="V121" s="4"/>
      <c r="W121" s="4"/>
      <c r="X121" s="4"/>
      <c r="Y121" s="4"/>
      <c r="Z121" s="9" t="s">
        <v>384</v>
      </c>
      <c r="AA121" s="9" t="s">
        <v>385</v>
      </c>
      <c r="AB121" s="9" t="s">
        <v>23</v>
      </c>
      <c r="AC121" s="4"/>
      <c r="AD121" s="4"/>
      <c r="AE121" s="4">
        <v>2005</v>
      </c>
      <c r="AF121" s="4"/>
      <c r="AG121" s="19" t="s">
        <v>562</v>
      </c>
    </row>
    <row r="122" spans="1:33" s="22" customFormat="1" ht="12" customHeight="1">
      <c r="A122" s="4" t="s">
        <v>274</v>
      </c>
      <c r="B122" s="4" t="s">
        <v>21</v>
      </c>
      <c r="C122" s="4">
        <v>0.60298160658</v>
      </c>
      <c r="D122" s="4" t="s">
        <v>43</v>
      </c>
      <c r="E122" s="9" t="s">
        <v>323</v>
      </c>
      <c r="F122" s="4">
        <v>7.8740157480314963</v>
      </c>
      <c r="G122" s="9" t="s">
        <v>398</v>
      </c>
      <c r="H122" s="9" t="s">
        <v>302</v>
      </c>
      <c r="I122" s="9" t="s">
        <v>26</v>
      </c>
      <c r="J122" s="1" t="s">
        <v>84</v>
      </c>
      <c r="K122" s="4" t="s">
        <v>180</v>
      </c>
      <c r="L122" s="4" t="s">
        <v>555</v>
      </c>
      <c r="M122" s="4">
        <v>20.735871901949601</v>
      </c>
      <c r="N122" s="3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12" t="s">
        <v>302</v>
      </c>
      <c r="AA122" s="5" t="s">
        <v>108</v>
      </c>
      <c r="AB122" s="12" t="s">
        <v>23</v>
      </c>
      <c r="AC122" s="4"/>
      <c r="AD122" s="4"/>
      <c r="AE122" s="4"/>
      <c r="AF122" s="4"/>
      <c r="AG122" s="4" t="s">
        <v>562</v>
      </c>
    </row>
    <row r="123" spans="1:33" s="22" customFormat="1" ht="12" customHeight="1">
      <c r="A123" s="4" t="s">
        <v>59</v>
      </c>
      <c r="B123" s="4" t="s">
        <v>21</v>
      </c>
      <c r="C123" s="4">
        <v>1.1776352182200001</v>
      </c>
      <c r="D123" s="9" t="s">
        <v>43</v>
      </c>
      <c r="E123" s="9" t="s">
        <v>350</v>
      </c>
      <c r="F123" s="4">
        <v>5.9055118110236222</v>
      </c>
      <c r="G123" s="4"/>
      <c r="H123" s="18">
        <v>36666</v>
      </c>
      <c r="I123" s="4"/>
      <c r="J123" s="1" t="s">
        <v>45</v>
      </c>
      <c r="K123" s="4"/>
      <c r="L123" s="4" t="s">
        <v>555</v>
      </c>
      <c r="M123" s="4"/>
      <c r="N123" s="3">
        <v>38458</v>
      </c>
      <c r="O123" s="9" t="s">
        <v>50</v>
      </c>
      <c r="P123" s="9" t="s">
        <v>48</v>
      </c>
      <c r="Q123" s="4"/>
      <c r="R123" s="9" t="s">
        <v>458</v>
      </c>
      <c r="S123" s="4"/>
      <c r="T123" s="4"/>
      <c r="U123" s="4"/>
      <c r="V123" s="4"/>
      <c r="W123" s="4"/>
      <c r="X123" s="4"/>
      <c r="Y123" s="4"/>
      <c r="Z123" s="9" t="s">
        <v>384</v>
      </c>
      <c r="AA123" s="9" t="s">
        <v>385</v>
      </c>
      <c r="AB123" s="9" t="s">
        <v>23</v>
      </c>
      <c r="AC123" s="4"/>
      <c r="AD123" s="4"/>
      <c r="AE123" s="4">
        <v>2005</v>
      </c>
      <c r="AF123" s="4"/>
      <c r="AG123" s="4" t="s">
        <v>562</v>
      </c>
    </row>
    <row r="124" spans="1:33" s="22" customFormat="1" ht="12" customHeight="1">
      <c r="A124" s="4" t="s">
        <v>58</v>
      </c>
      <c r="B124" s="4" t="s">
        <v>21</v>
      </c>
      <c r="C124" s="4">
        <v>4.2977615180399997</v>
      </c>
      <c r="D124" s="9" t="s">
        <v>43</v>
      </c>
      <c r="E124" s="9" t="s">
        <v>380</v>
      </c>
      <c r="F124" s="4">
        <v>5.9055118110236222</v>
      </c>
      <c r="G124" s="4"/>
      <c r="H124" s="18">
        <v>36666</v>
      </c>
      <c r="I124" s="4"/>
      <c r="J124" s="1" t="s">
        <v>45</v>
      </c>
      <c r="K124" s="4"/>
      <c r="L124" s="4" t="s">
        <v>557</v>
      </c>
      <c r="M124" s="4"/>
      <c r="N124" s="3">
        <v>37960</v>
      </c>
      <c r="O124" s="9" t="s">
        <v>47</v>
      </c>
      <c r="P124" s="9" t="s">
        <v>48</v>
      </c>
      <c r="Q124" s="9" t="s">
        <v>29</v>
      </c>
      <c r="R124" s="9" t="s">
        <v>449</v>
      </c>
      <c r="S124" s="4"/>
      <c r="T124" s="4"/>
      <c r="U124" s="4"/>
      <c r="V124" s="4"/>
      <c r="W124" s="4"/>
      <c r="X124" s="4"/>
      <c r="Y124" s="4"/>
      <c r="Z124" s="9" t="s">
        <v>384</v>
      </c>
      <c r="AA124" s="9" t="s">
        <v>385</v>
      </c>
      <c r="AB124" s="9" t="s">
        <v>23</v>
      </c>
      <c r="AC124" s="4"/>
      <c r="AD124" s="4"/>
      <c r="AE124" s="4">
        <v>2003</v>
      </c>
      <c r="AF124" s="4"/>
      <c r="AG124" s="4" t="s">
        <v>565</v>
      </c>
    </row>
    <row r="125" spans="1:33" s="9" customFormat="1" ht="12" customHeight="1">
      <c r="A125" s="4" t="s">
        <v>221</v>
      </c>
      <c r="B125" s="4" t="s">
        <v>21</v>
      </c>
      <c r="C125" s="4">
        <v>0.55846618595999997</v>
      </c>
      <c r="D125" s="4" t="s">
        <v>43</v>
      </c>
      <c r="E125" s="9" t="s">
        <v>323</v>
      </c>
      <c r="F125" s="4">
        <v>8.6614173228346463</v>
      </c>
      <c r="G125" s="1" t="s">
        <v>398</v>
      </c>
      <c r="H125" s="4" t="s">
        <v>227</v>
      </c>
      <c r="I125" s="4"/>
      <c r="J125" s="4" t="s">
        <v>84</v>
      </c>
      <c r="K125" s="4" t="s">
        <v>180</v>
      </c>
      <c r="L125" s="4" t="s">
        <v>557</v>
      </c>
      <c r="M125" s="4">
        <v>20.735871901949601</v>
      </c>
      <c r="N125" s="3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9" t="s">
        <v>302</v>
      </c>
      <c r="AA125" s="4" t="s">
        <v>156</v>
      </c>
      <c r="AB125" s="4">
        <v>16.812869109688901</v>
      </c>
      <c r="AC125" s="4"/>
      <c r="AD125" s="4"/>
      <c r="AE125" s="4"/>
      <c r="AF125" s="4"/>
      <c r="AG125" s="15" t="s">
        <v>563</v>
      </c>
    </row>
    <row r="126" spans="1:33" s="9" customFormat="1" ht="12" customHeight="1">
      <c r="A126" s="4" t="s">
        <v>222</v>
      </c>
      <c r="B126" s="4" t="s">
        <v>21</v>
      </c>
      <c r="C126" s="4">
        <v>2.3876452878000003</v>
      </c>
      <c r="D126" s="4" t="s">
        <v>43</v>
      </c>
      <c r="E126" s="9" t="s">
        <v>323</v>
      </c>
      <c r="F126" s="4">
        <v>8.6614173228346463</v>
      </c>
      <c r="G126" s="1" t="s">
        <v>398</v>
      </c>
      <c r="H126" s="4" t="s">
        <v>227</v>
      </c>
      <c r="I126" s="4"/>
      <c r="J126" s="4" t="s">
        <v>84</v>
      </c>
      <c r="K126" s="4" t="s">
        <v>180</v>
      </c>
      <c r="L126" s="4" t="s">
        <v>557</v>
      </c>
      <c r="M126" s="4">
        <v>20.735871901949601</v>
      </c>
      <c r="N126" s="3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9" t="s">
        <v>302</v>
      </c>
      <c r="AA126" s="4" t="s">
        <v>156</v>
      </c>
      <c r="AB126" s="4">
        <v>16.812869109688901</v>
      </c>
      <c r="AC126" s="4"/>
      <c r="AD126" s="4"/>
      <c r="AE126" s="4"/>
      <c r="AF126" s="4"/>
      <c r="AG126" s="15" t="s">
        <v>563</v>
      </c>
    </row>
    <row r="127" spans="1:33" ht="12" customHeight="1">
      <c r="A127" s="4" t="s">
        <v>275</v>
      </c>
      <c r="B127" s="4" t="s">
        <v>21</v>
      </c>
      <c r="C127" s="4">
        <v>1.12502608476</v>
      </c>
      <c r="D127" s="4" t="s">
        <v>43</v>
      </c>
      <c r="E127" s="9" t="s">
        <v>323</v>
      </c>
      <c r="F127" s="4">
        <v>7.8740157480314963</v>
      </c>
      <c r="G127" s="9" t="s">
        <v>398</v>
      </c>
      <c r="H127" s="9" t="s">
        <v>302</v>
      </c>
      <c r="I127" s="9" t="s">
        <v>26</v>
      </c>
      <c r="J127" s="1" t="s">
        <v>84</v>
      </c>
      <c r="K127" s="4" t="s">
        <v>180</v>
      </c>
      <c r="L127" s="4" t="s">
        <v>557</v>
      </c>
      <c r="M127" s="4">
        <v>20.735871901949601</v>
      </c>
      <c r="Z127" s="12" t="s">
        <v>302</v>
      </c>
      <c r="AA127" s="5" t="s">
        <v>108</v>
      </c>
      <c r="AB127" s="12" t="s">
        <v>23</v>
      </c>
      <c r="AG127" s="4" t="s">
        <v>562</v>
      </c>
    </row>
    <row r="128" spans="1:33" s="9" customFormat="1" ht="12" customHeight="1">
      <c r="A128" s="4" t="s">
        <v>276</v>
      </c>
      <c r="B128" s="4" t="s">
        <v>21</v>
      </c>
      <c r="C128" s="4">
        <v>3.3588908286000003</v>
      </c>
      <c r="D128" s="4" t="s">
        <v>43</v>
      </c>
      <c r="E128" s="9" t="s">
        <v>323</v>
      </c>
      <c r="F128" s="4">
        <v>7.8740157480314963</v>
      </c>
      <c r="G128" s="9" t="s">
        <v>398</v>
      </c>
      <c r="H128" s="9" t="s">
        <v>302</v>
      </c>
      <c r="I128" s="9" t="s">
        <v>26</v>
      </c>
      <c r="J128" s="1" t="s">
        <v>84</v>
      </c>
      <c r="K128" s="4" t="s">
        <v>180</v>
      </c>
      <c r="L128" s="4" t="s">
        <v>557</v>
      </c>
      <c r="M128" s="4">
        <v>20.735871901949601</v>
      </c>
      <c r="N128" s="3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12" t="s">
        <v>302</v>
      </c>
      <c r="AA128" s="5" t="s">
        <v>108</v>
      </c>
      <c r="AB128" s="12" t="s">
        <v>23</v>
      </c>
      <c r="AC128" s="4"/>
      <c r="AD128" s="4"/>
      <c r="AE128" s="4"/>
      <c r="AF128" s="4"/>
      <c r="AG128" s="4" t="s">
        <v>562</v>
      </c>
    </row>
    <row r="129" spans="1:33" s="9" customFormat="1" ht="12" customHeight="1">
      <c r="A129" s="4" t="s">
        <v>196</v>
      </c>
      <c r="B129" s="4" t="s">
        <v>21</v>
      </c>
      <c r="C129" s="4">
        <v>1.3030877672400001</v>
      </c>
      <c r="D129" s="4" t="s">
        <v>43</v>
      </c>
      <c r="E129" s="4" t="s">
        <v>350</v>
      </c>
      <c r="F129" s="4">
        <v>5.9055118110236222</v>
      </c>
      <c r="G129" s="9" t="s">
        <v>398</v>
      </c>
      <c r="H129" s="9" t="s">
        <v>384</v>
      </c>
      <c r="I129" s="4"/>
      <c r="J129" s="9" t="s">
        <v>45</v>
      </c>
      <c r="K129" s="4"/>
      <c r="L129" s="4" t="s">
        <v>557</v>
      </c>
      <c r="M129" s="4"/>
      <c r="N129" s="3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9" t="s">
        <v>384</v>
      </c>
      <c r="AA129" s="4" t="s">
        <v>108</v>
      </c>
      <c r="AB129" s="9" t="s">
        <v>23</v>
      </c>
      <c r="AC129" s="4"/>
      <c r="AD129" s="4"/>
      <c r="AE129" s="4"/>
      <c r="AF129" s="4"/>
      <c r="AG129" s="4" t="s">
        <v>562</v>
      </c>
    </row>
    <row r="130" spans="1:33" s="9" customFormat="1" ht="12" customHeight="1">
      <c r="A130" s="4" t="s">
        <v>74</v>
      </c>
      <c r="B130" s="4" t="s">
        <v>21</v>
      </c>
      <c r="C130" s="4">
        <v>0.60702846300000002</v>
      </c>
      <c r="D130" s="9" t="s">
        <v>43</v>
      </c>
      <c r="E130" s="3">
        <v>37135</v>
      </c>
      <c r="F130" s="4">
        <v>7.4803149606299213</v>
      </c>
      <c r="G130" s="9" t="s">
        <v>398</v>
      </c>
      <c r="H130" s="3">
        <v>37202</v>
      </c>
      <c r="I130" s="4"/>
      <c r="J130" s="1" t="s">
        <v>45</v>
      </c>
      <c r="K130" s="4"/>
      <c r="L130" s="1" t="s">
        <v>400</v>
      </c>
      <c r="M130" s="4"/>
      <c r="N130" s="3">
        <v>37940</v>
      </c>
      <c r="O130" s="9" t="s">
        <v>47</v>
      </c>
      <c r="P130" s="9" t="s">
        <v>48</v>
      </c>
      <c r="Q130" s="9" t="s">
        <v>29</v>
      </c>
      <c r="R130" s="9" t="s">
        <v>401</v>
      </c>
      <c r="S130" s="4"/>
      <c r="T130" s="4"/>
      <c r="U130" s="4"/>
      <c r="V130" s="4"/>
      <c r="W130" s="4"/>
      <c r="X130" s="4"/>
      <c r="Y130" s="4"/>
      <c r="Z130" s="9" t="s">
        <v>386</v>
      </c>
      <c r="AA130" s="9" t="s">
        <v>385</v>
      </c>
      <c r="AB130" s="9" t="s">
        <v>23</v>
      </c>
      <c r="AC130" s="4"/>
      <c r="AD130" s="4"/>
      <c r="AE130" s="4">
        <v>2003</v>
      </c>
      <c r="AF130" s="4"/>
      <c r="AG130" s="4" t="s">
        <v>195</v>
      </c>
    </row>
    <row r="131" spans="1:33" s="9" customFormat="1" ht="12" customHeight="1">
      <c r="A131" s="9" t="s">
        <v>116</v>
      </c>
      <c r="B131" s="9" t="s">
        <v>21</v>
      </c>
      <c r="C131" s="9">
        <v>2.58189439596</v>
      </c>
      <c r="D131" s="9" t="s">
        <v>43</v>
      </c>
      <c r="E131" s="9" t="s">
        <v>389</v>
      </c>
      <c r="F131" s="4">
        <v>7.4803149606299213</v>
      </c>
      <c r="G131" s="9" t="s">
        <v>398</v>
      </c>
      <c r="H131" s="2">
        <v>37203</v>
      </c>
      <c r="J131" s="9" t="s">
        <v>84</v>
      </c>
      <c r="L131" s="9" t="s">
        <v>400</v>
      </c>
      <c r="N131" s="2">
        <v>38825</v>
      </c>
      <c r="O131" s="9" t="s">
        <v>50</v>
      </c>
      <c r="P131" s="9" t="s">
        <v>48</v>
      </c>
      <c r="R131" s="9" t="s">
        <v>458</v>
      </c>
      <c r="Z131" s="9" t="s">
        <v>386</v>
      </c>
      <c r="AA131" s="9" t="s">
        <v>385</v>
      </c>
      <c r="AB131" s="9" t="s">
        <v>23</v>
      </c>
      <c r="AE131" s="9">
        <v>2005</v>
      </c>
      <c r="AG131" s="9" t="s">
        <v>195</v>
      </c>
    </row>
    <row r="132" spans="1:33" s="9" customFormat="1" ht="12" customHeight="1">
      <c r="A132" s="4" t="s">
        <v>60</v>
      </c>
      <c r="B132" s="4" t="s">
        <v>21</v>
      </c>
      <c r="C132" s="4">
        <v>0.34398279570000001</v>
      </c>
      <c r="D132" s="9" t="s">
        <v>43</v>
      </c>
      <c r="E132" s="9" t="s">
        <v>329</v>
      </c>
      <c r="F132" s="4">
        <v>6.2992125984251963</v>
      </c>
      <c r="G132" s="4"/>
      <c r="H132" s="3">
        <v>37203</v>
      </c>
      <c r="I132" s="4"/>
      <c r="J132" s="1" t="s">
        <v>45</v>
      </c>
      <c r="K132" s="4"/>
      <c r="L132" s="1" t="s">
        <v>400</v>
      </c>
      <c r="M132" s="4"/>
      <c r="N132" s="3">
        <v>37939</v>
      </c>
      <c r="O132" s="9" t="s">
        <v>47</v>
      </c>
      <c r="P132" s="9" t="s">
        <v>48</v>
      </c>
      <c r="Q132" s="9" t="s">
        <v>29</v>
      </c>
      <c r="R132" s="9" t="s">
        <v>401</v>
      </c>
      <c r="S132" s="4"/>
      <c r="T132" s="4"/>
      <c r="U132" s="4"/>
      <c r="V132" s="4"/>
      <c r="W132" s="4"/>
      <c r="X132" s="4"/>
      <c r="Y132" s="4"/>
      <c r="Z132" s="2">
        <v>37203</v>
      </c>
      <c r="AA132" s="9" t="s">
        <v>385</v>
      </c>
      <c r="AB132" s="9" t="s">
        <v>23</v>
      </c>
      <c r="AC132" s="4"/>
      <c r="AD132" s="4"/>
      <c r="AE132" s="4"/>
      <c r="AF132" s="4"/>
      <c r="AG132" s="4" t="s">
        <v>195</v>
      </c>
    </row>
    <row r="133" spans="1:33" s="9" customFormat="1" ht="12" customHeight="1">
      <c r="A133" s="4" t="s">
        <v>61</v>
      </c>
      <c r="B133" s="4" t="s">
        <v>21</v>
      </c>
      <c r="C133" s="4">
        <v>0.29946737507999999</v>
      </c>
      <c r="D133" s="9" t="s">
        <v>43</v>
      </c>
      <c r="E133" s="3">
        <v>37165</v>
      </c>
      <c r="F133" s="4">
        <v>6.2992125984251963</v>
      </c>
      <c r="G133" s="4"/>
      <c r="H133" s="3">
        <v>37203</v>
      </c>
      <c r="I133" s="4"/>
      <c r="J133" s="1" t="s">
        <v>45</v>
      </c>
      <c r="K133" s="4"/>
      <c r="L133" s="1" t="s">
        <v>400</v>
      </c>
      <c r="M133" s="4"/>
      <c r="N133" s="3">
        <v>37939</v>
      </c>
      <c r="O133" s="9" t="s">
        <v>47</v>
      </c>
      <c r="P133" s="9" t="s">
        <v>48</v>
      </c>
      <c r="Q133" s="9" t="s">
        <v>29</v>
      </c>
      <c r="R133" s="9" t="s">
        <v>401</v>
      </c>
      <c r="S133" s="4"/>
      <c r="T133" s="4"/>
      <c r="U133" s="4"/>
      <c r="V133" s="4"/>
      <c r="W133" s="4"/>
      <c r="X133" s="4"/>
      <c r="Y133" s="4"/>
      <c r="Z133" s="2">
        <v>37203</v>
      </c>
      <c r="AA133" s="9" t="s">
        <v>385</v>
      </c>
      <c r="AB133" s="9" t="s">
        <v>23</v>
      </c>
      <c r="AC133" s="4"/>
      <c r="AD133" s="4"/>
      <c r="AE133" s="4"/>
      <c r="AF133" s="4"/>
      <c r="AG133" s="4" t="s">
        <v>195</v>
      </c>
    </row>
    <row r="134" spans="1:33" s="9" customFormat="1" ht="12" customHeight="1">
      <c r="A134" s="9" t="s">
        <v>229</v>
      </c>
      <c r="B134" s="9" t="s">
        <v>21</v>
      </c>
      <c r="C134" s="9">
        <v>1.1047918026600001</v>
      </c>
      <c r="D134" s="9" t="s">
        <v>43</v>
      </c>
      <c r="E134" s="2">
        <v>37104</v>
      </c>
      <c r="F134" s="4">
        <v>9.8425196850393704</v>
      </c>
      <c r="G134" s="9" t="s">
        <v>120</v>
      </c>
      <c r="H134" s="2">
        <v>37199</v>
      </c>
      <c r="J134" s="9" t="s">
        <v>84</v>
      </c>
      <c r="L134" s="12" t="s">
        <v>520</v>
      </c>
      <c r="N134" s="2"/>
      <c r="Z134" s="9" t="s">
        <v>388</v>
      </c>
      <c r="AA134" s="9" t="s">
        <v>156</v>
      </c>
      <c r="AB134" s="9" t="s">
        <v>23</v>
      </c>
      <c r="AG134" s="9" t="s">
        <v>515</v>
      </c>
    </row>
    <row r="135" spans="1:33" s="9" customFormat="1" ht="12" customHeight="1">
      <c r="A135" s="12" t="s">
        <v>231</v>
      </c>
      <c r="B135" s="12" t="s">
        <v>21</v>
      </c>
      <c r="C135" s="12">
        <v>1.93844422518</v>
      </c>
      <c r="D135" s="12" t="s">
        <v>43</v>
      </c>
      <c r="E135" s="13">
        <v>36923</v>
      </c>
      <c r="F135" s="4">
        <v>9.8425196850393704</v>
      </c>
      <c r="G135" s="12" t="s">
        <v>120</v>
      </c>
      <c r="H135" s="13">
        <v>37199</v>
      </c>
      <c r="I135" s="13"/>
      <c r="J135" s="12" t="s">
        <v>84</v>
      </c>
      <c r="K135" s="12" t="s">
        <v>29</v>
      </c>
      <c r="L135" s="12" t="s">
        <v>520</v>
      </c>
      <c r="M135" s="12"/>
      <c r="N135" s="13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 t="s">
        <v>388</v>
      </c>
      <c r="AA135" s="12" t="s">
        <v>156</v>
      </c>
      <c r="AB135" s="12" t="s">
        <v>23</v>
      </c>
      <c r="AC135" s="12"/>
      <c r="AD135" s="12"/>
      <c r="AE135" s="13">
        <v>40797</v>
      </c>
      <c r="AF135" s="12"/>
      <c r="AG135" s="9" t="s">
        <v>515</v>
      </c>
    </row>
    <row r="136" spans="1:33" s="9" customFormat="1" ht="12" customHeight="1">
      <c r="A136" s="9" t="s">
        <v>190</v>
      </c>
      <c r="B136" s="9" t="s">
        <v>21</v>
      </c>
      <c r="C136" s="9">
        <v>5.2123510689600003</v>
      </c>
      <c r="D136" s="9" t="s">
        <v>43</v>
      </c>
      <c r="E136" s="9" t="s">
        <v>308</v>
      </c>
      <c r="F136" s="4">
        <v>7.0866141732283463</v>
      </c>
      <c r="G136" s="9" t="s">
        <v>120</v>
      </c>
      <c r="H136" s="2">
        <v>37201</v>
      </c>
      <c r="J136" s="9" t="s">
        <v>84</v>
      </c>
      <c r="L136" s="12" t="s">
        <v>520</v>
      </c>
      <c r="N136" s="2">
        <v>38842</v>
      </c>
      <c r="O136" s="9" t="s">
        <v>50</v>
      </c>
      <c r="P136" s="9" t="s">
        <v>136</v>
      </c>
      <c r="R136" s="9" t="s">
        <v>146</v>
      </c>
      <c r="Z136" s="9" t="s">
        <v>388</v>
      </c>
      <c r="AA136" s="9" t="s">
        <v>156</v>
      </c>
      <c r="AB136" s="9" t="s">
        <v>23</v>
      </c>
      <c r="AE136" s="9">
        <v>2006</v>
      </c>
      <c r="AG136" s="9" t="s">
        <v>517</v>
      </c>
    </row>
    <row r="137" spans="1:33" s="9" customFormat="1" ht="12" customHeight="1">
      <c r="A137" s="9" t="s">
        <v>211</v>
      </c>
      <c r="B137" s="9" t="s">
        <v>21</v>
      </c>
      <c r="C137" s="9">
        <v>3.0068143200600002</v>
      </c>
      <c r="D137" s="9" t="s">
        <v>43</v>
      </c>
      <c r="E137" s="2">
        <v>37135</v>
      </c>
      <c r="F137" s="4">
        <v>7.6771653543307083</v>
      </c>
      <c r="G137" s="9" t="s">
        <v>120</v>
      </c>
      <c r="H137" s="2">
        <v>37201</v>
      </c>
      <c r="J137" s="9" t="s">
        <v>84</v>
      </c>
      <c r="L137" s="12" t="s">
        <v>520</v>
      </c>
      <c r="N137" s="2">
        <v>37919</v>
      </c>
      <c r="O137" s="9" t="s">
        <v>47</v>
      </c>
      <c r="P137" s="9" t="s">
        <v>48</v>
      </c>
      <c r="Q137" s="9" t="s">
        <v>29</v>
      </c>
      <c r="R137" s="9" t="s">
        <v>102</v>
      </c>
      <c r="T137" s="2">
        <v>37919</v>
      </c>
      <c r="U137" s="9" t="s">
        <v>47</v>
      </c>
      <c r="V137" s="9" t="s">
        <v>48</v>
      </c>
      <c r="W137" s="9" t="s">
        <v>29</v>
      </c>
      <c r="X137" s="9" t="s">
        <v>448</v>
      </c>
      <c r="Z137" s="9" t="s">
        <v>388</v>
      </c>
      <c r="AA137" s="9" t="s">
        <v>156</v>
      </c>
      <c r="AB137" s="9" t="s">
        <v>23</v>
      </c>
      <c r="AE137" s="9">
        <v>2003</v>
      </c>
      <c r="AG137" s="9" t="s">
        <v>515</v>
      </c>
    </row>
    <row r="138" spans="1:33" s="9" customFormat="1" ht="12" customHeight="1">
      <c r="A138" s="9" t="s">
        <v>75</v>
      </c>
      <c r="B138" s="9" t="s">
        <v>21</v>
      </c>
      <c r="C138" s="9">
        <v>3.4924370904600006</v>
      </c>
      <c r="D138" s="9" t="s">
        <v>43</v>
      </c>
      <c r="E138" s="2">
        <v>37135</v>
      </c>
      <c r="F138" s="4">
        <v>7.4803149606299213</v>
      </c>
      <c r="G138" s="9" t="s">
        <v>398</v>
      </c>
      <c r="H138" s="2">
        <v>37202</v>
      </c>
      <c r="J138" s="9" t="s">
        <v>45</v>
      </c>
      <c r="L138" s="12" t="s">
        <v>520</v>
      </c>
      <c r="N138" s="2">
        <v>37919</v>
      </c>
      <c r="O138" s="9" t="s">
        <v>47</v>
      </c>
      <c r="P138" s="9" t="s">
        <v>48</v>
      </c>
      <c r="Q138" s="9" t="s">
        <v>29</v>
      </c>
      <c r="R138" s="9" t="s">
        <v>102</v>
      </c>
      <c r="T138" s="2">
        <v>37919</v>
      </c>
      <c r="U138" s="9" t="s">
        <v>47</v>
      </c>
      <c r="V138" s="9" t="s">
        <v>48</v>
      </c>
      <c r="W138" s="9" t="s">
        <v>29</v>
      </c>
      <c r="X138" s="9" t="s">
        <v>448</v>
      </c>
      <c r="Z138" s="9" t="s">
        <v>387</v>
      </c>
      <c r="AA138" s="9" t="s">
        <v>385</v>
      </c>
      <c r="AB138" s="9" t="s">
        <v>23</v>
      </c>
      <c r="AD138" s="9" t="s">
        <v>538</v>
      </c>
      <c r="AE138" s="9">
        <v>2003</v>
      </c>
      <c r="AG138" s="9" t="s">
        <v>518</v>
      </c>
    </row>
    <row r="139" spans="1:33" s="9" customFormat="1" ht="12" customHeight="1">
      <c r="A139" s="9" t="s">
        <v>118</v>
      </c>
      <c r="B139" s="9" t="s">
        <v>21</v>
      </c>
      <c r="C139" s="9">
        <v>5.6170416799999998</v>
      </c>
      <c r="D139" s="9" t="s">
        <v>43</v>
      </c>
      <c r="E139" s="9" t="s">
        <v>119</v>
      </c>
      <c r="F139" s="4">
        <v>48.26</v>
      </c>
      <c r="G139" s="9" t="s">
        <v>120</v>
      </c>
      <c r="H139" s="9" t="s">
        <v>65</v>
      </c>
      <c r="J139" s="9" t="s">
        <v>84</v>
      </c>
      <c r="K139" s="9" t="s">
        <v>29</v>
      </c>
      <c r="L139" s="12" t="s">
        <v>520</v>
      </c>
      <c r="M139" s="9">
        <v>17.395715238824799</v>
      </c>
      <c r="N139" s="2" t="s">
        <v>91</v>
      </c>
      <c r="O139" s="9" t="s">
        <v>50</v>
      </c>
      <c r="P139" s="9" t="s">
        <v>48</v>
      </c>
      <c r="Q139" s="9" t="s">
        <v>29</v>
      </c>
      <c r="R139" s="9" t="s">
        <v>92</v>
      </c>
      <c r="S139" s="9">
        <v>12.889866317428201</v>
      </c>
      <c r="T139" s="9" t="s">
        <v>91</v>
      </c>
      <c r="U139" s="9" t="s">
        <v>50</v>
      </c>
      <c r="V139" s="9" t="s">
        <v>45</v>
      </c>
      <c r="W139" s="9" t="s">
        <v>93</v>
      </c>
      <c r="X139" s="9" t="s">
        <v>94</v>
      </c>
      <c r="Y139" s="9">
        <v>9.5272924954903804</v>
      </c>
      <c r="Z139" s="9" t="s">
        <v>65</v>
      </c>
      <c r="AA139" s="9" t="s">
        <v>108</v>
      </c>
      <c r="AB139" s="9">
        <v>16.812869109688901</v>
      </c>
      <c r="AD139" s="9" t="s">
        <v>476</v>
      </c>
      <c r="AE139" s="9" t="s">
        <v>475</v>
      </c>
      <c r="AG139" s="9" t="s">
        <v>519</v>
      </c>
    </row>
    <row r="140" spans="1:33" ht="12" customHeight="1">
      <c r="A140" s="9" t="s">
        <v>121</v>
      </c>
      <c r="B140" s="9" t="s">
        <v>21</v>
      </c>
      <c r="C140" s="9">
        <v>2.39169426</v>
      </c>
      <c r="D140" s="9" t="s">
        <v>43</v>
      </c>
      <c r="E140" s="9" t="s">
        <v>122</v>
      </c>
      <c r="F140" s="4">
        <v>50.8</v>
      </c>
      <c r="G140" s="9" t="s">
        <v>120</v>
      </c>
      <c r="H140" s="9" t="s">
        <v>123</v>
      </c>
      <c r="I140" s="9"/>
      <c r="J140" s="9" t="s">
        <v>84</v>
      </c>
      <c r="K140" s="9" t="s">
        <v>29</v>
      </c>
      <c r="L140" s="12" t="s">
        <v>520</v>
      </c>
      <c r="M140" s="9">
        <v>17.395715238824799</v>
      </c>
      <c r="N140" s="2" t="s">
        <v>124</v>
      </c>
      <c r="O140" s="9" t="s">
        <v>47</v>
      </c>
      <c r="P140" s="9" t="s">
        <v>48</v>
      </c>
      <c r="Q140" s="9" t="s">
        <v>29</v>
      </c>
      <c r="R140" s="9" t="s">
        <v>102</v>
      </c>
      <c r="S140" s="9"/>
      <c r="T140" s="2" t="s">
        <v>124</v>
      </c>
      <c r="U140" s="9" t="s">
        <v>47</v>
      </c>
      <c r="V140" s="9" t="s">
        <v>48</v>
      </c>
      <c r="W140" s="9" t="s">
        <v>29</v>
      </c>
      <c r="X140" s="9" t="s">
        <v>448</v>
      </c>
      <c r="Y140" s="9"/>
      <c r="Z140" s="9" t="s">
        <v>123</v>
      </c>
      <c r="AA140" s="9" t="s">
        <v>108</v>
      </c>
      <c r="AB140" s="9">
        <v>16.812869109688901</v>
      </c>
      <c r="AC140" s="9"/>
      <c r="AD140" s="9"/>
      <c r="AE140" s="9" t="s">
        <v>125</v>
      </c>
      <c r="AF140" s="9"/>
      <c r="AG140" s="9" t="s">
        <v>519</v>
      </c>
    </row>
    <row r="141" spans="1:33" ht="12" customHeight="1">
      <c r="A141" s="24" t="s">
        <v>230</v>
      </c>
      <c r="B141" s="24" t="s">
        <v>21</v>
      </c>
      <c r="C141" s="24">
        <v>0.92673012018000001</v>
      </c>
      <c r="D141" s="24" t="s">
        <v>43</v>
      </c>
      <c r="E141" s="25">
        <v>36923</v>
      </c>
      <c r="F141" s="26">
        <v>9.8425196850393704</v>
      </c>
      <c r="G141" s="24" t="s">
        <v>120</v>
      </c>
      <c r="H141" s="25">
        <v>37199</v>
      </c>
      <c r="I141" s="25"/>
      <c r="J141" s="24" t="s">
        <v>416</v>
      </c>
      <c r="K141" s="24" t="s">
        <v>29</v>
      </c>
      <c r="L141" s="26" t="s">
        <v>514</v>
      </c>
      <c r="M141" s="24"/>
      <c r="N141" s="25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 t="s">
        <v>388</v>
      </c>
      <c r="AA141" s="24" t="s">
        <v>156</v>
      </c>
      <c r="AB141" s="24" t="s">
        <v>23</v>
      </c>
      <c r="AC141" s="24"/>
      <c r="AD141" s="24"/>
      <c r="AE141" s="25">
        <v>40797</v>
      </c>
      <c r="AF141" s="24"/>
      <c r="AG141" s="24" t="s">
        <v>513</v>
      </c>
    </row>
    <row r="142" spans="1:33" ht="12" customHeight="1">
      <c r="A142" s="4" t="s">
        <v>187</v>
      </c>
      <c r="B142" s="4" t="s">
        <v>21</v>
      </c>
      <c r="C142" s="4">
        <v>0.37231079064</v>
      </c>
      <c r="D142" s="4" t="s">
        <v>43</v>
      </c>
      <c r="E142" s="4" t="s">
        <v>308</v>
      </c>
      <c r="F142" s="4">
        <v>7.0866141732283463</v>
      </c>
      <c r="G142" s="9" t="s">
        <v>120</v>
      </c>
      <c r="H142" s="3">
        <v>37201</v>
      </c>
      <c r="J142" s="9" t="s">
        <v>84</v>
      </c>
      <c r="L142" s="9" t="s">
        <v>417</v>
      </c>
      <c r="N142" s="3">
        <v>38842</v>
      </c>
      <c r="O142" s="9" t="s">
        <v>50</v>
      </c>
      <c r="P142" s="9" t="s">
        <v>136</v>
      </c>
      <c r="R142" s="9" t="s">
        <v>146</v>
      </c>
      <c r="Z142" s="4" t="s">
        <v>388</v>
      </c>
      <c r="AA142" s="4" t="s">
        <v>156</v>
      </c>
      <c r="AB142" s="9" t="s">
        <v>23</v>
      </c>
      <c r="AE142" s="4">
        <v>2006</v>
      </c>
      <c r="AG142" s="4" t="s">
        <v>195</v>
      </c>
    </row>
    <row r="143" spans="1:33" ht="12" customHeight="1">
      <c r="A143" s="4" t="s">
        <v>188</v>
      </c>
      <c r="B143" s="4" t="s">
        <v>21</v>
      </c>
      <c r="C143" s="4">
        <v>0.62726274510000002</v>
      </c>
      <c r="D143" s="4" t="s">
        <v>43</v>
      </c>
      <c r="E143" s="4" t="s">
        <v>308</v>
      </c>
      <c r="F143" s="4">
        <v>7.0866141732283463</v>
      </c>
      <c r="G143" s="9" t="s">
        <v>120</v>
      </c>
      <c r="H143" s="3">
        <v>37201</v>
      </c>
      <c r="J143" s="9" t="s">
        <v>84</v>
      </c>
      <c r="L143" s="9" t="s">
        <v>417</v>
      </c>
      <c r="N143" s="3">
        <v>38842</v>
      </c>
      <c r="O143" s="9" t="s">
        <v>50</v>
      </c>
      <c r="P143" s="9" t="s">
        <v>136</v>
      </c>
      <c r="R143" s="9" t="s">
        <v>146</v>
      </c>
      <c r="Z143" s="4" t="s">
        <v>388</v>
      </c>
      <c r="AA143" s="4" t="s">
        <v>156</v>
      </c>
      <c r="AB143" s="9" t="s">
        <v>23</v>
      </c>
      <c r="AE143" s="4">
        <v>2006</v>
      </c>
      <c r="AG143" s="4" t="s">
        <v>195</v>
      </c>
    </row>
    <row r="144" spans="1:33" ht="12" customHeight="1">
      <c r="A144" s="4" t="s">
        <v>189</v>
      </c>
      <c r="B144" s="4" t="s">
        <v>21</v>
      </c>
      <c r="C144" s="4">
        <v>3.14845429476</v>
      </c>
      <c r="D144" s="4" t="s">
        <v>43</v>
      </c>
      <c r="E144" s="4" t="s">
        <v>308</v>
      </c>
      <c r="F144" s="4">
        <v>5.9055118110236222</v>
      </c>
      <c r="G144" s="9" t="s">
        <v>120</v>
      </c>
      <c r="H144" s="3">
        <v>37201</v>
      </c>
      <c r="J144" s="9" t="s">
        <v>84</v>
      </c>
      <c r="L144" s="9" t="s">
        <v>417</v>
      </c>
      <c r="N144" s="3">
        <v>38842</v>
      </c>
      <c r="O144" s="9" t="s">
        <v>50</v>
      </c>
      <c r="P144" s="9" t="s">
        <v>136</v>
      </c>
      <c r="R144" s="9" t="s">
        <v>146</v>
      </c>
      <c r="Z144" s="4" t="s">
        <v>388</v>
      </c>
      <c r="AA144" s="4" t="s">
        <v>156</v>
      </c>
      <c r="AB144" s="9" t="s">
        <v>23</v>
      </c>
      <c r="AE144" s="4">
        <v>2006</v>
      </c>
      <c r="AG144" s="4" t="s">
        <v>195</v>
      </c>
    </row>
    <row r="145" spans="1:33" ht="12" customHeight="1">
      <c r="A145" s="4" t="s">
        <v>117</v>
      </c>
      <c r="B145" s="4" t="s">
        <v>21</v>
      </c>
      <c r="C145" s="4">
        <v>2.3997858570599999</v>
      </c>
      <c r="D145" s="4" t="s">
        <v>43</v>
      </c>
      <c r="E145" s="9" t="s">
        <v>389</v>
      </c>
      <c r="F145" s="4">
        <v>5.9055118110236222</v>
      </c>
      <c r="G145" s="9" t="s">
        <v>398</v>
      </c>
      <c r="H145" s="2">
        <v>37203</v>
      </c>
      <c r="J145" s="9" t="s">
        <v>84</v>
      </c>
      <c r="L145" s="9" t="s">
        <v>404</v>
      </c>
      <c r="N145" s="3">
        <v>37922</v>
      </c>
      <c r="O145" s="9" t="s">
        <v>47</v>
      </c>
      <c r="P145" s="9" t="s">
        <v>48</v>
      </c>
      <c r="Q145" s="9" t="s">
        <v>397</v>
      </c>
      <c r="R145" s="9" t="s">
        <v>102</v>
      </c>
      <c r="Z145" s="9" t="s">
        <v>387</v>
      </c>
      <c r="AA145" s="9" t="s">
        <v>385</v>
      </c>
      <c r="AB145" s="9" t="s">
        <v>23</v>
      </c>
      <c r="AE145" s="4">
        <v>2003</v>
      </c>
      <c r="AG145" s="4" t="s">
        <v>195</v>
      </c>
    </row>
    <row r="146" spans="1:33" ht="12" customHeight="1">
      <c r="A146" s="22" t="s">
        <v>127</v>
      </c>
      <c r="B146" s="22" t="s">
        <v>21</v>
      </c>
      <c r="C146" s="22">
        <v>0.24281138520000001</v>
      </c>
      <c r="D146" s="22" t="s">
        <v>43</v>
      </c>
      <c r="E146" s="22" t="s">
        <v>390</v>
      </c>
      <c r="F146" s="17">
        <v>6.2992125984251963</v>
      </c>
      <c r="G146" s="22" t="s">
        <v>410</v>
      </c>
      <c r="H146" s="23">
        <v>37562</v>
      </c>
      <c r="I146" s="22"/>
      <c r="J146" s="22" t="s">
        <v>28</v>
      </c>
      <c r="K146" s="22" t="s">
        <v>29</v>
      </c>
      <c r="L146" s="22" t="s">
        <v>412</v>
      </c>
      <c r="M146" s="22"/>
      <c r="N146" s="23">
        <v>38458</v>
      </c>
      <c r="O146" s="22" t="s">
        <v>50</v>
      </c>
      <c r="P146" s="22" t="s">
        <v>48</v>
      </c>
      <c r="Q146" s="22"/>
      <c r="R146" s="22" t="s">
        <v>458</v>
      </c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>
        <v>2005</v>
      </c>
      <c r="AF146" s="22"/>
      <c r="AG146" s="22" t="s">
        <v>195</v>
      </c>
    </row>
    <row r="147" spans="1:33" ht="12" customHeight="1">
      <c r="A147" s="22" t="s">
        <v>126</v>
      </c>
      <c r="B147" s="22" t="s">
        <v>21</v>
      </c>
      <c r="C147" s="22">
        <v>13.637906135400002</v>
      </c>
      <c r="D147" s="22" t="s">
        <v>43</v>
      </c>
      <c r="E147" s="22" t="s">
        <v>390</v>
      </c>
      <c r="F147" s="17">
        <v>6.2992125984251963</v>
      </c>
      <c r="G147" s="22" t="s">
        <v>410</v>
      </c>
      <c r="H147" s="23">
        <v>37563</v>
      </c>
      <c r="I147" s="22"/>
      <c r="J147" s="22" t="s">
        <v>28</v>
      </c>
      <c r="K147" s="22" t="s">
        <v>29</v>
      </c>
      <c r="L147" s="22" t="s">
        <v>411</v>
      </c>
      <c r="M147" s="22"/>
      <c r="N147" s="23">
        <v>38458</v>
      </c>
      <c r="O147" s="22" t="s">
        <v>50</v>
      </c>
      <c r="P147" s="22" t="s">
        <v>48</v>
      </c>
      <c r="Q147" s="22"/>
      <c r="R147" s="22" t="s">
        <v>458</v>
      </c>
      <c r="S147" s="22"/>
      <c r="T147" s="22"/>
      <c r="U147" s="22"/>
      <c r="V147" s="22"/>
      <c r="W147" s="22"/>
      <c r="X147" s="22"/>
      <c r="Y147" s="22"/>
      <c r="Z147" s="23">
        <v>37580</v>
      </c>
      <c r="AA147" s="22" t="s">
        <v>385</v>
      </c>
      <c r="AB147" s="22" t="s">
        <v>23</v>
      </c>
      <c r="AC147" s="22"/>
      <c r="AD147" s="22" t="s">
        <v>539</v>
      </c>
      <c r="AE147" s="22">
        <v>2005</v>
      </c>
      <c r="AF147" s="22"/>
      <c r="AG147" s="22" t="s">
        <v>195</v>
      </c>
    </row>
    <row r="148" spans="1:33" ht="12" customHeight="1">
      <c r="A148" s="22" t="s">
        <v>237</v>
      </c>
      <c r="B148" s="22" t="s">
        <v>21</v>
      </c>
      <c r="C148" s="22">
        <v>1.2949940544</v>
      </c>
      <c r="D148" s="22" t="s">
        <v>43</v>
      </c>
      <c r="E148" s="23">
        <v>37544</v>
      </c>
      <c r="F148" s="17">
        <v>8.2677165354330704</v>
      </c>
      <c r="G148" s="22" t="s">
        <v>421</v>
      </c>
      <c r="H148" s="23">
        <v>37565</v>
      </c>
      <c r="I148" s="22"/>
      <c r="J148" s="22" t="s">
        <v>422</v>
      </c>
      <c r="K148" s="22"/>
      <c r="L148" s="22" t="s">
        <v>411</v>
      </c>
      <c r="M148" s="22"/>
      <c r="N148" s="23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>
        <v>2011</v>
      </c>
      <c r="AF148" s="22"/>
      <c r="AG148" s="22" t="s">
        <v>532</v>
      </c>
    </row>
    <row r="149" spans="1:33" ht="12" customHeight="1">
      <c r="A149" s="22" t="s">
        <v>234</v>
      </c>
      <c r="B149" s="22" t="s">
        <v>21</v>
      </c>
      <c r="C149" s="22">
        <v>1.8615539531999998</v>
      </c>
      <c r="D149" s="22" t="s">
        <v>43</v>
      </c>
      <c r="E149" s="23">
        <v>37544</v>
      </c>
      <c r="F149" s="17">
        <v>8.2677165354330704</v>
      </c>
      <c r="G149" s="22" t="s">
        <v>420</v>
      </c>
      <c r="H149" s="23">
        <v>37565</v>
      </c>
      <c r="I149" s="22"/>
      <c r="J149" s="22" t="s">
        <v>326</v>
      </c>
      <c r="K149" s="22"/>
      <c r="L149" s="22" t="s">
        <v>411</v>
      </c>
      <c r="M149" s="22"/>
      <c r="N149" s="23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3">
        <v>37580</v>
      </c>
      <c r="AA149" s="22" t="s">
        <v>156</v>
      </c>
      <c r="AB149" s="22" t="s">
        <v>23</v>
      </c>
      <c r="AC149" s="22"/>
      <c r="AD149" s="22"/>
      <c r="AE149" s="22"/>
      <c r="AF149" s="22"/>
      <c r="AG149" s="22" t="s">
        <v>531</v>
      </c>
    </row>
    <row r="150" spans="1:33" ht="12" customHeight="1">
      <c r="A150" s="4" t="s">
        <v>98</v>
      </c>
      <c r="B150" s="4" t="s">
        <v>21</v>
      </c>
      <c r="C150" s="4">
        <v>4.2473841286558498</v>
      </c>
      <c r="D150" s="4" t="s">
        <v>43</v>
      </c>
      <c r="E150" s="4" t="s">
        <v>99</v>
      </c>
      <c r="F150" s="4">
        <v>53.34</v>
      </c>
      <c r="G150" s="4" t="s">
        <v>100</v>
      </c>
      <c r="H150" s="4" t="s">
        <v>46</v>
      </c>
      <c r="J150" s="4" t="s">
        <v>101</v>
      </c>
      <c r="K150" s="4" t="s">
        <v>29</v>
      </c>
      <c r="L150" s="4" t="s">
        <v>102</v>
      </c>
      <c r="M150" s="4">
        <v>13.4502952877511</v>
      </c>
      <c r="N150" s="4" t="s">
        <v>46</v>
      </c>
      <c r="O150" s="4" t="s">
        <v>27</v>
      </c>
      <c r="P150" s="4" t="s">
        <v>101</v>
      </c>
      <c r="Q150" s="4" t="s">
        <v>29</v>
      </c>
      <c r="R150" s="4" t="s">
        <v>448</v>
      </c>
      <c r="AG150" s="4" t="s">
        <v>195</v>
      </c>
    </row>
    <row r="151" spans="1:33" s="9" customFormat="1" ht="12" customHeight="1">
      <c r="A151" s="4" t="s">
        <v>131</v>
      </c>
      <c r="B151" s="4" t="s">
        <v>21</v>
      </c>
      <c r="C151" s="4">
        <v>2.7518647999999999</v>
      </c>
      <c r="D151" s="4" t="s">
        <v>43</v>
      </c>
      <c r="E151" s="4" t="s">
        <v>132</v>
      </c>
      <c r="F151" s="4">
        <v>53.34</v>
      </c>
      <c r="G151" s="4" t="s">
        <v>120</v>
      </c>
      <c r="H151" s="4" t="s">
        <v>133</v>
      </c>
      <c r="I151" s="4"/>
      <c r="J151" s="4" t="s">
        <v>134</v>
      </c>
      <c r="K151" s="4" t="s">
        <v>29</v>
      </c>
      <c r="L151" s="4" t="s">
        <v>102</v>
      </c>
      <c r="M151" s="4">
        <v>13.4502952877511</v>
      </c>
      <c r="N151" s="3" t="s">
        <v>135</v>
      </c>
      <c r="O151" s="4" t="s">
        <v>50</v>
      </c>
      <c r="P151" s="4" t="s">
        <v>136</v>
      </c>
      <c r="Q151" s="4" t="s">
        <v>23</v>
      </c>
      <c r="R151" s="4" t="s">
        <v>137</v>
      </c>
      <c r="S151" s="4">
        <v>18.494156020657801</v>
      </c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 t="s">
        <v>195</v>
      </c>
    </row>
    <row r="152" spans="1:33" s="9" customFormat="1" ht="12" customHeight="1">
      <c r="A152" s="4" t="s">
        <v>160</v>
      </c>
      <c r="B152" s="4" t="s">
        <v>21</v>
      </c>
      <c r="C152" s="4">
        <v>6.10814288978127</v>
      </c>
      <c r="D152" s="4" t="s">
        <v>43</v>
      </c>
      <c r="E152" s="4" t="s">
        <v>161</v>
      </c>
      <c r="F152" s="4">
        <v>78.739999999999995</v>
      </c>
      <c r="G152" s="4" t="s">
        <v>162</v>
      </c>
      <c r="H152" s="4" t="s">
        <v>163</v>
      </c>
      <c r="I152" s="4"/>
      <c r="J152" s="4" t="s">
        <v>136</v>
      </c>
      <c r="K152" s="4" t="s">
        <v>29</v>
      </c>
      <c r="L152" s="4" t="s">
        <v>137</v>
      </c>
      <c r="M152" s="4">
        <v>18.494156020657801</v>
      </c>
      <c r="N152" s="3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 t="s">
        <v>491</v>
      </c>
    </row>
    <row r="153" spans="1:33" s="9" customFormat="1" ht="12" customHeight="1">
      <c r="A153" s="4" t="s">
        <v>164</v>
      </c>
      <c r="B153" s="4" t="s">
        <v>21</v>
      </c>
      <c r="C153" s="4">
        <v>2.7506868642723599</v>
      </c>
      <c r="D153" s="4" t="s">
        <v>43</v>
      </c>
      <c r="E153" s="4" t="s">
        <v>165</v>
      </c>
      <c r="F153" s="4">
        <v>38.1</v>
      </c>
      <c r="G153" s="4" t="s">
        <v>166</v>
      </c>
      <c r="H153" s="4" t="s">
        <v>147</v>
      </c>
      <c r="I153" s="4"/>
      <c r="J153" s="4" t="s">
        <v>136</v>
      </c>
      <c r="K153" s="4" t="s">
        <v>29</v>
      </c>
      <c r="L153" s="4" t="s">
        <v>146</v>
      </c>
      <c r="M153" s="4">
        <v>14.0107242580741</v>
      </c>
      <c r="N153" s="3" t="s">
        <v>147</v>
      </c>
      <c r="O153" s="4" t="s">
        <v>27</v>
      </c>
      <c r="P153" s="4" t="s">
        <v>84</v>
      </c>
      <c r="Q153" s="4" t="s">
        <v>29</v>
      </c>
      <c r="R153" s="4" t="s">
        <v>148</v>
      </c>
      <c r="S153" s="4">
        <v>0.896686352516741</v>
      </c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 t="s">
        <v>537</v>
      </c>
      <c r="AE153" s="4"/>
      <c r="AF153" s="4"/>
      <c r="AG153" s="4" t="s">
        <v>195</v>
      </c>
    </row>
    <row r="154" spans="1:33" s="9" customFormat="1" ht="12" customHeight="1">
      <c r="A154" s="4" t="s">
        <v>141</v>
      </c>
      <c r="B154" s="4" t="s">
        <v>21</v>
      </c>
      <c r="C154" s="4">
        <v>13.678374699599999</v>
      </c>
      <c r="D154" s="4" t="s">
        <v>43</v>
      </c>
      <c r="E154" s="4" t="s">
        <v>306</v>
      </c>
      <c r="F154" s="4">
        <v>5.5118110236220472</v>
      </c>
      <c r="G154" s="9" t="s">
        <v>478</v>
      </c>
      <c r="H154" s="3">
        <v>39391</v>
      </c>
      <c r="I154" s="4"/>
      <c r="J154" s="9" t="s">
        <v>136</v>
      </c>
      <c r="K154" s="9" t="s">
        <v>29</v>
      </c>
      <c r="L154" s="9" t="s">
        <v>480</v>
      </c>
      <c r="M154" s="4"/>
      <c r="N154" s="3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 t="s">
        <v>195</v>
      </c>
    </row>
    <row r="155" spans="1:33" s="9" customFormat="1" ht="12" customHeight="1">
      <c r="A155" s="4" t="s">
        <v>142</v>
      </c>
      <c r="B155" s="4" t="s">
        <v>21</v>
      </c>
      <c r="C155" s="4">
        <v>3.8024200770823802</v>
      </c>
      <c r="D155" s="4" t="s">
        <v>43</v>
      </c>
      <c r="E155" s="4" t="s">
        <v>143</v>
      </c>
      <c r="F155" s="4">
        <v>38.1</v>
      </c>
      <c r="G155" s="4" t="s">
        <v>144</v>
      </c>
      <c r="H155" s="4" t="s">
        <v>145</v>
      </c>
      <c r="I155" s="4"/>
      <c r="J155" s="4" t="s">
        <v>136</v>
      </c>
      <c r="K155" s="4" t="s">
        <v>29</v>
      </c>
      <c r="L155" s="4" t="s">
        <v>480</v>
      </c>
      <c r="M155" s="4">
        <v>14.0107242580741</v>
      </c>
      <c r="N155" s="3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 t="s">
        <v>537</v>
      </c>
      <c r="AE155" s="4"/>
      <c r="AF155" s="4"/>
      <c r="AG155" s="4" t="s">
        <v>195</v>
      </c>
    </row>
    <row r="156" spans="1:33" s="26" customFormat="1" ht="12" customHeight="1">
      <c r="A156" s="4" t="s">
        <v>149</v>
      </c>
      <c r="B156" s="4" t="s">
        <v>21</v>
      </c>
      <c r="C156" s="4">
        <v>1.2545254902</v>
      </c>
      <c r="D156" s="4" t="s">
        <v>43</v>
      </c>
      <c r="E156" s="3">
        <v>38847</v>
      </c>
      <c r="F156" s="4">
        <v>5.9055118110236222</v>
      </c>
      <c r="G156" s="9" t="s">
        <v>478</v>
      </c>
      <c r="H156" s="3">
        <v>39391</v>
      </c>
      <c r="I156" s="4"/>
      <c r="J156" s="9" t="s">
        <v>136</v>
      </c>
      <c r="K156" s="9" t="s">
        <v>29</v>
      </c>
      <c r="L156" s="9" t="s">
        <v>480</v>
      </c>
      <c r="M156" s="4"/>
      <c r="N156" s="3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 t="s">
        <v>537</v>
      </c>
      <c r="AE156" s="4"/>
      <c r="AF156" s="4"/>
      <c r="AG156" s="4" t="s">
        <v>195</v>
      </c>
    </row>
    <row r="157" spans="1:33" ht="12" customHeight="1">
      <c r="A157" s="4" t="s">
        <v>242</v>
      </c>
      <c r="B157" s="4" t="s">
        <v>21</v>
      </c>
      <c r="C157" s="4">
        <v>9.1460946985026315</v>
      </c>
      <c r="D157" s="9" t="s">
        <v>43</v>
      </c>
      <c r="E157" s="3">
        <v>39022</v>
      </c>
      <c r="F157" s="4">
        <v>5.5118110236220472</v>
      </c>
      <c r="G157" s="9" t="s">
        <v>444</v>
      </c>
      <c r="H157" s="3">
        <v>39391</v>
      </c>
      <c r="J157" s="9" t="s">
        <v>136</v>
      </c>
      <c r="K157" s="9" t="s">
        <v>23</v>
      </c>
      <c r="L157" s="9" t="s">
        <v>442</v>
      </c>
      <c r="N157" s="3">
        <v>39391</v>
      </c>
      <c r="O157" s="9" t="s">
        <v>27</v>
      </c>
      <c r="P157" s="9" t="s">
        <v>45</v>
      </c>
      <c r="Q157" s="9" t="s">
        <v>23</v>
      </c>
      <c r="R157" s="9" t="s">
        <v>445</v>
      </c>
      <c r="AG157" s="4" t="s">
        <v>195</v>
      </c>
    </row>
    <row r="158" spans="1:33" ht="12" customHeight="1">
      <c r="A158" s="4" t="s">
        <v>212</v>
      </c>
      <c r="B158" s="4" t="s">
        <v>21</v>
      </c>
      <c r="C158" s="4">
        <v>12.262242007284501</v>
      </c>
      <c r="D158" s="4" t="s">
        <v>43</v>
      </c>
      <c r="E158" s="3">
        <v>38817</v>
      </c>
      <c r="F158" s="4">
        <v>5.5118110236220472</v>
      </c>
      <c r="G158" s="9" t="s">
        <v>443</v>
      </c>
      <c r="H158" s="3">
        <v>39392</v>
      </c>
      <c r="J158" s="9" t="s">
        <v>136</v>
      </c>
      <c r="K158" s="9" t="s">
        <v>23</v>
      </c>
      <c r="L158" s="9" t="s">
        <v>442</v>
      </c>
      <c r="N158" s="3">
        <v>39392</v>
      </c>
      <c r="O158" s="9" t="s">
        <v>27</v>
      </c>
      <c r="P158" s="9" t="s">
        <v>45</v>
      </c>
      <c r="Q158" s="9" t="s">
        <v>23</v>
      </c>
      <c r="R158" s="9" t="s">
        <v>445</v>
      </c>
      <c r="AG158" s="4" t="s">
        <v>195</v>
      </c>
    </row>
    <row r="159" spans="1:33" ht="12" customHeight="1">
      <c r="A159" s="4" t="s">
        <v>243</v>
      </c>
      <c r="B159" s="4" t="s">
        <v>21</v>
      </c>
      <c r="C159" s="4">
        <v>19.910967219749089</v>
      </c>
      <c r="D159" s="9" t="s">
        <v>43</v>
      </c>
      <c r="E159" s="3">
        <v>39722</v>
      </c>
      <c r="F159" s="4">
        <v>5.5118110236220472</v>
      </c>
      <c r="G159" s="9" t="s">
        <v>178</v>
      </c>
      <c r="H159" s="3">
        <v>39770</v>
      </c>
      <c r="J159" s="9" t="s">
        <v>136</v>
      </c>
      <c r="K159" s="9" t="s">
        <v>23</v>
      </c>
      <c r="L159" s="9" t="s">
        <v>442</v>
      </c>
      <c r="N159" s="3">
        <v>39770</v>
      </c>
      <c r="O159" s="9" t="s">
        <v>27</v>
      </c>
      <c r="P159" s="9" t="s">
        <v>45</v>
      </c>
      <c r="Q159" s="9" t="s">
        <v>23</v>
      </c>
      <c r="R159" s="9" t="s">
        <v>445</v>
      </c>
      <c r="AG159" s="4" t="s">
        <v>195</v>
      </c>
    </row>
    <row r="160" spans="1:33" ht="12" customHeight="1">
      <c r="A160" s="4" t="s">
        <v>213</v>
      </c>
      <c r="B160" s="4" t="s">
        <v>21</v>
      </c>
      <c r="C160" s="4">
        <v>4.6135167948199109</v>
      </c>
      <c r="D160" s="9" t="s">
        <v>43</v>
      </c>
      <c r="E160" s="3">
        <v>39716</v>
      </c>
      <c r="F160" s="4">
        <v>5.5118110236220472</v>
      </c>
      <c r="G160" s="9" t="s">
        <v>415</v>
      </c>
      <c r="H160" s="3">
        <v>39775</v>
      </c>
      <c r="J160" s="9" t="s">
        <v>136</v>
      </c>
      <c r="K160" s="9" t="s">
        <v>23</v>
      </c>
      <c r="L160" s="9" t="s">
        <v>442</v>
      </c>
      <c r="N160" s="3">
        <v>39775</v>
      </c>
      <c r="O160" s="9" t="s">
        <v>27</v>
      </c>
      <c r="P160" s="9" t="s">
        <v>45</v>
      </c>
      <c r="Q160" s="9" t="s">
        <v>23</v>
      </c>
      <c r="R160" s="9" t="s">
        <v>445</v>
      </c>
      <c r="AG160" s="4" t="s">
        <v>195</v>
      </c>
    </row>
    <row r="161" spans="1:33" ht="12" customHeight="1">
      <c r="A161" s="4" t="s">
        <v>167</v>
      </c>
      <c r="B161" s="4" t="s">
        <v>21</v>
      </c>
      <c r="C161" s="4">
        <v>10.0766724858</v>
      </c>
      <c r="D161" s="4" t="s">
        <v>43</v>
      </c>
      <c r="E161" s="3">
        <v>40111</v>
      </c>
      <c r="F161" s="4">
        <v>5.9055118110236222</v>
      </c>
      <c r="G161" s="9" t="s">
        <v>415</v>
      </c>
      <c r="H161" s="3">
        <v>40150</v>
      </c>
      <c r="J161" s="9" t="s">
        <v>136</v>
      </c>
      <c r="K161" s="9" t="s">
        <v>23</v>
      </c>
      <c r="L161" s="9" t="s">
        <v>442</v>
      </c>
      <c r="N161" s="2">
        <v>40150</v>
      </c>
      <c r="O161" s="9" t="s">
        <v>27</v>
      </c>
      <c r="P161" s="9" t="s">
        <v>45</v>
      </c>
      <c r="Q161" s="9" t="s">
        <v>23</v>
      </c>
      <c r="R161" s="9" t="s">
        <v>445</v>
      </c>
      <c r="AG161" s="4" t="s">
        <v>195</v>
      </c>
    </row>
    <row r="162" spans="1:33" ht="12" customHeight="1">
      <c r="A162" s="4" t="s">
        <v>168</v>
      </c>
      <c r="B162" s="4" t="s">
        <v>21</v>
      </c>
      <c r="C162" s="4">
        <v>10.0766724858</v>
      </c>
      <c r="D162" s="4" t="s">
        <v>43</v>
      </c>
      <c r="E162" s="3">
        <v>40111</v>
      </c>
      <c r="F162" s="4">
        <v>5.9055118110236222</v>
      </c>
      <c r="G162" s="9" t="s">
        <v>415</v>
      </c>
      <c r="H162" s="3">
        <v>40150</v>
      </c>
      <c r="J162" s="9" t="s">
        <v>136</v>
      </c>
      <c r="K162" s="9" t="s">
        <v>23</v>
      </c>
      <c r="L162" s="9" t="s">
        <v>442</v>
      </c>
      <c r="N162" s="2">
        <v>40150</v>
      </c>
      <c r="O162" s="9" t="s">
        <v>27</v>
      </c>
      <c r="P162" s="9" t="s">
        <v>45</v>
      </c>
      <c r="Q162" s="9" t="s">
        <v>23</v>
      </c>
      <c r="R162" s="9" t="s">
        <v>445</v>
      </c>
      <c r="AG162" s="4" t="s">
        <v>195</v>
      </c>
    </row>
    <row r="163" spans="1:33" ht="12" customHeight="1">
      <c r="A163" s="4" t="s">
        <v>169</v>
      </c>
      <c r="B163" s="4" t="s">
        <v>21</v>
      </c>
      <c r="C163" s="4">
        <v>15.823208602200001</v>
      </c>
      <c r="D163" s="4" t="s">
        <v>43</v>
      </c>
      <c r="E163" s="3">
        <v>40111</v>
      </c>
      <c r="F163" s="4">
        <v>5.9055118110236222</v>
      </c>
      <c r="G163" s="9" t="s">
        <v>415</v>
      </c>
      <c r="H163" s="3">
        <v>40156</v>
      </c>
      <c r="J163" s="9" t="s">
        <v>136</v>
      </c>
      <c r="K163" s="9" t="s">
        <v>23</v>
      </c>
      <c r="L163" s="9" t="s">
        <v>442</v>
      </c>
      <c r="N163" s="3">
        <v>40156</v>
      </c>
      <c r="O163" s="9" t="s">
        <v>27</v>
      </c>
      <c r="P163" s="9" t="s">
        <v>45</v>
      </c>
      <c r="Q163" s="9" t="s">
        <v>23</v>
      </c>
      <c r="R163" s="9" t="s">
        <v>445</v>
      </c>
      <c r="AG163" s="4" t="s">
        <v>195</v>
      </c>
    </row>
    <row r="164" spans="1:33" ht="12" customHeight="1">
      <c r="A164" s="4" t="s">
        <v>191</v>
      </c>
      <c r="B164" s="4" t="s">
        <v>21</v>
      </c>
      <c r="C164" s="4">
        <v>14.495839696440001</v>
      </c>
      <c r="D164" s="4" t="s">
        <v>43</v>
      </c>
      <c r="E164" s="3">
        <v>40442</v>
      </c>
      <c r="F164" s="4">
        <v>5.9055118110236222</v>
      </c>
      <c r="G164" s="9" t="s">
        <v>415</v>
      </c>
      <c r="H164" s="3">
        <v>40487</v>
      </c>
      <c r="J164" s="9" t="s">
        <v>136</v>
      </c>
      <c r="L164" s="9" t="s">
        <v>442</v>
      </c>
      <c r="N164" s="3">
        <v>40487</v>
      </c>
      <c r="O164" s="9" t="s">
        <v>27</v>
      </c>
      <c r="P164" s="9" t="s">
        <v>45</v>
      </c>
      <c r="Q164" s="9" t="s">
        <v>23</v>
      </c>
      <c r="R164" s="9" t="s">
        <v>445</v>
      </c>
      <c r="AG164" s="4" t="s">
        <v>195</v>
      </c>
    </row>
    <row r="165" spans="1:33" ht="12" customHeight="1">
      <c r="A165" s="4" t="s">
        <v>170</v>
      </c>
      <c r="B165" s="4" t="s">
        <v>21</v>
      </c>
      <c r="C165" s="4">
        <v>10.117141050000001</v>
      </c>
      <c r="D165" s="4" t="s">
        <v>43</v>
      </c>
      <c r="E165" s="3">
        <v>40328</v>
      </c>
      <c r="F165" s="4">
        <v>5.9055118110236222</v>
      </c>
      <c r="G165" s="9" t="s">
        <v>415</v>
      </c>
      <c r="H165" s="3">
        <v>40488</v>
      </c>
      <c r="J165" s="9" t="s">
        <v>136</v>
      </c>
      <c r="K165" s="9" t="s">
        <v>23</v>
      </c>
      <c r="L165" s="9" t="s">
        <v>442</v>
      </c>
      <c r="N165" s="3">
        <v>40488</v>
      </c>
      <c r="O165" s="9" t="s">
        <v>27</v>
      </c>
      <c r="P165" s="9" t="s">
        <v>45</v>
      </c>
      <c r="Q165" s="9" t="s">
        <v>23</v>
      </c>
      <c r="R165" s="9" t="s">
        <v>445</v>
      </c>
      <c r="AG165" s="4" t="s">
        <v>195</v>
      </c>
    </row>
    <row r="166" spans="1:33" ht="12" customHeight="1">
      <c r="A166" s="4" t="s">
        <v>171</v>
      </c>
      <c r="B166" s="4" t="s">
        <v>21</v>
      </c>
      <c r="C166" s="4">
        <v>7.2438729918</v>
      </c>
      <c r="D166" s="4" t="s">
        <v>43</v>
      </c>
      <c r="E166" s="3">
        <v>40425</v>
      </c>
      <c r="F166" s="4">
        <v>5.9055118110236222</v>
      </c>
      <c r="G166" s="9" t="s">
        <v>415</v>
      </c>
      <c r="H166" s="3">
        <v>40488</v>
      </c>
      <c r="J166" s="9" t="s">
        <v>136</v>
      </c>
      <c r="K166" s="9" t="s">
        <v>23</v>
      </c>
      <c r="L166" s="9" t="s">
        <v>442</v>
      </c>
      <c r="N166" s="3">
        <v>40488</v>
      </c>
      <c r="O166" s="9" t="s">
        <v>27</v>
      </c>
      <c r="P166" s="9" t="s">
        <v>45</v>
      </c>
      <c r="Q166" s="9" t="s">
        <v>23</v>
      </c>
      <c r="R166" s="9" t="s">
        <v>445</v>
      </c>
      <c r="AG166" s="4" t="s">
        <v>195</v>
      </c>
    </row>
    <row r="167" spans="1:33" ht="12" customHeight="1">
      <c r="A167" s="4" t="s">
        <v>214</v>
      </c>
      <c r="B167" s="4" t="s">
        <v>21</v>
      </c>
      <c r="C167" s="4">
        <v>1.28285348514</v>
      </c>
      <c r="D167" s="9" t="s">
        <v>43</v>
      </c>
      <c r="F167" s="9" t="s">
        <v>23</v>
      </c>
      <c r="G167" s="9"/>
      <c r="H167" s="9" t="s">
        <v>286</v>
      </c>
      <c r="I167" s="9" t="s">
        <v>26</v>
      </c>
      <c r="J167" s="9" t="s">
        <v>23</v>
      </c>
      <c r="L167" s="1" t="s">
        <v>419</v>
      </c>
      <c r="AG167" s="4" t="s">
        <v>195</v>
      </c>
    </row>
    <row r="168" spans="1:33" ht="12" customHeight="1">
      <c r="A168" s="4" t="s">
        <v>215</v>
      </c>
      <c r="B168" s="4" t="s">
        <v>21</v>
      </c>
      <c r="C168" s="4">
        <v>1.16144779254</v>
      </c>
      <c r="D168" s="4" t="s">
        <v>43</v>
      </c>
      <c r="E168" s="9" t="s">
        <v>23</v>
      </c>
      <c r="F168" s="9" t="s">
        <v>23</v>
      </c>
      <c r="G168" s="9"/>
      <c r="H168" s="9" t="s">
        <v>286</v>
      </c>
      <c r="I168" s="9" t="s">
        <v>26</v>
      </c>
      <c r="J168" s="9" t="s">
        <v>23</v>
      </c>
      <c r="L168" s="9" t="s">
        <v>79</v>
      </c>
      <c r="M168" s="4">
        <v>20.734999999999999</v>
      </c>
      <c r="AG168" s="4" t="s">
        <v>195</v>
      </c>
    </row>
    <row r="169" spans="1:33" ht="12" customHeight="1">
      <c r="A169" s="4" t="s">
        <v>80</v>
      </c>
      <c r="B169" s="4" t="s">
        <v>21</v>
      </c>
      <c r="C169" s="4">
        <v>4.3485123221952797</v>
      </c>
      <c r="D169" s="4" t="s">
        <v>43</v>
      </c>
      <c r="E169" s="4" t="s">
        <v>78</v>
      </c>
      <c r="F169" s="4">
        <v>38.1</v>
      </c>
      <c r="G169" s="4" t="s">
        <v>25</v>
      </c>
      <c r="H169" s="4" t="s">
        <v>78</v>
      </c>
      <c r="I169" s="4" t="s">
        <v>26</v>
      </c>
      <c r="J169" s="4" t="s">
        <v>28</v>
      </c>
      <c r="K169" s="4" t="s">
        <v>23</v>
      </c>
      <c r="L169" s="4" t="s">
        <v>79</v>
      </c>
      <c r="M169" s="4">
        <v>20.735871901949601</v>
      </c>
      <c r="AG169" s="4" t="s">
        <v>195</v>
      </c>
    </row>
    <row r="170" spans="1:33" ht="12" customHeight="1">
      <c r="A170" s="4" t="s">
        <v>172</v>
      </c>
      <c r="B170" s="4" t="s">
        <v>21</v>
      </c>
      <c r="C170" s="4">
        <v>3.7879401052205579</v>
      </c>
      <c r="D170" s="9" t="s">
        <v>43</v>
      </c>
      <c r="E170" s="9" t="s">
        <v>439</v>
      </c>
      <c r="F170" s="4">
        <v>5.9055118110236222</v>
      </c>
      <c r="G170" s="9" t="s">
        <v>415</v>
      </c>
      <c r="H170" s="9" t="s">
        <v>446</v>
      </c>
      <c r="J170" s="9" t="s">
        <v>136</v>
      </c>
      <c r="K170" s="9" t="s">
        <v>23</v>
      </c>
      <c r="L170" s="9" t="s">
        <v>442</v>
      </c>
      <c r="N170" s="2" t="s">
        <v>446</v>
      </c>
      <c r="O170" s="9" t="s">
        <v>27</v>
      </c>
      <c r="P170" s="9" t="s">
        <v>45</v>
      </c>
      <c r="Q170" s="9" t="s">
        <v>23</v>
      </c>
      <c r="R170" s="9" t="s">
        <v>445</v>
      </c>
      <c r="AG170" s="4" t="s">
        <v>195</v>
      </c>
    </row>
    <row r="171" spans="1:33" ht="12" customHeight="1">
      <c r="A171" s="4" t="s">
        <v>173</v>
      </c>
      <c r="B171" s="4" t="s">
        <v>21</v>
      </c>
      <c r="C171" s="4">
        <v>33.998381222177258</v>
      </c>
      <c r="D171" s="9" t="s">
        <v>43</v>
      </c>
      <c r="E171" s="9" t="s">
        <v>439</v>
      </c>
      <c r="F171" s="4">
        <v>5.9055118110236222</v>
      </c>
      <c r="G171" s="9" t="s">
        <v>415</v>
      </c>
      <c r="H171" s="9" t="s">
        <v>446</v>
      </c>
      <c r="J171" s="9" t="s">
        <v>136</v>
      </c>
      <c r="K171" s="9" t="s">
        <v>23</v>
      </c>
      <c r="L171" s="9" t="s">
        <v>442</v>
      </c>
      <c r="N171" s="2" t="s">
        <v>446</v>
      </c>
      <c r="O171" s="9" t="s">
        <v>27</v>
      </c>
      <c r="P171" s="9" t="s">
        <v>45</v>
      </c>
      <c r="Q171" s="9" t="s">
        <v>23</v>
      </c>
      <c r="R171" s="9" t="s">
        <v>445</v>
      </c>
      <c r="AG171" s="4" t="s">
        <v>195</v>
      </c>
    </row>
    <row r="172" spans="1:33" ht="12" customHeight="1">
      <c r="A172" s="9" t="s">
        <v>359</v>
      </c>
      <c r="B172" s="9" t="s">
        <v>278</v>
      </c>
      <c r="C172" s="9">
        <v>10.3958498505399</v>
      </c>
      <c r="D172" s="9" t="s">
        <v>43</v>
      </c>
      <c r="E172" s="8">
        <v>37834</v>
      </c>
      <c r="F172" s="4">
        <v>45.000000000000085</v>
      </c>
      <c r="G172" s="12" t="s">
        <v>455</v>
      </c>
      <c r="H172" s="13">
        <v>37926</v>
      </c>
      <c r="I172" s="9"/>
      <c r="J172" s="9" t="s">
        <v>295</v>
      </c>
      <c r="K172" s="9" t="s">
        <v>282</v>
      </c>
      <c r="L172" s="9" t="s">
        <v>470</v>
      </c>
      <c r="M172" s="9">
        <v>14.4590674343325</v>
      </c>
      <c r="N172" s="2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 t="s">
        <v>464</v>
      </c>
      <c r="AD172" s="9"/>
      <c r="AE172" s="9"/>
      <c r="AF172" s="9"/>
      <c r="AG172" s="9" t="s">
        <v>195</v>
      </c>
    </row>
    <row r="173" spans="1:33" ht="12" customHeight="1">
      <c r="A173" s="10" t="s">
        <v>357</v>
      </c>
      <c r="B173" s="10" t="s">
        <v>278</v>
      </c>
      <c r="C173" s="9">
        <v>9.7529239722000014</v>
      </c>
      <c r="D173" s="9" t="s">
        <v>43</v>
      </c>
      <c r="E173" s="8">
        <v>38899</v>
      </c>
      <c r="F173" s="4">
        <v>45.72</v>
      </c>
      <c r="G173" s="14" t="s">
        <v>455</v>
      </c>
      <c r="H173" s="11">
        <v>38991</v>
      </c>
      <c r="I173" s="10"/>
      <c r="J173" s="10" t="s">
        <v>295</v>
      </c>
      <c r="K173" s="10" t="s">
        <v>451</v>
      </c>
      <c r="L173" s="10" t="s">
        <v>430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 t="s">
        <v>311</v>
      </c>
      <c r="AD173" s="10"/>
      <c r="AE173" s="10"/>
      <c r="AF173" s="10"/>
      <c r="AG173" s="9" t="s">
        <v>195</v>
      </c>
    </row>
    <row r="174" spans="1:33" ht="12" customHeight="1">
      <c r="A174" s="9" t="s">
        <v>313</v>
      </c>
      <c r="B174" s="9" t="s">
        <v>278</v>
      </c>
      <c r="C174" s="9">
        <v>5.8274732448000002</v>
      </c>
      <c r="D174" s="9" t="s">
        <v>43</v>
      </c>
      <c r="E174" s="2">
        <v>39661</v>
      </c>
      <c r="F174" s="4">
        <v>45.72</v>
      </c>
      <c r="G174" s="12" t="s">
        <v>455</v>
      </c>
      <c r="H174" s="13">
        <v>39753</v>
      </c>
      <c r="I174" s="9"/>
      <c r="J174" s="9" t="s">
        <v>136</v>
      </c>
      <c r="K174" s="9" t="s">
        <v>282</v>
      </c>
      <c r="L174" s="9" t="s">
        <v>427</v>
      </c>
      <c r="M174" s="9">
        <v>10.423978842000002</v>
      </c>
      <c r="N174" s="9" t="s">
        <v>426</v>
      </c>
      <c r="O174" s="9" t="s">
        <v>27</v>
      </c>
      <c r="P174" s="9" t="s">
        <v>45</v>
      </c>
      <c r="Q174" s="9" t="s">
        <v>282</v>
      </c>
      <c r="R174" s="9" t="s">
        <v>428</v>
      </c>
      <c r="S174" s="9">
        <v>4.0350885840000004</v>
      </c>
      <c r="T174" s="9" t="s">
        <v>535</v>
      </c>
      <c r="U174" s="9" t="s">
        <v>50</v>
      </c>
      <c r="V174" s="9"/>
      <c r="W174" s="9"/>
      <c r="X174" s="9" t="s">
        <v>427</v>
      </c>
      <c r="Y174" s="9"/>
      <c r="Z174" s="9"/>
      <c r="AA174" s="9"/>
      <c r="AB174" s="9"/>
      <c r="AC174" s="9" t="s">
        <v>391</v>
      </c>
      <c r="AD174" s="9"/>
      <c r="AE174" s="9"/>
      <c r="AF174" s="9"/>
      <c r="AG174" s="9" t="s">
        <v>558</v>
      </c>
    </row>
    <row r="175" spans="1:33" ht="12" customHeight="1">
      <c r="A175" s="9" t="s">
        <v>358</v>
      </c>
      <c r="B175" s="9" t="s">
        <v>278</v>
      </c>
      <c r="C175" s="9">
        <v>5.0990390891999997</v>
      </c>
      <c r="D175" s="9" t="s">
        <v>43</v>
      </c>
      <c r="E175" s="8">
        <v>39630</v>
      </c>
      <c r="F175" s="4">
        <v>45.72</v>
      </c>
      <c r="G175" s="12" t="s">
        <v>455</v>
      </c>
      <c r="H175" s="13">
        <v>39753</v>
      </c>
      <c r="I175" s="9"/>
      <c r="J175" s="9" t="s">
        <v>136</v>
      </c>
      <c r="K175" s="9" t="s">
        <v>282</v>
      </c>
      <c r="L175" s="9" t="s">
        <v>427</v>
      </c>
      <c r="M175" s="9">
        <v>10.423978842000002</v>
      </c>
      <c r="N175" s="9" t="s">
        <v>426</v>
      </c>
      <c r="O175" s="9" t="s">
        <v>27</v>
      </c>
      <c r="P175" s="9" t="s">
        <v>45</v>
      </c>
      <c r="Q175" s="9" t="s">
        <v>282</v>
      </c>
      <c r="R175" s="9" t="s">
        <v>428</v>
      </c>
      <c r="S175" s="9">
        <v>4.0350885840000004</v>
      </c>
      <c r="T175" s="9" t="s">
        <v>535</v>
      </c>
      <c r="U175" s="9" t="s">
        <v>50</v>
      </c>
      <c r="V175" s="9"/>
      <c r="W175" s="9"/>
      <c r="X175" s="9" t="s">
        <v>427</v>
      </c>
      <c r="Y175" s="9"/>
      <c r="Z175" s="9"/>
      <c r="AA175" s="9"/>
      <c r="AB175" s="9"/>
      <c r="AC175" s="9" t="s">
        <v>311</v>
      </c>
      <c r="AD175" s="9"/>
      <c r="AE175" s="9"/>
      <c r="AF175" s="9"/>
      <c r="AG175" s="9" t="s">
        <v>558</v>
      </c>
    </row>
    <row r="176" spans="1:33" ht="12" customHeight="1">
      <c r="A176" s="9" t="s">
        <v>366</v>
      </c>
      <c r="B176" s="9" t="s">
        <v>278</v>
      </c>
      <c r="C176" s="9">
        <v>3.3994334277620397</v>
      </c>
      <c r="D176" s="9" t="s">
        <v>43</v>
      </c>
      <c r="E176" s="2">
        <v>39934</v>
      </c>
      <c r="F176" s="4">
        <v>45.72</v>
      </c>
      <c r="G176" s="12" t="s">
        <v>453</v>
      </c>
      <c r="H176" s="13">
        <v>40110</v>
      </c>
      <c r="I176" s="9"/>
      <c r="J176" s="9" t="s">
        <v>136</v>
      </c>
      <c r="K176" s="9" t="s">
        <v>282</v>
      </c>
      <c r="L176" s="9" t="s">
        <v>430</v>
      </c>
      <c r="M176" s="9">
        <v>11.656922576000001</v>
      </c>
      <c r="N176" s="9" t="s">
        <v>440</v>
      </c>
      <c r="O176" s="9" t="s">
        <v>27</v>
      </c>
      <c r="P176" s="9" t="s">
        <v>45</v>
      </c>
      <c r="Q176" s="9" t="s">
        <v>282</v>
      </c>
      <c r="R176" s="9" t="s">
        <v>431</v>
      </c>
      <c r="S176" s="9">
        <v>1.7933727040000003</v>
      </c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 t="s">
        <v>195</v>
      </c>
    </row>
    <row r="177" spans="1:33" ht="12" customHeight="1">
      <c r="A177" s="9" t="s">
        <v>367</v>
      </c>
      <c r="B177" s="9" t="s">
        <v>278</v>
      </c>
      <c r="C177" s="9">
        <v>10.724403075677863</v>
      </c>
      <c r="D177" s="9" t="s">
        <v>43</v>
      </c>
      <c r="E177" s="2">
        <v>39965</v>
      </c>
      <c r="F177" s="4">
        <v>45.72</v>
      </c>
      <c r="G177" s="12" t="s">
        <v>453</v>
      </c>
      <c r="H177" s="13">
        <v>40117</v>
      </c>
      <c r="I177" s="9"/>
      <c r="J177" s="9" t="s">
        <v>136</v>
      </c>
      <c r="K177" s="9" t="s">
        <v>282</v>
      </c>
      <c r="L177" s="9" t="s">
        <v>430</v>
      </c>
      <c r="M177" s="9">
        <v>11.656922576000001</v>
      </c>
      <c r="N177" s="9" t="s">
        <v>440</v>
      </c>
      <c r="O177" s="9" t="s">
        <v>27</v>
      </c>
      <c r="P177" s="9" t="s">
        <v>45</v>
      </c>
      <c r="Q177" s="9" t="s">
        <v>282</v>
      </c>
      <c r="R177" s="9" t="s">
        <v>431</v>
      </c>
      <c r="S177" s="9">
        <v>1.7933727040000003</v>
      </c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 t="s">
        <v>195</v>
      </c>
    </row>
    <row r="178" spans="1:33" ht="12" customHeight="1">
      <c r="A178" s="9" t="s">
        <v>368</v>
      </c>
      <c r="B178" s="9" t="s">
        <v>278</v>
      </c>
      <c r="C178" s="9">
        <v>21.893970052610278</v>
      </c>
      <c r="D178" s="9" t="s">
        <v>43</v>
      </c>
      <c r="E178" s="2">
        <v>39995</v>
      </c>
      <c r="F178" s="4">
        <v>45.72</v>
      </c>
      <c r="G178" s="12" t="s">
        <v>453</v>
      </c>
      <c r="H178" s="13">
        <v>40120</v>
      </c>
      <c r="I178" s="9"/>
      <c r="J178" s="9" t="s">
        <v>136</v>
      </c>
      <c r="K178" s="9" t="s">
        <v>282</v>
      </c>
      <c r="L178" s="9" t="s">
        <v>441</v>
      </c>
      <c r="M178" s="9">
        <v>11.432750988</v>
      </c>
      <c r="N178" s="9" t="s">
        <v>429</v>
      </c>
      <c r="O178" s="9" t="s">
        <v>27</v>
      </c>
      <c r="P178" s="9" t="s">
        <v>45</v>
      </c>
      <c r="Q178" s="9" t="s">
        <v>282</v>
      </c>
      <c r="R178" s="9" t="s">
        <v>307</v>
      </c>
      <c r="S178" s="9">
        <v>3.1384022319999998</v>
      </c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 t="s">
        <v>195</v>
      </c>
    </row>
    <row r="179" spans="1:33" ht="12" customHeight="1">
      <c r="A179" s="9" t="s">
        <v>369</v>
      </c>
      <c r="B179" s="9" t="s">
        <v>278</v>
      </c>
      <c r="C179" s="9">
        <v>21.893970052610278</v>
      </c>
      <c r="D179" s="9" t="s">
        <v>43</v>
      </c>
      <c r="E179" s="2">
        <v>39995</v>
      </c>
      <c r="F179" s="4">
        <v>45.72</v>
      </c>
      <c r="G179" s="12" t="s">
        <v>453</v>
      </c>
      <c r="H179" s="13">
        <v>40120</v>
      </c>
      <c r="I179" s="9"/>
      <c r="J179" s="9" t="s">
        <v>136</v>
      </c>
      <c r="K179" s="9" t="s">
        <v>282</v>
      </c>
      <c r="L179" s="9" t="s">
        <v>430</v>
      </c>
      <c r="M179" s="9">
        <v>11.656922576000001</v>
      </c>
      <c r="N179" s="9" t="s">
        <v>429</v>
      </c>
      <c r="O179" s="9" t="s">
        <v>27</v>
      </c>
      <c r="P179" s="9" t="s">
        <v>45</v>
      </c>
      <c r="Q179" s="9" t="s">
        <v>282</v>
      </c>
      <c r="R179" s="9" t="s">
        <v>431</v>
      </c>
      <c r="S179" s="9">
        <v>1.7933727040000003</v>
      </c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 t="s">
        <v>195</v>
      </c>
    </row>
    <row r="180" spans="1:33" ht="12" customHeight="1">
      <c r="A180" s="9" t="s">
        <v>370</v>
      </c>
      <c r="B180" s="9" t="s">
        <v>278</v>
      </c>
      <c r="C180" s="9">
        <v>8.1343585592877385</v>
      </c>
      <c r="D180" s="9" t="s">
        <v>43</v>
      </c>
      <c r="E180" s="2">
        <v>40026</v>
      </c>
      <c r="F180" s="4">
        <v>45.72</v>
      </c>
      <c r="G180" s="12" t="s">
        <v>453</v>
      </c>
      <c r="H180" s="13">
        <v>40123</v>
      </c>
      <c r="I180" s="9"/>
      <c r="J180" s="9" t="s">
        <v>136</v>
      </c>
      <c r="K180" s="9" t="s">
        <v>282</v>
      </c>
      <c r="L180" s="9" t="s">
        <v>441</v>
      </c>
      <c r="M180" s="9">
        <v>11.432750988</v>
      </c>
      <c r="N180" s="9" t="s">
        <v>429</v>
      </c>
      <c r="O180" s="9" t="s">
        <v>27</v>
      </c>
      <c r="P180" s="9" t="s">
        <v>45</v>
      </c>
      <c r="Q180" s="9" t="s">
        <v>282</v>
      </c>
      <c r="R180" s="9" t="s">
        <v>307</v>
      </c>
      <c r="S180" s="9">
        <v>3.1384022319999998</v>
      </c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 t="s">
        <v>195</v>
      </c>
    </row>
    <row r="181" spans="1:33" ht="12" customHeight="1">
      <c r="A181" s="9" t="s">
        <v>360</v>
      </c>
      <c r="B181" s="9" t="s">
        <v>278</v>
      </c>
      <c r="C181" s="9">
        <v>12.950222581950626</v>
      </c>
      <c r="D181" s="9" t="s">
        <v>43</v>
      </c>
      <c r="E181" s="2">
        <v>39995</v>
      </c>
      <c r="F181" s="4">
        <v>45.72</v>
      </c>
      <c r="G181" s="12" t="s">
        <v>453</v>
      </c>
      <c r="H181" s="13">
        <v>40135</v>
      </c>
      <c r="I181" s="9"/>
      <c r="J181" s="9" t="s">
        <v>136</v>
      </c>
      <c r="K181" s="9" t="s">
        <v>282</v>
      </c>
      <c r="L181" s="9" t="s">
        <v>430</v>
      </c>
      <c r="M181" s="9">
        <v>11.656922576000001</v>
      </c>
      <c r="N181" s="9" t="s">
        <v>429</v>
      </c>
      <c r="O181" s="9" t="s">
        <v>27</v>
      </c>
      <c r="P181" s="9" t="s">
        <v>45</v>
      </c>
      <c r="Q181" s="9" t="s">
        <v>282</v>
      </c>
      <c r="R181" s="9" t="s">
        <v>431</v>
      </c>
      <c r="S181" s="9">
        <v>1.7933727040000003</v>
      </c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 t="s">
        <v>195</v>
      </c>
    </row>
    <row r="182" spans="1:33" ht="12" customHeight="1">
      <c r="A182" s="4" t="s">
        <v>465</v>
      </c>
      <c r="B182" s="4" t="s">
        <v>278</v>
      </c>
      <c r="C182" s="4">
        <v>2.2999999999999998</v>
      </c>
      <c r="D182" s="7" t="s">
        <v>43</v>
      </c>
      <c r="E182" s="4" t="s">
        <v>452</v>
      </c>
      <c r="F182" s="4">
        <v>7.0866141732283463</v>
      </c>
      <c r="G182" s="9" t="s">
        <v>453</v>
      </c>
      <c r="H182" s="4" t="s">
        <v>432</v>
      </c>
      <c r="J182" s="4" t="s">
        <v>136</v>
      </c>
      <c r="K182" s="4" t="s">
        <v>282</v>
      </c>
      <c r="L182" s="4" t="s">
        <v>433</v>
      </c>
      <c r="M182" s="4">
        <v>11.76900837</v>
      </c>
      <c r="N182" s="4" t="s">
        <v>432</v>
      </c>
      <c r="O182" s="4" t="s">
        <v>27</v>
      </c>
      <c r="P182" s="4" t="s">
        <v>45</v>
      </c>
      <c r="Q182" s="4" t="s">
        <v>282</v>
      </c>
      <c r="R182" s="4" t="s">
        <v>434</v>
      </c>
      <c r="S182" s="4">
        <v>4.4834317600000002</v>
      </c>
      <c r="AG182" s="9" t="s">
        <v>195</v>
      </c>
    </row>
    <row r="183" spans="1:33" ht="12" customHeight="1">
      <c r="A183" s="4" t="s">
        <v>466</v>
      </c>
      <c r="B183" s="4" t="s">
        <v>278</v>
      </c>
      <c r="C183" s="4">
        <v>2.2999999999999998</v>
      </c>
      <c r="D183" s="7" t="s">
        <v>43</v>
      </c>
      <c r="E183" s="4" t="s">
        <v>452</v>
      </c>
      <c r="F183" s="4">
        <v>7.0866141732283463</v>
      </c>
      <c r="G183" s="9"/>
      <c r="H183" s="4" t="s">
        <v>432</v>
      </c>
      <c r="J183" s="4" t="s">
        <v>136</v>
      </c>
      <c r="K183" s="4" t="s">
        <v>282</v>
      </c>
      <c r="L183" s="4" t="s">
        <v>435</v>
      </c>
      <c r="M183" s="4">
        <v>14.459067426000001</v>
      </c>
      <c r="N183" s="4" t="s">
        <v>432</v>
      </c>
      <c r="O183" s="4" t="s">
        <v>27</v>
      </c>
      <c r="P183" s="4" t="s">
        <v>45</v>
      </c>
      <c r="Q183" s="4" t="s">
        <v>282</v>
      </c>
      <c r="R183" s="4" t="s">
        <v>436</v>
      </c>
      <c r="S183" s="4">
        <v>1.7933727040000003</v>
      </c>
      <c r="AG183" s="9" t="s">
        <v>195</v>
      </c>
    </row>
    <row r="184" spans="1:33" ht="12" customHeight="1">
      <c r="A184" s="4" t="s">
        <v>468</v>
      </c>
      <c r="B184" s="4" t="s">
        <v>278</v>
      </c>
      <c r="C184" s="4">
        <v>20.437070012140833</v>
      </c>
      <c r="D184" s="4" t="s">
        <v>43</v>
      </c>
      <c r="E184" s="4" t="s">
        <v>452</v>
      </c>
      <c r="F184" s="4">
        <v>7.0866141732283463</v>
      </c>
      <c r="G184" s="9" t="s">
        <v>453</v>
      </c>
      <c r="H184" s="4" t="s">
        <v>432</v>
      </c>
      <c r="J184" s="4" t="s">
        <v>136</v>
      </c>
      <c r="K184" s="4" t="s">
        <v>282</v>
      </c>
      <c r="L184" s="4" t="s">
        <v>433</v>
      </c>
      <c r="M184" s="4">
        <v>11.76900837</v>
      </c>
      <c r="N184" s="4" t="s">
        <v>432</v>
      </c>
      <c r="O184" s="4" t="s">
        <v>27</v>
      </c>
      <c r="P184" s="4" t="s">
        <v>45</v>
      </c>
      <c r="Q184" s="4" t="s">
        <v>282</v>
      </c>
      <c r="R184" s="4" t="s">
        <v>434</v>
      </c>
      <c r="S184" s="4">
        <v>4.4834317600000002</v>
      </c>
      <c r="AG184" s="9" t="s">
        <v>195</v>
      </c>
    </row>
    <row r="185" spans="1:33" ht="12" customHeight="1">
      <c r="A185" s="4" t="s">
        <v>469</v>
      </c>
      <c r="B185" s="4" t="s">
        <v>278</v>
      </c>
      <c r="C185" s="4">
        <v>20.437070012140833</v>
      </c>
      <c r="D185" s="4" t="s">
        <v>43</v>
      </c>
      <c r="E185" s="4" t="s">
        <v>452</v>
      </c>
      <c r="F185" s="4">
        <v>7.0866141732283463</v>
      </c>
      <c r="G185" s="9" t="s">
        <v>453</v>
      </c>
      <c r="H185" s="4" t="s">
        <v>432</v>
      </c>
      <c r="J185" s="4" t="s">
        <v>136</v>
      </c>
      <c r="K185" s="4" t="s">
        <v>282</v>
      </c>
      <c r="L185" s="4" t="s">
        <v>437</v>
      </c>
      <c r="M185" s="4">
        <v>8.1</v>
      </c>
      <c r="N185" s="4" t="s">
        <v>432</v>
      </c>
      <c r="O185" s="4" t="s">
        <v>27</v>
      </c>
      <c r="P185" s="4" t="s">
        <v>45</v>
      </c>
      <c r="Q185" s="4" t="s">
        <v>282</v>
      </c>
      <c r="R185" s="4" t="s">
        <v>438</v>
      </c>
      <c r="S185" s="4">
        <v>11.7</v>
      </c>
      <c r="AG185" s="9" t="s">
        <v>195</v>
      </c>
    </row>
    <row r="186" spans="1:33" s="17" customFormat="1" ht="12" customHeight="1">
      <c r="A186" s="4" t="s">
        <v>361</v>
      </c>
      <c r="B186" s="4" t="s">
        <v>278</v>
      </c>
      <c r="C186" s="4">
        <v>20.437070012140833</v>
      </c>
      <c r="D186" s="4" t="s">
        <v>43</v>
      </c>
      <c r="E186" s="4" t="s">
        <v>452</v>
      </c>
      <c r="F186" s="4">
        <v>7.0866141732283463</v>
      </c>
      <c r="G186" s="9" t="s">
        <v>453</v>
      </c>
      <c r="H186" s="4" t="s">
        <v>432</v>
      </c>
      <c r="I186" s="4"/>
      <c r="J186" s="4" t="s">
        <v>136</v>
      </c>
      <c r="K186" s="4" t="s">
        <v>282</v>
      </c>
      <c r="L186" s="4" t="s">
        <v>437</v>
      </c>
      <c r="M186" s="4">
        <v>8.0701771680000007</v>
      </c>
      <c r="N186" s="4" t="s">
        <v>432</v>
      </c>
      <c r="O186" s="4" t="s">
        <v>27</v>
      </c>
      <c r="P186" s="4" t="s">
        <v>45</v>
      </c>
      <c r="Q186" s="4" t="s">
        <v>282</v>
      </c>
      <c r="R186" s="4" t="s">
        <v>438</v>
      </c>
      <c r="S186" s="4">
        <v>11.656922576000001</v>
      </c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9" t="s">
        <v>195</v>
      </c>
    </row>
    <row r="187" spans="1:33" s="17" customFormat="1" ht="12" customHeight="1">
      <c r="A187" s="4" t="s">
        <v>362</v>
      </c>
      <c r="B187" s="4" t="s">
        <v>278</v>
      </c>
      <c r="C187" s="4">
        <v>20.437070012140833</v>
      </c>
      <c r="D187" s="4" t="s">
        <v>43</v>
      </c>
      <c r="E187" s="4" t="s">
        <v>452</v>
      </c>
      <c r="F187" s="4">
        <v>7.0866141732283463</v>
      </c>
      <c r="G187" s="9" t="s">
        <v>453</v>
      </c>
      <c r="H187" s="4" t="s">
        <v>432</v>
      </c>
      <c r="I187" s="4"/>
      <c r="J187" s="4" t="s">
        <v>136</v>
      </c>
      <c r="K187" s="4" t="s">
        <v>282</v>
      </c>
      <c r="L187" s="4" t="s">
        <v>435</v>
      </c>
      <c r="M187" s="4">
        <v>14.459067426000001</v>
      </c>
      <c r="N187" s="4" t="s">
        <v>432</v>
      </c>
      <c r="O187" s="4" t="s">
        <v>27</v>
      </c>
      <c r="P187" s="4" t="s">
        <v>45</v>
      </c>
      <c r="Q187" s="4" t="s">
        <v>282</v>
      </c>
      <c r="R187" s="4" t="s">
        <v>436</v>
      </c>
      <c r="S187" s="4">
        <v>1.7933727040000003</v>
      </c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9" t="s">
        <v>195</v>
      </c>
    </row>
    <row r="188" spans="1:33" ht="12" customHeight="1">
      <c r="A188" s="4" t="s">
        <v>363</v>
      </c>
      <c r="B188" s="4" t="s">
        <v>278</v>
      </c>
      <c r="C188" s="4">
        <v>10.886280857952245</v>
      </c>
      <c r="D188" s="4" t="s">
        <v>43</v>
      </c>
      <c r="E188" s="4" t="s">
        <v>452</v>
      </c>
      <c r="F188" s="4">
        <v>7.0866141732283463</v>
      </c>
      <c r="G188" s="9" t="s">
        <v>453</v>
      </c>
      <c r="H188" s="4" t="s">
        <v>432</v>
      </c>
      <c r="J188" s="4" t="s">
        <v>136</v>
      </c>
      <c r="K188" s="4" t="s">
        <v>282</v>
      </c>
      <c r="L188" s="4" t="s">
        <v>467</v>
      </c>
      <c r="M188" s="4">
        <v>16.25</v>
      </c>
      <c r="N188" s="4"/>
      <c r="AG188" s="9" t="s">
        <v>195</v>
      </c>
    </row>
    <row r="189" spans="1:33" ht="12" customHeight="1">
      <c r="A189" s="9" t="s">
        <v>373</v>
      </c>
      <c r="B189" s="9" t="s">
        <v>278</v>
      </c>
      <c r="C189" s="9">
        <v>8.8628085795224596</v>
      </c>
      <c r="D189" s="9" t="s">
        <v>43</v>
      </c>
      <c r="E189" s="2">
        <v>40483</v>
      </c>
      <c r="F189" s="4">
        <v>45.72</v>
      </c>
      <c r="G189" s="12" t="s">
        <v>453</v>
      </c>
      <c r="H189" s="12" t="s">
        <v>432</v>
      </c>
      <c r="I189" s="9"/>
      <c r="J189" s="9" t="s">
        <v>136</v>
      </c>
      <c r="K189" s="9" t="s">
        <v>282</v>
      </c>
      <c r="L189" s="9" t="s">
        <v>437</v>
      </c>
      <c r="M189" s="9">
        <v>8.0701771680000007</v>
      </c>
      <c r="N189" s="9" t="s">
        <v>432</v>
      </c>
      <c r="O189" s="9" t="s">
        <v>27</v>
      </c>
      <c r="P189" s="9" t="s">
        <v>45</v>
      </c>
      <c r="Q189" s="9" t="s">
        <v>282</v>
      </c>
      <c r="R189" s="9" t="s">
        <v>438</v>
      </c>
      <c r="S189" s="9">
        <v>11.656922576000001</v>
      </c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 t="s">
        <v>195</v>
      </c>
    </row>
    <row r="190" spans="1:33" ht="12" customHeight="1">
      <c r="A190" s="4" t="s">
        <v>322</v>
      </c>
      <c r="B190" s="4" t="s">
        <v>278</v>
      </c>
      <c r="C190" s="4">
        <v>6.2294197547982399</v>
      </c>
      <c r="D190" s="4" t="s">
        <v>43</v>
      </c>
      <c r="E190" s="4" t="s">
        <v>302</v>
      </c>
      <c r="F190" s="4">
        <v>45</v>
      </c>
      <c r="G190" s="9" t="s">
        <v>293</v>
      </c>
      <c r="H190" s="4" t="s">
        <v>323</v>
      </c>
      <c r="J190" s="4" t="s">
        <v>295</v>
      </c>
      <c r="K190" s="4" t="s">
        <v>282</v>
      </c>
      <c r="L190" s="4" t="s">
        <v>324</v>
      </c>
      <c r="M190" s="4">
        <v>26.452247399243898</v>
      </c>
      <c r="N190" s="3" t="s">
        <v>325</v>
      </c>
      <c r="O190" s="4" t="s">
        <v>50</v>
      </c>
      <c r="P190" s="4" t="s">
        <v>326</v>
      </c>
      <c r="Q190" s="4" t="s">
        <v>282</v>
      </c>
      <c r="R190" s="4" t="s">
        <v>327</v>
      </c>
      <c r="S190" s="4">
        <v>14.4590674343325</v>
      </c>
      <c r="AC190" s="3">
        <v>37797</v>
      </c>
      <c r="AF190" s="4" t="s">
        <v>195</v>
      </c>
      <c r="AG190" s="9" t="s">
        <v>195</v>
      </c>
    </row>
    <row r="191" spans="1:33" ht="12" customHeight="1">
      <c r="A191" s="4" t="s">
        <v>331</v>
      </c>
      <c r="B191" s="4" t="s">
        <v>278</v>
      </c>
      <c r="C191" s="4">
        <v>9.9913420742543195</v>
      </c>
      <c r="D191" s="4" t="s">
        <v>43</v>
      </c>
      <c r="E191" s="4" t="s">
        <v>63</v>
      </c>
      <c r="F191" s="4">
        <v>45</v>
      </c>
      <c r="G191" s="9" t="s">
        <v>293</v>
      </c>
      <c r="H191" s="4" t="s">
        <v>329</v>
      </c>
      <c r="J191" s="4" t="s">
        <v>295</v>
      </c>
      <c r="K191" s="4" t="s">
        <v>282</v>
      </c>
      <c r="L191" s="4" t="s">
        <v>330</v>
      </c>
      <c r="M191" s="4">
        <v>36.652054659121802</v>
      </c>
      <c r="AF191" s="4" t="s">
        <v>195</v>
      </c>
      <c r="AG191" s="9" t="s">
        <v>195</v>
      </c>
    </row>
    <row r="192" spans="1:33" ht="12" customHeight="1">
      <c r="A192" s="4" t="s">
        <v>312</v>
      </c>
      <c r="B192" s="4" t="s">
        <v>278</v>
      </c>
      <c r="C192" s="4">
        <v>10.0362039216</v>
      </c>
      <c r="D192" s="4" t="s">
        <v>43</v>
      </c>
      <c r="E192" s="4" t="s">
        <v>391</v>
      </c>
      <c r="F192" s="4">
        <v>7.0866141732283463</v>
      </c>
      <c r="G192" s="9" t="s">
        <v>455</v>
      </c>
      <c r="H192" s="9" t="s">
        <v>311</v>
      </c>
      <c r="J192" s="1" t="s">
        <v>295</v>
      </c>
      <c r="K192" s="1" t="s">
        <v>282</v>
      </c>
      <c r="L192" s="4" t="s">
        <v>441</v>
      </c>
      <c r="M192" s="4">
        <v>11.432750988</v>
      </c>
      <c r="N192" s="9" t="s">
        <v>311</v>
      </c>
      <c r="O192" s="4" t="s">
        <v>27</v>
      </c>
      <c r="P192" s="4" t="s">
        <v>45</v>
      </c>
      <c r="Q192" s="4" t="s">
        <v>282</v>
      </c>
      <c r="R192" s="4" t="s">
        <v>307</v>
      </c>
      <c r="S192" s="4">
        <v>3.1384022319999998</v>
      </c>
      <c r="AC192" s="9" t="s">
        <v>391</v>
      </c>
      <c r="AG192" s="9" t="s">
        <v>195</v>
      </c>
    </row>
    <row r="193" spans="1:33" ht="12" customHeight="1">
      <c r="A193" s="4" t="s">
        <v>364</v>
      </c>
      <c r="B193" s="4" t="s">
        <v>278</v>
      </c>
      <c r="C193" s="4">
        <v>6.8393363010926747</v>
      </c>
      <c r="D193" s="7" t="s">
        <v>43</v>
      </c>
      <c r="E193" s="4" t="s">
        <v>454</v>
      </c>
      <c r="F193" s="4">
        <v>7.0866141732283463</v>
      </c>
      <c r="G193" s="9" t="s">
        <v>453</v>
      </c>
      <c r="H193" s="4" t="s">
        <v>439</v>
      </c>
      <c r="J193" s="4" t="s">
        <v>136</v>
      </c>
      <c r="K193" s="4" t="s">
        <v>282</v>
      </c>
      <c r="L193" s="4" t="s">
        <v>433</v>
      </c>
      <c r="M193" s="4">
        <v>11.76900837</v>
      </c>
      <c r="N193" s="4" t="s">
        <v>432</v>
      </c>
      <c r="O193" s="4" t="s">
        <v>27</v>
      </c>
      <c r="P193" s="4" t="s">
        <v>45</v>
      </c>
      <c r="Q193" s="4" t="s">
        <v>282</v>
      </c>
      <c r="R193" s="4" t="s">
        <v>434</v>
      </c>
      <c r="S193" s="4">
        <v>4.4834317600000002</v>
      </c>
      <c r="AG193" s="9" t="s">
        <v>195</v>
      </c>
    </row>
    <row r="194" spans="1:33" ht="12" customHeight="1">
      <c r="A194" s="4" t="s">
        <v>365</v>
      </c>
      <c r="B194" s="4" t="s">
        <v>278</v>
      </c>
      <c r="C194" s="4">
        <v>8.6199919061108865</v>
      </c>
      <c r="D194" s="4" t="s">
        <v>43</v>
      </c>
      <c r="E194" s="4" t="s">
        <v>454</v>
      </c>
      <c r="F194" s="4">
        <v>7.0866141732283463</v>
      </c>
      <c r="G194" s="9" t="s">
        <v>453</v>
      </c>
      <c r="H194" s="4" t="s">
        <v>439</v>
      </c>
      <c r="J194" s="4" t="s">
        <v>136</v>
      </c>
      <c r="K194" s="4" t="s">
        <v>282</v>
      </c>
      <c r="L194" s="4" t="s">
        <v>433</v>
      </c>
      <c r="M194" s="4">
        <v>11.76900837</v>
      </c>
      <c r="N194" s="4" t="s">
        <v>432</v>
      </c>
      <c r="O194" s="4" t="s">
        <v>27</v>
      </c>
      <c r="P194" s="4" t="s">
        <v>45</v>
      </c>
      <c r="Q194" s="4" t="s">
        <v>282</v>
      </c>
      <c r="R194" s="4" t="s">
        <v>434</v>
      </c>
      <c r="S194" s="4">
        <v>4.4834317600000002</v>
      </c>
      <c r="AG194" s="9" t="s">
        <v>195</v>
      </c>
    </row>
    <row r="195" spans="1:33" ht="12" customHeight="1">
      <c r="A195" s="4" t="s">
        <v>347</v>
      </c>
      <c r="B195" s="4" t="s">
        <v>278</v>
      </c>
      <c r="C195" s="4">
        <v>3.3978653207990401</v>
      </c>
      <c r="D195" s="4" t="s">
        <v>43</v>
      </c>
      <c r="E195" s="4" t="s">
        <v>248</v>
      </c>
      <c r="F195" s="4">
        <v>45</v>
      </c>
      <c r="G195" s="9" t="s">
        <v>293</v>
      </c>
      <c r="H195" s="4" t="s">
        <v>339</v>
      </c>
      <c r="J195" s="4" t="s">
        <v>295</v>
      </c>
      <c r="K195" s="4" t="s">
        <v>282</v>
      </c>
      <c r="L195" s="4" t="s">
        <v>296</v>
      </c>
      <c r="M195" s="4">
        <v>41.583829597963899</v>
      </c>
      <c r="AF195" s="4" t="s">
        <v>195</v>
      </c>
      <c r="AG195" s="9" t="s">
        <v>195</v>
      </c>
    </row>
    <row r="196" spans="1:33" ht="12" customHeight="1">
      <c r="A196" s="4" t="s">
        <v>355</v>
      </c>
      <c r="B196" s="4" t="s">
        <v>278</v>
      </c>
      <c r="C196" s="4">
        <v>8.13060630334056</v>
      </c>
      <c r="D196" s="4" t="s">
        <v>43</v>
      </c>
      <c r="E196" s="4" t="s">
        <v>356</v>
      </c>
      <c r="F196" s="4">
        <v>45</v>
      </c>
      <c r="G196" s="9" t="s">
        <v>293</v>
      </c>
      <c r="H196" s="4" t="s">
        <v>325</v>
      </c>
      <c r="J196" s="4" t="s">
        <v>295</v>
      </c>
      <c r="K196" s="4" t="s">
        <v>282</v>
      </c>
      <c r="L196" s="4" t="s">
        <v>327</v>
      </c>
      <c r="M196" s="4">
        <v>14.4590674343325</v>
      </c>
      <c r="AF196" s="4" t="s">
        <v>195</v>
      </c>
      <c r="AG196" s="9" t="s">
        <v>195</v>
      </c>
    </row>
    <row r="197" spans="1:33" ht="12" customHeight="1">
      <c r="A197" s="4" t="s">
        <v>183</v>
      </c>
      <c r="B197" s="4" t="s">
        <v>21</v>
      </c>
      <c r="C197" s="4">
        <v>5.2528196331600006</v>
      </c>
      <c r="D197" s="9" t="s">
        <v>198</v>
      </c>
      <c r="E197" s="4" t="s">
        <v>308</v>
      </c>
      <c r="F197" s="4">
        <v>4.7244094488188972</v>
      </c>
      <c r="G197" s="9" t="s">
        <v>120</v>
      </c>
      <c r="H197" s="3">
        <v>37202</v>
      </c>
      <c r="J197" s="9" t="s">
        <v>84</v>
      </c>
      <c r="L197" s="9" t="s">
        <v>417</v>
      </c>
      <c r="N197" s="3">
        <v>38840</v>
      </c>
      <c r="O197" s="9" t="s">
        <v>50</v>
      </c>
      <c r="P197" s="9" t="s">
        <v>136</v>
      </c>
      <c r="R197" s="9" t="s">
        <v>146</v>
      </c>
      <c r="Z197" s="4" t="s">
        <v>388</v>
      </c>
      <c r="AA197" s="4" t="s">
        <v>156</v>
      </c>
      <c r="AB197" s="9" t="s">
        <v>23</v>
      </c>
      <c r="AE197" s="4">
        <v>2006</v>
      </c>
      <c r="AG197" s="4" t="s">
        <v>195</v>
      </c>
    </row>
    <row r="198" spans="1:33" ht="12" customHeight="1">
      <c r="A198" s="4" t="s">
        <v>262</v>
      </c>
      <c r="B198" s="4" t="s">
        <v>21</v>
      </c>
      <c r="C198" s="4">
        <v>29.0642428232307</v>
      </c>
      <c r="D198" s="4" t="s">
        <v>479</v>
      </c>
      <c r="E198" s="4" t="s">
        <v>248</v>
      </c>
      <c r="F198" s="4">
        <v>64.77</v>
      </c>
      <c r="G198" s="9" t="s">
        <v>25</v>
      </c>
      <c r="H198" s="4" t="s">
        <v>249</v>
      </c>
      <c r="I198" s="4" t="s">
        <v>26</v>
      </c>
      <c r="J198" s="4" t="s">
        <v>23</v>
      </c>
      <c r="K198" s="4" t="s">
        <v>250</v>
      </c>
      <c r="L198" s="4" t="s">
        <v>507</v>
      </c>
      <c r="M198" s="4">
        <v>20.735871901949601</v>
      </c>
      <c r="N198" s="3" t="s">
        <v>263</v>
      </c>
      <c r="O198" s="4" t="s">
        <v>47</v>
      </c>
      <c r="P198" s="4" t="s">
        <v>264</v>
      </c>
      <c r="Q198" s="4" t="s">
        <v>29</v>
      </c>
      <c r="R198" s="4" t="s">
        <v>265</v>
      </c>
      <c r="S198" s="4">
        <v>20.735871901949601</v>
      </c>
      <c r="Z198" s="4" t="s">
        <v>249</v>
      </c>
      <c r="AA198" s="4" t="s">
        <v>484</v>
      </c>
      <c r="AB198" s="12" t="s">
        <v>23</v>
      </c>
      <c r="AE198" s="4" t="s">
        <v>266</v>
      </c>
      <c r="AG198" s="4" t="s">
        <v>552</v>
      </c>
    </row>
    <row r="199" spans="1:33" ht="12" customHeight="1">
      <c r="A199" s="4" t="s">
        <v>269</v>
      </c>
      <c r="B199" s="4" t="s">
        <v>21</v>
      </c>
      <c r="C199" s="4">
        <v>13.5390425510582</v>
      </c>
      <c r="D199" s="4" t="s">
        <v>479</v>
      </c>
      <c r="E199" s="4" t="s">
        <v>248</v>
      </c>
      <c r="F199" s="4">
        <v>67.31</v>
      </c>
      <c r="G199" s="9" t="s">
        <v>25</v>
      </c>
      <c r="H199" s="4" t="s">
        <v>249</v>
      </c>
      <c r="I199" s="4" t="s">
        <v>26</v>
      </c>
      <c r="J199" s="4" t="s">
        <v>23</v>
      </c>
      <c r="K199" s="4" t="s">
        <v>250</v>
      </c>
      <c r="L199" s="4" t="s">
        <v>507</v>
      </c>
      <c r="M199" s="4">
        <v>20.735871901949601</v>
      </c>
      <c r="N199" s="3" t="s">
        <v>270</v>
      </c>
      <c r="O199" s="4" t="s">
        <v>47</v>
      </c>
      <c r="P199" s="4" t="s">
        <v>264</v>
      </c>
      <c r="Q199" s="4" t="s">
        <v>29</v>
      </c>
      <c r="R199" s="4" t="s">
        <v>265</v>
      </c>
      <c r="S199" s="4">
        <v>20.735871901949601</v>
      </c>
      <c r="Z199" s="4" t="s">
        <v>249</v>
      </c>
      <c r="AA199" s="4" t="s">
        <v>484</v>
      </c>
      <c r="AB199" s="12" t="s">
        <v>23</v>
      </c>
      <c r="AE199" s="4" t="s">
        <v>266</v>
      </c>
      <c r="AG199" s="4" t="s">
        <v>552</v>
      </c>
    </row>
    <row r="200" spans="1:33" ht="12" customHeight="1">
      <c r="A200" s="4" t="s">
        <v>181</v>
      </c>
      <c r="B200" s="4" t="s">
        <v>21</v>
      </c>
      <c r="C200" s="4">
        <v>0.52204447817999999</v>
      </c>
      <c r="D200" s="9" t="s">
        <v>198</v>
      </c>
      <c r="E200" s="4" t="s">
        <v>308</v>
      </c>
      <c r="F200" s="4">
        <v>9.4488188976377945</v>
      </c>
      <c r="G200" s="9" t="s">
        <v>120</v>
      </c>
      <c r="H200" s="3">
        <v>37202</v>
      </c>
      <c r="J200" s="9" t="s">
        <v>84</v>
      </c>
      <c r="L200" s="9" t="s">
        <v>400</v>
      </c>
      <c r="N200" s="3">
        <v>38840</v>
      </c>
      <c r="O200" s="9" t="s">
        <v>50</v>
      </c>
      <c r="P200" s="9" t="s">
        <v>136</v>
      </c>
      <c r="R200" s="9" t="s">
        <v>146</v>
      </c>
      <c r="Z200" s="4" t="s">
        <v>388</v>
      </c>
      <c r="AA200" s="4" t="s">
        <v>156</v>
      </c>
      <c r="AB200" s="9" t="s">
        <v>23</v>
      </c>
      <c r="AE200" s="4">
        <v>2006</v>
      </c>
      <c r="AG200" s="4" t="s">
        <v>195</v>
      </c>
    </row>
    <row r="201" spans="1:33" ht="12" customHeight="1">
      <c r="A201" s="9" t="s">
        <v>184</v>
      </c>
      <c r="B201" s="9" t="s">
        <v>21</v>
      </c>
      <c r="C201" s="9">
        <v>1.77252311196</v>
      </c>
      <c r="D201" s="9" t="s">
        <v>198</v>
      </c>
      <c r="E201" s="9" t="s">
        <v>308</v>
      </c>
      <c r="F201" s="4">
        <v>5.9055118110236222</v>
      </c>
      <c r="G201" s="9" t="s">
        <v>120</v>
      </c>
      <c r="H201" s="2">
        <v>37202</v>
      </c>
      <c r="I201" s="9"/>
      <c r="J201" s="9" t="s">
        <v>84</v>
      </c>
      <c r="K201" s="9"/>
      <c r="L201" s="12" t="s">
        <v>520</v>
      </c>
      <c r="M201" s="9"/>
      <c r="N201" s="2">
        <v>38842</v>
      </c>
      <c r="O201" s="9" t="s">
        <v>50</v>
      </c>
      <c r="P201" s="9" t="s">
        <v>136</v>
      </c>
      <c r="Q201" s="9"/>
      <c r="R201" s="9" t="s">
        <v>146</v>
      </c>
      <c r="S201" s="9"/>
      <c r="T201" s="9"/>
      <c r="U201" s="9"/>
      <c r="V201" s="9"/>
      <c r="W201" s="9"/>
      <c r="X201" s="9"/>
      <c r="Y201" s="9"/>
      <c r="Z201" s="9" t="s">
        <v>388</v>
      </c>
      <c r="AA201" s="9" t="s">
        <v>156</v>
      </c>
      <c r="AB201" s="9" t="s">
        <v>23</v>
      </c>
      <c r="AC201" s="9"/>
      <c r="AD201" s="9"/>
      <c r="AE201" s="9">
        <v>2006</v>
      </c>
      <c r="AF201" s="9"/>
      <c r="AG201" s="9" t="s">
        <v>516</v>
      </c>
    </row>
    <row r="202" spans="1:33" ht="12" customHeight="1">
      <c r="A202" s="9" t="s">
        <v>185</v>
      </c>
      <c r="B202" s="9" t="s">
        <v>21</v>
      </c>
      <c r="C202" s="9">
        <v>0.39254507274</v>
      </c>
      <c r="D202" s="9" t="s">
        <v>198</v>
      </c>
      <c r="E202" s="9" t="s">
        <v>308</v>
      </c>
      <c r="F202" s="4">
        <v>5.9055118110236222</v>
      </c>
      <c r="G202" s="9" t="s">
        <v>120</v>
      </c>
      <c r="H202" s="2">
        <v>37202</v>
      </c>
      <c r="I202" s="9"/>
      <c r="J202" s="9" t="s">
        <v>84</v>
      </c>
      <c r="K202" s="9"/>
      <c r="L202" s="12" t="s">
        <v>520</v>
      </c>
      <c r="M202" s="9"/>
      <c r="N202" s="2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 t="s">
        <v>388</v>
      </c>
      <c r="AA202" s="9" t="s">
        <v>156</v>
      </c>
      <c r="AB202" s="9" t="s">
        <v>23</v>
      </c>
      <c r="AC202" s="9"/>
      <c r="AD202" s="9"/>
      <c r="AE202" s="9"/>
      <c r="AF202" s="9"/>
      <c r="AG202" s="9" t="s">
        <v>515</v>
      </c>
    </row>
    <row r="203" spans="1:33" ht="12" customHeight="1">
      <c r="A203" s="9" t="s">
        <v>139</v>
      </c>
      <c r="B203" s="9" t="s">
        <v>21</v>
      </c>
      <c r="C203" s="9">
        <v>5.8274732448000002</v>
      </c>
      <c r="D203" s="9" t="s">
        <v>198</v>
      </c>
      <c r="E203" s="9" t="s">
        <v>382</v>
      </c>
      <c r="F203" s="4">
        <v>5.1181102362204722</v>
      </c>
      <c r="G203" s="9" t="s">
        <v>398</v>
      </c>
      <c r="H203" s="2">
        <v>37912</v>
      </c>
      <c r="I203" s="9"/>
      <c r="J203" s="9" t="s">
        <v>134</v>
      </c>
      <c r="K203" s="9" t="s">
        <v>29</v>
      </c>
      <c r="L203" s="9" t="s">
        <v>102</v>
      </c>
      <c r="M203" s="9"/>
      <c r="N203" s="2">
        <v>37912</v>
      </c>
      <c r="O203" s="9" t="s">
        <v>27</v>
      </c>
      <c r="P203" s="9" t="s">
        <v>45</v>
      </c>
      <c r="Q203" s="9" t="s">
        <v>29</v>
      </c>
      <c r="R203" s="9" t="s">
        <v>448</v>
      </c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 t="s">
        <v>530</v>
      </c>
    </row>
  </sheetData>
  <sortState ref="A2:AG203">
    <sortCondition ref="D2:D203"/>
  </sortState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 history</vt:lpstr>
      <vt:lpstr>merge_transects_with_rec_data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Kozar</dc:creator>
  <cp:lastModifiedBy>Rinella, Matt</cp:lastModifiedBy>
  <dcterms:created xsi:type="dcterms:W3CDTF">2013-02-26T22:50:20Z</dcterms:created>
  <dcterms:modified xsi:type="dcterms:W3CDTF">2013-12-22T17:53:20Z</dcterms:modified>
</cp:coreProperties>
</file>