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krist\Box Sync\arkiv\2021\Bale_mosses_JVS\carl_exjobb\mossor_data\Dryad\"/>
    </mc:Choice>
  </mc:AlternateContent>
  <xr:revisionPtr revIDLastSave="0" documentId="13_ncr:1_{3B4B5579-A166-423C-835C-F67DDE60940E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proportion of fertile species" sheetId="1" r:id="rId1"/>
    <sheet name="table of traits" sheetId="2" r:id="rId2"/>
    <sheet name="lifeforms" sheetId="3" r:id="rId3"/>
    <sheet name="disperal traits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2" i="1"/>
</calcChain>
</file>

<file path=xl/sharedStrings.xml><?xml version="1.0" encoding="utf-8"?>
<sst xmlns="http://schemas.openxmlformats.org/spreadsheetml/2006/main" count="640" uniqueCount="217">
  <si>
    <t>Spores</t>
  </si>
  <si>
    <t>P002(01)</t>
  </si>
  <si>
    <t>P003(02)</t>
  </si>
  <si>
    <t>P004(03)</t>
  </si>
  <si>
    <t>P005(04)</t>
  </si>
  <si>
    <t>P006(05)</t>
  </si>
  <si>
    <t>P007(06)</t>
  </si>
  <si>
    <t>P008(07)</t>
  </si>
  <si>
    <t>P009(08)</t>
  </si>
  <si>
    <t>P010(09)</t>
  </si>
  <si>
    <t>P011(10)</t>
  </si>
  <si>
    <t>P012(11)</t>
  </si>
  <si>
    <t>P013(12)</t>
  </si>
  <si>
    <t>P014(13)</t>
  </si>
  <si>
    <t>P015(14)</t>
  </si>
  <si>
    <t>P016(15)</t>
  </si>
  <si>
    <t>P017(16)</t>
  </si>
  <si>
    <t>P018(17)</t>
  </si>
  <si>
    <t>P019(18)</t>
  </si>
  <si>
    <t>P020(19)</t>
  </si>
  <si>
    <t>P022(21)</t>
  </si>
  <si>
    <t>P023(22)</t>
  </si>
  <si>
    <t>P024(23)</t>
  </si>
  <si>
    <t>P025(24)</t>
  </si>
  <si>
    <t>P026(25)</t>
  </si>
  <si>
    <t>P028(27)</t>
  </si>
  <si>
    <t>P029(28)</t>
  </si>
  <si>
    <t>P030(29)</t>
  </si>
  <si>
    <t>P031(30)</t>
  </si>
  <si>
    <t>P032(31)</t>
  </si>
  <si>
    <t>P033(32)</t>
  </si>
  <si>
    <t>P034(33)</t>
  </si>
  <si>
    <t>P035(34)</t>
  </si>
  <si>
    <t>P036(35)</t>
  </si>
  <si>
    <t>P037(36)</t>
  </si>
  <si>
    <t>P038(37)</t>
  </si>
  <si>
    <t>P039(38)</t>
  </si>
  <si>
    <t>P040(39)</t>
  </si>
  <si>
    <t>P041(40</t>
  </si>
  <si>
    <t>P042(41)</t>
  </si>
  <si>
    <t>P043(42)</t>
  </si>
  <si>
    <t>P044(43)</t>
  </si>
  <si>
    <t>P045(44)</t>
  </si>
  <si>
    <t>P046(45)</t>
  </si>
  <si>
    <t>P047(46)</t>
  </si>
  <si>
    <t>P048(47)</t>
  </si>
  <si>
    <t>P049(48)</t>
  </si>
  <si>
    <t>P050(49)</t>
  </si>
  <si>
    <t>P051(50)</t>
  </si>
  <si>
    <t>Species</t>
  </si>
  <si>
    <t>Acanthocoleus sp.</t>
  </si>
  <si>
    <t>L</t>
  </si>
  <si>
    <t>LivEp</t>
  </si>
  <si>
    <t>Anthoceros sp.</t>
  </si>
  <si>
    <t>LivSoil</t>
  </si>
  <si>
    <t>Cephaloziella sp.</t>
  </si>
  <si>
    <t>Cheilolejeunea cordistipula</t>
  </si>
  <si>
    <t>Cheilolejeunea usambarana</t>
  </si>
  <si>
    <t>Cololejeunea "tiny"</t>
  </si>
  <si>
    <t>Cololejeunea microscopica var. africana</t>
  </si>
  <si>
    <t>Colura calyptrifolia</t>
  </si>
  <si>
    <t>Fossombronia sp.</t>
  </si>
  <si>
    <t>Frullania arecae</t>
  </si>
  <si>
    <t>Frullania depressa</t>
  </si>
  <si>
    <t>Frullania obscurifolia</t>
  </si>
  <si>
    <t>Frullania schimperi</t>
  </si>
  <si>
    <t>Frullania trinervis</t>
  </si>
  <si>
    <t>Gonylanthes ericetorum</t>
  </si>
  <si>
    <t>Lejeunea aetiopica</t>
  </si>
  <si>
    <t>Lejeunea flava</t>
  </si>
  <si>
    <t>Lejeunea helenae</t>
  </si>
  <si>
    <t>Lophocolea bidentata</t>
  </si>
  <si>
    <t>Metzgeria consanguinea</t>
  </si>
  <si>
    <t>Metzgeria madagassa</t>
  </si>
  <si>
    <t>Microlejeunea africana</t>
  </si>
  <si>
    <t>Microlejeunea nyandaruensis</t>
  </si>
  <si>
    <t>Plagiochila cf. terebrans</t>
  </si>
  <si>
    <t>Plagiochila exigua</t>
  </si>
  <si>
    <t>Plagiochila squamulosa</t>
  </si>
  <si>
    <t>Porella abyssinica</t>
  </si>
  <si>
    <t>Radula quadrata</t>
  </si>
  <si>
    <t>Radula voluta</t>
  </si>
  <si>
    <t>Riccia cf. sorocarpa</t>
  </si>
  <si>
    <t>Amphidium tortuosum</t>
  </si>
  <si>
    <t>M</t>
  </si>
  <si>
    <t>MSoil_NotF</t>
  </si>
  <si>
    <t>Anacolea laevisphaera</t>
  </si>
  <si>
    <t>Anomobryum julaceum</t>
  </si>
  <si>
    <t>Msoil_Fert</t>
  </si>
  <si>
    <t>Antritrichia kiklimandscharica</t>
  </si>
  <si>
    <t>MossEp</t>
  </si>
  <si>
    <t>Barbula convoluta</t>
  </si>
  <si>
    <t>Bartramia brachypus</t>
  </si>
  <si>
    <t>Brachythecium "salebrosum"</t>
  </si>
  <si>
    <t>Psoil</t>
  </si>
  <si>
    <t>Braunia secunda</t>
  </si>
  <si>
    <t>Braunia/Hedwigium</t>
  </si>
  <si>
    <t>Breutelia diffracta</t>
  </si>
  <si>
    <t>Bryoerythrophyllum campylocarpum</t>
  </si>
  <si>
    <t>Bryoerythrophyllum ferruginascens</t>
  </si>
  <si>
    <t>Bryoerythrophyllum inaequalifolium</t>
  </si>
  <si>
    <t>Bryum "flagellare"</t>
  </si>
  <si>
    <t>Bryum alpinum</t>
  </si>
  <si>
    <t>Bryum andicola</t>
  </si>
  <si>
    <t>Bryum argenteum</t>
  </si>
  <si>
    <t>Bryum caespiticium/dichotomum</t>
  </si>
  <si>
    <t>Bryum capillare</t>
  </si>
  <si>
    <t>Bryum keniae</t>
  </si>
  <si>
    <t>Bryum mundtii</t>
  </si>
  <si>
    <t>Bryum rhypariocaulon</t>
  </si>
  <si>
    <t>Bryum sp. near bessonii</t>
  </si>
  <si>
    <t>Calliergonella cuspidata</t>
  </si>
  <si>
    <t>Campylopus flaccidus</t>
  </si>
  <si>
    <t>Campylopus hildebrandii</t>
  </si>
  <si>
    <t>Campylopus nivalis</t>
  </si>
  <si>
    <t>Campylopus pilifer</t>
  </si>
  <si>
    <t>Ceratodon 2 - rak</t>
  </si>
  <si>
    <t>Ceratodon purpureus</t>
  </si>
  <si>
    <t>Chionoloma tenuirostre</t>
  </si>
  <si>
    <t>Daltonia angustifolia</t>
  </si>
  <si>
    <t>Didymodon acutus</t>
  </si>
  <si>
    <t>Didymodon vulcanicus</t>
  </si>
  <si>
    <t>Ditrichum "rak"</t>
  </si>
  <si>
    <t>Ditrichum sp. 2 (Aongstroemia)</t>
  </si>
  <si>
    <t>Entosthodon claudineae</t>
  </si>
  <si>
    <t>Fabronia sp.</t>
  </si>
  <si>
    <t>Fissidens cf. bogiosus</t>
  </si>
  <si>
    <t>Funaria hygrometrica</t>
  </si>
  <si>
    <t>Grimmia laevigata</t>
  </si>
  <si>
    <t>Grimmia unicolor ??</t>
  </si>
  <si>
    <t>Haplocladium angustifolium</t>
  </si>
  <si>
    <t>Hedwigium integrefolium</t>
  </si>
  <si>
    <t>Hypnum cupressiforme</t>
  </si>
  <si>
    <t>Leptodontium capituligerum</t>
  </si>
  <si>
    <t>Leptodontium viticulosoides</t>
  </si>
  <si>
    <t>Lindbergia sp.</t>
  </si>
  <si>
    <t>Macrocoma abyssinica</t>
  </si>
  <si>
    <t>Neckera remota/platyantha</t>
  </si>
  <si>
    <t>Orthotrichum affine</t>
  </si>
  <si>
    <t>Orthotrichum arborescens</t>
  </si>
  <si>
    <t>Orthotrichum subexsertum</t>
  </si>
  <si>
    <t>Pelekium sp.</t>
  </si>
  <si>
    <t>Philonotis sp.</t>
  </si>
  <si>
    <t>Plagiothecium mildbraedii ?</t>
  </si>
  <si>
    <t>Pleuridium acuminatum</t>
  </si>
  <si>
    <t>Pleuridium nervosum</t>
  </si>
  <si>
    <t>Pogonatum perichaetiale</t>
  </si>
  <si>
    <t>Pogonatum urnigerum</t>
  </si>
  <si>
    <t>Pohlia "drumondi"?</t>
  </si>
  <si>
    <t>Pohlia "orange"</t>
  </si>
  <si>
    <t>Pohlia "small"</t>
  </si>
  <si>
    <t>Pohlia anotina?</t>
  </si>
  <si>
    <t>Pohlia nutans?</t>
  </si>
  <si>
    <t>Pohlia proligera?</t>
  </si>
  <si>
    <t>Polytrichum commune</t>
  </si>
  <si>
    <t>Pseudephemerum sp. ?</t>
  </si>
  <si>
    <t>Rhyncostegium distans?</t>
  </si>
  <si>
    <t>Sanionia uncinata</t>
  </si>
  <si>
    <t>Sematophyllum sp.</t>
  </si>
  <si>
    <t>Streptopogon erythrodontus</t>
  </si>
  <si>
    <t>Syrrhopodon sp.?</t>
  </si>
  <si>
    <t>Tayloria kilimandscharika</t>
  </si>
  <si>
    <t>Trematodon sp. ?</t>
  </si>
  <si>
    <t>Zygodon cf. seriatus</t>
  </si>
  <si>
    <t>Zygodon erosus</t>
  </si>
  <si>
    <t>Zygodon intermedius</t>
  </si>
  <si>
    <t>Cololejeunea sp.1</t>
  </si>
  <si>
    <t>Riccia sp.</t>
  </si>
  <si>
    <t>Bartramia brevifolia ssp. commutata</t>
  </si>
  <si>
    <t>Brachythecium sp. 1</t>
  </si>
  <si>
    <t>Bryum sp. 1</t>
  </si>
  <si>
    <t>Bryum sp. 2</t>
  </si>
  <si>
    <t>Bryum cf. caespiticium</t>
  </si>
  <si>
    <t>Cololejeunea microscopica</t>
  </si>
  <si>
    <t>Ceratodon sp. 1</t>
  </si>
  <si>
    <t>Ditrichum sp. 1</t>
  </si>
  <si>
    <t>Ditrichum sp. 2</t>
  </si>
  <si>
    <t>Grimmia cf. unicolor</t>
  </si>
  <si>
    <t>Mittenothamnium sp.</t>
  </si>
  <si>
    <t>Plagiothecium cf. mildbraedii</t>
  </si>
  <si>
    <t>Pohlia sp. 1</t>
  </si>
  <si>
    <t>Pohlia sp. 2</t>
  </si>
  <si>
    <t>Pohlia sp. 3</t>
  </si>
  <si>
    <t>Pohlia cf. anotina</t>
  </si>
  <si>
    <t>Pohlia cf. nutans</t>
  </si>
  <si>
    <t>Pohlia cf. proligera</t>
  </si>
  <si>
    <t>Pseudephemerum sp.</t>
  </si>
  <si>
    <t>Rhyncostegium cf. distans</t>
  </si>
  <si>
    <t>Syrrhopodon sp.</t>
  </si>
  <si>
    <t>Trematodon sp.</t>
  </si>
  <si>
    <t>Weissia cf. condensa</t>
  </si>
  <si>
    <t>N:o plots</t>
  </si>
  <si>
    <t>Lifeform</t>
  </si>
  <si>
    <t>Dispersal trait</t>
  </si>
  <si>
    <t>Gemmae</t>
  </si>
  <si>
    <t>Spores/Gemmae</t>
  </si>
  <si>
    <t>Moss/ Liverwort</t>
  </si>
  <si>
    <t>Site code</t>
  </si>
  <si>
    <t>Number of species without spores</t>
  </si>
  <si>
    <t>Number of fertile species</t>
  </si>
  <si>
    <t>Proportion of species which are often fertile</t>
  </si>
  <si>
    <t>Time since fire (years)</t>
  </si>
  <si>
    <t>Total number of species</t>
  </si>
  <si>
    <t>No spores</t>
  </si>
  <si>
    <t>Taxonomic note in database</t>
  </si>
  <si>
    <t>none</t>
  </si>
  <si>
    <t>Rare or never found wtih capsules</t>
  </si>
  <si>
    <t>Often wtih gemmae</t>
  </si>
  <si>
    <t>Frequently with capsules/perianths</t>
  </si>
  <si>
    <t>Often with both gemmae and capsules/perianths</t>
  </si>
  <si>
    <t>Explanation</t>
  </si>
  <si>
    <t>Epiphytic liverwort</t>
  </si>
  <si>
    <t>Liverwort on soil</t>
  </si>
  <si>
    <t>Epiphytic moss</t>
  </si>
  <si>
    <t>Acrocarpous moss on soil, seldom fertile</t>
  </si>
  <si>
    <t>Acrocarpous moss on soil, often fertile</t>
  </si>
  <si>
    <t>Pleurocarpus moss on soil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</si>
</sst>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2" tint="-9.9978637043366805E-2"/>
        <bgColor indexed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1">
    <xf numFmtId="0" fontId="0" fillId="0" borderId="0" xfId="0"/>
    <xf numFmtId="0" fontId="1" fillId="0" borderId="2" xfId="4" applyFont="1" applyFill="1" applyBorder="1" applyAlignment="1">
      <alignment wrapText="1"/>
    </xf>
    <xf numFmtId="0" fontId="7" fillId="3" borderId="3" xfId="3" applyFont="1" applyFill="1" applyBorder="1" applyAlignment="1">
      <alignment horizontal="left" wrapText="1"/>
    </xf>
    <xf numFmtId="0" fontId="7" fillId="3" borderId="3" xfId="3" applyFont="1" applyFill="1" applyBorder="1" applyAlignment="1">
      <alignment horizontal="center" wrapText="1"/>
    </xf>
    <xf numFmtId="1" fontId="3" fillId="4" borderId="3" xfId="0" applyNumberFormat="1" applyFont="1" applyFill="1" applyBorder="1" applyAlignment="1">
      <alignment horizontal="left" wrapText="1"/>
    </xf>
    <xf numFmtId="0" fontId="8" fillId="3" borderId="3" xfId="3" applyFont="1" applyFill="1" applyBorder="1" applyAlignment="1">
      <alignment horizontal="left" wrapText="1"/>
    </xf>
    <xf numFmtId="0" fontId="4" fillId="2" borderId="3" xfId="3" applyFont="1" applyFill="1" applyBorder="1" applyAlignment="1">
      <alignment horizontal="center"/>
    </xf>
    <xf numFmtId="0" fontId="0" fillId="0" borderId="3" xfId="0" applyBorder="1" applyAlignment="1"/>
    <xf numFmtId="0" fontId="5" fillId="0" borderId="3" xfId="3" applyFont="1" applyFill="1" applyBorder="1" applyAlignment="1"/>
    <xf numFmtId="0" fontId="1" fillId="0" borderId="3" xfId="3" applyFont="1" applyFill="1" applyBorder="1" applyAlignment="1">
      <alignment horizontal="left"/>
    </xf>
    <xf numFmtId="0" fontId="1" fillId="0" borderId="3" xfId="3" applyFont="1" applyFill="1" applyBorder="1" applyAlignment="1">
      <alignment horizontal="center"/>
    </xf>
    <xf numFmtId="1" fontId="0" fillId="0" borderId="3" xfId="0" applyNumberFormat="1" applyBorder="1" applyAlignment="1">
      <alignment horizontal="left"/>
    </xf>
    <xf numFmtId="0" fontId="1" fillId="0" borderId="3" xfId="3" applyFont="1" applyFill="1" applyBorder="1" applyAlignment="1"/>
    <xf numFmtId="0" fontId="4" fillId="0" borderId="3" xfId="3" applyFont="1" applyFill="1" applyBorder="1" applyAlignment="1">
      <alignment horizontal="left"/>
    </xf>
    <xf numFmtId="0" fontId="4" fillId="0" borderId="3" xfId="3" applyFont="1" applyFill="1" applyBorder="1" applyAlignment="1"/>
    <xf numFmtId="0" fontId="6" fillId="0" borderId="3" xfId="0" applyFont="1" applyBorder="1" applyAlignment="1"/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6" borderId="4" xfId="0" applyFill="1" applyBorder="1"/>
    <xf numFmtId="0" fontId="1" fillId="6" borderId="4" xfId="1" applyFont="1" applyFill="1" applyBorder="1" applyAlignment="1">
      <alignment wrapText="1"/>
    </xf>
    <xf numFmtId="0" fontId="1" fillId="6" borderId="4" xfId="1" applyFont="1" applyFill="1" applyBorder="1" applyAlignment="1">
      <alignment horizontal="right" wrapText="1"/>
    </xf>
    <xf numFmtId="0" fontId="2" fillId="6" borderId="4" xfId="1" applyFill="1" applyBorder="1"/>
    <xf numFmtId="0" fontId="1" fillId="6" borderId="4" xfId="2" applyFont="1" applyFill="1" applyBorder="1" applyAlignment="1">
      <alignment horizontal="right" wrapText="1"/>
    </xf>
    <xf numFmtId="0" fontId="3" fillId="0" borderId="0" xfId="0" applyFont="1"/>
    <xf numFmtId="0" fontId="4" fillId="0" borderId="2" xfId="4" applyFont="1" applyFill="1" applyBorder="1" applyAlignment="1">
      <alignment wrapText="1"/>
    </xf>
    <xf numFmtId="0" fontId="1" fillId="2" borderId="1" xfId="4" applyFont="1" applyFill="1" applyBorder="1" applyAlignment="1">
      <alignment horizontal="center" wrapText="1"/>
    </xf>
    <xf numFmtId="0" fontId="4" fillId="2" borderId="1" xfId="4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7" fillId="5" borderId="4" xfId="1" applyFont="1" applyFill="1" applyBorder="1" applyAlignment="1">
      <alignment horizontal="center"/>
    </xf>
    <xf numFmtId="0" fontId="3" fillId="6" borderId="4" xfId="0" applyFont="1" applyFill="1" applyBorder="1"/>
    <xf numFmtId="0" fontId="7" fillId="5" borderId="4" xfId="2" applyFont="1" applyFill="1" applyBorder="1" applyAlignment="1">
      <alignment horizontal="center"/>
    </xf>
  </cellXfs>
  <cellStyles count="5">
    <cellStyle name="Normal" xfId="0" builtinId="0"/>
    <cellStyle name="Normal_env2" xfId="2" xr:uid="{00000000-0005-0000-0000-000001000000}"/>
    <cellStyle name="Normal_Sheet1" xfId="1" xr:uid="{00000000-0005-0000-0000-000002000000}"/>
    <cellStyle name="Normal_Sheet2" xfId="3" xr:uid="{00000000-0005-0000-0000-000003000000}"/>
    <cellStyle name="Normal_Sheet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tabSelected="1" workbookViewId="0">
      <selection activeCell="D9" sqref="D9"/>
    </sheetView>
  </sheetViews>
  <sheetFormatPr defaultRowHeight="15" x14ac:dyDescent="0.25"/>
  <cols>
    <col min="1" max="16384" width="9.140625" style="18"/>
  </cols>
  <sheetData>
    <row r="1" spans="1:6" x14ac:dyDescent="0.25">
      <c r="A1" s="28" t="s">
        <v>197</v>
      </c>
      <c r="B1" s="28" t="s">
        <v>198</v>
      </c>
      <c r="C1" s="28" t="s">
        <v>199</v>
      </c>
      <c r="D1" s="28" t="s">
        <v>200</v>
      </c>
      <c r="E1" s="29" t="s">
        <v>201</v>
      </c>
      <c r="F1" s="30" t="s">
        <v>202</v>
      </c>
    </row>
    <row r="2" spans="1:6" x14ac:dyDescent="0.25">
      <c r="A2" s="19" t="s">
        <v>1</v>
      </c>
      <c r="B2" s="21">
        <v>0</v>
      </c>
      <c r="C2" s="20">
        <v>5</v>
      </c>
      <c r="D2" s="18">
        <f>C2/F2</f>
        <v>1</v>
      </c>
      <c r="E2" s="18">
        <v>1</v>
      </c>
      <c r="F2" s="22">
        <v>5</v>
      </c>
    </row>
    <row r="3" spans="1:6" x14ac:dyDescent="0.25">
      <c r="A3" s="19" t="s">
        <v>2</v>
      </c>
      <c r="B3" s="20">
        <v>20</v>
      </c>
      <c r="C3" s="20">
        <v>22</v>
      </c>
      <c r="D3" s="18">
        <f t="shared" ref="D3:D49" si="0">C3/F3</f>
        <v>0.52380952380952384</v>
      </c>
      <c r="E3" s="18">
        <v>16</v>
      </c>
      <c r="F3" s="22">
        <v>42</v>
      </c>
    </row>
    <row r="4" spans="1:6" x14ac:dyDescent="0.25">
      <c r="A4" s="19" t="s">
        <v>3</v>
      </c>
      <c r="B4" s="21">
        <v>0</v>
      </c>
      <c r="C4" s="20">
        <v>3</v>
      </c>
      <c r="D4" s="18">
        <f t="shared" si="0"/>
        <v>1</v>
      </c>
      <c r="E4" s="18">
        <v>1</v>
      </c>
      <c r="F4" s="22">
        <v>3</v>
      </c>
    </row>
    <row r="5" spans="1:6" x14ac:dyDescent="0.25">
      <c r="A5" s="19" t="s">
        <v>4</v>
      </c>
      <c r="B5" s="20">
        <v>2</v>
      </c>
      <c r="C5" s="20">
        <v>7</v>
      </c>
      <c r="D5" s="18">
        <f t="shared" si="0"/>
        <v>0.77777777777777779</v>
      </c>
      <c r="E5" s="18">
        <v>4</v>
      </c>
      <c r="F5" s="22">
        <v>9</v>
      </c>
    </row>
    <row r="6" spans="1:6" x14ac:dyDescent="0.25">
      <c r="A6" s="19" t="s">
        <v>5</v>
      </c>
      <c r="B6" s="20">
        <v>4</v>
      </c>
      <c r="C6" s="20">
        <v>10</v>
      </c>
      <c r="D6" s="18">
        <f t="shared" si="0"/>
        <v>0.7142857142857143</v>
      </c>
      <c r="E6" s="18">
        <v>10</v>
      </c>
      <c r="F6" s="22">
        <v>14</v>
      </c>
    </row>
    <row r="7" spans="1:6" x14ac:dyDescent="0.25">
      <c r="A7" s="19" t="s">
        <v>6</v>
      </c>
      <c r="B7" s="20">
        <v>5</v>
      </c>
      <c r="C7" s="20">
        <v>11</v>
      </c>
      <c r="D7" s="18">
        <f t="shared" si="0"/>
        <v>0.6875</v>
      </c>
      <c r="E7" s="18">
        <v>7</v>
      </c>
      <c r="F7" s="22">
        <v>16</v>
      </c>
    </row>
    <row r="8" spans="1:6" x14ac:dyDescent="0.25">
      <c r="A8" s="19" t="s">
        <v>7</v>
      </c>
      <c r="B8" s="20">
        <v>2</v>
      </c>
      <c r="C8" s="20">
        <v>7</v>
      </c>
      <c r="D8" s="18">
        <f t="shared" si="0"/>
        <v>0.77777777777777779</v>
      </c>
      <c r="E8" s="18">
        <v>4</v>
      </c>
      <c r="F8" s="22">
        <v>9</v>
      </c>
    </row>
    <row r="9" spans="1:6" x14ac:dyDescent="0.25">
      <c r="A9" s="19" t="s">
        <v>8</v>
      </c>
      <c r="B9" s="21">
        <v>0</v>
      </c>
      <c r="C9" s="20">
        <v>3</v>
      </c>
      <c r="D9" s="18">
        <f t="shared" si="0"/>
        <v>1</v>
      </c>
      <c r="E9" s="18">
        <v>1</v>
      </c>
      <c r="F9" s="22">
        <v>3</v>
      </c>
    </row>
    <row r="10" spans="1:6" x14ac:dyDescent="0.25">
      <c r="A10" s="19" t="s">
        <v>9</v>
      </c>
      <c r="B10" s="21">
        <v>0</v>
      </c>
      <c r="C10" s="20">
        <v>3</v>
      </c>
      <c r="D10" s="18">
        <f t="shared" si="0"/>
        <v>1</v>
      </c>
      <c r="E10" s="18">
        <v>1</v>
      </c>
      <c r="F10" s="22">
        <v>3</v>
      </c>
    </row>
    <row r="11" spans="1:6" x14ac:dyDescent="0.25">
      <c r="A11" s="19" t="s">
        <v>10</v>
      </c>
      <c r="B11" s="20">
        <v>6</v>
      </c>
      <c r="C11" s="20">
        <v>24</v>
      </c>
      <c r="D11" s="18">
        <f t="shared" si="0"/>
        <v>0.8</v>
      </c>
      <c r="E11" s="18">
        <v>20</v>
      </c>
      <c r="F11" s="22">
        <v>30</v>
      </c>
    </row>
    <row r="12" spans="1:6" x14ac:dyDescent="0.25">
      <c r="A12" s="19" t="s">
        <v>11</v>
      </c>
      <c r="B12" s="20">
        <v>7</v>
      </c>
      <c r="C12" s="20">
        <v>10</v>
      </c>
      <c r="D12" s="18">
        <f t="shared" si="0"/>
        <v>0.58823529411764708</v>
      </c>
      <c r="E12" s="18">
        <v>7</v>
      </c>
      <c r="F12" s="22">
        <v>17</v>
      </c>
    </row>
    <row r="13" spans="1:6" x14ac:dyDescent="0.25">
      <c r="A13" s="19" t="s">
        <v>12</v>
      </c>
      <c r="B13" s="20">
        <v>9</v>
      </c>
      <c r="C13" s="20">
        <v>14</v>
      </c>
      <c r="D13" s="18">
        <f t="shared" si="0"/>
        <v>0.60869565217391308</v>
      </c>
      <c r="E13" s="18">
        <v>8</v>
      </c>
      <c r="F13" s="22">
        <v>23</v>
      </c>
    </row>
    <row r="14" spans="1:6" x14ac:dyDescent="0.25">
      <c r="A14" s="19" t="s">
        <v>13</v>
      </c>
      <c r="B14" s="20">
        <v>7</v>
      </c>
      <c r="C14" s="20">
        <v>15</v>
      </c>
      <c r="D14" s="18">
        <f t="shared" si="0"/>
        <v>0.68181818181818177</v>
      </c>
      <c r="E14" s="18">
        <v>10</v>
      </c>
      <c r="F14" s="22">
        <v>22</v>
      </c>
    </row>
    <row r="15" spans="1:6" x14ac:dyDescent="0.25">
      <c r="A15" s="19" t="s">
        <v>14</v>
      </c>
      <c r="B15" s="20">
        <v>3</v>
      </c>
      <c r="C15" s="20">
        <v>7</v>
      </c>
      <c r="D15" s="18">
        <f t="shared" si="0"/>
        <v>0.7</v>
      </c>
      <c r="E15" s="18">
        <v>3</v>
      </c>
      <c r="F15" s="22">
        <v>10</v>
      </c>
    </row>
    <row r="16" spans="1:6" x14ac:dyDescent="0.25">
      <c r="A16" s="19" t="s">
        <v>15</v>
      </c>
      <c r="B16" s="20">
        <v>4</v>
      </c>
      <c r="C16" s="20">
        <v>7</v>
      </c>
      <c r="D16" s="18">
        <f t="shared" si="0"/>
        <v>0.63636363636363635</v>
      </c>
      <c r="E16" s="18">
        <v>3</v>
      </c>
      <c r="F16" s="22">
        <v>11</v>
      </c>
    </row>
    <row r="17" spans="1:6" x14ac:dyDescent="0.25">
      <c r="A17" s="19" t="s">
        <v>16</v>
      </c>
      <c r="B17" s="20">
        <v>3</v>
      </c>
      <c r="C17" s="20">
        <v>12</v>
      </c>
      <c r="D17" s="18">
        <f t="shared" si="0"/>
        <v>0.8</v>
      </c>
      <c r="E17" s="18">
        <v>3</v>
      </c>
      <c r="F17" s="22">
        <v>15</v>
      </c>
    </row>
    <row r="18" spans="1:6" x14ac:dyDescent="0.25">
      <c r="A18" s="19" t="s">
        <v>17</v>
      </c>
      <c r="B18" s="20">
        <v>2</v>
      </c>
      <c r="C18" s="20">
        <v>7</v>
      </c>
      <c r="D18" s="18">
        <f t="shared" si="0"/>
        <v>0.77777777777777779</v>
      </c>
      <c r="E18" s="18">
        <v>2</v>
      </c>
      <c r="F18" s="22">
        <v>9</v>
      </c>
    </row>
    <row r="19" spans="1:6" x14ac:dyDescent="0.25">
      <c r="A19" s="19" t="s">
        <v>18</v>
      </c>
      <c r="B19" s="20">
        <v>4</v>
      </c>
      <c r="C19" s="20">
        <v>9</v>
      </c>
      <c r="D19" s="18">
        <f t="shared" si="0"/>
        <v>0.69230769230769229</v>
      </c>
      <c r="E19" s="18">
        <v>5</v>
      </c>
      <c r="F19" s="22">
        <v>13</v>
      </c>
    </row>
    <row r="20" spans="1:6" x14ac:dyDescent="0.25">
      <c r="A20" s="19" t="s">
        <v>19</v>
      </c>
      <c r="B20" s="20">
        <v>7</v>
      </c>
      <c r="C20" s="20">
        <v>21</v>
      </c>
      <c r="D20" s="18">
        <f t="shared" si="0"/>
        <v>0.75</v>
      </c>
      <c r="E20" s="18">
        <v>10</v>
      </c>
      <c r="F20" s="22">
        <v>28</v>
      </c>
    </row>
    <row r="21" spans="1:6" x14ac:dyDescent="0.25">
      <c r="A21" s="19" t="s">
        <v>20</v>
      </c>
      <c r="B21" s="20">
        <v>3</v>
      </c>
      <c r="C21" s="20">
        <v>11</v>
      </c>
      <c r="D21" s="18">
        <f t="shared" si="0"/>
        <v>0.7857142857142857</v>
      </c>
      <c r="E21" s="18">
        <v>5</v>
      </c>
      <c r="F21" s="22">
        <v>14</v>
      </c>
    </row>
    <row r="22" spans="1:6" x14ac:dyDescent="0.25">
      <c r="A22" s="19" t="s">
        <v>21</v>
      </c>
      <c r="B22" s="20">
        <v>8</v>
      </c>
      <c r="C22" s="20">
        <v>10</v>
      </c>
      <c r="D22" s="18">
        <f t="shared" si="0"/>
        <v>0.55555555555555558</v>
      </c>
      <c r="E22" s="18">
        <v>10</v>
      </c>
      <c r="F22" s="22">
        <v>18</v>
      </c>
    </row>
    <row r="23" spans="1:6" x14ac:dyDescent="0.25">
      <c r="A23" s="19" t="s">
        <v>22</v>
      </c>
      <c r="B23" s="20">
        <v>8</v>
      </c>
      <c r="C23" s="20">
        <v>16</v>
      </c>
      <c r="D23" s="18">
        <f t="shared" si="0"/>
        <v>0.66666666666666663</v>
      </c>
      <c r="E23" s="18">
        <v>8</v>
      </c>
      <c r="F23" s="22">
        <v>24</v>
      </c>
    </row>
    <row r="24" spans="1:6" x14ac:dyDescent="0.25">
      <c r="A24" s="19" t="s">
        <v>23</v>
      </c>
      <c r="B24" s="20">
        <v>4</v>
      </c>
      <c r="C24" s="20">
        <v>9</v>
      </c>
      <c r="D24" s="18">
        <f t="shared" si="0"/>
        <v>0.69230769230769229</v>
      </c>
      <c r="E24" s="18">
        <v>2</v>
      </c>
      <c r="F24" s="22">
        <v>13</v>
      </c>
    </row>
    <row r="25" spans="1:6" x14ac:dyDescent="0.25">
      <c r="A25" s="19" t="s">
        <v>24</v>
      </c>
      <c r="B25" s="20">
        <v>3</v>
      </c>
      <c r="C25" s="20">
        <v>7</v>
      </c>
      <c r="D25" s="18">
        <f t="shared" si="0"/>
        <v>0.7</v>
      </c>
      <c r="E25" s="18">
        <v>3</v>
      </c>
      <c r="F25" s="22">
        <v>10</v>
      </c>
    </row>
    <row r="26" spans="1:6" x14ac:dyDescent="0.25">
      <c r="A26" s="19" t="s">
        <v>25</v>
      </c>
      <c r="B26" s="20">
        <v>2</v>
      </c>
      <c r="C26" s="20">
        <v>8</v>
      </c>
      <c r="D26" s="18">
        <f t="shared" si="0"/>
        <v>0.8</v>
      </c>
      <c r="E26" s="18">
        <v>2</v>
      </c>
      <c r="F26" s="22">
        <v>10</v>
      </c>
    </row>
    <row r="27" spans="1:6" x14ac:dyDescent="0.25">
      <c r="A27" s="19" t="s">
        <v>26</v>
      </c>
      <c r="B27" s="20">
        <v>4</v>
      </c>
      <c r="C27" s="20">
        <v>12</v>
      </c>
      <c r="D27" s="18">
        <f t="shared" si="0"/>
        <v>0.75</v>
      </c>
      <c r="E27" s="18">
        <v>3</v>
      </c>
      <c r="F27" s="22">
        <v>16</v>
      </c>
    </row>
    <row r="28" spans="1:6" x14ac:dyDescent="0.25">
      <c r="A28" s="19" t="s">
        <v>27</v>
      </c>
      <c r="B28" s="20">
        <v>7</v>
      </c>
      <c r="C28" s="20">
        <v>10</v>
      </c>
      <c r="D28" s="18">
        <f t="shared" si="0"/>
        <v>0.58823529411764708</v>
      </c>
      <c r="E28" s="18">
        <v>10</v>
      </c>
      <c r="F28" s="22">
        <v>17</v>
      </c>
    </row>
    <row r="29" spans="1:6" x14ac:dyDescent="0.25">
      <c r="A29" s="19" t="s">
        <v>28</v>
      </c>
      <c r="B29" s="20">
        <v>13</v>
      </c>
      <c r="C29" s="20">
        <v>23</v>
      </c>
      <c r="D29" s="18">
        <f t="shared" si="0"/>
        <v>0.63888888888888884</v>
      </c>
      <c r="E29" s="18">
        <v>15</v>
      </c>
      <c r="F29" s="22">
        <v>36</v>
      </c>
    </row>
    <row r="30" spans="1:6" x14ac:dyDescent="0.25">
      <c r="A30" s="19" t="s">
        <v>29</v>
      </c>
      <c r="B30" s="20">
        <v>2</v>
      </c>
      <c r="C30" s="20">
        <v>3</v>
      </c>
      <c r="D30" s="18">
        <f t="shared" si="0"/>
        <v>0.6</v>
      </c>
      <c r="E30" s="18">
        <v>1</v>
      </c>
      <c r="F30" s="22">
        <v>5</v>
      </c>
    </row>
    <row r="31" spans="1:6" x14ac:dyDescent="0.25">
      <c r="A31" s="19" t="s">
        <v>30</v>
      </c>
      <c r="B31" s="20">
        <v>6</v>
      </c>
      <c r="C31" s="20">
        <v>12</v>
      </c>
      <c r="D31" s="18">
        <f t="shared" si="0"/>
        <v>0.66666666666666663</v>
      </c>
      <c r="E31" s="18">
        <v>8</v>
      </c>
      <c r="F31" s="22">
        <v>18</v>
      </c>
    </row>
    <row r="32" spans="1:6" x14ac:dyDescent="0.25">
      <c r="A32" s="19" t="s">
        <v>31</v>
      </c>
      <c r="B32" s="20">
        <v>8</v>
      </c>
      <c r="C32" s="20">
        <v>20</v>
      </c>
      <c r="D32" s="18">
        <f t="shared" si="0"/>
        <v>0.7142857142857143</v>
      </c>
      <c r="E32" s="18">
        <v>10</v>
      </c>
      <c r="F32" s="22">
        <v>28</v>
      </c>
    </row>
    <row r="33" spans="1:6" x14ac:dyDescent="0.25">
      <c r="A33" s="19" t="s">
        <v>32</v>
      </c>
      <c r="B33" s="20">
        <v>3</v>
      </c>
      <c r="C33" s="20">
        <v>7</v>
      </c>
      <c r="D33" s="18">
        <f t="shared" si="0"/>
        <v>0.7</v>
      </c>
      <c r="E33" s="18">
        <v>4</v>
      </c>
      <c r="F33" s="22">
        <v>10</v>
      </c>
    </row>
    <row r="34" spans="1:6" x14ac:dyDescent="0.25">
      <c r="A34" s="19" t="s">
        <v>33</v>
      </c>
      <c r="B34" s="20">
        <v>3</v>
      </c>
      <c r="C34" s="20">
        <v>8</v>
      </c>
      <c r="D34" s="18">
        <f t="shared" si="0"/>
        <v>0.72727272727272729</v>
      </c>
      <c r="E34" s="18">
        <v>4</v>
      </c>
      <c r="F34" s="22">
        <v>11</v>
      </c>
    </row>
    <row r="35" spans="1:6" x14ac:dyDescent="0.25">
      <c r="A35" s="19" t="s">
        <v>34</v>
      </c>
      <c r="B35" s="20">
        <v>8</v>
      </c>
      <c r="C35" s="20">
        <v>19</v>
      </c>
      <c r="D35" s="18">
        <f t="shared" si="0"/>
        <v>0.70370370370370372</v>
      </c>
      <c r="E35" s="18">
        <v>12</v>
      </c>
      <c r="F35" s="22">
        <v>27</v>
      </c>
    </row>
    <row r="36" spans="1:6" x14ac:dyDescent="0.25">
      <c r="A36" s="19" t="s">
        <v>35</v>
      </c>
      <c r="B36" s="20">
        <v>3</v>
      </c>
      <c r="C36" s="20">
        <v>11</v>
      </c>
      <c r="D36" s="18">
        <f t="shared" si="0"/>
        <v>0.7857142857142857</v>
      </c>
      <c r="E36" s="18">
        <v>10</v>
      </c>
      <c r="F36" s="22">
        <v>14</v>
      </c>
    </row>
    <row r="37" spans="1:6" x14ac:dyDescent="0.25">
      <c r="A37" s="19" t="s">
        <v>36</v>
      </c>
      <c r="B37" s="20">
        <v>1</v>
      </c>
      <c r="C37" s="20">
        <v>3</v>
      </c>
      <c r="D37" s="18">
        <f t="shared" si="0"/>
        <v>0.75</v>
      </c>
      <c r="E37" s="18">
        <v>1</v>
      </c>
      <c r="F37" s="22">
        <v>4</v>
      </c>
    </row>
    <row r="38" spans="1:6" x14ac:dyDescent="0.25">
      <c r="A38" s="19" t="s">
        <v>37</v>
      </c>
      <c r="B38" s="20">
        <v>5</v>
      </c>
      <c r="C38" s="20">
        <v>11</v>
      </c>
      <c r="D38" s="18">
        <f t="shared" si="0"/>
        <v>0.6875</v>
      </c>
      <c r="E38" s="18">
        <v>13</v>
      </c>
      <c r="F38" s="22">
        <v>16</v>
      </c>
    </row>
    <row r="39" spans="1:6" x14ac:dyDescent="0.25">
      <c r="A39" s="19" t="s">
        <v>38</v>
      </c>
      <c r="B39" s="20">
        <v>8</v>
      </c>
      <c r="C39" s="20">
        <v>15</v>
      </c>
      <c r="D39" s="18">
        <f t="shared" si="0"/>
        <v>0.65217391304347827</v>
      </c>
      <c r="E39" s="18">
        <v>11</v>
      </c>
      <c r="F39" s="22">
        <v>23</v>
      </c>
    </row>
    <row r="40" spans="1:6" x14ac:dyDescent="0.25">
      <c r="A40" s="19" t="s">
        <v>39</v>
      </c>
      <c r="B40" s="20">
        <v>6</v>
      </c>
      <c r="C40" s="20">
        <v>11</v>
      </c>
      <c r="D40" s="18">
        <f t="shared" si="0"/>
        <v>0.6470588235294118</v>
      </c>
      <c r="E40" s="18">
        <v>6</v>
      </c>
      <c r="F40" s="22">
        <v>17</v>
      </c>
    </row>
    <row r="41" spans="1:6" x14ac:dyDescent="0.25">
      <c r="A41" s="19" t="s">
        <v>40</v>
      </c>
      <c r="B41" s="20">
        <v>8</v>
      </c>
      <c r="C41" s="20">
        <v>19</v>
      </c>
      <c r="D41" s="18">
        <f t="shared" si="0"/>
        <v>0.70370370370370372</v>
      </c>
      <c r="E41" s="18">
        <v>25</v>
      </c>
      <c r="F41" s="22">
        <v>27</v>
      </c>
    </row>
    <row r="42" spans="1:6" x14ac:dyDescent="0.25">
      <c r="A42" s="19" t="s">
        <v>41</v>
      </c>
      <c r="B42" s="20">
        <v>5</v>
      </c>
      <c r="C42" s="20">
        <v>7</v>
      </c>
      <c r="D42" s="18">
        <f t="shared" si="0"/>
        <v>0.58333333333333337</v>
      </c>
      <c r="E42" s="18">
        <v>8</v>
      </c>
      <c r="F42" s="22">
        <v>12</v>
      </c>
    </row>
    <row r="43" spans="1:6" x14ac:dyDescent="0.25">
      <c r="A43" s="19" t="s">
        <v>42</v>
      </c>
      <c r="B43" s="20">
        <v>5</v>
      </c>
      <c r="C43" s="20">
        <v>8</v>
      </c>
      <c r="D43" s="18">
        <f t="shared" si="0"/>
        <v>0.61538461538461542</v>
      </c>
      <c r="E43" s="18">
        <v>5</v>
      </c>
      <c r="F43" s="22">
        <v>13</v>
      </c>
    </row>
    <row r="44" spans="1:6" x14ac:dyDescent="0.25">
      <c r="A44" s="19" t="s">
        <v>43</v>
      </c>
      <c r="B44" s="20">
        <v>2</v>
      </c>
      <c r="C44" s="20">
        <v>5</v>
      </c>
      <c r="D44" s="18">
        <f t="shared" si="0"/>
        <v>0.7142857142857143</v>
      </c>
      <c r="E44" s="18">
        <v>4</v>
      </c>
      <c r="F44" s="22">
        <v>7</v>
      </c>
    </row>
    <row r="45" spans="1:6" x14ac:dyDescent="0.25">
      <c r="A45" s="19" t="s">
        <v>44</v>
      </c>
      <c r="B45" s="20">
        <v>3</v>
      </c>
      <c r="C45" s="20">
        <v>7</v>
      </c>
      <c r="D45" s="18">
        <f t="shared" si="0"/>
        <v>0.7</v>
      </c>
      <c r="E45" s="18">
        <v>2</v>
      </c>
      <c r="F45" s="22">
        <v>10</v>
      </c>
    </row>
    <row r="46" spans="1:6" x14ac:dyDescent="0.25">
      <c r="A46" s="19" t="s">
        <v>45</v>
      </c>
      <c r="B46" s="20">
        <v>14</v>
      </c>
      <c r="C46" s="20">
        <v>20</v>
      </c>
      <c r="D46" s="18">
        <f t="shared" si="0"/>
        <v>0.58823529411764708</v>
      </c>
      <c r="E46" s="18">
        <v>14</v>
      </c>
      <c r="F46" s="22">
        <v>34</v>
      </c>
    </row>
    <row r="47" spans="1:6" x14ac:dyDescent="0.25">
      <c r="A47" s="19" t="s">
        <v>46</v>
      </c>
      <c r="B47" s="20">
        <v>17</v>
      </c>
      <c r="C47" s="20">
        <v>21</v>
      </c>
      <c r="D47" s="18">
        <f t="shared" si="0"/>
        <v>0.55263157894736847</v>
      </c>
      <c r="E47" s="18">
        <v>25</v>
      </c>
      <c r="F47" s="22">
        <v>38</v>
      </c>
    </row>
    <row r="48" spans="1:6" x14ac:dyDescent="0.25">
      <c r="A48" s="19" t="s">
        <v>47</v>
      </c>
      <c r="B48" s="20">
        <v>1</v>
      </c>
      <c r="C48" s="20">
        <v>15</v>
      </c>
      <c r="D48" s="18">
        <f t="shared" si="0"/>
        <v>0.9375</v>
      </c>
      <c r="E48" s="18">
        <v>11</v>
      </c>
      <c r="F48" s="22">
        <v>16</v>
      </c>
    </row>
    <row r="49" spans="1:6" x14ac:dyDescent="0.25">
      <c r="A49" s="19" t="s">
        <v>48</v>
      </c>
      <c r="B49" s="20">
        <v>11</v>
      </c>
      <c r="C49" s="20">
        <v>17</v>
      </c>
      <c r="D49" s="18">
        <f t="shared" si="0"/>
        <v>0.6071428571428571</v>
      </c>
      <c r="E49" s="18">
        <v>14</v>
      </c>
      <c r="F49" s="22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2"/>
  <sheetViews>
    <sheetView topLeftCell="A19" workbookViewId="0">
      <selection activeCell="E110" sqref="E110"/>
    </sheetView>
  </sheetViews>
  <sheetFormatPr defaultRowHeight="15" x14ac:dyDescent="0.25"/>
  <cols>
    <col min="1" max="1" width="35.7109375" style="15" customWidth="1"/>
    <col min="2" max="2" width="7.140625" style="16" customWidth="1"/>
    <col min="3" max="3" width="11.42578125" style="17" customWidth="1"/>
    <col min="4" max="4" width="12.42578125" style="16" customWidth="1"/>
    <col min="5" max="5" width="9.140625" style="16"/>
    <col min="6" max="6" width="9.140625" style="11" customWidth="1"/>
    <col min="7" max="7" width="41.5703125" style="7" customWidth="1"/>
    <col min="8" max="16384" width="9.140625" style="7"/>
  </cols>
  <sheetData>
    <row r="1" spans="1:7" ht="45.75" x14ac:dyDescent="0.3">
      <c r="A1" s="5" t="s">
        <v>49</v>
      </c>
      <c r="B1" s="2" t="s">
        <v>191</v>
      </c>
      <c r="C1" s="3" t="s">
        <v>196</v>
      </c>
      <c r="D1" s="2" t="s">
        <v>192</v>
      </c>
      <c r="E1" s="2" t="s">
        <v>193</v>
      </c>
      <c r="F1" s="4" t="s">
        <v>201</v>
      </c>
      <c r="G1" s="6" t="s">
        <v>204</v>
      </c>
    </row>
    <row r="2" spans="1:7" x14ac:dyDescent="0.25">
      <c r="A2" s="8" t="s">
        <v>50</v>
      </c>
      <c r="B2" s="9">
        <v>2</v>
      </c>
      <c r="C2" s="10" t="s">
        <v>51</v>
      </c>
      <c r="D2" s="9" t="s">
        <v>52</v>
      </c>
      <c r="E2" s="9" t="s">
        <v>0</v>
      </c>
      <c r="F2" s="11">
        <v>17.5</v>
      </c>
      <c r="G2" s="7" t="s">
        <v>205</v>
      </c>
    </row>
    <row r="3" spans="1:7" x14ac:dyDescent="0.25">
      <c r="A3" s="8" t="s">
        <v>53</v>
      </c>
      <c r="B3" s="9">
        <v>1</v>
      </c>
      <c r="C3" s="10" t="s">
        <v>51</v>
      </c>
      <c r="D3" s="9" t="s">
        <v>54</v>
      </c>
      <c r="E3" s="9" t="s">
        <v>0</v>
      </c>
      <c r="F3" s="11">
        <v>10</v>
      </c>
      <c r="G3" s="7" t="s">
        <v>205</v>
      </c>
    </row>
    <row r="4" spans="1:7" x14ac:dyDescent="0.25">
      <c r="A4" s="8" t="s">
        <v>55</v>
      </c>
      <c r="B4" s="9">
        <v>23</v>
      </c>
      <c r="C4" s="10" t="s">
        <v>51</v>
      </c>
      <c r="D4" s="9" t="s">
        <v>54</v>
      </c>
      <c r="E4" s="9" t="s">
        <v>0</v>
      </c>
      <c r="F4" s="11">
        <v>7.7391304347826084</v>
      </c>
      <c r="G4" s="7" t="s">
        <v>205</v>
      </c>
    </row>
    <row r="5" spans="1:7" x14ac:dyDescent="0.25">
      <c r="A5" s="8" t="s">
        <v>56</v>
      </c>
      <c r="B5" s="9">
        <v>2</v>
      </c>
      <c r="C5" s="10" t="s">
        <v>51</v>
      </c>
      <c r="D5" s="9" t="s">
        <v>52</v>
      </c>
      <c r="E5" s="9" t="s">
        <v>203</v>
      </c>
      <c r="F5" s="11">
        <v>20.5</v>
      </c>
      <c r="G5" s="7" t="s">
        <v>205</v>
      </c>
    </row>
    <row r="6" spans="1:7" x14ac:dyDescent="0.25">
      <c r="A6" s="8" t="s">
        <v>57</v>
      </c>
      <c r="B6" s="9">
        <v>3</v>
      </c>
      <c r="C6" s="10" t="s">
        <v>51</v>
      </c>
      <c r="D6" s="9" t="s">
        <v>52</v>
      </c>
      <c r="E6" s="9" t="s">
        <v>203</v>
      </c>
      <c r="F6" s="11">
        <v>17</v>
      </c>
      <c r="G6" s="7" t="s">
        <v>205</v>
      </c>
    </row>
    <row r="7" spans="1:7" x14ac:dyDescent="0.25">
      <c r="A7" s="8" t="s">
        <v>166</v>
      </c>
      <c r="B7" s="9">
        <v>5</v>
      </c>
      <c r="C7" s="10" t="s">
        <v>51</v>
      </c>
      <c r="D7" s="9" t="s">
        <v>52</v>
      </c>
      <c r="E7" s="9" t="s">
        <v>0</v>
      </c>
      <c r="F7" s="11">
        <v>14.4</v>
      </c>
      <c r="G7" s="12" t="s">
        <v>58</v>
      </c>
    </row>
    <row r="8" spans="1:7" x14ac:dyDescent="0.25">
      <c r="A8" s="8" t="s">
        <v>173</v>
      </c>
      <c r="B8" s="9">
        <v>1</v>
      </c>
      <c r="C8" s="10" t="s">
        <v>51</v>
      </c>
      <c r="D8" s="9" t="s">
        <v>52</v>
      </c>
      <c r="E8" s="9" t="s">
        <v>203</v>
      </c>
      <c r="F8" s="11">
        <v>6</v>
      </c>
      <c r="G8" s="12" t="s">
        <v>59</v>
      </c>
    </row>
    <row r="9" spans="1:7" x14ac:dyDescent="0.25">
      <c r="A9" s="8" t="s">
        <v>60</v>
      </c>
      <c r="B9" s="9">
        <v>3</v>
      </c>
      <c r="C9" s="10" t="s">
        <v>51</v>
      </c>
      <c r="D9" s="9" t="s">
        <v>52</v>
      </c>
      <c r="E9" s="9" t="s">
        <v>0</v>
      </c>
      <c r="F9" s="11">
        <v>15.333333333333334</v>
      </c>
      <c r="G9" s="7" t="s">
        <v>205</v>
      </c>
    </row>
    <row r="10" spans="1:7" x14ac:dyDescent="0.25">
      <c r="A10" s="8" t="s">
        <v>61</v>
      </c>
      <c r="B10" s="9">
        <v>1</v>
      </c>
      <c r="C10" s="10" t="s">
        <v>51</v>
      </c>
      <c r="D10" s="9" t="s">
        <v>54</v>
      </c>
      <c r="E10" s="9" t="s">
        <v>203</v>
      </c>
      <c r="F10" s="11">
        <v>12</v>
      </c>
      <c r="G10" s="7" t="s">
        <v>205</v>
      </c>
    </row>
    <row r="11" spans="1:7" x14ac:dyDescent="0.25">
      <c r="A11" s="8" t="s">
        <v>62</v>
      </c>
      <c r="B11" s="9">
        <v>13</v>
      </c>
      <c r="C11" s="10" t="s">
        <v>51</v>
      </c>
      <c r="D11" s="9" t="s">
        <v>52</v>
      </c>
      <c r="E11" s="9" t="s">
        <v>0</v>
      </c>
      <c r="F11" s="11">
        <v>14.307692307692308</v>
      </c>
      <c r="G11" s="7" t="s">
        <v>205</v>
      </c>
    </row>
    <row r="12" spans="1:7" x14ac:dyDescent="0.25">
      <c r="A12" s="8" t="s">
        <v>63</v>
      </c>
      <c r="B12" s="9">
        <v>6</v>
      </c>
      <c r="C12" s="10" t="s">
        <v>51</v>
      </c>
      <c r="D12" s="9" t="s">
        <v>52</v>
      </c>
      <c r="E12" s="9" t="s">
        <v>0</v>
      </c>
      <c r="F12" s="11">
        <v>14</v>
      </c>
      <c r="G12" s="7" t="s">
        <v>205</v>
      </c>
    </row>
    <row r="13" spans="1:7" x14ac:dyDescent="0.25">
      <c r="A13" s="8" t="s">
        <v>64</v>
      </c>
      <c r="B13" s="9">
        <v>2</v>
      </c>
      <c r="C13" s="10" t="s">
        <v>51</v>
      </c>
      <c r="D13" s="9" t="s">
        <v>52</v>
      </c>
      <c r="E13" s="9" t="s">
        <v>0</v>
      </c>
      <c r="F13" s="11">
        <v>15</v>
      </c>
      <c r="G13" s="7" t="s">
        <v>205</v>
      </c>
    </row>
    <row r="14" spans="1:7" x14ac:dyDescent="0.25">
      <c r="A14" s="8" t="s">
        <v>65</v>
      </c>
      <c r="B14" s="9">
        <v>1</v>
      </c>
      <c r="C14" s="10" t="s">
        <v>51</v>
      </c>
      <c r="D14" s="9" t="s">
        <v>52</v>
      </c>
      <c r="E14" s="9" t="s">
        <v>0</v>
      </c>
      <c r="F14" s="11">
        <v>16</v>
      </c>
      <c r="G14" s="7" t="s">
        <v>205</v>
      </c>
    </row>
    <row r="15" spans="1:7" x14ac:dyDescent="0.25">
      <c r="A15" s="8" t="s">
        <v>66</v>
      </c>
      <c r="B15" s="9">
        <v>22</v>
      </c>
      <c r="C15" s="10" t="s">
        <v>51</v>
      </c>
      <c r="D15" s="9" t="s">
        <v>52</v>
      </c>
      <c r="E15" s="9" t="s">
        <v>0</v>
      </c>
      <c r="F15" s="11">
        <v>10.363636363636363</v>
      </c>
      <c r="G15" s="7" t="s">
        <v>205</v>
      </c>
    </row>
    <row r="16" spans="1:7" x14ac:dyDescent="0.25">
      <c r="A16" s="8" t="s">
        <v>67</v>
      </c>
      <c r="B16" s="9">
        <v>9</v>
      </c>
      <c r="C16" s="10" t="s">
        <v>51</v>
      </c>
      <c r="D16" s="9" t="s">
        <v>54</v>
      </c>
      <c r="E16" s="9" t="s">
        <v>203</v>
      </c>
      <c r="F16" s="11">
        <v>9.2222222222222197</v>
      </c>
      <c r="G16" s="7" t="s">
        <v>205</v>
      </c>
    </row>
    <row r="17" spans="1:7" x14ac:dyDescent="0.25">
      <c r="A17" s="8" t="s">
        <v>68</v>
      </c>
      <c r="B17" s="9">
        <v>13</v>
      </c>
      <c r="C17" s="10" t="s">
        <v>51</v>
      </c>
      <c r="D17" s="9" t="s">
        <v>52</v>
      </c>
      <c r="E17" s="9" t="s">
        <v>0</v>
      </c>
      <c r="F17" s="11">
        <v>12.384615384615385</v>
      </c>
      <c r="G17" s="7" t="s">
        <v>205</v>
      </c>
    </row>
    <row r="18" spans="1:7" x14ac:dyDescent="0.25">
      <c r="A18" s="8" t="s">
        <v>69</v>
      </c>
      <c r="B18" s="9">
        <v>5</v>
      </c>
      <c r="C18" s="10" t="s">
        <v>51</v>
      </c>
      <c r="D18" s="9" t="s">
        <v>52</v>
      </c>
      <c r="E18" s="9" t="s">
        <v>0</v>
      </c>
      <c r="F18" s="11">
        <v>14.8</v>
      </c>
      <c r="G18" s="7" t="s">
        <v>205</v>
      </c>
    </row>
    <row r="19" spans="1:7" x14ac:dyDescent="0.25">
      <c r="A19" s="8" t="s">
        <v>70</v>
      </c>
      <c r="B19" s="9">
        <v>9</v>
      </c>
      <c r="C19" s="10" t="s">
        <v>51</v>
      </c>
      <c r="D19" s="9" t="s">
        <v>52</v>
      </c>
      <c r="E19" s="9" t="s">
        <v>203</v>
      </c>
      <c r="F19" s="11">
        <v>15.666666666666666</v>
      </c>
      <c r="G19" s="7" t="s">
        <v>205</v>
      </c>
    </row>
    <row r="20" spans="1:7" x14ac:dyDescent="0.25">
      <c r="A20" s="8" t="s">
        <v>71</v>
      </c>
      <c r="B20" s="9">
        <v>20</v>
      </c>
      <c r="C20" s="10" t="s">
        <v>51</v>
      </c>
      <c r="D20" s="9" t="s">
        <v>54</v>
      </c>
      <c r="E20" s="9" t="s">
        <v>0</v>
      </c>
      <c r="F20" s="11">
        <v>12.7</v>
      </c>
      <c r="G20" s="7" t="s">
        <v>205</v>
      </c>
    </row>
    <row r="21" spans="1:7" x14ac:dyDescent="0.25">
      <c r="A21" s="8" t="s">
        <v>72</v>
      </c>
      <c r="B21" s="9">
        <v>32</v>
      </c>
      <c r="C21" s="10" t="s">
        <v>51</v>
      </c>
      <c r="D21" s="9" t="s">
        <v>52</v>
      </c>
      <c r="E21" s="13" t="s">
        <v>194</v>
      </c>
      <c r="F21" s="11">
        <v>10.15625</v>
      </c>
      <c r="G21" s="7" t="s">
        <v>205</v>
      </c>
    </row>
    <row r="22" spans="1:7" x14ac:dyDescent="0.25">
      <c r="A22" s="8" t="s">
        <v>73</v>
      </c>
      <c r="B22" s="9">
        <v>1</v>
      </c>
      <c r="C22" s="10" t="s">
        <v>51</v>
      </c>
      <c r="D22" s="9" t="s">
        <v>52</v>
      </c>
      <c r="E22" s="13" t="s">
        <v>203</v>
      </c>
      <c r="F22" s="11">
        <v>25</v>
      </c>
      <c r="G22" s="7" t="s">
        <v>205</v>
      </c>
    </row>
    <row r="23" spans="1:7" x14ac:dyDescent="0.25">
      <c r="A23" s="8" t="s">
        <v>74</v>
      </c>
      <c r="B23" s="9">
        <v>3</v>
      </c>
      <c r="C23" s="10" t="s">
        <v>51</v>
      </c>
      <c r="D23" s="9" t="s">
        <v>52</v>
      </c>
      <c r="E23" s="9" t="s">
        <v>203</v>
      </c>
      <c r="F23" s="11">
        <v>14</v>
      </c>
      <c r="G23" s="7" t="s">
        <v>205</v>
      </c>
    </row>
    <row r="24" spans="1:7" x14ac:dyDescent="0.25">
      <c r="A24" s="8" t="s">
        <v>75</v>
      </c>
      <c r="B24" s="9">
        <v>6</v>
      </c>
      <c r="C24" s="10" t="s">
        <v>51</v>
      </c>
      <c r="D24" s="9" t="s">
        <v>52</v>
      </c>
      <c r="E24" s="9" t="s">
        <v>0</v>
      </c>
      <c r="F24" s="11">
        <v>14.5</v>
      </c>
      <c r="G24" s="7" t="s">
        <v>205</v>
      </c>
    </row>
    <row r="25" spans="1:7" x14ac:dyDescent="0.25">
      <c r="A25" s="8" t="s">
        <v>76</v>
      </c>
      <c r="B25" s="9">
        <v>1</v>
      </c>
      <c r="C25" s="10" t="s">
        <v>51</v>
      </c>
      <c r="D25" s="9" t="s">
        <v>52</v>
      </c>
      <c r="E25" s="9" t="s">
        <v>203</v>
      </c>
      <c r="F25" s="11">
        <v>10</v>
      </c>
      <c r="G25" s="7" t="s">
        <v>205</v>
      </c>
    </row>
    <row r="26" spans="1:7" x14ac:dyDescent="0.25">
      <c r="A26" s="8" t="s">
        <v>77</v>
      </c>
      <c r="B26" s="9">
        <v>2</v>
      </c>
      <c r="C26" s="10" t="s">
        <v>51</v>
      </c>
      <c r="D26" s="9" t="s">
        <v>52</v>
      </c>
      <c r="E26" s="13" t="s">
        <v>194</v>
      </c>
      <c r="F26" s="11">
        <v>20.5</v>
      </c>
      <c r="G26" s="7" t="s">
        <v>205</v>
      </c>
    </row>
    <row r="27" spans="1:7" x14ac:dyDescent="0.25">
      <c r="A27" s="8" t="s">
        <v>78</v>
      </c>
      <c r="B27" s="9">
        <v>9</v>
      </c>
      <c r="C27" s="10" t="s">
        <v>51</v>
      </c>
      <c r="D27" s="9" t="s">
        <v>52</v>
      </c>
      <c r="E27" s="9" t="s">
        <v>0</v>
      </c>
      <c r="F27" s="11">
        <v>16.333333333333332</v>
      </c>
      <c r="G27" s="7" t="s">
        <v>205</v>
      </c>
    </row>
    <row r="28" spans="1:7" x14ac:dyDescent="0.25">
      <c r="A28" s="8" t="s">
        <v>79</v>
      </c>
      <c r="B28" s="9">
        <v>2</v>
      </c>
      <c r="C28" s="10" t="s">
        <v>51</v>
      </c>
      <c r="D28" s="9" t="s">
        <v>52</v>
      </c>
      <c r="E28" s="9" t="s">
        <v>203</v>
      </c>
      <c r="F28" s="11">
        <v>15</v>
      </c>
      <c r="G28" s="7" t="s">
        <v>205</v>
      </c>
    </row>
    <row r="29" spans="1:7" x14ac:dyDescent="0.25">
      <c r="A29" s="8" t="s">
        <v>80</v>
      </c>
      <c r="B29" s="9">
        <v>5</v>
      </c>
      <c r="C29" s="10" t="s">
        <v>51</v>
      </c>
      <c r="D29" s="9" t="s">
        <v>52</v>
      </c>
      <c r="E29" s="13" t="s">
        <v>194</v>
      </c>
      <c r="F29" s="11">
        <v>13.2</v>
      </c>
      <c r="G29" s="7" t="s">
        <v>205</v>
      </c>
    </row>
    <row r="30" spans="1:7" x14ac:dyDescent="0.25">
      <c r="A30" s="8" t="s">
        <v>81</v>
      </c>
      <c r="B30" s="9">
        <v>4</v>
      </c>
      <c r="C30" s="10" t="s">
        <v>51</v>
      </c>
      <c r="D30" s="9" t="s">
        <v>52</v>
      </c>
      <c r="E30" s="9" t="s">
        <v>0</v>
      </c>
      <c r="F30" s="11">
        <v>17.25</v>
      </c>
      <c r="G30" s="7" t="s">
        <v>205</v>
      </c>
    </row>
    <row r="31" spans="1:7" x14ac:dyDescent="0.25">
      <c r="A31" s="8" t="s">
        <v>167</v>
      </c>
      <c r="B31" s="9">
        <v>1</v>
      </c>
      <c r="C31" s="10" t="s">
        <v>51</v>
      </c>
      <c r="D31" s="9" t="s">
        <v>54</v>
      </c>
      <c r="E31" s="9" t="s">
        <v>0</v>
      </c>
      <c r="F31" s="11">
        <v>3</v>
      </c>
      <c r="G31" s="14" t="s">
        <v>82</v>
      </c>
    </row>
    <row r="32" spans="1:7" x14ac:dyDescent="0.25">
      <c r="A32" s="8" t="s">
        <v>83</v>
      </c>
      <c r="B32" s="9">
        <v>1</v>
      </c>
      <c r="C32" s="10" t="s">
        <v>84</v>
      </c>
      <c r="D32" s="9" t="s">
        <v>85</v>
      </c>
      <c r="E32" s="9" t="s">
        <v>203</v>
      </c>
      <c r="F32" s="11">
        <v>14</v>
      </c>
      <c r="G32" s="7" t="s">
        <v>205</v>
      </c>
    </row>
    <row r="33" spans="1:7" x14ac:dyDescent="0.25">
      <c r="A33" s="8" t="s">
        <v>86</v>
      </c>
      <c r="B33" s="9">
        <v>22</v>
      </c>
      <c r="C33" s="10" t="s">
        <v>84</v>
      </c>
      <c r="D33" s="9" t="s">
        <v>85</v>
      </c>
      <c r="E33" s="9" t="s">
        <v>203</v>
      </c>
      <c r="F33" s="11">
        <v>8.8095238095238102</v>
      </c>
      <c r="G33" s="7" t="s">
        <v>205</v>
      </c>
    </row>
    <row r="34" spans="1:7" x14ac:dyDescent="0.25">
      <c r="A34" s="8" t="s">
        <v>87</v>
      </c>
      <c r="B34" s="9">
        <v>31</v>
      </c>
      <c r="C34" s="10" t="s">
        <v>84</v>
      </c>
      <c r="D34" s="9" t="s">
        <v>88</v>
      </c>
      <c r="E34" s="9" t="s">
        <v>0</v>
      </c>
      <c r="F34" s="11">
        <v>7.096774193548387</v>
      </c>
      <c r="G34" s="7" t="s">
        <v>205</v>
      </c>
    </row>
    <row r="35" spans="1:7" x14ac:dyDescent="0.25">
      <c r="A35" s="8" t="s">
        <v>89</v>
      </c>
      <c r="B35" s="9">
        <v>2</v>
      </c>
      <c r="C35" s="10" t="s">
        <v>84</v>
      </c>
      <c r="D35" s="9" t="s">
        <v>90</v>
      </c>
      <c r="E35" s="9" t="s">
        <v>0</v>
      </c>
      <c r="F35" s="11">
        <v>18</v>
      </c>
      <c r="G35" s="7" t="s">
        <v>205</v>
      </c>
    </row>
    <row r="36" spans="1:7" x14ac:dyDescent="0.25">
      <c r="A36" s="8" t="s">
        <v>91</v>
      </c>
      <c r="B36" s="9">
        <v>7</v>
      </c>
      <c r="C36" s="10" t="s">
        <v>84</v>
      </c>
      <c r="D36" s="9" t="s">
        <v>85</v>
      </c>
      <c r="E36" s="9" t="s">
        <v>203</v>
      </c>
      <c r="F36" s="11">
        <v>4.8571428571428568</v>
      </c>
      <c r="G36" s="7" t="s">
        <v>205</v>
      </c>
    </row>
    <row r="37" spans="1:7" x14ac:dyDescent="0.25">
      <c r="A37" s="8" t="s">
        <v>92</v>
      </c>
      <c r="B37" s="9">
        <v>6</v>
      </c>
      <c r="C37" s="10" t="s">
        <v>84</v>
      </c>
      <c r="D37" s="9" t="s">
        <v>88</v>
      </c>
      <c r="E37" s="9" t="s">
        <v>0</v>
      </c>
      <c r="F37" s="11">
        <v>10.666666666666666</v>
      </c>
      <c r="G37" s="7" t="s">
        <v>205</v>
      </c>
    </row>
    <row r="38" spans="1:7" x14ac:dyDescent="0.25">
      <c r="A38" s="8" t="s">
        <v>168</v>
      </c>
      <c r="B38" s="9">
        <v>1</v>
      </c>
      <c r="C38" s="10" t="s">
        <v>84</v>
      </c>
      <c r="D38" s="9" t="s">
        <v>88</v>
      </c>
      <c r="E38" s="9" t="s">
        <v>0</v>
      </c>
      <c r="F38" s="11">
        <v>3</v>
      </c>
      <c r="G38" s="7" t="s">
        <v>205</v>
      </c>
    </row>
    <row r="39" spans="1:7" x14ac:dyDescent="0.25">
      <c r="A39" s="8" t="s">
        <v>169</v>
      </c>
      <c r="B39" s="9">
        <v>10</v>
      </c>
      <c r="C39" s="10" t="s">
        <v>84</v>
      </c>
      <c r="D39" s="9" t="s">
        <v>94</v>
      </c>
      <c r="E39" s="9" t="s">
        <v>0</v>
      </c>
      <c r="F39" s="11">
        <v>12.6</v>
      </c>
      <c r="G39" s="12" t="s">
        <v>93</v>
      </c>
    </row>
    <row r="40" spans="1:7" x14ac:dyDescent="0.25">
      <c r="A40" s="8" t="s">
        <v>95</v>
      </c>
      <c r="B40" s="9">
        <v>1</v>
      </c>
      <c r="C40" s="10" t="s">
        <v>84</v>
      </c>
      <c r="D40" s="9" t="s">
        <v>94</v>
      </c>
      <c r="E40" s="9" t="s">
        <v>0</v>
      </c>
      <c r="G40" s="7" t="s">
        <v>205</v>
      </c>
    </row>
    <row r="41" spans="1:7" x14ac:dyDescent="0.25">
      <c r="A41" s="8" t="s">
        <v>96</v>
      </c>
      <c r="B41" s="9">
        <v>10</v>
      </c>
      <c r="C41" s="10" t="s">
        <v>84</v>
      </c>
      <c r="D41" s="9" t="s">
        <v>94</v>
      </c>
      <c r="E41" s="9" t="s">
        <v>0</v>
      </c>
      <c r="F41" s="11">
        <v>9</v>
      </c>
      <c r="G41" s="7" t="s">
        <v>205</v>
      </c>
    </row>
    <row r="42" spans="1:7" x14ac:dyDescent="0.25">
      <c r="A42" s="8" t="s">
        <v>97</v>
      </c>
      <c r="B42" s="9">
        <v>35</v>
      </c>
      <c r="C42" s="10" t="s">
        <v>84</v>
      </c>
      <c r="D42" s="9" t="s">
        <v>94</v>
      </c>
      <c r="E42" s="9" t="s">
        <v>0</v>
      </c>
      <c r="F42" s="11">
        <v>9.0909090909090917</v>
      </c>
      <c r="G42" s="7" t="s">
        <v>205</v>
      </c>
    </row>
    <row r="43" spans="1:7" x14ac:dyDescent="0.25">
      <c r="A43" s="8" t="s">
        <v>98</v>
      </c>
      <c r="B43" s="9">
        <v>18</v>
      </c>
      <c r="C43" s="10" t="s">
        <v>84</v>
      </c>
      <c r="D43" s="9" t="s">
        <v>85</v>
      </c>
      <c r="E43" s="9" t="s">
        <v>203</v>
      </c>
      <c r="F43" s="11">
        <v>7.666666666666667</v>
      </c>
      <c r="G43" s="7" t="s">
        <v>205</v>
      </c>
    </row>
    <row r="44" spans="1:7" x14ac:dyDescent="0.25">
      <c r="A44" s="8" t="s">
        <v>99</v>
      </c>
      <c r="B44" s="9">
        <v>5</v>
      </c>
      <c r="C44" s="10" t="s">
        <v>84</v>
      </c>
      <c r="D44" s="9" t="s">
        <v>85</v>
      </c>
      <c r="E44" s="9" t="s">
        <v>203</v>
      </c>
      <c r="F44" s="11">
        <v>12</v>
      </c>
      <c r="G44" s="7" t="s">
        <v>205</v>
      </c>
    </row>
    <row r="45" spans="1:7" x14ac:dyDescent="0.25">
      <c r="A45" s="8" t="s">
        <v>100</v>
      </c>
      <c r="B45" s="9">
        <v>4</v>
      </c>
      <c r="C45" s="10" t="s">
        <v>84</v>
      </c>
      <c r="D45" s="9" t="s">
        <v>85</v>
      </c>
      <c r="E45" s="9" t="s">
        <v>203</v>
      </c>
      <c r="F45" s="11">
        <v>8</v>
      </c>
      <c r="G45" s="7" t="s">
        <v>205</v>
      </c>
    </row>
    <row r="46" spans="1:7" x14ac:dyDescent="0.25">
      <c r="A46" s="8" t="s">
        <v>170</v>
      </c>
      <c r="B46" s="9">
        <v>1</v>
      </c>
      <c r="C46" s="10" t="s">
        <v>84</v>
      </c>
      <c r="D46" s="9" t="s">
        <v>85</v>
      </c>
      <c r="E46" s="9" t="s">
        <v>203</v>
      </c>
      <c r="F46" s="11">
        <v>14</v>
      </c>
      <c r="G46" s="14" t="s">
        <v>101</v>
      </c>
    </row>
    <row r="47" spans="1:7" x14ac:dyDescent="0.25">
      <c r="A47" s="8" t="s">
        <v>102</v>
      </c>
      <c r="B47" s="9">
        <v>1</v>
      </c>
      <c r="C47" s="10" t="s">
        <v>84</v>
      </c>
      <c r="D47" s="9" t="s">
        <v>85</v>
      </c>
      <c r="E47" s="9" t="s">
        <v>203</v>
      </c>
      <c r="F47" s="11">
        <v>15</v>
      </c>
      <c r="G47" s="7" t="s">
        <v>205</v>
      </c>
    </row>
    <row r="48" spans="1:7" x14ac:dyDescent="0.25">
      <c r="A48" s="8" t="s">
        <v>103</v>
      </c>
      <c r="B48" s="9">
        <v>1</v>
      </c>
      <c r="C48" s="10" t="s">
        <v>84</v>
      </c>
      <c r="D48" s="9" t="s">
        <v>85</v>
      </c>
      <c r="E48" s="9" t="s">
        <v>203</v>
      </c>
      <c r="F48" s="11">
        <v>14</v>
      </c>
      <c r="G48" s="7" t="s">
        <v>205</v>
      </c>
    </row>
    <row r="49" spans="1:7" x14ac:dyDescent="0.25">
      <c r="A49" s="8" t="s">
        <v>104</v>
      </c>
      <c r="B49" s="9">
        <v>45</v>
      </c>
      <c r="C49" s="10" t="s">
        <v>84</v>
      </c>
      <c r="D49" s="9" t="s">
        <v>88</v>
      </c>
      <c r="E49" s="9" t="s">
        <v>0</v>
      </c>
      <c r="F49" s="11">
        <v>6.9111111111111114</v>
      </c>
      <c r="G49" s="7" t="s">
        <v>205</v>
      </c>
    </row>
    <row r="50" spans="1:7" x14ac:dyDescent="0.25">
      <c r="A50" s="8" t="s">
        <v>172</v>
      </c>
      <c r="B50" s="9">
        <v>27</v>
      </c>
      <c r="C50" s="10" t="s">
        <v>84</v>
      </c>
      <c r="D50" s="9" t="s">
        <v>88</v>
      </c>
      <c r="E50" s="9" t="s">
        <v>0</v>
      </c>
      <c r="F50" s="11">
        <v>7.4444444444444446</v>
      </c>
      <c r="G50" s="12" t="s">
        <v>105</v>
      </c>
    </row>
    <row r="51" spans="1:7" x14ac:dyDescent="0.25">
      <c r="A51" s="8" t="s">
        <v>106</v>
      </c>
      <c r="B51" s="9">
        <v>26</v>
      </c>
      <c r="C51" s="10" t="s">
        <v>84</v>
      </c>
      <c r="D51" s="9" t="s">
        <v>85</v>
      </c>
      <c r="E51" s="9" t="s">
        <v>203</v>
      </c>
      <c r="F51" s="11">
        <v>9</v>
      </c>
      <c r="G51" s="7" t="s">
        <v>205</v>
      </c>
    </row>
    <row r="52" spans="1:7" x14ac:dyDescent="0.25">
      <c r="A52" s="8" t="s">
        <v>107</v>
      </c>
      <c r="B52" s="9">
        <v>3</v>
      </c>
      <c r="C52" s="10" t="s">
        <v>84</v>
      </c>
      <c r="D52" s="9" t="s">
        <v>85</v>
      </c>
      <c r="E52" s="9" t="s">
        <v>203</v>
      </c>
      <c r="F52" s="11">
        <v>18.333333333333332</v>
      </c>
      <c r="G52" s="7" t="s">
        <v>205</v>
      </c>
    </row>
    <row r="53" spans="1:7" x14ac:dyDescent="0.25">
      <c r="A53" s="8" t="s">
        <v>108</v>
      </c>
      <c r="B53" s="9">
        <v>16</v>
      </c>
      <c r="C53" s="10" t="s">
        <v>84</v>
      </c>
      <c r="D53" s="9" t="s">
        <v>85</v>
      </c>
      <c r="E53" s="9" t="s">
        <v>203</v>
      </c>
      <c r="F53" s="11">
        <v>8.6875</v>
      </c>
      <c r="G53" s="7" t="s">
        <v>205</v>
      </c>
    </row>
    <row r="54" spans="1:7" x14ac:dyDescent="0.25">
      <c r="A54" s="8" t="s">
        <v>109</v>
      </c>
      <c r="B54" s="9">
        <v>4</v>
      </c>
      <c r="C54" s="10" t="s">
        <v>84</v>
      </c>
      <c r="D54" s="9" t="s">
        <v>88</v>
      </c>
      <c r="E54" s="9" t="s">
        <v>0</v>
      </c>
      <c r="F54" s="11">
        <v>8.5</v>
      </c>
      <c r="G54" s="7" t="s">
        <v>205</v>
      </c>
    </row>
    <row r="55" spans="1:7" x14ac:dyDescent="0.25">
      <c r="A55" s="8" t="s">
        <v>171</v>
      </c>
      <c r="B55" s="9">
        <v>1</v>
      </c>
      <c r="C55" s="10" t="s">
        <v>84</v>
      </c>
      <c r="D55" s="9" t="s">
        <v>85</v>
      </c>
      <c r="E55" s="9" t="s">
        <v>203</v>
      </c>
      <c r="F55" s="11">
        <v>2</v>
      </c>
      <c r="G55" s="12" t="s">
        <v>110</v>
      </c>
    </row>
    <row r="56" spans="1:7" x14ac:dyDescent="0.25">
      <c r="A56" s="8" t="s">
        <v>111</v>
      </c>
      <c r="B56" s="9">
        <v>2</v>
      </c>
      <c r="C56" s="10" t="s">
        <v>84</v>
      </c>
      <c r="D56" s="9" t="s">
        <v>94</v>
      </c>
      <c r="E56" s="9" t="s">
        <v>203</v>
      </c>
      <c r="F56" s="11">
        <v>19.5</v>
      </c>
      <c r="G56" s="7" t="s">
        <v>205</v>
      </c>
    </row>
    <row r="57" spans="1:7" x14ac:dyDescent="0.25">
      <c r="A57" s="8" t="s">
        <v>112</v>
      </c>
      <c r="B57" s="9">
        <v>7</v>
      </c>
      <c r="C57" s="10" t="s">
        <v>84</v>
      </c>
      <c r="D57" s="9" t="s">
        <v>85</v>
      </c>
      <c r="E57" s="9" t="s">
        <v>203</v>
      </c>
      <c r="F57" s="11">
        <v>9.5714285714285712</v>
      </c>
      <c r="G57" s="7" t="s">
        <v>205</v>
      </c>
    </row>
    <row r="58" spans="1:7" x14ac:dyDescent="0.25">
      <c r="A58" s="8" t="s">
        <v>113</v>
      </c>
      <c r="B58" s="9">
        <v>4</v>
      </c>
      <c r="C58" s="10" t="s">
        <v>84</v>
      </c>
      <c r="D58" s="9" t="s">
        <v>85</v>
      </c>
      <c r="E58" s="9" t="s">
        <v>203</v>
      </c>
      <c r="F58" s="11">
        <v>9.25</v>
      </c>
      <c r="G58" s="7" t="s">
        <v>205</v>
      </c>
    </row>
    <row r="59" spans="1:7" x14ac:dyDescent="0.25">
      <c r="A59" s="8" t="s">
        <v>114</v>
      </c>
      <c r="B59" s="9">
        <v>5</v>
      </c>
      <c r="C59" s="10" t="s">
        <v>84</v>
      </c>
      <c r="D59" s="9" t="s">
        <v>85</v>
      </c>
      <c r="E59" s="9" t="s">
        <v>203</v>
      </c>
      <c r="F59" s="11">
        <v>16.600000000000001</v>
      </c>
      <c r="G59" s="7" t="s">
        <v>205</v>
      </c>
    </row>
    <row r="60" spans="1:7" x14ac:dyDescent="0.25">
      <c r="A60" s="8" t="s">
        <v>115</v>
      </c>
      <c r="B60" s="9">
        <v>1</v>
      </c>
      <c r="C60" s="10" t="s">
        <v>84</v>
      </c>
      <c r="D60" s="9" t="s">
        <v>85</v>
      </c>
      <c r="E60" s="9" t="s">
        <v>203</v>
      </c>
      <c r="F60" s="11">
        <v>11</v>
      </c>
      <c r="G60" s="7" t="s">
        <v>205</v>
      </c>
    </row>
    <row r="61" spans="1:7" x14ac:dyDescent="0.25">
      <c r="A61" s="8" t="s">
        <v>174</v>
      </c>
      <c r="B61" s="9">
        <v>2</v>
      </c>
      <c r="C61" s="10" t="s">
        <v>84</v>
      </c>
      <c r="D61" s="9" t="s">
        <v>85</v>
      </c>
      <c r="E61" s="9" t="s">
        <v>203</v>
      </c>
      <c r="F61" s="11">
        <v>8.5</v>
      </c>
      <c r="G61" s="12" t="s">
        <v>116</v>
      </c>
    </row>
    <row r="62" spans="1:7" x14ac:dyDescent="0.25">
      <c r="A62" s="8" t="s">
        <v>117</v>
      </c>
      <c r="B62" s="9">
        <v>43</v>
      </c>
      <c r="C62" s="10" t="s">
        <v>84</v>
      </c>
      <c r="D62" s="9" t="s">
        <v>88</v>
      </c>
      <c r="E62" s="9" t="s">
        <v>0</v>
      </c>
      <c r="F62" s="11">
        <v>6.3953488372093021</v>
      </c>
      <c r="G62" s="7" t="s">
        <v>205</v>
      </c>
    </row>
    <row r="63" spans="1:7" x14ac:dyDescent="0.25">
      <c r="A63" s="8" t="s">
        <v>118</v>
      </c>
      <c r="B63" s="9">
        <v>6</v>
      </c>
      <c r="C63" s="10" t="s">
        <v>84</v>
      </c>
      <c r="D63" s="9" t="s">
        <v>85</v>
      </c>
      <c r="E63" s="9" t="s">
        <v>203</v>
      </c>
      <c r="F63" s="11">
        <v>15.666666666666666</v>
      </c>
      <c r="G63" s="7" t="s">
        <v>205</v>
      </c>
    </row>
    <row r="64" spans="1:7" x14ac:dyDescent="0.25">
      <c r="A64" s="8" t="s">
        <v>119</v>
      </c>
      <c r="B64" s="9">
        <v>25</v>
      </c>
      <c r="C64" s="10" t="s">
        <v>84</v>
      </c>
      <c r="D64" s="9" t="s">
        <v>90</v>
      </c>
      <c r="E64" s="9" t="s">
        <v>0</v>
      </c>
      <c r="F64" s="11">
        <v>11.44</v>
      </c>
      <c r="G64" s="7" t="s">
        <v>205</v>
      </c>
    </row>
    <row r="65" spans="1:7" x14ac:dyDescent="0.25">
      <c r="A65" s="8" t="s">
        <v>120</v>
      </c>
      <c r="B65" s="9">
        <v>4</v>
      </c>
      <c r="C65" s="10" t="s">
        <v>84</v>
      </c>
      <c r="D65" s="9" t="s">
        <v>85</v>
      </c>
      <c r="E65" s="9" t="s">
        <v>203</v>
      </c>
      <c r="F65" s="11">
        <v>7.25</v>
      </c>
      <c r="G65" s="7" t="s">
        <v>205</v>
      </c>
    </row>
    <row r="66" spans="1:7" x14ac:dyDescent="0.25">
      <c r="A66" s="8" t="s">
        <v>121</v>
      </c>
      <c r="B66" s="9">
        <v>1</v>
      </c>
      <c r="C66" s="10" t="s">
        <v>84</v>
      </c>
      <c r="D66" s="9" t="s">
        <v>85</v>
      </c>
      <c r="E66" s="9" t="s">
        <v>203</v>
      </c>
      <c r="F66" s="11">
        <v>10</v>
      </c>
      <c r="G66" s="7" t="s">
        <v>205</v>
      </c>
    </row>
    <row r="67" spans="1:7" x14ac:dyDescent="0.25">
      <c r="A67" s="8" t="s">
        <v>175</v>
      </c>
      <c r="B67" s="9">
        <v>1</v>
      </c>
      <c r="C67" s="10" t="s">
        <v>84</v>
      </c>
      <c r="D67" s="9" t="s">
        <v>85</v>
      </c>
      <c r="E67" s="9" t="s">
        <v>203</v>
      </c>
      <c r="F67" s="11">
        <v>16</v>
      </c>
      <c r="G67" s="12" t="s">
        <v>122</v>
      </c>
    </row>
    <row r="68" spans="1:7" x14ac:dyDescent="0.25">
      <c r="A68" s="8" t="s">
        <v>176</v>
      </c>
      <c r="B68" s="9">
        <v>1</v>
      </c>
      <c r="C68" s="10" t="s">
        <v>84</v>
      </c>
      <c r="D68" s="9" t="s">
        <v>88</v>
      </c>
      <c r="E68" s="9" t="s">
        <v>0</v>
      </c>
      <c r="F68" s="11">
        <v>16</v>
      </c>
      <c r="G68" s="12" t="s">
        <v>123</v>
      </c>
    </row>
    <row r="69" spans="1:7" x14ac:dyDescent="0.25">
      <c r="A69" s="8" t="s">
        <v>124</v>
      </c>
      <c r="B69" s="9">
        <v>10</v>
      </c>
      <c r="C69" s="10" t="s">
        <v>84</v>
      </c>
      <c r="D69" s="9" t="s">
        <v>88</v>
      </c>
      <c r="E69" s="9" t="s">
        <v>0</v>
      </c>
      <c r="F69" s="11">
        <v>7.8</v>
      </c>
      <c r="G69" s="7" t="s">
        <v>205</v>
      </c>
    </row>
    <row r="70" spans="1:7" x14ac:dyDescent="0.25">
      <c r="A70" s="8" t="s">
        <v>125</v>
      </c>
      <c r="B70" s="9">
        <v>1</v>
      </c>
      <c r="C70" s="10" t="s">
        <v>84</v>
      </c>
      <c r="D70" s="9" t="s">
        <v>90</v>
      </c>
      <c r="E70" s="9" t="s">
        <v>0</v>
      </c>
      <c r="F70" s="11">
        <v>14</v>
      </c>
      <c r="G70" s="7" t="s">
        <v>205</v>
      </c>
    </row>
    <row r="71" spans="1:7" x14ac:dyDescent="0.25">
      <c r="A71" s="8" t="s">
        <v>126</v>
      </c>
      <c r="B71" s="9">
        <v>1</v>
      </c>
      <c r="C71" s="10" t="s">
        <v>84</v>
      </c>
      <c r="D71" s="9" t="s">
        <v>88</v>
      </c>
      <c r="E71" s="9" t="s">
        <v>0</v>
      </c>
      <c r="F71" s="11">
        <v>20</v>
      </c>
      <c r="G71" s="7" t="s">
        <v>205</v>
      </c>
    </row>
    <row r="72" spans="1:7" x14ac:dyDescent="0.25">
      <c r="A72" s="8" t="s">
        <v>127</v>
      </c>
      <c r="B72" s="9">
        <v>9</v>
      </c>
      <c r="C72" s="10" t="s">
        <v>84</v>
      </c>
      <c r="D72" s="9" t="s">
        <v>88</v>
      </c>
      <c r="E72" s="9" t="s">
        <v>0</v>
      </c>
      <c r="F72" s="11">
        <v>3</v>
      </c>
      <c r="G72" s="7" t="s">
        <v>205</v>
      </c>
    </row>
    <row r="73" spans="1:7" x14ac:dyDescent="0.25">
      <c r="A73" s="8" t="s">
        <v>128</v>
      </c>
      <c r="B73" s="9">
        <v>4</v>
      </c>
      <c r="C73" s="10" t="s">
        <v>84</v>
      </c>
      <c r="D73" s="9" t="s">
        <v>88</v>
      </c>
      <c r="E73" s="9" t="s">
        <v>0</v>
      </c>
      <c r="F73" s="11">
        <v>11</v>
      </c>
      <c r="G73" s="7" t="s">
        <v>205</v>
      </c>
    </row>
    <row r="74" spans="1:7" x14ac:dyDescent="0.25">
      <c r="A74" s="8" t="s">
        <v>177</v>
      </c>
      <c r="B74" s="9">
        <v>4</v>
      </c>
      <c r="C74" s="10" t="s">
        <v>84</v>
      </c>
      <c r="D74" s="9" t="s">
        <v>88</v>
      </c>
      <c r="E74" s="9" t="s">
        <v>0</v>
      </c>
      <c r="F74" s="11">
        <v>7.75</v>
      </c>
      <c r="G74" s="12" t="s">
        <v>129</v>
      </c>
    </row>
    <row r="75" spans="1:7" x14ac:dyDescent="0.25">
      <c r="A75" s="8" t="s">
        <v>130</v>
      </c>
      <c r="B75" s="9">
        <v>1</v>
      </c>
      <c r="C75" s="10" t="s">
        <v>84</v>
      </c>
      <c r="D75" s="9" t="s">
        <v>94</v>
      </c>
      <c r="E75" s="9" t="s">
        <v>203</v>
      </c>
      <c r="F75" s="11">
        <v>16</v>
      </c>
      <c r="G75" s="7" t="s">
        <v>205</v>
      </c>
    </row>
    <row r="76" spans="1:7" x14ac:dyDescent="0.25">
      <c r="A76" s="8" t="s">
        <v>131</v>
      </c>
      <c r="B76" s="9">
        <v>1</v>
      </c>
      <c r="C76" s="10" t="s">
        <v>84</v>
      </c>
      <c r="D76" s="9" t="s">
        <v>94</v>
      </c>
      <c r="E76" s="9" t="s">
        <v>203</v>
      </c>
      <c r="G76" s="7" t="s">
        <v>205</v>
      </c>
    </row>
    <row r="77" spans="1:7" x14ac:dyDescent="0.25">
      <c r="A77" s="8" t="s">
        <v>132</v>
      </c>
      <c r="B77" s="9">
        <v>10</v>
      </c>
      <c r="C77" s="10" t="s">
        <v>84</v>
      </c>
      <c r="D77" s="9" t="s">
        <v>90</v>
      </c>
      <c r="E77" s="9" t="s">
        <v>203</v>
      </c>
      <c r="F77" s="11">
        <v>15.5</v>
      </c>
      <c r="G77" s="7" t="s">
        <v>205</v>
      </c>
    </row>
    <row r="78" spans="1:7" x14ac:dyDescent="0.25">
      <c r="A78" s="8" t="s">
        <v>133</v>
      </c>
      <c r="B78" s="9">
        <v>18</v>
      </c>
      <c r="C78" s="10" t="s">
        <v>84</v>
      </c>
      <c r="D78" s="9" t="s">
        <v>94</v>
      </c>
      <c r="E78" s="9" t="s">
        <v>203</v>
      </c>
      <c r="F78" s="11">
        <v>12.294117647058824</v>
      </c>
      <c r="G78" s="7" t="s">
        <v>205</v>
      </c>
    </row>
    <row r="79" spans="1:7" x14ac:dyDescent="0.25">
      <c r="A79" s="8" t="s">
        <v>134</v>
      </c>
      <c r="B79" s="9">
        <v>1</v>
      </c>
      <c r="C79" s="10" t="s">
        <v>84</v>
      </c>
      <c r="D79" s="9" t="s">
        <v>90</v>
      </c>
      <c r="E79" s="9" t="s">
        <v>0</v>
      </c>
      <c r="F79" s="11">
        <v>16</v>
      </c>
      <c r="G79" s="7" t="s">
        <v>205</v>
      </c>
    </row>
    <row r="80" spans="1:7" x14ac:dyDescent="0.25">
      <c r="A80" s="8" t="s">
        <v>135</v>
      </c>
      <c r="B80" s="9">
        <v>1</v>
      </c>
      <c r="C80" s="10" t="s">
        <v>84</v>
      </c>
      <c r="D80" s="9" t="s">
        <v>90</v>
      </c>
      <c r="E80" s="9" t="s">
        <v>203</v>
      </c>
      <c r="F80" s="11">
        <v>8</v>
      </c>
      <c r="G80" s="7" t="s">
        <v>205</v>
      </c>
    </row>
    <row r="81" spans="1:7" x14ac:dyDescent="0.25">
      <c r="A81" s="8" t="s">
        <v>136</v>
      </c>
      <c r="B81" s="9">
        <v>8</v>
      </c>
      <c r="C81" s="10" t="s">
        <v>84</v>
      </c>
      <c r="D81" s="9" t="s">
        <v>90</v>
      </c>
      <c r="E81" s="9" t="s">
        <v>0</v>
      </c>
      <c r="F81" s="11">
        <v>16</v>
      </c>
      <c r="G81" s="7" t="s">
        <v>205</v>
      </c>
    </row>
    <row r="82" spans="1:7" x14ac:dyDescent="0.25">
      <c r="A82" s="8" t="s">
        <v>178</v>
      </c>
      <c r="B82" s="9">
        <v>1</v>
      </c>
      <c r="C82" s="10" t="s">
        <v>84</v>
      </c>
      <c r="D82" s="9" t="s">
        <v>94</v>
      </c>
      <c r="E82" s="9" t="s">
        <v>203</v>
      </c>
      <c r="F82" s="11">
        <v>16</v>
      </c>
      <c r="G82" s="7" t="s">
        <v>205</v>
      </c>
    </row>
    <row r="83" spans="1:7" x14ac:dyDescent="0.25">
      <c r="A83" s="8" t="s">
        <v>137</v>
      </c>
      <c r="B83" s="9">
        <v>8</v>
      </c>
      <c r="C83" s="10" t="s">
        <v>84</v>
      </c>
      <c r="D83" s="9" t="s">
        <v>90</v>
      </c>
      <c r="E83" s="9" t="s">
        <v>0</v>
      </c>
      <c r="F83" s="11">
        <v>14.875</v>
      </c>
      <c r="G83" s="7" t="s">
        <v>205</v>
      </c>
    </row>
    <row r="84" spans="1:7" x14ac:dyDescent="0.25">
      <c r="A84" s="8" t="s">
        <v>138</v>
      </c>
      <c r="B84" s="9">
        <v>12</v>
      </c>
      <c r="C84" s="10" t="s">
        <v>84</v>
      </c>
      <c r="D84" s="9" t="s">
        <v>90</v>
      </c>
      <c r="E84" s="9" t="s">
        <v>0</v>
      </c>
      <c r="F84" s="11">
        <v>12.166666666666666</v>
      </c>
      <c r="G84" s="7" t="s">
        <v>205</v>
      </c>
    </row>
    <row r="85" spans="1:7" x14ac:dyDescent="0.25">
      <c r="A85" s="8" t="s">
        <v>139</v>
      </c>
      <c r="B85" s="9">
        <v>11</v>
      </c>
      <c r="C85" s="10" t="s">
        <v>84</v>
      </c>
      <c r="D85" s="9" t="s">
        <v>90</v>
      </c>
      <c r="E85" s="9" t="s">
        <v>0</v>
      </c>
      <c r="F85" s="11">
        <v>13.454545454545455</v>
      </c>
      <c r="G85" s="7" t="s">
        <v>205</v>
      </c>
    </row>
    <row r="86" spans="1:7" x14ac:dyDescent="0.25">
      <c r="A86" s="8" t="s">
        <v>140</v>
      </c>
      <c r="B86" s="9">
        <v>2</v>
      </c>
      <c r="C86" s="10" t="s">
        <v>84</v>
      </c>
      <c r="D86" s="9" t="s">
        <v>90</v>
      </c>
      <c r="E86" s="9" t="s">
        <v>0</v>
      </c>
      <c r="F86" s="11">
        <v>17</v>
      </c>
      <c r="G86" s="7" t="s">
        <v>205</v>
      </c>
    </row>
    <row r="87" spans="1:7" x14ac:dyDescent="0.25">
      <c r="A87" s="8" t="s">
        <v>141</v>
      </c>
      <c r="B87" s="9">
        <v>1</v>
      </c>
      <c r="C87" s="10" t="s">
        <v>84</v>
      </c>
      <c r="D87" s="9" t="s">
        <v>94</v>
      </c>
      <c r="E87" s="9" t="s">
        <v>0</v>
      </c>
      <c r="F87" s="11">
        <v>25</v>
      </c>
      <c r="G87" s="7" t="s">
        <v>205</v>
      </c>
    </row>
    <row r="88" spans="1:7" x14ac:dyDescent="0.25">
      <c r="A88" s="8" t="s">
        <v>142</v>
      </c>
      <c r="B88" s="9">
        <v>6</v>
      </c>
      <c r="C88" s="10" t="s">
        <v>84</v>
      </c>
      <c r="D88" s="9" t="s">
        <v>88</v>
      </c>
      <c r="E88" s="9" t="s">
        <v>0</v>
      </c>
      <c r="F88" s="11">
        <v>4.166666666666667</v>
      </c>
      <c r="G88" s="7" t="s">
        <v>205</v>
      </c>
    </row>
    <row r="89" spans="1:7" x14ac:dyDescent="0.25">
      <c r="A89" s="8" t="s">
        <v>179</v>
      </c>
      <c r="B89" s="9">
        <v>1</v>
      </c>
      <c r="C89" s="10" t="s">
        <v>84</v>
      </c>
      <c r="D89" s="9" t="s">
        <v>90</v>
      </c>
      <c r="E89" s="9" t="s">
        <v>0</v>
      </c>
      <c r="F89" s="11">
        <v>25</v>
      </c>
      <c r="G89" s="12" t="s">
        <v>143</v>
      </c>
    </row>
    <row r="90" spans="1:7" x14ac:dyDescent="0.25">
      <c r="A90" s="8" t="s">
        <v>144</v>
      </c>
      <c r="B90" s="9">
        <v>5</v>
      </c>
      <c r="C90" s="10" t="s">
        <v>84</v>
      </c>
      <c r="D90" s="9" t="s">
        <v>88</v>
      </c>
      <c r="E90" s="9" t="s">
        <v>0</v>
      </c>
      <c r="F90" s="11">
        <v>7</v>
      </c>
      <c r="G90" s="7" t="s">
        <v>205</v>
      </c>
    </row>
    <row r="91" spans="1:7" x14ac:dyDescent="0.25">
      <c r="A91" s="8" t="s">
        <v>145</v>
      </c>
      <c r="B91" s="9">
        <v>2</v>
      </c>
      <c r="C91" s="10" t="s">
        <v>84</v>
      </c>
      <c r="D91" s="9" t="s">
        <v>88</v>
      </c>
      <c r="E91" s="9" t="s">
        <v>0</v>
      </c>
      <c r="F91" s="11">
        <v>7.5</v>
      </c>
      <c r="G91" s="7" t="s">
        <v>205</v>
      </c>
    </row>
    <row r="92" spans="1:7" x14ac:dyDescent="0.25">
      <c r="A92" s="8" t="s">
        <v>146</v>
      </c>
      <c r="B92" s="9">
        <v>5</v>
      </c>
      <c r="C92" s="10" t="s">
        <v>84</v>
      </c>
      <c r="D92" s="9" t="s">
        <v>88</v>
      </c>
      <c r="E92" s="9" t="s">
        <v>0</v>
      </c>
      <c r="F92" s="11">
        <v>10.8</v>
      </c>
      <c r="G92" s="7" t="s">
        <v>205</v>
      </c>
    </row>
    <row r="93" spans="1:7" x14ac:dyDescent="0.25">
      <c r="A93" s="8" t="s">
        <v>147</v>
      </c>
      <c r="B93" s="9">
        <v>1</v>
      </c>
      <c r="C93" s="10" t="s">
        <v>84</v>
      </c>
      <c r="D93" s="9" t="s">
        <v>88</v>
      </c>
      <c r="E93" s="9" t="s">
        <v>0</v>
      </c>
      <c r="F93" s="11">
        <v>16</v>
      </c>
      <c r="G93" s="7" t="s">
        <v>205</v>
      </c>
    </row>
    <row r="94" spans="1:7" x14ac:dyDescent="0.25">
      <c r="A94" s="8" t="s">
        <v>180</v>
      </c>
      <c r="B94" s="9">
        <v>1</v>
      </c>
      <c r="C94" s="10" t="s">
        <v>84</v>
      </c>
      <c r="D94" s="9" t="s">
        <v>85</v>
      </c>
      <c r="E94" s="13" t="s">
        <v>194</v>
      </c>
      <c r="F94" s="11">
        <v>10</v>
      </c>
      <c r="G94" s="12" t="s">
        <v>148</v>
      </c>
    </row>
    <row r="95" spans="1:7" x14ac:dyDescent="0.25">
      <c r="A95" s="8" t="s">
        <v>181</v>
      </c>
      <c r="B95" s="9">
        <v>1</v>
      </c>
      <c r="C95" s="10" t="s">
        <v>84</v>
      </c>
      <c r="D95" s="9" t="s">
        <v>85</v>
      </c>
      <c r="E95" s="13" t="s">
        <v>194</v>
      </c>
      <c r="F95" s="11">
        <v>25</v>
      </c>
      <c r="G95" s="12" t="s">
        <v>149</v>
      </c>
    </row>
    <row r="96" spans="1:7" x14ac:dyDescent="0.25">
      <c r="A96" s="8" t="s">
        <v>182</v>
      </c>
      <c r="B96" s="9">
        <v>1</v>
      </c>
      <c r="C96" s="10" t="s">
        <v>84</v>
      </c>
      <c r="D96" s="9" t="s">
        <v>88</v>
      </c>
      <c r="E96" s="9" t="s">
        <v>0</v>
      </c>
      <c r="F96" s="11">
        <v>13</v>
      </c>
      <c r="G96" s="12" t="s">
        <v>150</v>
      </c>
    </row>
    <row r="97" spans="1:7" x14ac:dyDescent="0.25">
      <c r="A97" s="8" t="s">
        <v>183</v>
      </c>
      <c r="B97" s="9">
        <v>1</v>
      </c>
      <c r="C97" s="10" t="s">
        <v>84</v>
      </c>
      <c r="D97" s="9" t="s">
        <v>85</v>
      </c>
      <c r="E97" s="13" t="s">
        <v>194</v>
      </c>
      <c r="F97" s="11">
        <v>2</v>
      </c>
      <c r="G97" s="14" t="s">
        <v>151</v>
      </c>
    </row>
    <row r="98" spans="1:7" x14ac:dyDescent="0.25">
      <c r="A98" s="8" t="s">
        <v>184</v>
      </c>
      <c r="B98" s="9">
        <v>2</v>
      </c>
      <c r="C98" s="10" t="s">
        <v>84</v>
      </c>
      <c r="D98" s="9" t="s">
        <v>85</v>
      </c>
      <c r="E98" s="9" t="s">
        <v>203</v>
      </c>
      <c r="F98" s="11">
        <v>15</v>
      </c>
      <c r="G98" s="12" t="s">
        <v>152</v>
      </c>
    </row>
    <row r="99" spans="1:7" x14ac:dyDescent="0.25">
      <c r="A99" s="8" t="s">
        <v>185</v>
      </c>
      <c r="B99" s="9">
        <v>2</v>
      </c>
      <c r="C99" s="10" t="s">
        <v>84</v>
      </c>
      <c r="D99" s="9" t="s">
        <v>85</v>
      </c>
      <c r="E99" s="13" t="s">
        <v>194</v>
      </c>
      <c r="F99" s="11">
        <v>10</v>
      </c>
      <c r="G99" s="12" t="s">
        <v>153</v>
      </c>
    </row>
    <row r="100" spans="1:7" x14ac:dyDescent="0.25">
      <c r="A100" s="8" t="s">
        <v>154</v>
      </c>
      <c r="B100" s="9">
        <v>18</v>
      </c>
      <c r="C100" s="10" t="s">
        <v>84</v>
      </c>
      <c r="D100" s="9" t="s">
        <v>88</v>
      </c>
      <c r="E100" s="9" t="s">
        <v>0</v>
      </c>
      <c r="F100" s="11">
        <v>6.0555555555555554</v>
      </c>
      <c r="G100" s="7" t="s">
        <v>205</v>
      </c>
    </row>
    <row r="101" spans="1:7" x14ac:dyDescent="0.25">
      <c r="A101" s="8" t="s">
        <v>186</v>
      </c>
      <c r="B101" s="9">
        <v>2</v>
      </c>
      <c r="C101" s="10" t="s">
        <v>84</v>
      </c>
      <c r="D101" s="9" t="s">
        <v>85</v>
      </c>
      <c r="E101" s="9" t="s">
        <v>203</v>
      </c>
      <c r="F101" s="11">
        <v>16</v>
      </c>
      <c r="G101" s="12" t="s">
        <v>155</v>
      </c>
    </row>
    <row r="102" spans="1:7" x14ac:dyDescent="0.25">
      <c r="A102" s="8" t="s">
        <v>187</v>
      </c>
      <c r="B102" s="9">
        <v>6</v>
      </c>
      <c r="C102" s="10" t="s">
        <v>84</v>
      </c>
      <c r="D102" s="9" t="s">
        <v>94</v>
      </c>
      <c r="E102" s="9" t="s">
        <v>0</v>
      </c>
      <c r="F102" s="11">
        <v>17</v>
      </c>
      <c r="G102" s="14" t="s">
        <v>156</v>
      </c>
    </row>
    <row r="103" spans="1:7" x14ac:dyDescent="0.25">
      <c r="A103" s="8" t="s">
        <v>157</v>
      </c>
      <c r="B103" s="9">
        <v>5</v>
      </c>
      <c r="C103" s="10" t="s">
        <v>84</v>
      </c>
      <c r="D103" s="9" t="s">
        <v>94</v>
      </c>
      <c r="E103" s="9" t="s">
        <v>0</v>
      </c>
      <c r="F103" s="11">
        <v>15.6</v>
      </c>
      <c r="G103" s="7" t="s">
        <v>205</v>
      </c>
    </row>
    <row r="104" spans="1:7" x14ac:dyDescent="0.25">
      <c r="A104" s="8" t="s">
        <v>158</v>
      </c>
      <c r="B104" s="9">
        <v>4</v>
      </c>
      <c r="C104" s="10" t="s">
        <v>84</v>
      </c>
      <c r="D104" s="9" t="s">
        <v>90</v>
      </c>
      <c r="E104" s="9" t="s">
        <v>0</v>
      </c>
      <c r="F104" s="11">
        <v>19</v>
      </c>
      <c r="G104" s="7" t="s">
        <v>205</v>
      </c>
    </row>
    <row r="105" spans="1:7" x14ac:dyDescent="0.25">
      <c r="A105" s="8" t="s">
        <v>159</v>
      </c>
      <c r="B105" s="9">
        <v>6</v>
      </c>
      <c r="C105" s="10" t="s">
        <v>84</v>
      </c>
      <c r="D105" s="9" t="s">
        <v>90</v>
      </c>
      <c r="E105" s="9" t="s">
        <v>0</v>
      </c>
      <c r="F105" s="11">
        <v>13.833333333333334</v>
      </c>
      <c r="G105" s="7" t="s">
        <v>205</v>
      </c>
    </row>
    <row r="106" spans="1:7" x14ac:dyDescent="0.25">
      <c r="A106" s="8" t="s">
        <v>188</v>
      </c>
      <c r="B106" s="9">
        <v>1</v>
      </c>
      <c r="C106" s="10" t="s">
        <v>84</v>
      </c>
      <c r="D106" s="9" t="s">
        <v>85</v>
      </c>
      <c r="E106" s="9" t="s">
        <v>203</v>
      </c>
      <c r="F106" s="11">
        <v>4</v>
      </c>
      <c r="G106" s="12" t="s">
        <v>160</v>
      </c>
    </row>
    <row r="107" spans="1:7" x14ac:dyDescent="0.25">
      <c r="A107" s="8" t="s">
        <v>161</v>
      </c>
      <c r="B107" s="9">
        <v>3</v>
      </c>
      <c r="C107" s="10" t="s">
        <v>84</v>
      </c>
      <c r="D107" s="9" t="s">
        <v>88</v>
      </c>
      <c r="E107" s="9" t="s">
        <v>0</v>
      </c>
      <c r="F107" s="11">
        <v>17</v>
      </c>
      <c r="G107" s="7" t="s">
        <v>205</v>
      </c>
    </row>
    <row r="108" spans="1:7" x14ac:dyDescent="0.25">
      <c r="A108" s="8" t="s">
        <v>189</v>
      </c>
      <c r="B108" s="9">
        <v>2</v>
      </c>
      <c r="C108" s="10" t="s">
        <v>84</v>
      </c>
      <c r="D108" s="9" t="s">
        <v>88</v>
      </c>
      <c r="E108" s="9" t="s">
        <v>0</v>
      </c>
      <c r="F108" s="11">
        <v>17.5</v>
      </c>
      <c r="G108" s="12" t="s">
        <v>162</v>
      </c>
    </row>
    <row r="109" spans="1:7" x14ac:dyDescent="0.25">
      <c r="A109" s="8" t="s">
        <v>190</v>
      </c>
      <c r="B109" s="9">
        <v>18</v>
      </c>
      <c r="C109" s="10" t="s">
        <v>84</v>
      </c>
      <c r="D109" s="9" t="s">
        <v>88</v>
      </c>
      <c r="E109" s="9" t="s">
        <v>0</v>
      </c>
      <c r="F109" s="11">
        <v>5.7777777777777777</v>
      </c>
      <c r="G109" s="7" t="s">
        <v>205</v>
      </c>
    </row>
    <row r="110" spans="1:7" x14ac:dyDescent="0.25">
      <c r="A110" s="8" t="s">
        <v>163</v>
      </c>
      <c r="B110" s="9">
        <v>3</v>
      </c>
      <c r="C110" s="10" t="s">
        <v>84</v>
      </c>
      <c r="D110" s="9" t="s">
        <v>90</v>
      </c>
      <c r="E110" s="13" t="s">
        <v>195</v>
      </c>
      <c r="F110" s="11">
        <v>16</v>
      </c>
      <c r="G110" s="7" t="s">
        <v>205</v>
      </c>
    </row>
    <row r="111" spans="1:7" x14ac:dyDescent="0.25">
      <c r="A111" s="8" t="s">
        <v>164</v>
      </c>
      <c r="B111" s="9">
        <v>4</v>
      </c>
      <c r="C111" s="10" t="s">
        <v>84</v>
      </c>
      <c r="D111" s="9" t="s">
        <v>90</v>
      </c>
      <c r="E111" s="13" t="s">
        <v>194</v>
      </c>
      <c r="F111" s="11">
        <v>20.25</v>
      </c>
      <c r="G111" s="7" t="s">
        <v>205</v>
      </c>
    </row>
    <row r="112" spans="1:7" x14ac:dyDescent="0.25">
      <c r="A112" s="8" t="s">
        <v>165</v>
      </c>
      <c r="B112" s="9">
        <v>7</v>
      </c>
      <c r="C112" s="10" t="s">
        <v>84</v>
      </c>
      <c r="D112" s="9" t="s">
        <v>90</v>
      </c>
      <c r="E112" s="13" t="s">
        <v>195</v>
      </c>
      <c r="F112" s="11">
        <v>16.571428571428573</v>
      </c>
      <c r="G112" s="7" t="s">
        <v>205</v>
      </c>
    </row>
  </sheetData>
  <sortState ref="A2:F112">
    <sortCondition ref="C2:C112"/>
    <sortCondition ref="A2:A11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"/>
  <sheetViews>
    <sheetView workbookViewId="0">
      <selection activeCell="C13" sqref="C13"/>
    </sheetView>
  </sheetViews>
  <sheetFormatPr defaultRowHeight="15" x14ac:dyDescent="0.25"/>
  <cols>
    <col min="1" max="1" width="23" style="27" customWidth="1"/>
    <col min="2" max="2" width="39.140625" style="27" customWidth="1"/>
    <col min="3" max="16384" width="9.140625" style="27"/>
  </cols>
  <sheetData>
    <row r="1" spans="1:2" x14ac:dyDescent="0.25">
      <c r="A1" s="25" t="s">
        <v>192</v>
      </c>
      <c r="B1" s="26" t="s">
        <v>210</v>
      </c>
    </row>
    <row r="2" spans="1:2" x14ac:dyDescent="0.25">
      <c r="A2" s="1" t="s">
        <v>52</v>
      </c>
      <c r="B2" s="24" t="s">
        <v>211</v>
      </c>
    </row>
    <row r="3" spans="1:2" x14ac:dyDescent="0.25">
      <c r="A3" s="1" t="s">
        <v>54</v>
      </c>
      <c r="B3" s="24" t="s">
        <v>212</v>
      </c>
    </row>
    <row r="4" spans="1:2" x14ac:dyDescent="0.25">
      <c r="A4" s="1" t="s">
        <v>90</v>
      </c>
      <c r="B4" s="24" t="s">
        <v>213</v>
      </c>
    </row>
    <row r="5" spans="1:2" ht="30" x14ac:dyDescent="0.25">
      <c r="A5" s="1" t="s">
        <v>88</v>
      </c>
      <c r="B5" s="24" t="s">
        <v>215</v>
      </c>
    </row>
    <row r="6" spans="1:2" ht="30" x14ac:dyDescent="0.25">
      <c r="A6" s="1" t="s">
        <v>85</v>
      </c>
      <c r="B6" s="24" t="s">
        <v>214</v>
      </c>
    </row>
    <row r="7" spans="1:2" x14ac:dyDescent="0.25">
      <c r="A7" s="1" t="s">
        <v>94</v>
      </c>
      <c r="B7" s="24" t="s">
        <v>216</v>
      </c>
    </row>
    <row r="8" spans="1:2" x14ac:dyDescent="0.25">
      <c r="A8" s="1"/>
      <c r="B8" s="1"/>
    </row>
    <row r="9" spans="1:2" x14ac:dyDescent="0.25">
      <c r="A9" s="1"/>
      <c r="B9" s="1"/>
    </row>
    <row r="10" spans="1:2" x14ac:dyDescent="0.25">
      <c r="A10" s="1"/>
      <c r="B10" s="1"/>
    </row>
    <row r="11" spans="1:2" x14ac:dyDescent="0.25">
      <c r="A11" s="1"/>
      <c r="B11" s="1"/>
    </row>
    <row r="12" spans="1:2" x14ac:dyDescent="0.25">
      <c r="A12" s="1"/>
      <c r="B12" s="1"/>
    </row>
  </sheetData>
  <sortState ref="A2:M12">
    <sortCondition ref="A2:A1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2228E-E38D-456F-8535-94EDDBABB381}">
  <dimension ref="A1:B5"/>
  <sheetViews>
    <sheetView workbookViewId="0">
      <selection activeCell="B10" sqref="B10"/>
    </sheetView>
  </sheetViews>
  <sheetFormatPr defaultRowHeight="15" x14ac:dyDescent="0.25"/>
  <cols>
    <col min="1" max="1" width="25.5703125" customWidth="1"/>
  </cols>
  <sheetData>
    <row r="1" spans="1:2" x14ac:dyDescent="0.25">
      <c r="A1" s="23" t="s">
        <v>193</v>
      </c>
      <c r="B1" s="23" t="s">
        <v>210</v>
      </c>
    </row>
    <row r="2" spans="1:2" x14ac:dyDescent="0.25">
      <c r="A2" t="s">
        <v>0</v>
      </c>
      <c r="B2" t="s">
        <v>208</v>
      </c>
    </row>
    <row r="3" spans="1:2" x14ac:dyDescent="0.25">
      <c r="A3" t="s">
        <v>203</v>
      </c>
      <c r="B3" t="s">
        <v>206</v>
      </c>
    </row>
    <row r="4" spans="1:2" x14ac:dyDescent="0.25">
      <c r="A4" t="s">
        <v>194</v>
      </c>
      <c r="B4" t="s">
        <v>207</v>
      </c>
    </row>
    <row r="5" spans="1:2" x14ac:dyDescent="0.25">
      <c r="A5" t="s">
        <v>195</v>
      </c>
      <c r="B5" t="s">
        <v>209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proportion of fertile species</vt:lpstr>
      <vt:lpstr>table of traits</vt:lpstr>
      <vt:lpstr>lifeforms</vt:lpstr>
      <vt:lpstr>disperal traits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Kristoffer Hylander</dc:creator>
  <cp:lastModifiedBy>Kristoffer Hylander</cp:lastModifiedBy>
  <dcterms:created xsi:type="dcterms:W3CDTF">2019-10-08T19:42:44Z</dcterms:created>
  <dcterms:modified xsi:type="dcterms:W3CDTF">2021-09-24T16:10:57Z</dcterms:modified>
</cp:coreProperties>
</file>