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vin/Dropbox/Grad School/HUA LAB/Devin DiGiacopo/Litter Amphibians/Data/Repository Data/"/>
    </mc:Choice>
  </mc:AlternateContent>
  <xr:revisionPtr revIDLastSave="0" documentId="13_ncr:1_{2B2ECDA8-B464-0F4F-8C5B-40CBA81BECAF}" xr6:coauthVersionLast="45" xr6:coauthVersionMax="45" xr10:uidLastSave="{00000000-0000-0000-0000-000000000000}"/>
  <bookViews>
    <workbookView xWindow="80" yWindow="460" windowWidth="25440" windowHeight="14120" firstSheet="1" activeTab="10" xr2:uid="{30A53A19-C6DE-CC44-8546-C3BBFA151902}"/>
  </bookViews>
  <sheets>
    <sheet name="Sonde Wk1" sheetId="8" r:id="rId1"/>
    <sheet name="Sonde Wk2" sheetId="9" r:id="rId2"/>
    <sheet name="Periphyton Wk1" sheetId="2" r:id="rId3"/>
    <sheet name="Periphyton Wk2" sheetId="3" r:id="rId4"/>
    <sheet name="Metals" sheetId="7" r:id="rId5"/>
    <sheet name="Initial Tad Size" sheetId="12" r:id="rId6"/>
    <sheet name="Competition Tads" sheetId="15" r:id="rId7"/>
    <sheet name="Predation Tads" sheetId="1" r:id="rId8"/>
    <sheet name="Parasite Bucket" sheetId="16" r:id="rId9"/>
    <sheet name="Parasite Lab" sheetId="17" r:id="rId10"/>
    <sheet name="Cerc TTD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1" i="17" l="1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00" i="17"/>
  <c r="H91" i="17"/>
  <c r="H89" i="17"/>
  <c r="H81" i="17"/>
  <c r="H77" i="17"/>
  <c r="H73" i="17"/>
  <c r="H59" i="17"/>
  <c r="H51" i="17"/>
  <c r="H40" i="17"/>
  <c r="H24" i="17"/>
  <c r="H23" i="17"/>
  <c r="H22" i="17"/>
  <c r="H20" i="17"/>
  <c r="H7" i="17"/>
  <c r="H96" i="17"/>
  <c r="H93" i="17"/>
  <c r="H86" i="17"/>
  <c r="H69" i="17"/>
  <c r="H67" i="17"/>
  <c r="H58" i="17"/>
  <c r="H55" i="17"/>
  <c r="H41" i="17"/>
  <c r="H30" i="17"/>
  <c r="H28" i="17"/>
  <c r="H25" i="17"/>
  <c r="H10" i="17"/>
  <c r="H8" i="17"/>
  <c r="H6" i="17"/>
  <c r="H3" i="17"/>
  <c r="H83" i="17"/>
  <c r="H63" i="17"/>
  <c r="H60" i="17"/>
  <c r="H57" i="17"/>
  <c r="H49" i="17"/>
  <c r="H34" i="17"/>
  <c r="H27" i="17"/>
  <c r="H19" i="17"/>
  <c r="H18" i="17"/>
  <c r="H16" i="17"/>
  <c r="H14" i="17"/>
  <c r="H2" i="17"/>
  <c r="H84" i="17"/>
  <c r="H79" i="17"/>
  <c r="H65" i="17"/>
  <c r="H56" i="17"/>
  <c r="H47" i="17"/>
  <c r="H45" i="17"/>
  <c r="H43" i="17"/>
  <c r="H36" i="17"/>
  <c r="H35" i="17"/>
  <c r="H17" i="17"/>
  <c r="H13" i="17"/>
  <c r="H9" i="17"/>
  <c r="H75" i="17"/>
  <c r="H54" i="17"/>
  <c r="H53" i="17"/>
  <c r="H39" i="17"/>
  <c r="H38" i="17"/>
  <c r="H37" i="17"/>
  <c r="H33" i="17"/>
  <c r="H32" i="17"/>
  <c r="H29" i="17"/>
  <c r="H26" i="17"/>
  <c r="H99" i="17"/>
  <c r="H95" i="17"/>
  <c r="H92" i="17"/>
  <c r="H72" i="17"/>
  <c r="H64" i="17"/>
  <c r="H62" i="17"/>
  <c r="H61" i="17"/>
  <c r="H50" i="17"/>
  <c r="H48" i="17"/>
  <c r="H44" i="17"/>
  <c r="H11" i="17"/>
  <c r="H5" i="17"/>
  <c r="H87" i="17"/>
  <c r="H82" i="17"/>
  <c r="H80" i="17"/>
  <c r="H78" i="17"/>
  <c r="H74" i="17"/>
  <c r="H70" i="17"/>
  <c r="H68" i="17"/>
  <c r="H46" i="17"/>
  <c r="H31" i="17"/>
  <c r="H15" i="17"/>
  <c r="H12" i="17"/>
  <c r="H4" i="17"/>
  <c r="H98" i="17"/>
  <c r="H97" i="17"/>
  <c r="H94" i="17"/>
  <c r="H90" i="17"/>
  <c r="H88" i="17"/>
  <c r="H85" i="17"/>
  <c r="H76" i="17"/>
  <c r="H71" i="17"/>
  <c r="H66" i="17"/>
  <c r="H52" i="17"/>
  <c r="H42" i="17"/>
  <c r="H21" i="17"/>
  <c r="E97" i="15" l="1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2" i="2"/>
</calcChain>
</file>

<file path=xl/sharedStrings.xml><?xml version="1.0" encoding="utf-8"?>
<sst xmlns="http://schemas.openxmlformats.org/spreadsheetml/2006/main" count="1711" uniqueCount="71">
  <si>
    <t>Replicate</t>
  </si>
  <si>
    <t>Treat</t>
  </si>
  <si>
    <t>AO</t>
  </si>
  <si>
    <t>HB</t>
  </si>
  <si>
    <t>PL</t>
  </si>
  <si>
    <t>SL</t>
  </si>
  <si>
    <t>Redist.</t>
  </si>
  <si>
    <t>Prop. Surv</t>
  </si>
  <si>
    <t>Anax Weight</t>
  </si>
  <si>
    <t>Paper Weight</t>
  </si>
  <si>
    <t>Total Weight</t>
  </si>
  <si>
    <t>Peri Weight</t>
  </si>
  <si>
    <t>Samples 6.21.18</t>
  </si>
  <si>
    <t>Mass</t>
  </si>
  <si>
    <t>SVL</t>
  </si>
  <si>
    <t>Stage</t>
  </si>
  <si>
    <t>Cerc</t>
  </si>
  <si>
    <t>clean</t>
  </si>
  <si>
    <t>Ca 370.602</t>
  </si>
  <si>
    <t>K 769.897</t>
  </si>
  <si>
    <t>Mg 279.078</t>
  </si>
  <si>
    <t>Mn 260.568</t>
  </si>
  <si>
    <t>Na 330.237</t>
  </si>
  <si>
    <t>Individual</t>
  </si>
  <si>
    <t>Sp Cond (uS/cm)</t>
  </si>
  <si>
    <t>Sal PSU</t>
  </si>
  <si>
    <t>pH</t>
  </si>
  <si>
    <t>TDS (mg/L)</t>
  </si>
  <si>
    <t>Chlor (ug/L)</t>
  </si>
  <si>
    <t>ODO (mg/L)</t>
  </si>
  <si>
    <t>ODO %sat</t>
  </si>
  <si>
    <t>BGA-PC (ug/L)</t>
  </si>
  <si>
    <t>Plate</t>
  </si>
  <si>
    <t>Litter</t>
  </si>
  <si>
    <t>TTD</t>
  </si>
  <si>
    <t>water</t>
  </si>
  <si>
    <t>accidentally drained</t>
  </si>
  <si>
    <t>Notes</t>
  </si>
  <si>
    <t>Mort</t>
  </si>
  <si>
    <t>Density</t>
  </si>
  <si>
    <t>Low</t>
  </si>
  <si>
    <t>High</t>
  </si>
  <si>
    <t>Avoidance</t>
  </si>
  <si>
    <t># Surviving post-pred</t>
  </si>
  <si>
    <t>Survival Pre-Pred</t>
  </si>
  <si>
    <t>Pre-Predator Survival</t>
  </si>
  <si>
    <t>Predation Experiment</t>
  </si>
  <si>
    <t>Mort.</t>
  </si>
  <si>
    <t>Prop. Surv.</t>
  </si>
  <si>
    <t>Prop. Encysted</t>
  </si>
  <si>
    <t>Control10</t>
  </si>
  <si>
    <t>Control11</t>
  </si>
  <si>
    <t>Control12</t>
  </si>
  <si>
    <t>Bkt Litter</t>
  </si>
  <si>
    <t>Cup Solution</t>
  </si>
  <si>
    <t>Control13</t>
  </si>
  <si>
    <t>Control14</t>
  </si>
  <si>
    <t>Control15</t>
  </si>
  <si>
    <t>Control16</t>
  </si>
  <si>
    <t>Control01</t>
  </si>
  <si>
    <t>Control02</t>
  </si>
  <si>
    <t>Control03</t>
  </si>
  <si>
    <t>Control04</t>
  </si>
  <si>
    <t>Control05</t>
  </si>
  <si>
    <t>Control06</t>
  </si>
  <si>
    <t>Control07</t>
  </si>
  <si>
    <t>Control08</t>
  </si>
  <si>
    <t>Control09</t>
  </si>
  <si>
    <t>N/A</t>
  </si>
  <si>
    <t>SURVIVED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</si>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</sst>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9CB6-4EEF-FE42-AC2D-0BD177363872}">
  <dimension ref="A1:K97"/>
  <sheetViews>
    <sheetView workbookViewId="0">
      <selection activeCell="B16" sqref="B16"/>
    </sheetView>
  </sheetViews>
  <sheetFormatPr baseColWidth="10" defaultRowHeight="16" x14ac:dyDescent="0.2"/>
  <cols>
    <col min="4" max="4" width="14.83203125" bestFit="1" customWidth="1"/>
    <col min="9" max="9" width="11.83203125" bestFit="1" customWidth="1"/>
    <col min="10" max="10" width="9.5" bestFit="1" customWidth="1"/>
    <col min="11" max="11" width="11.1640625" bestFit="1" customWidth="1"/>
  </cols>
  <sheetData>
    <row r="1" spans="1:11" x14ac:dyDescent="0.2">
      <c r="A1" t="s">
        <v>39</v>
      </c>
      <c r="B1" t="s">
        <v>0</v>
      </c>
      <c r="C1" t="s">
        <v>1</v>
      </c>
      <c r="D1" t="s">
        <v>24</v>
      </c>
      <c r="E1" t="s">
        <v>25</v>
      </c>
      <c r="F1" t="s">
        <v>27</v>
      </c>
      <c r="G1" t="s">
        <v>26</v>
      </c>
      <c r="H1" t="s">
        <v>28</v>
      </c>
      <c r="I1" t="s">
        <v>31</v>
      </c>
      <c r="J1" t="s">
        <v>30</v>
      </c>
      <c r="K1" t="s">
        <v>29</v>
      </c>
    </row>
    <row r="2" spans="1:11" x14ac:dyDescent="0.2">
      <c r="A2" t="s">
        <v>40</v>
      </c>
      <c r="B2" s="2">
        <v>1</v>
      </c>
      <c r="C2" t="s">
        <v>4</v>
      </c>
      <c r="D2">
        <v>824.7</v>
      </c>
      <c r="E2">
        <v>0.4</v>
      </c>
      <c r="F2">
        <v>536.04999999999995</v>
      </c>
      <c r="G2">
        <v>8.61</v>
      </c>
      <c r="H2">
        <v>35.450000000000003</v>
      </c>
      <c r="I2">
        <v>2.2799999999999998</v>
      </c>
      <c r="J2">
        <v>75.73</v>
      </c>
      <c r="K2">
        <v>6.29</v>
      </c>
    </row>
    <row r="3" spans="1:11" x14ac:dyDescent="0.2">
      <c r="A3" t="s">
        <v>40</v>
      </c>
      <c r="B3" s="2">
        <v>2</v>
      </c>
      <c r="C3" t="s">
        <v>5</v>
      </c>
      <c r="D3">
        <v>751.74</v>
      </c>
      <c r="E3">
        <v>0.36</v>
      </c>
      <c r="F3">
        <v>488.63</v>
      </c>
      <c r="G3">
        <v>8.52</v>
      </c>
      <c r="H3">
        <v>25.91</v>
      </c>
      <c r="I3">
        <v>0.91</v>
      </c>
      <c r="J3">
        <v>60.33</v>
      </c>
      <c r="K3">
        <v>4.79</v>
      </c>
    </row>
    <row r="4" spans="1:11" x14ac:dyDescent="0.2">
      <c r="A4" t="s">
        <v>40</v>
      </c>
      <c r="B4" s="2">
        <v>3</v>
      </c>
      <c r="C4" t="s">
        <v>3</v>
      </c>
      <c r="D4">
        <v>758.55</v>
      </c>
      <c r="E4">
        <v>0.37</v>
      </c>
      <c r="F4">
        <v>493.06</v>
      </c>
      <c r="G4">
        <v>8.52</v>
      </c>
      <c r="H4">
        <v>6.06</v>
      </c>
      <c r="I4">
        <v>0.87</v>
      </c>
      <c r="J4">
        <v>66.67</v>
      </c>
      <c r="K4">
        <v>5.28</v>
      </c>
    </row>
    <row r="5" spans="1:11" x14ac:dyDescent="0.2">
      <c r="A5" t="s">
        <v>40</v>
      </c>
      <c r="B5" s="2">
        <v>4</v>
      </c>
      <c r="C5" t="s">
        <v>3</v>
      </c>
      <c r="D5">
        <v>756.9</v>
      </c>
      <c r="E5">
        <v>0.37</v>
      </c>
      <c r="F5">
        <v>491.98</v>
      </c>
      <c r="G5">
        <v>8.61</v>
      </c>
      <c r="H5">
        <v>6.36</v>
      </c>
      <c r="I5">
        <v>0.54</v>
      </c>
      <c r="J5">
        <v>74.27</v>
      </c>
      <c r="K5">
        <v>5.88</v>
      </c>
    </row>
    <row r="6" spans="1:11" x14ac:dyDescent="0.2">
      <c r="A6" t="s">
        <v>40</v>
      </c>
      <c r="B6" s="2">
        <v>5</v>
      </c>
      <c r="C6" t="s">
        <v>2</v>
      </c>
      <c r="D6">
        <v>762.66</v>
      </c>
      <c r="E6">
        <v>0.37</v>
      </c>
      <c r="F6">
        <v>495.73</v>
      </c>
      <c r="G6">
        <v>8.93</v>
      </c>
      <c r="H6">
        <v>25.96</v>
      </c>
      <c r="I6">
        <v>1.89</v>
      </c>
      <c r="J6">
        <v>82.17</v>
      </c>
      <c r="K6">
        <v>6.55</v>
      </c>
    </row>
    <row r="7" spans="1:11" x14ac:dyDescent="0.2">
      <c r="A7" t="s">
        <v>40</v>
      </c>
      <c r="B7" s="2">
        <v>6</v>
      </c>
      <c r="C7" t="s">
        <v>5</v>
      </c>
      <c r="D7">
        <v>759.36</v>
      </c>
      <c r="E7">
        <v>0.37</v>
      </c>
      <c r="F7">
        <v>493.58</v>
      </c>
      <c r="G7">
        <v>8.7200000000000006</v>
      </c>
      <c r="H7">
        <v>29</v>
      </c>
      <c r="I7">
        <v>3.08</v>
      </c>
      <c r="J7">
        <v>74.97</v>
      </c>
      <c r="K7">
        <v>6.04</v>
      </c>
    </row>
    <row r="8" spans="1:11" x14ac:dyDescent="0.2">
      <c r="A8" t="s">
        <v>40</v>
      </c>
      <c r="B8" s="2">
        <v>7</v>
      </c>
      <c r="C8" t="s">
        <v>4</v>
      </c>
      <c r="D8">
        <v>844.19</v>
      </c>
      <c r="E8">
        <v>0.41</v>
      </c>
      <c r="F8">
        <v>548.72</v>
      </c>
      <c r="G8">
        <v>8.57</v>
      </c>
      <c r="H8">
        <v>30.52</v>
      </c>
      <c r="I8">
        <v>1.19</v>
      </c>
      <c r="J8">
        <v>73.39</v>
      </c>
      <c r="K8">
        <v>5.86</v>
      </c>
    </row>
    <row r="9" spans="1:11" x14ac:dyDescent="0.2">
      <c r="A9" t="s">
        <v>40</v>
      </c>
      <c r="B9" s="2">
        <v>8</v>
      </c>
      <c r="C9" t="s">
        <v>2</v>
      </c>
      <c r="D9">
        <v>800.68</v>
      </c>
      <c r="E9">
        <v>0.39</v>
      </c>
      <c r="F9">
        <v>520.45000000000005</v>
      </c>
      <c r="G9">
        <v>8.73</v>
      </c>
      <c r="H9">
        <v>18.239999999999998</v>
      </c>
      <c r="I9">
        <v>0.94</v>
      </c>
      <c r="J9">
        <v>69.040000000000006</v>
      </c>
      <c r="K9">
        <v>5.49</v>
      </c>
    </row>
    <row r="10" spans="1:11" x14ac:dyDescent="0.2">
      <c r="A10" t="s">
        <v>40</v>
      </c>
      <c r="B10" s="2">
        <v>9</v>
      </c>
      <c r="C10" t="s">
        <v>4</v>
      </c>
      <c r="D10">
        <v>848.77</v>
      </c>
      <c r="E10">
        <v>0.41</v>
      </c>
      <c r="F10">
        <v>551.70000000000005</v>
      </c>
      <c r="G10">
        <v>8.52</v>
      </c>
      <c r="H10">
        <v>31.42</v>
      </c>
      <c r="I10">
        <v>2.93</v>
      </c>
      <c r="J10">
        <v>69.61</v>
      </c>
      <c r="K10">
        <v>5.58</v>
      </c>
    </row>
    <row r="11" spans="1:11" x14ac:dyDescent="0.2">
      <c r="A11" t="s">
        <v>40</v>
      </c>
      <c r="B11" s="2">
        <v>10</v>
      </c>
      <c r="C11" t="s">
        <v>3</v>
      </c>
      <c r="D11">
        <v>786.15</v>
      </c>
      <c r="E11">
        <v>0.38</v>
      </c>
      <c r="F11">
        <v>510.99</v>
      </c>
      <c r="G11">
        <v>8.6999999999999993</v>
      </c>
      <c r="H11">
        <v>25.22</v>
      </c>
      <c r="I11">
        <v>4.2699999999999996</v>
      </c>
      <c r="J11">
        <v>84.26</v>
      </c>
      <c r="K11">
        <v>6.91</v>
      </c>
    </row>
    <row r="12" spans="1:11" x14ac:dyDescent="0.2">
      <c r="A12" t="s">
        <v>40</v>
      </c>
      <c r="B12" s="2">
        <v>11</v>
      </c>
      <c r="C12" t="s">
        <v>5</v>
      </c>
      <c r="D12">
        <v>779.43</v>
      </c>
      <c r="E12">
        <v>0.38</v>
      </c>
      <c r="F12">
        <v>506.63</v>
      </c>
      <c r="G12">
        <v>8.5399999999999991</v>
      </c>
      <c r="H12">
        <v>27.6</v>
      </c>
      <c r="I12">
        <v>1.06</v>
      </c>
      <c r="J12">
        <v>74.56</v>
      </c>
      <c r="K12">
        <v>5.99</v>
      </c>
    </row>
    <row r="13" spans="1:11" x14ac:dyDescent="0.2">
      <c r="A13" t="s">
        <v>40</v>
      </c>
      <c r="B13" s="2">
        <v>12</v>
      </c>
      <c r="C13" t="s">
        <v>5</v>
      </c>
      <c r="D13">
        <v>725.51</v>
      </c>
      <c r="E13">
        <v>0.35</v>
      </c>
      <c r="F13">
        <v>471.58</v>
      </c>
      <c r="G13">
        <v>8.64</v>
      </c>
      <c r="H13">
        <v>29.49</v>
      </c>
      <c r="I13">
        <v>1.28</v>
      </c>
      <c r="J13">
        <v>72.59</v>
      </c>
      <c r="K13">
        <v>5.85</v>
      </c>
    </row>
    <row r="14" spans="1:11" x14ac:dyDescent="0.2">
      <c r="A14" t="s">
        <v>40</v>
      </c>
      <c r="B14" s="2">
        <v>13</v>
      </c>
      <c r="C14" t="s">
        <v>3</v>
      </c>
      <c r="D14">
        <v>737.63</v>
      </c>
      <c r="E14">
        <v>0.36</v>
      </c>
      <c r="F14">
        <v>479.46</v>
      </c>
      <c r="G14">
        <v>8.5</v>
      </c>
      <c r="H14">
        <v>7.49</v>
      </c>
      <c r="I14">
        <v>0.89</v>
      </c>
      <c r="J14">
        <v>71.53</v>
      </c>
      <c r="K14">
        <v>5.86</v>
      </c>
    </row>
    <row r="15" spans="1:11" x14ac:dyDescent="0.2">
      <c r="A15" t="s">
        <v>40</v>
      </c>
      <c r="B15" s="2">
        <v>14</v>
      </c>
      <c r="C15" t="s">
        <v>5</v>
      </c>
      <c r="D15">
        <v>739.59</v>
      </c>
      <c r="E15">
        <v>0.36</v>
      </c>
      <c r="F15">
        <v>480.73</v>
      </c>
      <c r="G15">
        <v>8.66</v>
      </c>
      <c r="H15">
        <v>28.01</v>
      </c>
      <c r="I15">
        <v>1.36</v>
      </c>
      <c r="J15">
        <v>74.12</v>
      </c>
      <c r="K15">
        <v>5.99</v>
      </c>
    </row>
    <row r="16" spans="1:11" x14ac:dyDescent="0.2">
      <c r="A16" t="s">
        <v>40</v>
      </c>
      <c r="B16" s="2">
        <v>15</v>
      </c>
      <c r="C16" t="s">
        <v>2</v>
      </c>
      <c r="D16">
        <v>776.03</v>
      </c>
      <c r="E16">
        <v>0.38</v>
      </c>
      <c r="F16">
        <v>504.42</v>
      </c>
      <c r="G16">
        <v>8.5399999999999991</v>
      </c>
      <c r="H16">
        <v>16.2</v>
      </c>
      <c r="I16">
        <v>1.61</v>
      </c>
      <c r="J16">
        <v>72.53</v>
      </c>
      <c r="K16">
        <v>5.85</v>
      </c>
    </row>
    <row r="17" spans="1:11" x14ac:dyDescent="0.2">
      <c r="A17" t="s">
        <v>40</v>
      </c>
      <c r="B17" s="2">
        <v>16</v>
      </c>
      <c r="C17" t="s">
        <v>4</v>
      </c>
      <c r="D17">
        <v>817.89</v>
      </c>
      <c r="E17">
        <v>0.4</v>
      </c>
      <c r="F17">
        <v>531.63</v>
      </c>
      <c r="G17">
        <v>8.64</v>
      </c>
      <c r="H17">
        <v>30.62</v>
      </c>
      <c r="I17">
        <v>1.0900000000000001</v>
      </c>
      <c r="J17">
        <v>75.92</v>
      </c>
      <c r="K17">
        <v>6.17</v>
      </c>
    </row>
    <row r="18" spans="1:11" x14ac:dyDescent="0.2">
      <c r="A18" t="s">
        <v>40</v>
      </c>
      <c r="B18" s="2">
        <v>17</v>
      </c>
      <c r="C18" t="s">
        <v>5</v>
      </c>
      <c r="D18">
        <v>739.78</v>
      </c>
      <c r="E18">
        <v>0.36</v>
      </c>
      <c r="F18">
        <v>480.86</v>
      </c>
      <c r="G18">
        <v>8.6199999999999992</v>
      </c>
      <c r="H18">
        <v>28.13</v>
      </c>
      <c r="I18">
        <v>1.8</v>
      </c>
      <c r="J18">
        <v>71.75</v>
      </c>
      <c r="K18">
        <v>5.95</v>
      </c>
    </row>
    <row r="19" spans="1:11" x14ac:dyDescent="0.2">
      <c r="A19" t="s">
        <v>40</v>
      </c>
      <c r="B19" s="2">
        <v>18</v>
      </c>
      <c r="C19" t="s">
        <v>4</v>
      </c>
      <c r="D19">
        <v>786.79</v>
      </c>
      <c r="E19">
        <v>0.38</v>
      </c>
      <c r="F19">
        <v>511.41</v>
      </c>
      <c r="G19">
        <v>8.51</v>
      </c>
      <c r="H19">
        <v>31.56</v>
      </c>
      <c r="I19">
        <v>2.33</v>
      </c>
      <c r="J19">
        <v>72.62</v>
      </c>
      <c r="K19">
        <v>6.02</v>
      </c>
    </row>
    <row r="20" spans="1:11" x14ac:dyDescent="0.2">
      <c r="A20" t="s">
        <v>40</v>
      </c>
      <c r="B20" s="2">
        <v>19</v>
      </c>
      <c r="C20" t="s">
        <v>4</v>
      </c>
      <c r="D20">
        <v>804.5</v>
      </c>
      <c r="E20">
        <v>0.39</v>
      </c>
      <c r="F20">
        <v>522.92999999999995</v>
      </c>
      <c r="G20">
        <v>8.5299999999999994</v>
      </c>
      <c r="H20">
        <v>27.83</v>
      </c>
      <c r="I20">
        <v>0.92</v>
      </c>
      <c r="J20">
        <v>75.17</v>
      </c>
      <c r="K20">
        <v>6.24</v>
      </c>
    </row>
    <row r="21" spans="1:11" x14ac:dyDescent="0.2">
      <c r="A21" t="s">
        <v>40</v>
      </c>
      <c r="B21" s="2">
        <v>20</v>
      </c>
      <c r="C21" t="s">
        <v>2</v>
      </c>
      <c r="D21">
        <v>75.790000000000006</v>
      </c>
      <c r="E21">
        <v>0.37</v>
      </c>
      <c r="F21">
        <v>490.62</v>
      </c>
      <c r="G21">
        <v>8.61</v>
      </c>
      <c r="H21">
        <v>27.1</v>
      </c>
      <c r="I21">
        <v>1.74</v>
      </c>
      <c r="J21">
        <v>73.38</v>
      </c>
      <c r="K21">
        <v>6.12</v>
      </c>
    </row>
    <row r="22" spans="1:11" x14ac:dyDescent="0.2">
      <c r="A22" t="s">
        <v>40</v>
      </c>
      <c r="B22" s="2">
        <v>21</v>
      </c>
      <c r="C22" t="s">
        <v>2</v>
      </c>
      <c r="D22">
        <v>743.63</v>
      </c>
      <c r="E22">
        <v>0.36</v>
      </c>
      <c r="F22">
        <v>483.36</v>
      </c>
      <c r="G22">
        <v>8.69</v>
      </c>
      <c r="H22">
        <v>20.69</v>
      </c>
      <c r="I22">
        <v>1.91</v>
      </c>
      <c r="J22">
        <v>75.27</v>
      </c>
      <c r="K22">
        <v>6.28</v>
      </c>
    </row>
    <row r="23" spans="1:11" x14ac:dyDescent="0.2">
      <c r="A23" t="s">
        <v>40</v>
      </c>
      <c r="B23" s="2">
        <v>22</v>
      </c>
      <c r="C23" t="s">
        <v>2</v>
      </c>
      <c r="D23">
        <v>740.28</v>
      </c>
      <c r="E23">
        <v>0.36</v>
      </c>
      <c r="F23">
        <v>481.18</v>
      </c>
      <c r="G23">
        <v>8.91</v>
      </c>
      <c r="H23">
        <v>37.409999999999997</v>
      </c>
      <c r="I23">
        <v>3.69</v>
      </c>
      <c r="J23">
        <v>74.58</v>
      </c>
      <c r="K23">
        <v>6.24</v>
      </c>
    </row>
    <row r="24" spans="1:11" x14ac:dyDescent="0.2">
      <c r="A24" t="s">
        <v>40</v>
      </c>
      <c r="B24" s="2">
        <v>23</v>
      </c>
      <c r="C24" t="s">
        <v>4</v>
      </c>
      <c r="D24">
        <v>779.83</v>
      </c>
      <c r="E24">
        <v>0.38</v>
      </c>
      <c r="F24">
        <v>506.89</v>
      </c>
      <c r="G24">
        <v>8.8000000000000007</v>
      </c>
      <c r="H24">
        <v>33.26</v>
      </c>
      <c r="I24">
        <v>1.44</v>
      </c>
      <c r="J24">
        <v>79.33</v>
      </c>
      <c r="K24">
        <v>6.61</v>
      </c>
    </row>
    <row r="25" spans="1:11" x14ac:dyDescent="0.2">
      <c r="A25" t="s">
        <v>40</v>
      </c>
      <c r="B25" s="2">
        <v>24</v>
      </c>
      <c r="C25" t="s">
        <v>3</v>
      </c>
      <c r="D25">
        <v>741.03</v>
      </c>
      <c r="E25">
        <v>0.36</v>
      </c>
      <c r="F25">
        <v>481.67</v>
      </c>
      <c r="G25">
        <v>8.65</v>
      </c>
      <c r="H25">
        <v>8.08</v>
      </c>
      <c r="I25">
        <v>1.34</v>
      </c>
      <c r="J25">
        <v>79.84</v>
      </c>
      <c r="K25">
        <v>6.68</v>
      </c>
    </row>
    <row r="26" spans="1:11" x14ac:dyDescent="0.2">
      <c r="A26" t="s">
        <v>40</v>
      </c>
      <c r="B26" s="2">
        <v>25</v>
      </c>
      <c r="C26" t="s">
        <v>2</v>
      </c>
      <c r="D26">
        <v>754.65</v>
      </c>
      <c r="E26">
        <v>0.37</v>
      </c>
      <c r="F26">
        <v>490.52</v>
      </c>
      <c r="G26">
        <v>8.7799999999999994</v>
      </c>
      <c r="H26">
        <v>61.04</v>
      </c>
      <c r="I26">
        <v>4.99</v>
      </c>
      <c r="J26">
        <v>80.52</v>
      </c>
      <c r="K26">
        <v>6.75</v>
      </c>
    </row>
    <row r="27" spans="1:11" x14ac:dyDescent="0.2">
      <c r="A27" t="s">
        <v>40</v>
      </c>
      <c r="B27" s="2">
        <v>26</v>
      </c>
      <c r="C27" t="s">
        <v>5</v>
      </c>
      <c r="D27">
        <v>741.99</v>
      </c>
      <c r="E27">
        <v>0.36</v>
      </c>
      <c r="F27">
        <v>482.29</v>
      </c>
      <c r="G27">
        <v>8.52</v>
      </c>
      <c r="H27">
        <v>28.25</v>
      </c>
      <c r="I27">
        <v>1.63</v>
      </c>
      <c r="J27">
        <v>71.7</v>
      </c>
      <c r="K27">
        <v>5.98</v>
      </c>
    </row>
    <row r="28" spans="1:11" x14ac:dyDescent="0.2">
      <c r="A28" t="s">
        <v>40</v>
      </c>
      <c r="B28" s="2">
        <v>27</v>
      </c>
      <c r="C28" t="s">
        <v>2</v>
      </c>
      <c r="D28">
        <v>752.16</v>
      </c>
      <c r="E28">
        <v>0.37</v>
      </c>
      <c r="F28">
        <v>488.91</v>
      </c>
      <c r="G28">
        <v>8.83</v>
      </c>
      <c r="H28">
        <v>56.57</v>
      </c>
      <c r="I28">
        <v>5.25</v>
      </c>
      <c r="J28">
        <v>72.260000000000005</v>
      </c>
      <c r="K28">
        <v>6.02</v>
      </c>
    </row>
    <row r="29" spans="1:11" x14ac:dyDescent="0.2">
      <c r="A29" t="s">
        <v>40</v>
      </c>
      <c r="B29" s="2">
        <v>28</v>
      </c>
      <c r="C29" t="s">
        <v>5</v>
      </c>
      <c r="D29">
        <v>762.48</v>
      </c>
      <c r="E29">
        <v>0.37</v>
      </c>
      <c r="F29">
        <v>495.61</v>
      </c>
      <c r="G29">
        <v>8.61</v>
      </c>
      <c r="H29">
        <v>25.94</v>
      </c>
      <c r="I29">
        <v>1.29</v>
      </c>
      <c r="J29">
        <v>73.680000000000007</v>
      </c>
      <c r="K29">
        <v>6.16</v>
      </c>
    </row>
    <row r="30" spans="1:11" x14ac:dyDescent="0.2">
      <c r="A30" t="s">
        <v>40</v>
      </c>
      <c r="B30" s="2">
        <v>29</v>
      </c>
      <c r="C30" t="s">
        <v>5</v>
      </c>
      <c r="D30">
        <v>745.36</v>
      </c>
      <c r="E30">
        <v>0.36</v>
      </c>
      <c r="F30">
        <v>484.48</v>
      </c>
      <c r="G30">
        <v>8.48</v>
      </c>
      <c r="H30">
        <v>30.29</v>
      </c>
      <c r="I30">
        <v>1.34</v>
      </c>
      <c r="J30">
        <v>70.27</v>
      </c>
      <c r="K30">
        <v>5.87</v>
      </c>
    </row>
    <row r="31" spans="1:11" x14ac:dyDescent="0.2">
      <c r="A31" t="s">
        <v>40</v>
      </c>
      <c r="B31" s="2">
        <v>30</v>
      </c>
      <c r="C31" t="s">
        <v>3</v>
      </c>
      <c r="D31">
        <v>743.55</v>
      </c>
      <c r="E31">
        <v>0.36</v>
      </c>
      <c r="F31">
        <v>483.31</v>
      </c>
      <c r="G31">
        <v>8.52</v>
      </c>
      <c r="H31">
        <v>6.77</v>
      </c>
      <c r="I31">
        <v>0.63</v>
      </c>
      <c r="J31">
        <v>69.89</v>
      </c>
      <c r="K31">
        <v>5.87</v>
      </c>
    </row>
    <row r="32" spans="1:11" x14ac:dyDescent="0.2">
      <c r="A32" t="s">
        <v>40</v>
      </c>
      <c r="B32" s="2">
        <v>31</v>
      </c>
      <c r="C32" t="s">
        <v>3</v>
      </c>
      <c r="D32">
        <v>743.42</v>
      </c>
      <c r="E32">
        <v>0.36</v>
      </c>
      <c r="F32">
        <v>483.22</v>
      </c>
      <c r="G32">
        <v>8.6300000000000008</v>
      </c>
      <c r="H32">
        <v>7.44</v>
      </c>
      <c r="I32">
        <v>1.28</v>
      </c>
      <c r="J32">
        <v>74.709999999999994</v>
      </c>
      <c r="K32">
        <v>6.25</v>
      </c>
    </row>
    <row r="33" spans="1:11" x14ac:dyDescent="0.2">
      <c r="A33" t="s">
        <v>40</v>
      </c>
      <c r="B33" s="2">
        <v>32</v>
      </c>
      <c r="C33" t="s">
        <v>5</v>
      </c>
      <c r="D33">
        <v>752.78</v>
      </c>
      <c r="E33">
        <v>0.37</v>
      </c>
      <c r="F33">
        <v>489.31</v>
      </c>
      <c r="G33">
        <v>8.61</v>
      </c>
      <c r="H33">
        <v>26.07</v>
      </c>
      <c r="I33">
        <v>1</v>
      </c>
      <c r="J33">
        <v>75.16</v>
      </c>
      <c r="K33">
        <v>6.26</v>
      </c>
    </row>
    <row r="34" spans="1:11" x14ac:dyDescent="0.2">
      <c r="A34" t="s">
        <v>40</v>
      </c>
      <c r="B34" s="2">
        <v>33</v>
      </c>
      <c r="C34" t="s">
        <v>3</v>
      </c>
      <c r="D34">
        <v>738.2</v>
      </c>
      <c r="E34">
        <v>0.36</v>
      </c>
      <c r="F34">
        <v>479.83</v>
      </c>
      <c r="G34">
        <v>8.5500000000000007</v>
      </c>
      <c r="H34">
        <v>6.23</v>
      </c>
      <c r="I34">
        <v>0.47</v>
      </c>
      <c r="J34">
        <v>71.069999999999993</v>
      </c>
      <c r="K34">
        <v>5.93</v>
      </c>
    </row>
    <row r="35" spans="1:11" x14ac:dyDescent="0.2">
      <c r="A35" t="s">
        <v>40</v>
      </c>
      <c r="B35" s="2">
        <v>34</v>
      </c>
      <c r="C35" t="s">
        <v>3</v>
      </c>
      <c r="D35">
        <v>738.67</v>
      </c>
      <c r="E35">
        <v>0.36</v>
      </c>
      <c r="F35">
        <v>480.14</v>
      </c>
      <c r="G35">
        <v>8.6</v>
      </c>
      <c r="H35">
        <v>5.28</v>
      </c>
      <c r="I35">
        <v>0.68</v>
      </c>
      <c r="J35">
        <v>72.37</v>
      </c>
      <c r="K35">
        <v>6.05</v>
      </c>
    </row>
    <row r="36" spans="1:11" x14ac:dyDescent="0.2">
      <c r="A36" t="s">
        <v>40</v>
      </c>
      <c r="B36" s="2">
        <v>35</v>
      </c>
      <c r="C36" t="s">
        <v>4</v>
      </c>
      <c r="D36">
        <v>788.71</v>
      </c>
      <c r="E36">
        <v>0.39</v>
      </c>
      <c r="F36">
        <v>512.66</v>
      </c>
      <c r="G36">
        <v>8.58</v>
      </c>
      <c r="H36">
        <v>31.71</v>
      </c>
      <c r="I36">
        <v>2.16</v>
      </c>
      <c r="J36">
        <v>74.25</v>
      </c>
      <c r="K36">
        <v>6.22</v>
      </c>
    </row>
    <row r="37" spans="1:11" x14ac:dyDescent="0.2">
      <c r="A37" t="s">
        <v>40</v>
      </c>
      <c r="B37" s="2">
        <v>36</v>
      </c>
      <c r="C37" t="s">
        <v>3</v>
      </c>
      <c r="D37">
        <v>746.87</v>
      </c>
      <c r="E37">
        <v>0.36</v>
      </c>
      <c r="F37">
        <v>485.47</v>
      </c>
      <c r="G37">
        <v>8.6</v>
      </c>
      <c r="H37">
        <v>6.44</v>
      </c>
      <c r="I37">
        <v>0.66</v>
      </c>
      <c r="J37">
        <v>749.39</v>
      </c>
      <c r="K37">
        <v>5.98</v>
      </c>
    </row>
    <row r="38" spans="1:11" x14ac:dyDescent="0.2">
      <c r="A38" t="s">
        <v>40</v>
      </c>
      <c r="B38" s="2">
        <v>37</v>
      </c>
      <c r="C38" t="s">
        <v>5</v>
      </c>
      <c r="D38">
        <v>746.32</v>
      </c>
      <c r="E38">
        <v>0.36</v>
      </c>
      <c r="F38">
        <v>485.11</v>
      </c>
      <c r="G38">
        <v>8.4700000000000006</v>
      </c>
      <c r="H38">
        <v>22.4</v>
      </c>
      <c r="I38">
        <v>0.76</v>
      </c>
      <c r="J38">
        <v>55.13</v>
      </c>
      <c r="K38">
        <v>4.43</v>
      </c>
    </row>
    <row r="39" spans="1:11" x14ac:dyDescent="0.2">
      <c r="A39" t="s">
        <v>40</v>
      </c>
      <c r="B39" s="2">
        <v>38</v>
      </c>
      <c r="C39" t="s">
        <v>3</v>
      </c>
      <c r="D39">
        <v>746.29</v>
      </c>
      <c r="E39">
        <v>0.36</v>
      </c>
      <c r="F39">
        <v>485.09</v>
      </c>
      <c r="G39">
        <v>8.5</v>
      </c>
      <c r="H39">
        <v>6.63</v>
      </c>
      <c r="I39">
        <v>0.95</v>
      </c>
      <c r="J39">
        <v>61.23</v>
      </c>
      <c r="K39">
        <v>4.92</v>
      </c>
    </row>
    <row r="40" spans="1:11" x14ac:dyDescent="0.2">
      <c r="A40" t="s">
        <v>40</v>
      </c>
      <c r="B40" s="2">
        <v>39</v>
      </c>
      <c r="C40" t="s">
        <v>5</v>
      </c>
      <c r="D40">
        <v>761.54</v>
      </c>
      <c r="E40">
        <v>0.37</v>
      </c>
      <c r="F40">
        <v>495</v>
      </c>
      <c r="G40">
        <v>8.44</v>
      </c>
      <c r="H40">
        <v>26.04</v>
      </c>
      <c r="I40">
        <v>1.62</v>
      </c>
      <c r="J40">
        <v>52.49</v>
      </c>
      <c r="K40">
        <v>4.24</v>
      </c>
    </row>
    <row r="41" spans="1:11" x14ac:dyDescent="0.2">
      <c r="A41" t="s">
        <v>40</v>
      </c>
      <c r="B41" s="2">
        <v>40</v>
      </c>
      <c r="C41" t="s">
        <v>4</v>
      </c>
      <c r="D41">
        <v>800.22</v>
      </c>
      <c r="E41">
        <v>0.39</v>
      </c>
      <c r="F41">
        <v>520.14</v>
      </c>
      <c r="G41">
        <v>8.41</v>
      </c>
      <c r="H41">
        <v>30.33</v>
      </c>
      <c r="I41">
        <v>1.53</v>
      </c>
      <c r="J41">
        <v>66.28</v>
      </c>
      <c r="K41">
        <v>5.32</v>
      </c>
    </row>
    <row r="42" spans="1:11" x14ac:dyDescent="0.2">
      <c r="A42" t="s">
        <v>40</v>
      </c>
      <c r="B42" s="2">
        <v>41</v>
      </c>
      <c r="C42" t="s">
        <v>4</v>
      </c>
      <c r="D42">
        <v>812.04</v>
      </c>
      <c r="E42">
        <v>0.4</v>
      </c>
      <c r="F42">
        <v>527.83000000000004</v>
      </c>
      <c r="G42">
        <v>8.59</v>
      </c>
      <c r="H42">
        <v>36.9</v>
      </c>
      <c r="I42">
        <v>1.51</v>
      </c>
      <c r="J42">
        <v>73.209999999999994</v>
      </c>
      <c r="K42">
        <v>5.9</v>
      </c>
    </row>
    <row r="43" spans="1:11" x14ac:dyDescent="0.2">
      <c r="A43" t="s">
        <v>40</v>
      </c>
      <c r="B43" s="2">
        <v>42</v>
      </c>
      <c r="C43" t="s">
        <v>3</v>
      </c>
      <c r="D43">
        <v>764.57</v>
      </c>
      <c r="E43">
        <v>0.37</v>
      </c>
      <c r="F43">
        <v>496.97</v>
      </c>
      <c r="G43">
        <v>8.64</v>
      </c>
      <c r="H43">
        <v>6.16</v>
      </c>
      <c r="I43">
        <v>0.72</v>
      </c>
      <c r="J43">
        <v>74.349999999999994</v>
      </c>
      <c r="K43">
        <v>6.02</v>
      </c>
    </row>
    <row r="44" spans="1:11" x14ac:dyDescent="0.2">
      <c r="A44" t="s">
        <v>40</v>
      </c>
      <c r="B44" s="2">
        <v>43</v>
      </c>
      <c r="C44" t="s">
        <v>4</v>
      </c>
      <c r="D44">
        <v>828.51</v>
      </c>
      <c r="E44">
        <v>0.4</v>
      </c>
      <c r="F44">
        <v>538.53</v>
      </c>
      <c r="G44">
        <v>8.5500000000000007</v>
      </c>
      <c r="H44">
        <v>28.73</v>
      </c>
      <c r="I44">
        <v>1.1200000000000001</v>
      </c>
      <c r="J44">
        <v>67.53</v>
      </c>
      <c r="K44">
        <v>5.5</v>
      </c>
    </row>
    <row r="45" spans="1:11" x14ac:dyDescent="0.2">
      <c r="A45" t="s">
        <v>40</v>
      </c>
      <c r="B45" s="2">
        <v>44</v>
      </c>
      <c r="C45" t="s">
        <v>4</v>
      </c>
      <c r="D45">
        <v>805.92</v>
      </c>
      <c r="E45">
        <v>0.39</v>
      </c>
      <c r="F45">
        <v>523.85</v>
      </c>
      <c r="G45">
        <v>8.59</v>
      </c>
      <c r="H45">
        <v>42.63</v>
      </c>
      <c r="I45">
        <v>1.82</v>
      </c>
      <c r="J45">
        <v>73.260000000000005</v>
      </c>
      <c r="K45">
        <v>5.93</v>
      </c>
    </row>
    <row r="46" spans="1:11" x14ac:dyDescent="0.2">
      <c r="A46" t="s">
        <v>40</v>
      </c>
      <c r="B46" s="2">
        <v>45</v>
      </c>
      <c r="C46" t="s">
        <v>2</v>
      </c>
      <c r="D46">
        <v>770.1</v>
      </c>
      <c r="E46">
        <v>0.37</v>
      </c>
      <c r="F46">
        <v>500.56</v>
      </c>
      <c r="G46">
        <v>8.7899999999999991</v>
      </c>
      <c r="H46">
        <v>29.45</v>
      </c>
      <c r="I46">
        <v>1.51</v>
      </c>
      <c r="J46">
        <v>74.930000000000007</v>
      </c>
      <c r="K46">
        <v>6.1</v>
      </c>
    </row>
    <row r="47" spans="1:11" x14ac:dyDescent="0.2">
      <c r="A47" t="s">
        <v>40</v>
      </c>
      <c r="B47" s="2">
        <v>46</v>
      </c>
      <c r="C47" t="s">
        <v>2</v>
      </c>
      <c r="D47">
        <v>758.46</v>
      </c>
      <c r="E47">
        <v>0.37</v>
      </c>
      <c r="F47">
        <v>493</v>
      </c>
      <c r="G47">
        <v>8.76</v>
      </c>
      <c r="H47">
        <v>24.86</v>
      </c>
      <c r="I47">
        <v>1.68</v>
      </c>
      <c r="J47">
        <v>75.77</v>
      </c>
      <c r="K47">
        <v>6.2</v>
      </c>
    </row>
    <row r="48" spans="1:11" x14ac:dyDescent="0.2">
      <c r="A48" t="s">
        <v>40</v>
      </c>
      <c r="B48" s="2">
        <v>47</v>
      </c>
      <c r="C48" t="s">
        <v>2</v>
      </c>
      <c r="D48">
        <v>748.38</v>
      </c>
      <c r="E48">
        <v>0.36</v>
      </c>
      <c r="F48">
        <v>486.45</v>
      </c>
      <c r="G48">
        <v>9.0399999999999991</v>
      </c>
      <c r="H48">
        <v>13.91</v>
      </c>
      <c r="I48">
        <v>0.94</v>
      </c>
      <c r="J48">
        <v>77.66</v>
      </c>
      <c r="K48">
        <v>6.4</v>
      </c>
    </row>
    <row r="49" spans="1:11" x14ac:dyDescent="0.2">
      <c r="A49" t="s">
        <v>40</v>
      </c>
      <c r="B49" s="2">
        <v>48</v>
      </c>
      <c r="C49" t="s">
        <v>2</v>
      </c>
      <c r="D49">
        <v>756.22</v>
      </c>
      <c r="E49">
        <v>0.37</v>
      </c>
      <c r="F49">
        <v>491.54</v>
      </c>
      <c r="G49">
        <v>8.8800000000000008</v>
      </c>
      <c r="H49">
        <v>26.74</v>
      </c>
      <c r="I49">
        <v>2.0699999999999998</v>
      </c>
      <c r="J49">
        <v>79.47</v>
      </c>
      <c r="K49">
        <v>6.49</v>
      </c>
    </row>
    <row r="50" spans="1:11" x14ac:dyDescent="0.2">
      <c r="A50" t="s">
        <v>41</v>
      </c>
      <c r="B50">
        <v>1</v>
      </c>
      <c r="C50" t="s">
        <v>5</v>
      </c>
      <c r="D50">
        <v>738.16</v>
      </c>
      <c r="E50">
        <v>0.36</v>
      </c>
      <c r="F50">
        <v>479.81</v>
      </c>
      <c r="G50">
        <v>8.73</v>
      </c>
      <c r="H50">
        <v>24.22</v>
      </c>
      <c r="I50">
        <v>0.68</v>
      </c>
      <c r="J50">
        <v>69.760000000000005</v>
      </c>
      <c r="K50">
        <v>5.83</v>
      </c>
    </row>
    <row r="51" spans="1:11" x14ac:dyDescent="0.2">
      <c r="A51" t="s">
        <v>41</v>
      </c>
      <c r="B51">
        <v>2</v>
      </c>
      <c r="C51" t="s">
        <v>5</v>
      </c>
      <c r="D51">
        <v>738.92</v>
      </c>
      <c r="E51">
        <v>0.36</v>
      </c>
      <c r="F51">
        <v>480.3</v>
      </c>
      <c r="G51">
        <v>8.48</v>
      </c>
      <c r="H51">
        <v>24.67</v>
      </c>
      <c r="I51">
        <v>0.69</v>
      </c>
      <c r="J51">
        <v>67.95</v>
      </c>
      <c r="K51">
        <v>5.62</v>
      </c>
    </row>
    <row r="52" spans="1:11" x14ac:dyDescent="0.2">
      <c r="A52" t="s">
        <v>41</v>
      </c>
      <c r="B52">
        <v>3</v>
      </c>
      <c r="C52" t="s">
        <v>2</v>
      </c>
      <c r="D52">
        <v>717.67</v>
      </c>
      <c r="E52">
        <v>0.35</v>
      </c>
      <c r="F52">
        <v>466.49</v>
      </c>
      <c r="G52">
        <v>8.66</v>
      </c>
      <c r="H52">
        <v>53.52</v>
      </c>
      <c r="I52">
        <v>3.32</v>
      </c>
      <c r="J52">
        <v>75.25</v>
      </c>
      <c r="K52">
        <v>6.19</v>
      </c>
    </row>
    <row r="53" spans="1:11" x14ac:dyDescent="0.2">
      <c r="A53" t="s">
        <v>41</v>
      </c>
      <c r="B53">
        <v>4</v>
      </c>
      <c r="C53" t="s">
        <v>4</v>
      </c>
      <c r="D53">
        <v>793.34</v>
      </c>
      <c r="E53">
        <v>0.39</v>
      </c>
      <c r="F53">
        <v>515.66999999999996</v>
      </c>
      <c r="G53">
        <v>8.59</v>
      </c>
      <c r="H53">
        <v>29.84</v>
      </c>
      <c r="I53">
        <v>1.25</v>
      </c>
      <c r="J53">
        <v>74.63</v>
      </c>
      <c r="K53">
        <v>6.12</v>
      </c>
    </row>
    <row r="54" spans="1:11" x14ac:dyDescent="0.2">
      <c r="A54" t="s">
        <v>41</v>
      </c>
      <c r="B54">
        <v>5</v>
      </c>
      <c r="C54" t="s">
        <v>5</v>
      </c>
      <c r="D54">
        <v>751.03</v>
      </c>
      <c r="E54">
        <v>0.37</v>
      </c>
      <c r="F54">
        <v>488.17</v>
      </c>
      <c r="G54">
        <v>8.5</v>
      </c>
      <c r="H54">
        <v>28.41</v>
      </c>
      <c r="I54">
        <v>0.94</v>
      </c>
      <c r="J54">
        <v>66.95</v>
      </c>
      <c r="K54">
        <v>5.48</v>
      </c>
    </row>
    <row r="55" spans="1:11" x14ac:dyDescent="0.2">
      <c r="A55" t="s">
        <v>41</v>
      </c>
      <c r="B55">
        <v>6</v>
      </c>
      <c r="C55" t="s">
        <v>4</v>
      </c>
      <c r="D55">
        <v>800.35</v>
      </c>
      <c r="E55">
        <v>0.39</v>
      </c>
      <c r="F55">
        <v>520.23</v>
      </c>
      <c r="G55">
        <v>8.4499999999999993</v>
      </c>
      <c r="H55">
        <v>29.97</v>
      </c>
      <c r="I55">
        <v>1.17</v>
      </c>
      <c r="J55">
        <v>76.08</v>
      </c>
      <c r="K55">
        <v>6.27</v>
      </c>
    </row>
    <row r="56" spans="1:11" x14ac:dyDescent="0.2">
      <c r="A56" t="s">
        <v>41</v>
      </c>
      <c r="B56">
        <v>7</v>
      </c>
      <c r="C56" t="s">
        <v>5</v>
      </c>
      <c r="D56">
        <v>746.19</v>
      </c>
      <c r="E56">
        <v>0.36</v>
      </c>
      <c r="F56">
        <v>485.02</v>
      </c>
      <c r="G56">
        <v>8.49</v>
      </c>
      <c r="H56">
        <v>27.04</v>
      </c>
      <c r="I56">
        <v>0.9</v>
      </c>
      <c r="J56">
        <v>70.08</v>
      </c>
      <c r="K56">
        <v>5.77</v>
      </c>
    </row>
    <row r="57" spans="1:11" x14ac:dyDescent="0.2">
      <c r="A57" t="s">
        <v>41</v>
      </c>
      <c r="B57">
        <v>8</v>
      </c>
      <c r="C57" t="s">
        <v>3</v>
      </c>
      <c r="D57">
        <v>748.7</v>
      </c>
      <c r="E57">
        <v>0.36</v>
      </c>
      <c r="F57">
        <v>486.65</v>
      </c>
      <c r="G57">
        <v>8.48</v>
      </c>
      <c r="H57">
        <v>7.11</v>
      </c>
      <c r="I57">
        <v>0.47</v>
      </c>
      <c r="J57">
        <v>72.819999999999993</v>
      </c>
      <c r="K57">
        <v>5.98</v>
      </c>
    </row>
    <row r="58" spans="1:11" x14ac:dyDescent="0.2">
      <c r="A58" t="s">
        <v>41</v>
      </c>
      <c r="B58">
        <v>9</v>
      </c>
      <c r="C58" t="s">
        <v>3</v>
      </c>
      <c r="D58">
        <v>763.1</v>
      </c>
      <c r="E58">
        <v>0.37</v>
      </c>
      <c r="F58">
        <v>496.01</v>
      </c>
      <c r="G58">
        <v>8.59</v>
      </c>
      <c r="H58">
        <v>5.21</v>
      </c>
      <c r="I58">
        <v>0.68</v>
      </c>
      <c r="J58">
        <v>75.260000000000005</v>
      </c>
      <c r="K58">
        <v>6.19</v>
      </c>
    </row>
    <row r="59" spans="1:11" x14ac:dyDescent="0.2">
      <c r="A59" t="s">
        <v>41</v>
      </c>
      <c r="B59">
        <v>10</v>
      </c>
      <c r="C59" t="s">
        <v>2</v>
      </c>
      <c r="D59">
        <v>764.76</v>
      </c>
      <c r="E59">
        <v>0.37</v>
      </c>
      <c r="F59">
        <v>497.09</v>
      </c>
      <c r="G59">
        <v>8.65</v>
      </c>
      <c r="H59">
        <v>28.71</v>
      </c>
      <c r="I59">
        <v>2.17</v>
      </c>
      <c r="J59">
        <v>72.7</v>
      </c>
      <c r="K59">
        <v>5.97</v>
      </c>
    </row>
    <row r="60" spans="1:11" x14ac:dyDescent="0.2">
      <c r="A60" t="s">
        <v>41</v>
      </c>
      <c r="B60">
        <v>11</v>
      </c>
      <c r="C60" t="s">
        <v>2</v>
      </c>
      <c r="D60">
        <v>768.36</v>
      </c>
      <c r="E60">
        <v>0.37</v>
      </c>
      <c r="F60">
        <v>499.43</v>
      </c>
      <c r="G60">
        <v>8.7200000000000006</v>
      </c>
      <c r="H60">
        <v>21.15</v>
      </c>
      <c r="I60">
        <v>1.1499999999999999</v>
      </c>
      <c r="J60">
        <v>74.63</v>
      </c>
      <c r="K60">
        <v>6.12</v>
      </c>
    </row>
    <row r="61" spans="1:11" x14ac:dyDescent="0.2">
      <c r="A61" t="s">
        <v>41</v>
      </c>
      <c r="B61">
        <v>12</v>
      </c>
      <c r="C61" t="s">
        <v>2</v>
      </c>
      <c r="D61">
        <v>757.3</v>
      </c>
      <c r="E61">
        <v>0.37</v>
      </c>
      <c r="F61">
        <v>492.25</v>
      </c>
      <c r="G61">
        <v>9.25</v>
      </c>
      <c r="H61">
        <v>22.2</v>
      </c>
      <c r="I61">
        <v>1.23</v>
      </c>
      <c r="J61">
        <v>72.75</v>
      </c>
      <c r="K61">
        <v>6.02</v>
      </c>
    </row>
    <row r="62" spans="1:11" x14ac:dyDescent="0.2">
      <c r="A62" t="s">
        <v>41</v>
      </c>
      <c r="B62">
        <v>13</v>
      </c>
      <c r="C62" t="s">
        <v>3</v>
      </c>
      <c r="D62">
        <v>752.14</v>
      </c>
      <c r="E62">
        <v>0.37</v>
      </c>
      <c r="F62">
        <v>488.89</v>
      </c>
      <c r="G62">
        <v>9.01</v>
      </c>
      <c r="H62">
        <v>6.23</v>
      </c>
      <c r="I62">
        <v>0.74</v>
      </c>
      <c r="J62">
        <v>74.760000000000005</v>
      </c>
      <c r="K62">
        <v>6.16</v>
      </c>
    </row>
    <row r="63" spans="1:11" x14ac:dyDescent="0.2">
      <c r="A63" t="s">
        <v>41</v>
      </c>
      <c r="B63">
        <v>14</v>
      </c>
      <c r="C63" t="s">
        <v>4</v>
      </c>
      <c r="D63">
        <v>809.64</v>
      </c>
      <c r="E63">
        <v>0.4</v>
      </c>
      <c r="F63">
        <v>526.27</v>
      </c>
      <c r="G63">
        <v>8.61</v>
      </c>
      <c r="H63">
        <v>29.19</v>
      </c>
      <c r="I63">
        <v>1.41</v>
      </c>
      <c r="J63">
        <v>69.97</v>
      </c>
      <c r="K63">
        <v>5.75</v>
      </c>
    </row>
    <row r="64" spans="1:11" x14ac:dyDescent="0.2">
      <c r="A64" t="s">
        <v>41</v>
      </c>
      <c r="B64">
        <v>15</v>
      </c>
      <c r="C64" t="s">
        <v>3</v>
      </c>
      <c r="D64">
        <v>761.62</v>
      </c>
      <c r="E64">
        <v>0.37</v>
      </c>
      <c r="F64">
        <v>495.05</v>
      </c>
      <c r="G64">
        <v>8.6199999999999992</v>
      </c>
      <c r="H64">
        <v>7.23</v>
      </c>
      <c r="I64">
        <v>0.48</v>
      </c>
      <c r="J64">
        <v>72.94</v>
      </c>
      <c r="K64">
        <v>6.02</v>
      </c>
    </row>
    <row r="65" spans="1:11" x14ac:dyDescent="0.2">
      <c r="A65" t="s">
        <v>41</v>
      </c>
      <c r="B65">
        <v>16</v>
      </c>
      <c r="C65" t="s">
        <v>3</v>
      </c>
      <c r="D65">
        <v>757.57</v>
      </c>
      <c r="E65">
        <v>0.37</v>
      </c>
      <c r="F65">
        <v>492.42</v>
      </c>
      <c r="G65">
        <v>8.6199999999999992</v>
      </c>
      <c r="H65">
        <v>5.78</v>
      </c>
      <c r="I65">
        <v>0.38</v>
      </c>
      <c r="J65">
        <v>74.16</v>
      </c>
      <c r="K65">
        <v>6.13</v>
      </c>
    </row>
    <row r="66" spans="1:11" x14ac:dyDescent="0.2">
      <c r="A66" t="s">
        <v>41</v>
      </c>
      <c r="B66">
        <v>17</v>
      </c>
      <c r="C66" t="s">
        <v>3</v>
      </c>
      <c r="D66">
        <v>747.06</v>
      </c>
      <c r="E66">
        <v>0.36</v>
      </c>
      <c r="F66">
        <v>485.59</v>
      </c>
      <c r="G66">
        <v>8.58</v>
      </c>
      <c r="H66">
        <v>6.05</v>
      </c>
      <c r="I66">
        <v>0.86</v>
      </c>
      <c r="J66">
        <v>74.81</v>
      </c>
      <c r="K66">
        <v>6.21</v>
      </c>
    </row>
    <row r="67" spans="1:11" x14ac:dyDescent="0.2">
      <c r="A67" t="s">
        <v>41</v>
      </c>
      <c r="B67">
        <v>18</v>
      </c>
      <c r="C67" t="s">
        <v>2</v>
      </c>
      <c r="D67">
        <v>746.71</v>
      </c>
      <c r="E67">
        <v>0.36</v>
      </c>
      <c r="F67">
        <v>485.36</v>
      </c>
      <c r="G67">
        <v>8.6300000000000008</v>
      </c>
      <c r="H67">
        <v>112.97</v>
      </c>
      <c r="I67">
        <v>3.21</v>
      </c>
      <c r="J67">
        <v>72.69</v>
      </c>
      <c r="K67">
        <v>6.08</v>
      </c>
    </row>
    <row r="68" spans="1:11" x14ac:dyDescent="0.2">
      <c r="A68" t="s">
        <v>41</v>
      </c>
      <c r="B68">
        <v>19</v>
      </c>
      <c r="C68" t="s">
        <v>4</v>
      </c>
      <c r="D68">
        <v>783.85</v>
      </c>
      <c r="E68">
        <v>0.38</v>
      </c>
      <c r="F68">
        <v>509.5</v>
      </c>
      <c r="G68">
        <v>8.5299999999999994</v>
      </c>
      <c r="H68">
        <v>30.28</v>
      </c>
      <c r="I68">
        <v>1.23</v>
      </c>
      <c r="J68">
        <v>74.52</v>
      </c>
      <c r="K68">
        <v>6.2</v>
      </c>
    </row>
    <row r="69" spans="1:11" x14ac:dyDescent="0.2">
      <c r="A69" t="s">
        <v>41</v>
      </c>
      <c r="B69">
        <v>20</v>
      </c>
      <c r="C69" t="s">
        <v>4</v>
      </c>
      <c r="D69">
        <v>794.13</v>
      </c>
      <c r="E69">
        <v>0.39</v>
      </c>
      <c r="F69">
        <v>516.19000000000005</v>
      </c>
      <c r="G69">
        <v>8.49</v>
      </c>
      <c r="H69">
        <v>31.34</v>
      </c>
      <c r="I69">
        <v>1.34</v>
      </c>
      <c r="J69">
        <v>74.849999999999994</v>
      </c>
      <c r="K69">
        <v>6.22</v>
      </c>
    </row>
    <row r="70" spans="1:11" x14ac:dyDescent="0.2">
      <c r="A70" t="s">
        <v>41</v>
      </c>
      <c r="B70">
        <v>21</v>
      </c>
      <c r="C70" t="s">
        <v>4</v>
      </c>
      <c r="D70">
        <v>790.71</v>
      </c>
      <c r="E70">
        <v>0.39</v>
      </c>
      <c r="F70">
        <v>513.96</v>
      </c>
      <c r="G70">
        <v>8.5399999999999991</v>
      </c>
      <c r="H70">
        <v>32.65</v>
      </c>
      <c r="I70">
        <v>1.53</v>
      </c>
      <c r="J70">
        <v>73.56</v>
      </c>
      <c r="K70">
        <v>6.12</v>
      </c>
    </row>
    <row r="71" spans="1:11" x14ac:dyDescent="0.2">
      <c r="A71" t="s">
        <v>41</v>
      </c>
      <c r="B71">
        <v>22</v>
      </c>
      <c r="C71" t="s">
        <v>5</v>
      </c>
      <c r="D71">
        <v>744.34</v>
      </c>
      <c r="E71">
        <v>0.36</v>
      </c>
      <c r="F71">
        <v>483.82</v>
      </c>
      <c r="G71">
        <v>8.48</v>
      </c>
      <c r="H71">
        <v>26.54</v>
      </c>
      <c r="I71">
        <v>0.87</v>
      </c>
      <c r="J71">
        <v>65.819999999999993</v>
      </c>
      <c r="K71">
        <v>5.48</v>
      </c>
    </row>
    <row r="72" spans="1:11" x14ac:dyDescent="0.2">
      <c r="A72" t="s">
        <v>41</v>
      </c>
      <c r="B72">
        <v>23</v>
      </c>
      <c r="C72" t="s">
        <v>2</v>
      </c>
      <c r="D72">
        <v>753.86</v>
      </c>
      <c r="E72">
        <v>0.37</v>
      </c>
      <c r="F72">
        <v>490.01</v>
      </c>
      <c r="G72">
        <v>8.65</v>
      </c>
      <c r="H72">
        <v>162.94999999999999</v>
      </c>
      <c r="I72">
        <v>5.78</v>
      </c>
      <c r="J72">
        <v>70.81</v>
      </c>
      <c r="K72">
        <v>5.93</v>
      </c>
    </row>
    <row r="73" spans="1:11" x14ac:dyDescent="0.2">
      <c r="A73" t="s">
        <v>41</v>
      </c>
      <c r="B73">
        <v>24</v>
      </c>
      <c r="C73" t="s">
        <v>4</v>
      </c>
      <c r="D73">
        <v>797.7</v>
      </c>
      <c r="E73">
        <v>0.39</v>
      </c>
      <c r="F73">
        <v>518.5</v>
      </c>
      <c r="G73">
        <v>8.6</v>
      </c>
      <c r="H73">
        <v>34.08</v>
      </c>
      <c r="I73">
        <v>1.19</v>
      </c>
      <c r="J73">
        <v>73.31</v>
      </c>
      <c r="K73">
        <v>6.19</v>
      </c>
    </row>
    <row r="74" spans="1:11" x14ac:dyDescent="0.2">
      <c r="A74" t="s">
        <v>41</v>
      </c>
      <c r="B74">
        <v>25</v>
      </c>
      <c r="C74" t="s">
        <v>5</v>
      </c>
      <c r="D74">
        <v>761.77</v>
      </c>
      <c r="E74">
        <v>0.37</v>
      </c>
      <c r="F74">
        <v>495.15</v>
      </c>
      <c r="G74">
        <v>8.65</v>
      </c>
      <c r="H74">
        <v>27.06</v>
      </c>
      <c r="I74">
        <v>1.67</v>
      </c>
      <c r="J74">
        <v>79.760000000000005</v>
      </c>
      <c r="K74">
        <v>6.63</v>
      </c>
    </row>
    <row r="75" spans="1:11" x14ac:dyDescent="0.2">
      <c r="A75" t="s">
        <v>41</v>
      </c>
      <c r="B75">
        <v>26</v>
      </c>
      <c r="C75" t="s">
        <v>4</v>
      </c>
      <c r="D75">
        <v>816.38</v>
      </c>
      <c r="E75">
        <v>0.4</v>
      </c>
      <c r="F75">
        <v>530.65</v>
      </c>
      <c r="G75">
        <v>8.52</v>
      </c>
      <c r="H75">
        <v>31.28</v>
      </c>
      <c r="I75">
        <v>1.86</v>
      </c>
      <c r="J75">
        <v>80.8</v>
      </c>
      <c r="K75">
        <v>6.61</v>
      </c>
    </row>
    <row r="76" spans="1:11" x14ac:dyDescent="0.2">
      <c r="A76" t="s">
        <v>41</v>
      </c>
      <c r="B76">
        <v>27</v>
      </c>
      <c r="C76" t="s">
        <v>2</v>
      </c>
      <c r="D76">
        <v>786.79</v>
      </c>
      <c r="E76">
        <v>0.38</v>
      </c>
      <c r="F76">
        <v>511.41</v>
      </c>
      <c r="G76">
        <v>8.74</v>
      </c>
      <c r="H76">
        <v>19.77</v>
      </c>
      <c r="I76">
        <v>1.32</v>
      </c>
      <c r="J76">
        <v>76.88</v>
      </c>
      <c r="K76">
        <v>6.26</v>
      </c>
    </row>
    <row r="77" spans="1:11" x14ac:dyDescent="0.2">
      <c r="A77" t="s">
        <v>41</v>
      </c>
      <c r="B77">
        <v>28</v>
      </c>
      <c r="C77" t="s">
        <v>4</v>
      </c>
      <c r="D77">
        <v>812.25</v>
      </c>
      <c r="E77">
        <v>0.4</v>
      </c>
      <c r="F77">
        <v>527.96</v>
      </c>
      <c r="G77">
        <v>8.65</v>
      </c>
      <c r="H77">
        <v>30.56</v>
      </c>
      <c r="I77">
        <v>1.9</v>
      </c>
      <c r="J77">
        <v>77.98</v>
      </c>
      <c r="K77">
        <v>6.35</v>
      </c>
    </row>
    <row r="78" spans="1:11" x14ac:dyDescent="0.2">
      <c r="A78" t="s">
        <v>41</v>
      </c>
      <c r="B78">
        <v>29</v>
      </c>
      <c r="C78" t="s">
        <v>3</v>
      </c>
      <c r="D78">
        <v>762.56</v>
      </c>
      <c r="E78">
        <v>0.37</v>
      </c>
      <c r="F78">
        <v>495.67</v>
      </c>
      <c r="G78">
        <v>8.64</v>
      </c>
      <c r="H78">
        <v>6.71</v>
      </c>
      <c r="I78">
        <v>0.67</v>
      </c>
      <c r="J78">
        <v>77.91</v>
      </c>
      <c r="K78">
        <v>6.37</v>
      </c>
    </row>
    <row r="79" spans="1:11" x14ac:dyDescent="0.2">
      <c r="A79" t="s">
        <v>41</v>
      </c>
      <c r="B79">
        <v>30</v>
      </c>
      <c r="C79" t="s">
        <v>2</v>
      </c>
      <c r="D79">
        <v>779.13</v>
      </c>
      <c r="E79">
        <v>0.38</v>
      </c>
      <c r="F79">
        <v>506.43</v>
      </c>
      <c r="G79">
        <v>8.65</v>
      </c>
      <c r="H79">
        <v>26.66</v>
      </c>
      <c r="I79">
        <v>1.72</v>
      </c>
      <c r="J79">
        <v>77.989999999999995</v>
      </c>
      <c r="K79">
        <v>6.45</v>
      </c>
    </row>
    <row r="80" spans="1:11" x14ac:dyDescent="0.2">
      <c r="A80" t="s">
        <v>41</v>
      </c>
      <c r="B80">
        <v>31</v>
      </c>
      <c r="C80" t="s">
        <v>5</v>
      </c>
      <c r="D80">
        <v>757.28</v>
      </c>
      <c r="E80">
        <v>0.37</v>
      </c>
      <c r="F80">
        <v>492.23</v>
      </c>
      <c r="G80">
        <v>8.56</v>
      </c>
      <c r="H80">
        <v>27.59</v>
      </c>
      <c r="I80">
        <v>1.22</v>
      </c>
      <c r="J80">
        <v>72.599999999999994</v>
      </c>
      <c r="K80">
        <v>5.96</v>
      </c>
    </row>
    <row r="81" spans="1:11" x14ac:dyDescent="0.2">
      <c r="A81" t="s">
        <v>41</v>
      </c>
      <c r="B81">
        <v>32</v>
      </c>
      <c r="C81" t="s">
        <v>4</v>
      </c>
      <c r="D81">
        <v>798.31</v>
      </c>
      <c r="E81">
        <v>0.39</v>
      </c>
      <c r="F81">
        <v>518.9</v>
      </c>
      <c r="G81">
        <v>8.4600000000000009</v>
      </c>
      <c r="H81">
        <v>31.36</v>
      </c>
      <c r="I81">
        <v>2.36</v>
      </c>
      <c r="J81">
        <v>77.27</v>
      </c>
      <c r="K81">
        <v>6.31</v>
      </c>
    </row>
    <row r="82" spans="1:11" x14ac:dyDescent="0.2">
      <c r="A82" t="s">
        <v>41</v>
      </c>
      <c r="B82">
        <v>33</v>
      </c>
      <c r="C82" t="s">
        <v>5</v>
      </c>
      <c r="D82">
        <v>736.01</v>
      </c>
      <c r="E82">
        <v>0.36</v>
      </c>
      <c r="F82">
        <v>478.41</v>
      </c>
      <c r="G82">
        <v>8.44</v>
      </c>
      <c r="H82">
        <v>27.57</v>
      </c>
      <c r="I82">
        <v>1.07</v>
      </c>
      <c r="J82">
        <v>71.459999999999994</v>
      </c>
      <c r="K82">
        <v>5.86</v>
      </c>
    </row>
    <row r="83" spans="1:11" x14ac:dyDescent="0.2">
      <c r="A83" t="s">
        <v>41</v>
      </c>
      <c r="B83">
        <v>34</v>
      </c>
      <c r="C83" t="s">
        <v>3</v>
      </c>
      <c r="D83">
        <v>735.68</v>
      </c>
      <c r="E83">
        <v>0.36</v>
      </c>
      <c r="F83">
        <v>478.19</v>
      </c>
      <c r="G83">
        <v>8.4700000000000006</v>
      </c>
      <c r="H83">
        <v>6.69</v>
      </c>
      <c r="I83">
        <v>0.74</v>
      </c>
      <c r="J83">
        <v>78.239999999999995</v>
      </c>
      <c r="K83">
        <v>6.42</v>
      </c>
    </row>
    <row r="84" spans="1:11" x14ac:dyDescent="0.2">
      <c r="A84" t="s">
        <v>41</v>
      </c>
      <c r="B84">
        <v>35</v>
      </c>
      <c r="C84" t="s">
        <v>3</v>
      </c>
      <c r="D84">
        <v>735.76</v>
      </c>
      <c r="E84">
        <v>0.36</v>
      </c>
      <c r="F84">
        <v>478.24</v>
      </c>
      <c r="G84">
        <v>8.5399999999999991</v>
      </c>
      <c r="H84">
        <v>7.09</v>
      </c>
      <c r="I84">
        <v>0.4</v>
      </c>
      <c r="J84">
        <v>76.94</v>
      </c>
      <c r="K84">
        <v>6.32</v>
      </c>
    </row>
    <row r="85" spans="1:11" x14ac:dyDescent="0.2">
      <c r="A85" t="s">
        <v>41</v>
      </c>
      <c r="B85">
        <v>36</v>
      </c>
      <c r="C85" t="s">
        <v>4</v>
      </c>
      <c r="D85">
        <v>786.16</v>
      </c>
      <c r="E85">
        <v>0.38</v>
      </c>
      <c r="F85">
        <v>511</v>
      </c>
      <c r="G85">
        <v>8.52</v>
      </c>
      <c r="H85">
        <v>31.29</v>
      </c>
      <c r="I85">
        <v>1.34</v>
      </c>
      <c r="J85">
        <v>75.55</v>
      </c>
      <c r="K85">
        <v>6.23</v>
      </c>
    </row>
    <row r="86" spans="1:11" x14ac:dyDescent="0.2">
      <c r="A86" t="s">
        <v>41</v>
      </c>
      <c r="B86">
        <v>37</v>
      </c>
      <c r="C86" t="s">
        <v>5</v>
      </c>
      <c r="D86">
        <v>741.31</v>
      </c>
      <c r="E86">
        <v>0.36</v>
      </c>
      <c r="F86">
        <v>481.85</v>
      </c>
      <c r="G86">
        <v>8.5</v>
      </c>
      <c r="H86">
        <v>32.81</v>
      </c>
      <c r="I86">
        <v>2.48</v>
      </c>
      <c r="J86">
        <v>68.52</v>
      </c>
      <c r="K86">
        <v>5.7</v>
      </c>
    </row>
    <row r="87" spans="1:11" x14ac:dyDescent="0.2">
      <c r="A87" t="s">
        <v>41</v>
      </c>
      <c r="B87">
        <v>38</v>
      </c>
      <c r="C87" t="s">
        <v>5</v>
      </c>
      <c r="D87">
        <v>744.09</v>
      </c>
      <c r="E87">
        <v>0.36</v>
      </c>
      <c r="F87">
        <v>483.66</v>
      </c>
      <c r="G87">
        <v>8.3800000000000008</v>
      </c>
      <c r="H87">
        <v>28.06</v>
      </c>
      <c r="I87">
        <v>1.1299999999999999</v>
      </c>
      <c r="J87">
        <v>63.82</v>
      </c>
      <c r="K87">
        <v>5.28</v>
      </c>
    </row>
    <row r="88" spans="1:11" x14ac:dyDescent="0.2">
      <c r="A88" t="s">
        <v>41</v>
      </c>
      <c r="B88">
        <v>39</v>
      </c>
      <c r="C88" t="s">
        <v>2</v>
      </c>
      <c r="D88">
        <v>752.26</v>
      </c>
      <c r="E88">
        <v>0.37</v>
      </c>
      <c r="F88">
        <v>488.97</v>
      </c>
      <c r="G88">
        <v>8.4499999999999993</v>
      </c>
      <c r="H88">
        <v>43.83</v>
      </c>
      <c r="I88">
        <v>1.76</v>
      </c>
      <c r="J88">
        <v>72.45</v>
      </c>
      <c r="K88">
        <v>6.02</v>
      </c>
    </row>
    <row r="89" spans="1:11" x14ac:dyDescent="0.2">
      <c r="A89" t="s">
        <v>41</v>
      </c>
      <c r="B89">
        <v>40</v>
      </c>
      <c r="C89" t="s">
        <v>4</v>
      </c>
      <c r="D89">
        <v>792.04</v>
      </c>
      <c r="E89">
        <v>0.39</v>
      </c>
      <c r="F89">
        <v>514.83000000000004</v>
      </c>
      <c r="G89">
        <v>8.49</v>
      </c>
      <c r="H89">
        <v>30.04</v>
      </c>
      <c r="I89">
        <v>1.18</v>
      </c>
      <c r="J89">
        <v>75.14</v>
      </c>
      <c r="K89">
        <v>6.18</v>
      </c>
    </row>
    <row r="90" spans="1:11" x14ac:dyDescent="0.2">
      <c r="A90" t="s">
        <v>41</v>
      </c>
      <c r="B90">
        <v>41</v>
      </c>
      <c r="C90" t="s">
        <v>5</v>
      </c>
      <c r="D90">
        <v>755.1</v>
      </c>
      <c r="E90">
        <v>0.37</v>
      </c>
      <c r="F90">
        <v>490.82</v>
      </c>
      <c r="G90">
        <v>8.4600000000000009</v>
      </c>
      <c r="H90">
        <v>26.5</v>
      </c>
      <c r="I90">
        <v>1.1000000000000001</v>
      </c>
      <c r="J90">
        <v>67.89</v>
      </c>
      <c r="K90">
        <v>5.7</v>
      </c>
    </row>
    <row r="91" spans="1:11" x14ac:dyDescent="0.2">
      <c r="A91" t="s">
        <v>41</v>
      </c>
      <c r="B91">
        <v>42</v>
      </c>
      <c r="C91" t="s">
        <v>2</v>
      </c>
      <c r="D91">
        <v>751.37</v>
      </c>
      <c r="E91">
        <v>0.37</v>
      </c>
      <c r="F91">
        <v>488.39</v>
      </c>
      <c r="G91">
        <v>8.94</v>
      </c>
      <c r="H91">
        <v>46.32</v>
      </c>
      <c r="I91">
        <v>2.1</v>
      </c>
      <c r="J91">
        <v>77.47</v>
      </c>
      <c r="K91">
        <v>6.41</v>
      </c>
    </row>
    <row r="92" spans="1:11" x14ac:dyDescent="0.2">
      <c r="A92" t="s">
        <v>41</v>
      </c>
      <c r="B92">
        <v>43</v>
      </c>
      <c r="C92" t="s">
        <v>2</v>
      </c>
      <c r="D92">
        <v>766.36</v>
      </c>
      <c r="E92">
        <v>0.37</v>
      </c>
      <c r="F92">
        <v>498.13</v>
      </c>
      <c r="G92">
        <v>8.9700000000000006</v>
      </c>
      <c r="H92">
        <v>78.73</v>
      </c>
      <c r="I92">
        <v>3.63</v>
      </c>
      <c r="J92">
        <v>72.61</v>
      </c>
      <c r="K92">
        <v>6.13</v>
      </c>
    </row>
    <row r="93" spans="1:11" x14ac:dyDescent="0.2">
      <c r="A93" t="s">
        <v>41</v>
      </c>
      <c r="B93">
        <v>44</v>
      </c>
      <c r="C93" t="s">
        <v>2</v>
      </c>
      <c r="D93">
        <v>762.24</v>
      </c>
      <c r="E93">
        <v>0.37</v>
      </c>
      <c r="F93">
        <v>495.45</v>
      </c>
      <c r="G93">
        <v>8.7799999999999994</v>
      </c>
      <c r="H93">
        <v>18.600000000000001</v>
      </c>
      <c r="I93">
        <v>2.39</v>
      </c>
      <c r="J93">
        <v>74.5</v>
      </c>
      <c r="K93">
        <v>6.23</v>
      </c>
    </row>
    <row r="94" spans="1:11" x14ac:dyDescent="0.2">
      <c r="A94" t="s">
        <v>41</v>
      </c>
      <c r="B94">
        <v>45</v>
      </c>
      <c r="C94" t="s">
        <v>3</v>
      </c>
      <c r="D94">
        <v>745.03</v>
      </c>
      <c r="E94">
        <v>0.36</v>
      </c>
      <c r="F94">
        <v>486.87</v>
      </c>
      <c r="G94">
        <v>8.69</v>
      </c>
      <c r="H94">
        <v>8.0399999999999991</v>
      </c>
      <c r="I94">
        <v>1.44</v>
      </c>
      <c r="J94">
        <v>76.540000000000006</v>
      </c>
      <c r="K94">
        <v>6.39</v>
      </c>
    </row>
    <row r="95" spans="1:11" x14ac:dyDescent="0.2">
      <c r="A95" t="s">
        <v>41</v>
      </c>
      <c r="B95">
        <v>46</v>
      </c>
      <c r="C95" t="s">
        <v>3</v>
      </c>
      <c r="D95">
        <v>744.01</v>
      </c>
      <c r="E95">
        <v>0.37</v>
      </c>
      <c r="F95">
        <v>483.61</v>
      </c>
      <c r="G95">
        <v>8.64</v>
      </c>
      <c r="H95">
        <v>5.74</v>
      </c>
      <c r="I95">
        <v>0.8</v>
      </c>
      <c r="J95">
        <v>76.989999999999995</v>
      </c>
      <c r="K95">
        <v>6.38</v>
      </c>
    </row>
    <row r="96" spans="1:11" x14ac:dyDescent="0.2">
      <c r="A96" t="s">
        <v>41</v>
      </c>
      <c r="B96">
        <v>47</v>
      </c>
      <c r="C96" t="s">
        <v>3</v>
      </c>
      <c r="D96">
        <v>746.27</v>
      </c>
      <c r="E96">
        <v>0.36</v>
      </c>
      <c r="F96">
        <v>485.08</v>
      </c>
      <c r="G96">
        <v>8.6300000000000008</v>
      </c>
      <c r="H96">
        <v>13.82</v>
      </c>
      <c r="I96">
        <v>0.95</v>
      </c>
      <c r="J96">
        <v>76.8</v>
      </c>
      <c r="K96">
        <v>6.36</v>
      </c>
    </row>
    <row r="97" spans="1:11" x14ac:dyDescent="0.2">
      <c r="A97" t="s">
        <v>41</v>
      </c>
      <c r="B97">
        <v>48</v>
      </c>
      <c r="C97" t="s">
        <v>5</v>
      </c>
      <c r="D97">
        <v>749.34</v>
      </c>
      <c r="E97">
        <v>0.37</v>
      </c>
      <c r="F97">
        <v>487.07</v>
      </c>
      <c r="G97">
        <v>8.59</v>
      </c>
      <c r="H97">
        <v>25.4</v>
      </c>
      <c r="I97">
        <v>1.54</v>
      </c>
      <c r="J97">
        <v>74.02</v>
      </c>
      <c r="K97">
        <v>6.18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7A5B-F8B8-024D-94D7-407E0B123354}">
  <dimension ref="A1:H115"/>
  <sheetViews>
    <sheetView workbookViewId="0">
      <selection activeCell="C1" sqref="C1"/>
    </sheetView>
  </sheetViews>
  <sheetFormatPr baseColWidth="10" defaultRowHeight="16" x14ac:dyDescent="0.2"/>
  <sheetData>
    <row r="1" spans="1:8" x14ac:dyDescent="0.2">
      <c r="A1" t="s">
        <v>0</v>
      </c>
      <c r="B1" t="s">
        <v>53</v>
      </c>
      <c r="C1" t="s">
        <v>54</v>
      </c>
      <c r="D1" t="s">
        <v>13</v>
      </c>
      <c r="E1" t="s">
        <v>14</v>
      </c>
      <c r="F1" t="s">
        <v>15</v>
      </c>
      <c r="G1" t="s">
        <v>16</v>
      </c>
      <c r="H1" t="s">
        <v>49</v>
      </c>
    </row>
    <row r="2" spans="1:8" x14ac:dyDescent="0.2">
      <c r="A2">
        <v>1</v>
      </c>
      <c r="B2" t="s">
        <v>4</v>
      </c>
      <c r="C2" s="2" t="s">
        <v>4</v>
      </c>
      <c r="D2">
        <v>0.2258</v>
      </c>
      <c r="E2">
        <v>11.25</v>
      </c>
      <c r="F2">
        <v>41</v>
      </c>
      <c r="G2">
        <v>12</v>
      </c>
      <c r="H2">
        <f t="shared" ref="H2:H33" si="0">G2/50</f>
        <v>0.24</v>
      </c>
    </row>
    <row r="3" spans="1:8" x14ac:dyDescent="0.2">
      <c r="A3">
        <v>2</v>
      </c>
      <c r="B3" t="s">
        <v>5</v>
      </c>
      <c r="C3" t="s">
        <v>17</v>
      </c>
      <c r="D3">
        <v>0.1925</v>
      </c>
      <c r="E3">
        <v>10.36</v>
      </c>
      <c r="F3">
        <v>38</v>
      </c>
      <c r="G3">
        <v>18</v>
      </c>
      <c r="H3">
        <f t="shared" si="0"/>
        <v>0.36</v>
      </c>
    </row>
    <row r="4" spans="1:8" x14ac:dyDescent="0.2">
      <c r="A4">
        <v>3</v>
      </c>
      <c r="B4" t="s">
        <v>2</v>
      </c>
      <c r="C4" t="s">
        <v>17</v>
      </c>
      <c r="D4">
        <v>0.17130000000000001</v>
      </c>
      <c r="E4">
        <v>10.210000000000001</v>
      </c>
      <c r="F4">
        <v>41</v>
      </c>
      <c r="G4">
        <v>31</v>
      </c>
      <c r="H4">
        <f t="shared" si="0"/>
        <v>0.62</v>
      </c>
    </row>
    <row r="5" spans="1:8" x14ac:dyDescent="0.2">
      <c r="A5">
        <v>4</v>
      </c>
      <c r="B5" t="s">
        <v>3</v>
      </c>
      <c r="C5" t="s">
        <v>17</v>
      </c>
      <c r="D5">
        <v>9.3299999999999994E-2</v>
      </c>
      <c r="E5">
        <v>7.81</v>
      </c>
      <c r="F5">
        <v>33</v>
      </c>
      <c r="G5">
        <v>15</v>
      </c>
      <c r="H5">
        <f t="shared" si="0"/>
        <v>0.3</v>
      </c>
    </row>
    <row r="6" spans="1:8" x14ac:dyDescent="0.2">
      <c r="A6">
        <v>5</v>
      </c>
      <c r="B6" t="s">
        <v>5</v>
      </c>
      <c r="C6" t="s">
        <v>17</v>
      </c>
      <c r="D6">
        <v>0.11749999999999999</v>
      </c>
      <c r="E6">
        <v>9.31</v>
      </c>
      <c r="F6">
        <v>35</v>
      </c>
      <c r="G6">
        <v>16</v>
      </c>
      <c r="H6">
        <f t="shared" si="0"/>
        <v>0.32</v>
      </c>
    </row>
    <row r="7" spans="1:8" x14ac:dyDescent="0.2">
      <c r="A7">
        <v>6</v>
      </c>
      <c r="B7" t="s">
        <v>5</v>
      </c>
      <c r="C7" t="s">
        <v>5</v>
      </c>
      <c r="D7">
        <v>0.17760000000000001</v>
      </c>
      <c r="E7">
        <v>10.07</v>
      </c>
      <c r="F7">
        <v>41</v>
      </c>
      <c r="G7">
        <v>8</v>
      </c>
      <c r="H7">
        <f t="shared" si="0"/>
        <v>0.16</v>
      </c>
    </row>
    <row r="8" spans="1:8" x14ac:dyDescent="0.2">
      <c r="A8">
        <v>7</v>
      </c>
      <c r="B8" t="s">
        <v>5</v>
      </c>
      <c r="C8" t="s">
        <v>17</v>
      </c>
      <c r="D8">
        <v>0.16009999999999999</v>
      </c>
      <c r="E8">
        <v>9.6</v>
      </c>
      <c r="F8">
        <v>35</v>
      </c>
      <c r="G8">
        <v>33</v>
      </c>
      <c r="H8">
        <f t="shared" si="0"/>
        <v>0.66</v>
      </c>
    </row>
    <row r="9" spans="1:8" x14ac:dyDescent="0.2">
      <c r="A9">
        <v>8</v>
      </c>
      <c r="B9" t="s">
        <v>4</v>
      </c>
      <c r="C9" t="s">
        <v>17</v>
      </c>
      <c r="D9">
        <v>0.2359</v>
      </c>
      <c r="E9">
        <v>10.84</v>
      </c>
      <c r="F9">
        <v>41</v>
      </c>
      <c r="G9">
        <v>41</v>
      </c>
      <c r="H9">
        <f t="shared" si="0"/>
        <v>0.82</v>
      </c>
    </row>
    <row r="10" spans="1:8" x14ac:dyDescent="0.2">
      <c r="A10">
        <v>9</v>
      </c>
      <c r="B10" t="s">
        <v>5</v>
      </c>
      <c r="C10" t="s">
        <v>17</v>
      </c>
      <c r="D10">
        <v>0.2054</v>
      </c>
      <c r="E10">
        <v>10.82</v>
      </c>
      <c r="F10">
        <v>35</v>
      </c>
      <c r="G10">
        <v>26</v>
      </c>
      <c r="H10">
        <f t="shared" si="0"/>
        <v>0.52</v>
      </c>
    </row>
    <row r="11" spans="1:8" x14ac:dyDescent="0.2">
      <c r="A11">
        <v>11</v>
      </c>
      <c r="B11" t="s">
        <v>3</v>
      </c>
      <c r="C11" t="s">
        <v>17</v>
      </c>
      <c r="D11">
        <v>0.185</v>
      </c>
      <c r="E11">
        <v>9.7799999999999994</v>
      </c>
      <c r="F11">
        <v>35</v>
      </c>
      <c r="G11">
        <v>19</v>
      </c>
      <c r="H11">
        <f t="shared" si="0"/>
        <v>0.38</v>
      </c>
    </row>
    <row r="12" spans="1:8" x14ac:dyDescent="0.2">
      <c r="A12">
        <v>12</v>
      </c>
      <c r="B12" t="s">
        <v>2</v>
      </c>
      <c r="C12" t="s">
        <v>17</v>
      </c>
      <c r="D12">
        <v>0.1187</v>
      </c>
      <c r="E12">
        <v>8.5500000000000007</v>
      </c>
      <c r="F12">
        <v>35</v>
      </c>
      <c r="G12">
        <v>24</v>
      </c>
      <c r="H12">
        <f t="shared" si="0"/>
        <v>0.48</v>
      </c>
    </row>
    <row r="13" spans="1:8" x14ac:dyDescent="0.2">
      <c r="A13">
        <v>14</v>
      </c>
      <c r="B13" t="s">
        <v>4</v>
      </c>
      <c r="C13" t="s">
        <v>17</v>
      </c>
      <c r="D13">
        <v>0.30520000000000003</v>
      </c>
      <c r="E13">
        <v>11.66</v>
      </c>
      <c r="F13">
        <v>42</v>
      </c>
      <c r="G13">
        <v>28</v>
      </c>
      <c r="H13">
        <f t="shared" si="0"/>
        <v>0.56000000000000005</v>
      </c>
    </row>
    <row r="14" spans="1:8" x14ac:dyDescent="0.2">
      <c r="A14">
        <v>15</v>
      </c>
      <c r="B14" t="s">
        <v>4</v>
      </c>
      <c r="C14" t="s">
        <v>4</v>
      </c>
      <c r="D14">
        <v>0.26129999999999998</v>
      </c>
      <c r="E14">
        <v>11.82</v>
      </c>
      <c r="F14">
        <v>36</v>
      </c>
      <c r="G14">
        <v>0</v>
      </c>
      <c r="H14">
        <f t="shared" si="0"/>
        <v>0</v>
      </c>
    </row>
    <row r="15" spans="1:8" x14ac:dyDescent="0.2">
      <c r="A15">
        <v>16</v>
      </c>
      <c r="B15" t="s">
        <v>2</v>
      </c>
      <c r="C15" t="s">
        <v>17</v>
      </c>
      <c r="D15">
        <v>0.25979999999999998</v>
      </c>
      <c r="E15">
        <v>12.03</v>
      </c>
      <c r="F15">
        <v>41</v>
      </c>
      <c r="G15">
        <v>30</v>
      </c>
      <c r="H15">
        <f t="shared" si="0"/>
        <v>0.6</v>
      </c>
    </row>
    <row r="16" spans="1:8" x14ac:dyDescent="0.2">
      <c r="A16">
        <v>18</v>
      </c>
      <c r="B16" t="s">
        <v>4</v>
      </c>
      <c r="C16" t="s">
        <v>4</v>
      </c>
      <c r="D16">
        <v>0.25190000000000001</v>
      </c>
      <c r="E16">
        <v>10.9</v>
      </c>
      <c r="F16">
        <v>40</v>
      </c>
      <c r="G16">
        <v>5</v>
      </c>
      <c r="H16">
        <f t="shared" si="0"/>
        <v>0.1</v>
      </c>
    </row>
    <row r="17" spans="1:8" x14ac:dyDescent="0.2">
      <c r="A17">
        <v>19</v>
      </c>
      <c r="B17" t="s">
        <v>4</v>
      </c>
      <c r="C17" t="s">
        <v>17</v>
      </c>
      <c r="D17">
        <v>0.1865</v>
      </c>
      <c r="E17">
        <v>10.28</v>
      </c>
      <c r="F17">
        <v>42</v>
      </c>
      <c r="G17">
        <v>34</v>
      </c>
      <c r="H17">
        <f t="shared" si="0"/>
        <v>0.68</v>
      </c>
    </row>
    <row r="18" spans="1:8" x14ac:dyDescent="0.2">
      <c r="A18">
        <v>20</v>
      </c>
      <c r="B18" t="s">
        <v>4</v>
      </c>
      <c r="C18" t="s">
        <v>4</v>
      </c>
      <c r="D18">
        <v>0.29599999999999999</v>
      </c>
      <c r="E18">
        <v>11.82</v>
      </c>
      <c r="F18">
        <v>40</v>
      </c>
      <c r="G18">
        <v>8</v>
      </c>
      <c r="H18">
        <f t="shared" si="0"/>
        <v>0.16</v>
      </c>
    </row>
    <row r="19" spans="1:8" x14ac:dyDescent="0.2">
      <c r="A19">
        <v>22</v>
      </c>
      <c r="B19" t="s">
        <v>4</v>
      </c>
      <c r="C19" t="s">
        <v>4</v>
      </c>
      <c r="D19">
        <v>0.3498</v>
      </c>
      <c r="E19">
        <v>11.98</v>
      </c>
      <c r="F19">
        <v>41</v>
      </c>
      <c r="G19">
        <v>34</v>
      </c>
      <c r="H19">
        <f t="shared" si="0"/>
        <v>0.68</v>
      </c>
    </row>
    <row r="20" spans="1:8" x14ac:dyDescent="0.2">
      <c r="A20">
        <v>23</v>
      </c>
      <c r="B20" t="s">
        <v>5</v>
      </c>
      <c r="C20" t="s">
        <v>5</v>
      </c>
      <c r="D20">
        <v>0.161</v>
      </c>
      <c r="E20">
        <v>10</v>
      </c>
      <c r="F20">
        <v>40</v>
      </c>
      <c r="G20">
        <v>23</v>
      </c>
      <c r="H20">
        <f t="shared" si="0"/>
        <v>0.46</v>
      </c>
    </row>
    <row r="21" spans="1:8" x14ac:dyDescent="0.2">
      <c r="A21">
        <v>24</v>
      </c>
      <c r="B21" t="s">
        <v>2</v>
      </c>
      <c r="C21" t="s">
        <v>2</v>
      </c>
      <c r="D21">
        <v>7.3800000000000004E-2</v>
      </c>
      <c r="E21">
        <v>7.75</v>
      </c>
      <c r="F21">
        <v>35</v>
      </c>
      <c r="G21">
        <v>3</v>
      </c>
      <c r="H21">
        <f t="shared" si="0"/>
        <v>0.06</v>
      </c>
    </row>
    <row r="22" spans="1:8" x14ac:dyDescent="0.2">
      <c r="A22">
        <v>25</v>
      </c>
      <c r="B22" t="s">
        <v>5</v>
      </c>
      <c r="C22" t="s">
        <v>5</v>
      </c>
      <c r="D22">
        <v>0.10100000000000001</v>
      </c>
      <c r="E22">
        <v>7.75</v>
      </c>
      <c r="F22">
        <v>36</v>
      </c>
      <c r="G22">
        <v>5</v>
      </c>
      <c r="H22">
        <f t="shared" si="0"/>
        <v>0.1</v>
      </c>
    </row>
    <row r="23" spans="1:8" x14ac:dyDescent="0.2">
      <c r="A23">
        <v>26</v>
      </c>
      <c r="B23" t="s">
        <v>5</v>
      </c>
      <c r="C23" t="s">
        <v>5</v>
      </c>
      <c r="D23">
        <v>0.192</v>
      </c>
      <c r="E23">
        <v>10.66</v>
      </c>
      <c r="F23">
        <v>42</v>
      </c>
      <c r="G23">
        <v>29</v>
      </c>
      <c r="H23">
        <f t="shared" si="0"/>
        <v>0.57999999999999996</v>
      </c>
    </row>
    <row r="24" spans="1:8" x14ac:dyDescent="0.2">
      <c r="A24">
        <v>27</v>
      </c>
      <c r="B24" t="s">
        <v>5</v>
      </c>
      <c r="C24" t="s">
        <v>5</v>
      </c>
      <c r="D24">
        <v>0.18049999999999999</v>
      </c>
      <c r="E24">
        <v>10.53</v>
      </c>
      <c r="F24">
        <v>36</v>
      </c>
      <c r="G24">
        <v>19</v>
      </c>
      <c r="H24">
        <f t="shared" si="0"/>
        <v>0.38</v>
      </c>
    </row>
    <row r="25" spans="1:8" x14ac:dyDescent="0.2">
      <c r="A25">
        <v>28</v>
      </c>
      <c r="B25" t="s">
        <v>5</v>
      </c>
      <c r="C25" t="s">
        <v>17</v>
      </c>
      <c r="D25">
        <v>5.2699999999999997E-2</v>
      </c>
      <c r="E25">
        <v>6.73</v>
      </c>
      <c r="F25">
        <v>33</v>
      </c>
      <c r="G25">
        <v>7</v>
      </c>
      <c r="H25">
        <f t="shared" si="0"/>
        <v>0.14000000000000001</v>
      </c>
    </row>
    <row r="26" spans="1:8" x14ac:dyDescent="0.2">
      <c r="A26">
        <v>29</v>
      </c>
      <c r="B26" t="s">
        <v>3</v>
      </c>
      <c r="C26" t="s">
        <v>3</v>
      </c>
      <c r="D26">
        <v>0.1192</v>
      </c>
      <c r="E26">
        <v>9.23</v>
      </c>
      <c r="F26">
        <v>36</v>
      </c>
      <c r="G26">
        <v>30</v>
      </c>
      <c r="H26">
        <f t="shared" si="0"/>
        <v>0.6</v>
      </c>
    </row>
    <row r="27" spans="1:8" x14ac:dyDescent="0.2">
      <c r="A27">
        <v>31</v>
      </c>
      <c r="B27" t="s">
        <v>4</v>
      </c>
      <c r="C27" t="s">
        <v>4</v>
      </c>
      <c r="D27">
        <v>0.25190000000000001</v>
      </c>
      <c r="E27">
        <v>11.05</v>
      </c>
      <c r="F27">
        <v>39</v>
      </c>
      <c r="G27">
        <v>34</v>
      </c>
      <c r="H27">
        <f t="shared" si="0"/>
        <v>0.68</v>
      </c>
    </row>
    <row r="28" spans="1:8" x14ac:dyDescent="0.2">
      <c r="A28">
        <v>32</v>
      </c>
      <c r="B28" t="s">
        <v>5</v>
      </c>
      <c r="C28" t="s">
        <v>17</v>
      </c>
      <c r="D28">
        <v>0.2107</v>
      </c>
      <c r="E28">
        <v>10.49</v>
      </c>
      <c r="F28">
        <v>42</v>
      </c>
      <c r="G28">
        <v>32</v>
      </c>
      <c r="H28">
        <f t="shared" si="0"/>
        <v>0.64</v>
      </c>
    </row>
    <row r="29" spans="1:8" x14ac:dyDescent="0.2">
      <c r="A29">
        <v>33</v>
      </c>
      <c r="B29" t="s">
        <v>3</v>
      </c>
      <c r="C29" t="s">
        <v>3</v>
      </c>
      <c r="D29">
        <v>9.0200000000000002E-2</v>
      </c>
      <c r="E29">
        <v>7.96</v>
      </c>
      <c r="F29">
        <v>31</v>
      </c>
      <c r="G29">
        <v>22</v>
      </c>
      <c r="H29">
        <f t="shared" si="0"/>
        <v>0.44</v>
      </c>
    </row>
    <row r="30" spans="1:8" x14ac:dyDescent="0.2">
      <c r="A30">
        <v>34</v>
      </c>
      <c r="B30" t="s">
        <v>5</v>
      </c>
      <c r="C30" t="s">
        <v>17</v>
      </c>
      <c r="D30">
        <v>0.19020000000000001</v>
      </c>
      <c r="E30">
        <v>10.63</v>
      </c>
      <c r="F30">
        <v>40</v>
      </c>
      <c r="G30">
        <v>31</v>
      </c>
      <c r="H30">
        <f t="shared" si="0"/>
        <v>0.62</v>
      </c>
    </row>
    <row r="31" spans="1:8" x14ac:dyDescent="0.2">
      <c r="A31">
        <v>35</v>
      </c>
      <c r="B31" t="s">
        <v>2</v>
      </c>
      <c r="C31" t="s">
        <v>17</v>
      </c>
      <c r="D31">
        <v>0.1729</v>
      </c>
      <c r="E31">
        <v>10.130000000000001</v>
      </c>
      <c r="F31">
        <v>41</v>
      </c>
      <c r="G31">
        <v>31</v>
      </c>
      <c r="H31">
        <f t="shared" si="0"/>
        <v>0.62</v>
      </c>
    </row>
    <row r="32" spans="1:8" x14ac:dyDescent="0.2">
      <c r="A32">
        <v>36</v>
      </c>
      <c r="B32" t="s">
        <v>3</v>
      </c>
      <c r="C32" t="s">
        <v>3</v>
      </c>
      <c r="D32">
        <v>0.20119999999999999</v>
      </c>
      <c r="E32">
        <v>10.56</v>
      </c>
      <c r="F32">
        <v>40</v>
      </c>
      <c r="G32">
        <v>25</v>
      </c>
      <c r="H32">
        <f t="shared" si="0"/>
        <v>0.5</v>
      </c>
    </row>
    <row r="33" spans="1:8" x14ac:dyDescent="0.2">
      <c r="A33">
        <v>38</v>
      </c>
      <c r="B33" t="s">
        <v>3</v>
      </c>
      <c r="C33" t="s">
        <v>3</v>
      </c>
      <c r="D33">
        <v>0.11210000000000001</v>
      </c>
      <c r="E33">
        <v>8.32</v>
      </c>
      <c r="F33">
        <v>32</v>
      </c>
      <c r="G33">
        <v>27</v>
      </c>
      <c r="H33">
        <f t="shared" si="0"/>
        <v>0.54</v>
      </c>
    </row>
    <row r="34" spans="1:8" x14ac:dyDescent="0.2">
      <c r="A34">
        <v>39</v>
      </c>
      <c r="B34" t="s">
        <v>4</v>
      </c>
      <c r="C34" t="s">
        <v>4</v>
      </c>
      <c r="D34">
        <v>0.1454</v>
      </c>
      <c r="E34">
        <v>9.02</v>
      </c>
      <c r="F34">
        <v>38</v>
      </c>
      <c r="G34">
        <v>0</v>
      </c>
      <c r="H34">
        <f t="shared" ref="H34:H65" si="1">G34/50</f>
        <v>0</v>
      </c>
    </row>
    <row r="35" spans="1:8" x14ac:dyDescent="0.2">
      <c r="A35">
        <v>40</v>
      </c>
      <c r="B35" t="s">
        <v>4</v>
      </c>
      <c r="C35" t="s">
        <v>17</v>
      </c>
      <c r="D35">
        <v>0.26490000000000002</v>
      </c>
      <c r="E35">
        <v>10.94</v>
      </c>
      <c r="F35">
        <v>41</v>
      </c>
      <c r="G35">
        <v>40</v>
      </c>
      <c r="H35">
        <f t="shared" si="1"/>
        <v>0.8</v>
      </c>
    </row>
    <row r="36" spans="1:8" x14ac:dyDescent="0.2">
      <c r="A36">
        <v>41</v>
      </c>
      <c r="B36" t="s">
        <v>4</v>
      </c>
      <c r="C36" t="s">
        <v>17</v>
      </c>
      <c r="D36">
        <v>0.37230000000000002</v>
      </c>
      <c r="E36">
        <v>13.18</v>
      </c>
      <c r="F36">
        <v>40</v>
      </c>
      <c r="G36">
        <v>37</v>
      </c>
      <c r="H36">
        <f t="shared" si="1"/>
        <v>0.74</v>
      </c>
    </row>
    <row r="37" spans="1:8" x14ac:dyDescent="0.2">
      <c r="A37">
        <v>42</v>
      </c>
      <c r="B37" t="s">
        <v>3</v>
      </c>
      <c r="C37" t="s">
        <v>3</v>
      </c>
      <c r="D37">
        <v>0.17510000000000001</v>
      </c>
      <c r="E37">
        <v>9.59</v>
      </c>
      <c r="F37">
        <v>35</v>
      </c>
      <c r="G37">
        <v>39</v>
      </c>
      <c r="H37">
        <f t="shared" si="1"/>
        <v>0.78</v>
      </c>
    </row>
    <row r="38" spans="1:8" x14ac:dyDescent="0.2">
      <c r="A38">
        <v>43</v>
      </c>
      <c r="B38" t="s">
        <v>3</v>
      </c>
      <c r="C38" t="s">
        <v>3</v>
      </c>
      <c r="D38">
        <v>0.1265</v>
      </c>
      <c r="E38">
        <v>8.92</v>
      </c>
      <c r="F38">
        <v>35</v>
      </c>
      <c r="G38">
        <v>21</v>
      </c>
      <c r="H38">
        <f t="shared" si="1"/>
        <v>0.42</v>
      </c>
    </row>
    <row r="39" spans="1:8" x14ac:dyDescent="0.2">
      <c r="A39">
        <v>44</v>
      </c>
      <c r="B39" t="s">
        <v>3</v>
      </c>
      <c r="C39" t="s">
        <v>3</v>
      </c>
      <c r="D39">
        <v>0.14680000000000001</v>
      </c>
      <c r="E39">
        <v>9.8699999999999992</v>
      </c>
      <c r="F39">
        <v>41</v>
      </c>
      <c r="G39">
        <v>34</v>
      </c>
      <c r="H39">
        <f t="shared" si="1"/>
        <v>0.68</v>
      </c>
    </row>
    <row r="40" spans="1:8" x14ac:dyDescent="0.2">
      <c r="A40">
        <v>45</v>
      </c>
      <c r="B40" t="s">
        <v>5</v>
      </c>
      <c r="C40" t="s">
        <v>5</v>
      </c>
      <c r="D40">
        <v>0.17219999999999999</v>
      </c>
      <c r="E40">
        <v>9.8000000000000007</v>
      </c>
      <c r="F40">
        <v>39</v>
      </c>
      <c r="G40">
        <v>19</v>
      </c>
      <c r="H40">
        <f t="shared" si="1"/>
        <v>0.38</v>
      </c>
    </row>
    <row r="41" spans="1:8" x14ac:dyDescent="0.2">
      <c r="A41">
        <v>46</v>
      </c>
      <c r="B41" t="s">
        <v>5</v>
      </c>
      <c r="C41" t="s">
        <v>17</v>
      </c>
      <c r="D41">
        <v>0.23180000000000001</v>
      </c>
      <c r="E41">
        <v>11.43</v>
      </c>
      <c r="F41">
        <v>38</v>
      </c>
      <c r="G41">
        <v>5</v>
      </c>
      <c r="H41">
        <f t="shared" si="1"/>
        <v>0.1</v>
      </c>
    </row>
    <row r="42" spans="1:8" x14ac:dyDescent="0.2">
      <c r="A42">
        <v>47</v>
      </c>
      <c r="B42" t="s">
        <v>2</v>
      </c>
      <c r="C42" t="s">
        <v>2</v>
      </c>
      <c r="D42">
        <v>0.23930000000000001</v>
      </c>
      <c r="E42">
        <v>11.17</v>
      </c>
      <c r="F42">
        <v>41</v>
      </c>
      <c r="G42">
        <v>24</v>
      </c>
      <c r="H42">
        <f t="shared" si="1"/>
        <v>0.48</v>
      </c>
    </row>
    <row r="43" spans="1:8" x14ac:dyDescent="0.2">
      <c r="A43">
        <v>48</v>
      </c>
      <c r="B43" t="s">
        <v>4</v>
      </c>
      <c r="C43" t="s">
        <v>17</v>
      </c>
      <c r="D43">
        <v>0.33150000000000002</v>
      </c>
      <c r="E43">
        <v>11.97</v>
      </c>
      <c r="F43">
        <v>41</v>
      </c>
      <c r="G43">
        <v>44</v>
      </c>
      <c r="H43">
        <f t="shared" si="1"/>
        <v>0.88</v>
      </c>
    </row>
    <row r="44" spans="1:8" x14ac:dyDescent="0.2">
      <c r="A44">
        <v>49</v>
      </c>
      <c r="B44" t="s">
        <v>3</v>
      </c>
      <c r="C44" t="s">
        <v>17</v>
      </c>
      <c r="D44">
        <v>0.11169999999999999</v>
      </c>
      <c r="E44">
        <v>8.8699999999999992</v>
      </c>
      <c r="F44">
        <v>41</v>
      </c>
      <c r="G44">
        <v>20</v>
      </c>
      <c r="H44">
        <f t="shared" si="1"/>
        <v>0.4</v>
      </c>
    </row>
    <row r="45" spans="1:8" x14ac:dyDescent="0.2">
      <c r="A45">
        <v>50</v>
      </c>
      <c r="B45" t="s">
        <v>4</v>
      </c>
      <c r="C45" t="s">
        <v>17</v>
      </c>
      <c r="D45">
        <v>0.22939999999999999</v>
      </c>
      <c r="E45">
        <v>10.37</v>
      </c>
      <c r="F45">
        <v>41</v>
      </c>
      <c r="G45">
        <v>35</v>
      </c>
      <c r="H45">
        <f t="shared" si="1"/>
        <v>0.7</v>
      </c>
    </row>
    <row r="46" spans="1:8" x14ac:dyDescent="0.2">
      <c r="A46">
        <v>51</v>
      </c>
      <c r="B46" t="s">
        <v>2</v>
      </c>
      <c r="C46" t="s">
        <v>17</v>
      </c>
      <c r="D46">
        <v>0.2492</v>
      </c>
      <c r="E46">
        <v>11.56</v>
      </c>
      <c r="F46">
        <v>40</v>
      </c>
      <c r="G46">
        <v>33</v>
      </c>
      <c r="H46">
        <f t="shared" si="1"/>
        <v>0.66</v>
      </c>
    </row>
    <row r="47" spans="1:8" x14ac:dyDescent="0.2">
      <c r="A47">
        <v>52</v>
      </c>
      <c r="B47" t="s">
        <v>4</v>
      </c>
      <c r="C47" t="s">
        <v>17</v>
      </c>
      <c r="D47">
        <v>0.13900000000000001</v>
      </c>
      <c r="E47">
        <v>9.4700000000000006</v>
      </c>
      <c r="F47">
        <v>41</v>
      </c>
      <c r="G47">
        <v>36</v>
      </c>
      <c r="H47">
        <f t="shared" si="1"/>
        <v>0.72</v>
      </c>
    </row>
    <row r="48" spans="1:8" x14ac:dyDescent="0.2">
      <c r="A48">
        <v>53</v>
      </c>
      <c r="B48" t="s">
        <v>3</v>
      </c>
      <c r="C48" t="s">
        <v>17</v>
      </c>
      <c r="D48">
        <v>0.14419999999999999</v>
      </c>
      <c r="E48">
        <v>9.4700000000000006</v>
      </c>
      <c r="F48">
        <v>34</v>
      </c>
      <c r="G48">
        <v>2</v>
      </c>
      <c r="H48">
        <f t="shared" si="1"/>
        <v>0.04</v>
      </c>
    </row>
    <row r="49" spans="1:8" x14ac:dyDescent="0.2">
      <c r="A49">
        <v>54</v>
      </c>
      <c r="B49" t="s">
        <v>4</v>
      </c>
      <c r="C49" t="s">
        <v>4</v>
      </c>
      <c r="D49">
        <v>0.2747</v>
      </c>
      <c r="E49">
        <v>11.64</v>
      </c>
      <c r="F49">
        <v>41</v>
      </c>
      <c r="G49">
        <v>40</v>
      </c>
      <c r="H49">
        <f t="shared" si="1"/>
        <v>0.8</v>
      </c>
    </row>
    <row r="50" spans="1:8" x14ac:dyDescent="0.2">
      <c r="A50">
        <v>55</v>
      </c>
      <c r="B50" t="s">
        <v>3</v>
      </c>
      <c r="C50" t="s">
        <v>17</v>
      </c>
      <c r="D50">
        <v>0.1072</v>
      </c>
      <c r="E50">
        <v>8.7200000000000006</v>
      </c>
      <c r="F50">
        <v>35</v>
      </c>
      <c r="G50">
        <v>10</v>
      </c>
      <c r="H50">
        <f t="shared" si="1"/>
        <v>0.2</v>
      </c>
    </row>
    <row r="51" spans="1:8" x14ac:dyDescent="0.2">
      <c r="A51">
        <v>56</v>
      </c>
      <c r="B51" t="s">
        <v>5</v>
      </c>
      <c r="C51" t="s">
        <v>5</v>
      </c>
      <c r="D51">
        <v>0.14199999999999999</v>
      </c>
      <c r="E51">
        <v>9.2799999999999994</v>
      </c>
      <c r="F51">
        <v>35</v>
      </c>
      <c r="G51">
        <v>5</v>
      </c>
      <c r="H51">
        <f t="shared" si="1"/>
        <v>0.1</v>
      </c>
    </row>
    <row r="52" spans="1:8" x14ac:dyDescent="0.2">
      <c r="A52">
        <v>57</v>
      </c>
      <c r="B52" t="s">
        <v>2</v>
      </c>
      <c r="C52" t="s">
        <v>2</v>
      </c>
      <c r="D52">
        <v>9.4799999999999995E-2</v>
      </c>
      <c r="E52">
        <v>9.08</v>
      </c>
      <c r="F52">
        <v>39</v>
      </c>
      <c r="G52">
        <v>9</v>
      </c>
      <c r="H52">
        <f t="shared" si="1"/>
        <v>0.18</v>
      </c>
    </row>
    <row r="53" spans="1:8" x14ac:dyDescent="0.2">
      <c r="A53">
        <v>58</v>
      </c>
      <c r="B53" t="s">
        <v>3</v>
      </c>
      <c r="C53" t="s">
        <v>3</v>
      </c>
      <c r="D53">
        <v>0.12590000000000001</v>
      </c>
      <c r="E53">
        <v>9.5299999999999994</v>
      </c>
      <c r="F53">
        <v>40</v>
      </c>
      <c r="G53">
        <v>33</v>
      </c>
      <c r="H53">
        <f t="shared" si="1"/>
        <v>0.66</v>
      </c>
    </row>
    <row r="54" spans="1:8" x14ac:dyDescent="0.2">
      <c r="A54">
        <v>59</v>
      </c>
      <c r="B54" t="s">
        <v>3</v>
      </c>
      <c r="C54" s="2" t="s">
        <v>3</v>
      </c>
      <c r="D54">
        <v>0.14929999999999999</v>
      </c>
      <c r="E54">
        <v>9.0500000000000007</v>
      </c>
      <c r="F54">
        <v>35</v>
      </c>
      <c r="G54">
        <v>25</v>
      </c>
      <c r="H54">
        <f t="shared" si="1"/>
        <v>0.5</v>
      </c>
    </row>
    <row r="55" spans="1:8" x14ac:dyDescent="0.2">
      <c r="A55">
        <v>60</v>
      </c>
      <c r="B55" t="s">
        <v>5</v>
      </c>
      <c r="C55" t="s">
        <v>17</v>
      </c>
      <c r="D55">
        <v>0.1484</v>
      </c>
      <c r="E55">
        <v>10.16</v>
      </c>
      <c r="F55">
        <v>38</v>
      </c>
      <c r="G55">
        <v>25</v>
      </c>
      <c r="H55">
        <f t="shared" si="1"/>
        <v>0.5</v>
      </c>
    </row>
    <row r="56" spans="1:8" x14ac:dyDescent="0.2">
      <c r="A56">
        <v>61</v>
      </c>
      <c r="B56" t="s">
        <v>4</v>
      </c>
      <c r="C56" t="s">
        <v>17</v>
      </c>
      <c r="D56">
        <v>0.14879999999999999</v>
      </c>
      <c r="E56">
        <v>9.56</v>
      </c>
      <c r="F56">
        <v>42</v>
      </c>
      <c r="G56">
        <v>36</v>
      </c>
      <c r="H56">
        <f t="shared" si="1"/>
        <v>0.72</v>
      </c>
    </row>
    <row r="57" spans="1:8" x14ac:dyDescent="0.2">
      <c r="A57">
        <v>62</v>
      </c>
      <c r="B57" t="s">
        <v>4</v>
      </c>
      <c r="C57" t="s">
        <v>4</v>
      </c>
      <c r="D57">
        <v>0.1474</v>
      </c>
      <c r="E57">
        <v>10.27</v>
      </c>
      <c r="F57">
        <v>34</v>
      </c>
      <c r="G57">
        <v>27</v>
      </c>
      <c r="H57">
        <f t="shared" si="1"/>
        <v>0.54</v>
      </c>
    </row>
    <row r="58" spans="1:8" x14ac:dyDescent="0.2">
      <c r="A58">
        <v>63</v>
      </c>
      <c r="B58" t="s">
        <v>5</v>
      </c>
      <c r="C58" t="s">
        <v>17</v>
      </c>
      <c r="D58">
        <v>0.13950000000000001</v>
      </c>
      <c r="E58">
        <v>9.64</v>
      </c>
      <c r="F58">
        <v>40</v>
      </c>
      <c r="G58">
        <v>22</v>
      </c>
      <c r="H58">
        <f t="shared" si="1"/>
        <v>0.44</v>
      </c>
    </row>
    <row r="59" spans="1:8" x14ac:dyDescent="0.2">
      <c r="A59">
        <v>64</v>
      </c>
      <c r="B59" t="s">
        <v>5</v>
      </c>
      <c r="C59" t="s">
        <v>5</v>
      </c>
      <c r="D59">
        <v>0.1686</v>
      </c>
      <c r="E59">
        <v>10.14</v>
      </c>
      <c r="F59">
        <v>41</v>
      </c>
      <c r="G59">
        <v>10</v>
      </c>
      <c r="H59">
        <f t="shared" si="1"/>
        <v>0.2</v>
      </c>
    </row>
    <row r="60" spans="1:8" x14ac:dyDescent="0.2">
      <c r="A60">
        <v>65</v>
      </c>
      <c r="B60" t="s">
        <v>4</v>
      </c>
      <c r="C60" t="s">
        <v>4</v>
      </c>
      <c r="D60">
        <v>0.2024</v>
      </c>
      <c r="E60">
        <v>10.08</v>
      </c>
      <c r="F60">
        <v>42</v>
      </c>
      <c r="G60">
        <v>7</v>
      </c>
      <c r="H60">
        <f t="shared" si="1"/>
        <v>0.14000000000000001</v>
      </c>
    </row>
    <row r="61" spans="1:8" x14ac:dyDescent="0.2">
      <c r="A61">
        <v>66</v>
      </c>
      <c r="B61" t="s">
        <v>3</v>
      </c>
      <c r="C61" t="s">
        <v>17</v>
      </c>
      <c r="D61">
        <v>0.1603</v>
      </c>
      <c r="E61">
        <v>10.02</v>
      </c>
      <c r="F61">
        <v>36</v>
      </c>
      <c r="G61">
        <v>18</v>
      </c>
      <c r="H61">
        <f t="shared" si="1"/>
        <v>0.36</v>
      </c>
    </row>
    <row r="62" spans="1:8" x14ac:dyDescent="0.2">
      <c r="A62">
        <v>67</v>
      </c>
      <c r="B62" t="s">
        <v>3</v>
      </c>
      <c r="C62" t="s">
        <v>17</v>
      </c>
      <c r="D62">
        <v>0.1207</v>
      </c>
      <c r="E62">
        <v>8.9</v>
      </c>
      <c r="F62">
        <v>38</v>
      </c>
      <c r="G62">
        <v>8</v>
      </c>
      <c r="H62">
        <f t="shared" si="1"/>
        <v>0.16</v>
      </c>
    </row>
    <row r="63" spans="1:8" x14ac:dyDescent="0.2">
      <c r="A63">
        <v>68</v>
      </c>
      <c r="B63" t="s">
        <v>4</v>
      </c>
      <c r="C63" t="s">
        <v>4</v>
      </c>
      <c r="D63">
        <v>0.21190000000000001</v>
      </c>
      <c r="E63">
        <v>11</v>
      </c>
      <c r="F63">
        <v>40</v>
      </c>
      <c r="G63">
        <v>0</v>
      </c>
      <c r="H63">
        <f t="shared" si="1"/>
        <v>0</v>
      </c>
    </row>
    <row r="64" spans="1:8" x14ac:dyDescent="0.2">
      <c r="A64">
        <v>69</v>
      </c>
      <c r="B64" t="s">
        <v>3</v>
      </c>
      <c r="C64" t="s">
        <v>17</v>
      </c>
      <c r="D64">
        <v>0.1404</v>
      </c>
      <c r="E64">
        <v>9.7899999999999991</v>
      </c>
      <c r="F64">
        <v>40</v>
      </c>
      <c r="G64">
        <v>37</v>
      </c>
      <c r="H64">
        <f t="shared" si="1"/>
        <v>0.74</v>
      </c>
    </row>
    <row r="65" spans="1:8" x14ac:dyDescent="0.2">
      <c r="A65">
        <v>70</v>
      </c>
      <c r="B65" t="s">
        <v>4</v>
      </c>
      <c r="C65" t="s">
        <v>17</v>
      </c>
      <c r="D65">
        <v>0.2979</v>
      </c>
      <c r="E65">
        <v>11.87</v>
      </c>
      <c r="F65">
        <v>43</v>
      </c>
      <c r="G65">
        <v>33</v>
      </c>
      <c r="H65">
        <f t="shared" si="1"/>
        <v>0.66</v>
      </c>
    </row>
    <row r="66" spans="1:8" x14ac:dyDescent="0.2">
      <c r="A66">
        <v>71</v>
      </c>
      <c r="B66" t="s">
        <v>2</v>
      </c>
      <c r="C66" t="s">
        <v>2</v>
      </c>
      <c r="D66">
        <v>0.20549999999999999</v>
      </c>
      <c r="E66">
        <v>10.61</v>
      </c>
      <c r="F66">
        <v>41</v>
      </c>
      <c r="G66">
        <v>4</v>
      </c>
      <c r="H66">
        <f t="shared" ref="H66:H97" si="2">G66/50</f>
        <v>0.08</v>
      </c>
    </row>
    <row r="67" spans="1:8" x14ac:dyDescent="0.2">
      <c r="A67">
        <v>72</v>
      </c>
      <c r="B67" t="s">
        <v>5</v>
      </c>
      <c r="C67" t="s">
        <v>17</v>
      </c>
      <c r="D67">
        <v>0.1356</v>
      </c>
      <c r="E67">
        <v>9.86</v>
      </c>
      <c r="F67">
        <v>41</v>
      </c>
      <c r="G67">
        <v>24</v>
      </c>
      <c r="H67">
        <f t="shared" si="2"/>
        <v>0.48</v>
      </c>
    </row>
    <row r="68" spans="1:8" x14ac:dyDescent="0.2">
      <c r="A68">
        <v>73</v>
      </c>
      <c r="B68" t="s">
        <v>2</v>
      </c>
      <c r="C68" t="s">
        <v>17</v>
      </c>
      <c r="D68">
        <v>8.3000000000000004E-2</v>
      </c>
      <c r="E68">
        <v>8.68</v>
      </c>
      <c r="F68">
        <v>38</v>
      </c>
      <c r="G68">
        <v>25</v>
      </c>
      <c r="H68">
        <f t="shared" si="2"/>
        <v>0.5</v>
      </c>
    </row>
    <row r="69" spans="1:8" x14ac:dyDescent="0.2">
      <c r="A69">
        <v>74</v>
      </c>
      <c r="B69" t="s">
        <v>5</v>
      </c>
      <c r="C69" t="s">
        <v>17</v>
      </c>
      <c r="D69">
        <v>0.1113</v>
      </c>
      <c r="E69">
        <v>9.07</v>
      </c>
      <c r="F69">
        <v>35</v>
      </c>
      <c r="G69">
        <v>14</v>
      </c>
      <c r="H69">
        <f t="shared" si="2"/>
        <v>0.28000000000000003</v>
      </c>
    </row>
    <row r="70" spans="1:8" x14ac:dyDescent="0.2">
      <c r="A70">
        <v>76</v>
      </c>
      <c r="B70" t="s">
        <v>2</v>
      </c>
      <c r="C70" t="s">
        <v>17</v>
      </c>
      <c r="D70">
        <v>0.13819999999999999</v>
      </c>
      <c r="E70">
        <v>9.32</v>
      </c>
      <c r="F70">
        <v>36</v>
      </c>
      <c r="G70">
        <v>13</v>
      </c>
      <c r="H70">
        <f t="shared" si="2"/>
        <v>0.26</v>
      </c>
    </row>
    <row r="71" spans="1:8" x14ac:dyDescent="0.2">
      <c r="A71">
        <v>78</v>
      </c>
      <c r="B71" t="s">
        <v>2</v>
      </c>
      <c r="C71" t="s">
        <v>2</v>
      </c>
      <c r="D71">
        <v>0.14119999999999999</v>
      </c>
      <c r="E71">
        <v>9.6999999999999993</v>
      </c>
      <c r="F71">
        <v>42</v>
      </c>
      <c r="G71">
        <v>3</v>
      </c>
      <c r="H71">
        <f t="shared" si="2"/>
        <v>0.06</v>
      </c>
    </row>
    <row r="72" spans="1:8" x14ac:dyDescent="0.2">
      <c r="A72">
        <v>80</v>
      </c>
      <c r="B72" t="s">
        <v>3</v>
      </c>
      <c r="C72" t="s">
        <v>17</v>
      </c>
      <c r="D72">
        <v>9.7199999999999995E-2</v>
      </c>
      <c r="E72">
        <v>8.01</v>
      </c>
      <c r="F72">
        <v>34</v>
      </c>
      <c r="G72">
        <v>11</v>
      </c>
      <c r="H72">
        <f t="shared" si="2"/>
        <v>0.22</v>
      </c>
    </row>
    <row r="73" spans="1:8" x14ac:dyDescent="0.2">
      <c r="A73">
        <v>81</v>
      </c>
      <c r="B73" t="s">
        <v>5</v>
      </c>
      <c r="C73" t="s">
        <v>5</v>
      </c>
      <c r="D73">
        <v>0.2596</v>
      </c>
      <c r="E73">
        <v>11.17</v>
      </c>
      <c r="F73">
        <v>41</v>
      </c>
      <c r="G73">
        <v>12</v>
      </c>
      <c r="H73">
        <f t="shared" si="2"/>
        <v>0.24</v>
      </c>
    </row>
    <row r="74" spans="1:8" x14ac:dyDescent="0.2">
      <c r="A74">
        <v>82</v>
      </c>
      <c r="B74" t="s">
        <v>2</v>
      </c>
      <c r="C74" t="s">
        <v>17</v>
      </c>
      <c r="D74">
        <v>0.2359</v>
      </c>
      <c r="E74">
        <v>10.84</v>
      </c>
      <c r="F74">
        <v>42</v>
      </c>
      <c r="G74">
        <v>34</v>
      </c>
      <c r="H74">
        <f t="shared" si="2"/>
        <v>0.68</v>
      </c>
    </row>
    <row r="75" spans="1:8" x14ac:dyDescent="0.2">
      <c r="A75">
        <v>83</v>
      </c>
      <c r="B75" t="s">
        <v>3</v>
      </c>
      <c r="C75" s="2" t="s">
        <v>3</v>
      </c>
      <c r="D75">
        <v>7.3300000000000004E-2</v>
      </c>
      <c r="E75">
        <v>7.35</v>
      </c>
      <c r="F75">
        <v>31</v>
      </c>
      <c r="G75">
        <v>27</v>
      </c>
      <c r="H75">
        <f t="shared" si="2"/>
        <v>0.54</v>
      </c>
    </row>
    <row r="76" spans="1:8" x14ac:dyDescent="0.2">
      <c r="A76">
        <v>84</v>
      </c>
      <c r="B76" t="s">
        <v>2</v>
      </c>
      <c r="C76" t="s">
        <v>2</v>
      </c>
      <c r="D76">
        <v>0.19470000000000001</v>
      </c>
      <c r="E76">
        <v>10.28</v>
      </c>
      <c r="F76">
        <v>40</v>
      </c>
      <c r="G76">
        <v>13</v>
      </c>
      <c r="H76">
        <f t="shared" si="2"/>
        <v>0.26</v>
      </c>
    </row>
    <row r="77" spans="1:8" x14ac:dyDescent="0.2">
      <c r="A77">
        <v>85</v>
      </c>
      <c r="B77" t="s">
        <v>5</v>
      </c>
      <c r="C77" t="s">
        <v>5</v>
      </c>
      <c r="D77">
        <v>0.15429999999999999</v>
      </c>
      <c r="E77">
        <v>9.9600000000000009</v>
      </c>
      <c r="F77">
        <v>39</v>
      </c>
      <c r="G77">
        <v>26</v>
      </c>
      <c r="H77">
        <f t="shared" si="2"/>
        <v>0.52</v>
      </c>
    </row>
    <row r="78" spans="1:8" x14ac:dyDescent="0.2">
      <c r="A78">
        <v>88</v>
      </c>
      <c r="B78" t="s">
        <v>2</v>
      </c>
      <c r="C78" t="s">
        <v>17</v>
      </c>
      <c r="D78">
        <v>0.11650000000000001</v>
      </c>
      <c r="E78">
        <v>8.73</v>
      </c>
      <c r="F78">
        <v>38</v>
      </c>
      <c r="G78">
        <v>9</v>
      </c>
      <c r="H78">
        <f t="shared" si="2"/>
        <v>0.18</v>
      </c>
    </row>
    <row r="79" spans="1:8" x14ac:dyDescent="0.2">
      <c r="A79">
        <v>89</v>
      </c>
      <c r="B79" t="s">
        <v>4</v>
      </c>
      <c r="C79" t="s">
        <v>17</v>
      </c>
      <c r="D79">
        <v>0.21990000000000001</v>
      </c>
      <c r="E79">
        <v>10.16</v>
      </c>
      <c r="F79">
        <v>41</v>
      </c>
      <c r="G79">
        <v>37</v>
      </c>
      <c r="H79">
        <f t="shared" si="2"/>
        <v>0.74</v>
      </c>
    </row>
    <row r="80" spans="1:8" x14ac:dyDescent="0.2">
      <c r="A80">
        <v>90</v>
      </c>
      <c r="B80" t="s">
        <v>2</v>
      </c>
      <c r="C80" t="s">
        <v>17</v>
      </c>
      <c r="D80">
        <v>0.26860000000000001</v>
      </c>
      <c r="E80">
        <v>11.65</v>
      </c>
      <c r="F80">
        <v>40</v>
      </c>
      <c r="G80">
        <v>20</v>
      </c>
      <c r="H80">
        <f t="shared" si="2"/>
        <v>0.4</v>
      </c>
    </row>
    <row r="81" spans="1:8" x14ac:dyDescent="0.2">
      <c r="A81">
        <v>91</v>
      </c>
      <c r="B81" t="s">
        <v>5</v>
      </c>
      <c r="C81" t="s">
        <v>5</v>
      </c>
      <c r="D81">
        <v>0.25390000000000001</v>
      </c>
      <c r="E81">
        <v>11.28</v>
      </c>
      <c r="F81">
        <v>41</v>
      </c>
      <c r="G81">
        <v>1</v>
      </c>
      <c r="H81">
        <f t="shared" si="2"/>
        <v>0.02</v>
      </c>
    </row>
    <row r="82" spans="1:8" x14ac:dyDescent="0.2">
      <c r="A82">
        <v>92</v>
      </c>
      <c r="B82" t="s">
        <v>2</v>
      </c>
      <c r="C82" t="s">
        <v>17</v>
      </c>
      <c r="D82">
        <v>0.1628</v>
      </c>
      <c r="E82">
        <v>9.8800000000000008</v>
      </c>
      <c r="F82">
        <v>41</v>
      </c>
      <c r="G82">
        <v>30</v>
      </c>
      <c r="H82">
        <f t="shared" si="2"/>
        <v>0.6</v>
      </c>
    </row>
    <row r="83" spans="1:8" x14ac:dyDescent="0.2">
      <c r="A83">
        <v>93</v>
      </c>
      <c r="B83" t="s">
        <v>4</v>
      </c>
      <c r="C83" t="s">
        <v>4</v>
      </c>
      <c r="D83">
        <v>0.25140000000000001</v>
      </c>
      <c r="E83">
        <v>10.96</v>
      </c>
      <c r="F83">
        <v>41</v>
      </c>
      <c r="G83">
        <v>0</v>
      </c>
      <c r="H83">
        <f t="shared" si="2"/>
        <v>0</v>
      </c>
    </row>
    <row r="84" spans="1:8" x14ac:dyDescent="0.2">
      <c r="A84">
        <v>96</v>
      </c>
      <c r="B84" t="s">
        <v>4</v>
      </c>
      <c r="C84" t="s">
        <v>17</v>
      </c>
      <c r="D84">
        <v>0.1142</v>
      </c>
      <c r="E84">
        <v>9.16</v>
      </c>
      <c r="F84">
        <v>38</v>
      </c>
      <c r="G84">
        <v>37</v>
      </c>
      <c r="H84">
        <f t="shared" si="2"/>
        <v>0.74</v>
      </c>
    </row>
    <row r="85" spans="1:8" x14ac:dyDescent="0.2">
      <c r="A85">
        <v>98</v>
      </c>
      <c r="B85" t="s">
        <v>2</v>
      </c>
      <c r="C85" t="s">
        <v>2</v>
      </c>
      <c r="D85">
        <v>0.2397</v>
      </c>
      <c r="E85">
        <v>10.94</v>
      </c>
      <c r="F85">
        <v>41</v>
      </c>
      <c r="G85">
        <v>10</v>
      </c>
      <c r="H85">
        <f t="shared" si="2"/>
        <v>0.2</v>
      </c>
    </row>
    <row r="86" spans="1:8" x14ac:dyDescent="0.2">
      <c r="A86">
        <v>100</v>
      </c>
      <c r="B86" t="s">
        <v>5</v>
      </c>
      <c r="C86" t="s">
        <v>17</v>
      </c>
      <c r="D86">
        <v>0.1376</v>
      </c>
      <c r="E86">
        <v>9.5399999999999991</v>
      </c>
      <c r="F86">
        <v>41</v>
      </c>
      <c r="G86">
        <v>22</v>
      </c>
      <c r="H86">
        <f t="shared" si="2"/>
        <v>0.44</v>
      </c>
    </row>
    <row r="87" spans="1:8" x14ac:dyDescent="0.2">
      <c r="A87">
        <v>101</v>
      </c>
      <c r="B87" t="s">
        <v>2</v>
      </c>
      <c r="C87" t="s">
        <v>17</v>
      </c>
      <c r="D87">
        <v>0.26179999999999998</v>
      </c>
      <c r="E87">
        <v>11.76</v>
      </c>
      <c r="F87">
        <v>41</v>
      </c>
      <c r="G87">
        <v>34</v>
      </c>
      <c r="H87">
        <f t="shared" si="2"/>
        <v>0.68</v>
      </c>
    </row>
    <row r="88" spans="1:8" x14ac:dyDescent="0.2">
      <c r="A88">
        <v>104</v>
      </c>
      <c r="B88" t="s">
        <v>2</v>
      </c>
      <c r="C88" t="s">
        <v>2</v>
      </c>
      <c r="D88">
        <v>7.6300000000000007E-2</v>
      </c>
      <c r="E88">
        <v>7.57</v>
      </c>
      <c r="F88">
        <v>35</v>
      </c>
      <c r="G88">
        <v>7</v>
      </c>
      <c r="H88">
        <f t="shared" si="2"/>
        <v>0.14000000000000001</v>
      </c>
    </row>
    <row r="89" spans="1:8" x14ac:dyDescent="0.2">
      <c r="A89">
        <v>105</v>
      </c>
      <c r="B89" t="s">
        <v>5</v>
      </c>
      <c r="C89" t="s">
        <v>5</v>
      </c>
      <c r="D89">
        <v>0.24690000000000001</v>
      </c>
      <c r="E89">
        <v>11.82</v>
      </c>
      <c r="F89">
        <v>38</v>
      </c>
      <c r="G89">
        <v>15</v>
      </c>
      <c r="H89">
        <f t="shared" si="2"/>
        <v>0.3</v>
      </c>
    </row>
    <row r="90" spans="1:8" x14ac:dyDescent="0.2">
      <c r="A90">
        <v>106</v>
      </c>
      <c r="B90" t="s">
        <v>2</v>
      </c>
      <c r="C90" t="s">
        <v>2</v>
      </c>
      <c r="D90">
        <v>0.26119999999999999</v>
      </c>
      <c r="E90">
        <v>11.94</v>
      </c>
      <c r="F90">
        <v>42</v>
      </c>
      <c r="G90">
        <v>17</v>
      </c>
      <c r="H90">
        <f t="shared" si="2"/>
        <v>0.34</v>
      </c>
    </row>
    <row r="91" spans="1:8" x14ac:dyDescent="0.2">
      <c r="A91">
        <v>108</v>
      </c>
      <c r="B91" t="s">
        <v>5</v>
      </c>
      <c r="C91" t="s">
        <v>5</v>
      </c>
      <c r="D91">
        <v>0.1399</v>
      </c>
      <c r="E91">
        <v>10.08</v>
      </c>
      <c r="F91">
        <v>41</v>
      </c>
      <c r="G91">
        <v>26</v>
      </c>
      <c r="H91">
        <f t="shared" si="2"/>
        <v>0.52</v>
      </c>
    </row>
    <row r="92" spans="1:8" x14ac:dyDescent="0.2">
      <c r="A92">
        <v>109</v>
      </c>
      <c r="B92" t="s">
        <v>3</v>
      </c>
      <c r="C92" t="s">
        <v>17</v>
      </c>
      <c r="D92">
        <v>0.1484</v>
      </c>
      <c r="E92">
        <v>9.33</v>
      </c>
      <c r="F92">
        <v>34</v>
      </c>
      <c r="G92">
        <v>16</v>
      </c>
      <c r="H92">
        <f t="shared" si="2"/>
        <v>0.32</v>
      </c>
    </row>
    <row r="93" spans="1:8" x14ac:dyDescent="0.2">
      <c r="A93">
        <v>111</v>
      </c>
      <c r="B93" t="s">
        <v>5</v>
      </c>
      <c r="C93" t="s">
        <v>17</v>
      </c>
      <c r="D93">
        <v>0.29570000000000002</v>
      </c>
      <c r="E93">
        <v>11.18</v>
      </c>
      <c r="F93">
        <v>41</v>
      </c>
      <c r="G93">
        <v>28</v>
      </c>
      <c r="H93">
        <f t="shared" si="2"/>
        <v>0.56000000000000005</v>
      </c>
    </row>
    <row r="94" spans="1:8" x14ac:dyDescent="0.2">
      <c r="A94">
        <v>112</v>
      </c>
      <c r="B94" t="s">
        <v>2</v>
      </c>
      <c r="C94" t="s">
        <v>2</v>
      </c>
      <c r="D94">
        <v>0.15629999999999999</v>
      </c>
      <c r="E94">
        <v>9.83</v>
      </c>
      <c r="F94">
        <v>41</v>
      </c>
      <c r="G94">
        <v>8</v>
      </c>
      <c r="H94">
        <f t="shared" si="2"/>
        <v>0.16</v>
      </c>
    </row>
    <row r="95" spans="1:8" x14ac:dyDescent="0.2">
      <c r="A95">
        <v>114</v>
      </c>
      <c r="B95" t="s">
        <v>3</v>
      </c>
      <c r="C95" t="s">
        <v>17</v>
      </c>
      <c r="D95">
        <v>0.1172</v>
      </c>
      <c r="E95">
        <v>8.57</v>
      </c>
      <c r="F95">
        <v>36</v>
      </c>
      <c r="G95">
        <v>25</v>
      </c>
      <c r="H95">
        <f t="shared" si="2"/>
        <v>0.5</v>
      </c>
    </row>
    <row r="96" spans="1:8" x14ac:dyDescent="0.2">
      <c r="A96">
        <v>115</v>
      </c>
      <c r="B96" t="s">
        <v>5</v>
      </c>
      <c r="C96" t="s">
        <v>17</v>
      </c>
      <c r="D96">
        <v>0.27160000000000001</v>
      </c>
      <c r="E96">
        <v>11.4</v>
      </c>
      <c r="F96">
        <v>41</v>
      </c>
      <c r="G96">
        <v>17</v>
      </c>
      <c r="H96">
        <f t="shared" si="2"/>
        <v>0.34</v>
      </c>
    </row>
    <row r="97" spans="1:8" x14ac:dyDescent="0.2">
      <c r="A97">
        <v>116</v>
      </c>
      <c r="B97" t="s">
        <v>2</v>
      </c>
      <c r="C97" t="s">
        <v>2</v>
      </c>
      <c r="D97">
        <v>0.21540000000000001</v>
      </c>
      <c r="E97">
        <v>11.4</v>
      </c>
      <c r="F97">
        <v>43</v>
      </c>
      <c r="G97">
        <v>17</v>
      </c>
      <c r="H97">
        <f t="shared" si="2"/>
        <v>0.34</v>
      </c>
    </row>
    <row r="98" spans="1:8" x14ac:dyDescent="0.2">
      <c r="A98">
        <v>118</v>
      </c>
      <c r="B98" t="s">
        <v>2</v>
      </c>
      <c r="C98" t="s">
        <v>2</v>
      </c>
      <c r="D98">
        <v>0.2462</v>
      </c>
      <c r="E98">
        <v>11.45</v>
      </c>
      <c r="F98">
        <v>41</v>
      </c>
      <c r="G98">
        <v>2</v>
      </c>
      <c r="H98">
        <f t="shared" ref="H98:H115" si="3">G98/50</f>
        <v>0.04</v>
      </c>
    </row>
    <row r="99" spans="1:8" x14ac:dyDescent="0.2">
      <c r="A99">
        <v>120</v>
      </c>
      <c r="B99" t="s">
        <v>3</v>
      </c>
      <c r="C99" t="s">
        <v>17</v>
      </c>
      <c r="D99">
        <v>8.1100000000000005E-2</v>
      </c>
      <c r="E99">
        <v>7.82</v>
      </c>
      <c r="F99">
        <v>31</v>
      </c>
      <c r="G99">
        <v>18</v>
      </c>
      <c r="H99">
        <f t="shared" si="3"/>
        <v>0.36</v>
      </c>
    </row>
    <row r="100" spans="1:8" x14ac:dyDescent="0.2">
      <c r="A100" t="s">
        <v>59</v>
      </c>
      <c r="B100" t="s">
        <v>2</v>
      </c>
      <c r="C100" t="s">
        <v>2</v>
      </c>
      <c r="D100">
        <v>0.24229999999999999</v>
      </c>
      <c r="E100">
        <v>11.27</v>
      </c>
      <c r="F100">
        <v>41</v>
      </c>
      <c r="G100">
        <v>0</v>
      </c>
      <c r="H100">
        <f t="shared" si="3"/>
        <v>0</v>
      </c>
    </row>
    <row r="101" spans="1:8" x14ac:dyDescent="0.2">
      <c r="A101" t="s">
        <v>60</v>
      </c>
      <c r="B101" t="s">
        <v>2</v>
      </c>
      <c r="C101" t="s">
        <v>2</v>
      </c>
      <c r="D101">
        <v>0.28499999999999998</v>
      </c>
      <c r="E101">
        <v>11.31</v>
      </c>
      <c r="F101">
        <v>41</v>
      </c>
      <c r="G101">
        <v>0</v>
      </c>
      <c r="H101">
        <f t="shared" si="3"/>
        <v>0</v>
      </c>
    </row>
    <row r="102" spans="1:8" x14ac:dyDescent="0.2">
      <c r="A102" t="s">
        <v>61</v>
      </c>
      <c r="B102" t="s">
        <v>2</v>
      </c>
      <c r="C102" t="s">
        <v>2</v>
      </c>
      <c r="D102">
        <v>0.2228</v>
      </c>
      <c r="E102">
        <v>11</v>
      </c>
      <c r="F102">
        <v>41</v>
      </c>
      <c r="G102">
        <v>0</v>
      </c>
      <c r="H102">
        <f t="shared" si="3"/>
        <v>0</v>
      </c>
    </row>
    <row r="103" spans="1:8" x14ac:dyDescent="0.2">
      <c r="A103" t="s">
        <v>62</v>
      </c>
      <c r="B103" t="s">
        <v>2</v>
      </c>
      <c r="C103" t="s">
        <v>2</v>
      </c>
      <c r="D103">
        <v>0.21879999999999999</v>
      </c>
      <c r="E103">
        <v>10.86</v>
      </c>
      <c r="F103">
        <v>41</v>
      </c>
      <c r="G103">
        <v>0</v>
      </c>
      <c r="H103">
        <f t="shared" si="3"/>
        <v>0</v>
      </c>
    </row>
    <row r="104" spans="1:8" x14ac:dyDescent="0.2">
      <c r="A104" t="s">
        <v>63</v>
      </c>
      <c r="B104" t="s">
        <v>3</v>
      </c>
      <c r="C104" t="s">
        <v>3</v>
      </c>
      <c r="D104">
        <v>0.1096</v>
      </c>
      <c r="E104">
        <v>9.1999999999999993</v>
      </c>
      <c r="F104">
        <v>41</v>
      </c>
      <c r="G104">
        <v>0</v>
      </c>
      <c r="H104">
        <f t="shared" si="3"/>
        <v>0</v>
      </c>
    </row>
    <row r="105" spans="1:8" x14ac:dyDescent="0.2">
      <c r="A105" t="s">
        <v>64</v>
      </c>
      <c r="B105" t="s">
        <v>3</v>
      </c>
      <c r="C105" t="s">
        <v>3</v>
      </c>
      <c r="D105">
        <v>0.14899999999999999</v>
      </c>
      <c r="E105">
        <v>9.66</v>
      </c>
      <c r="F105">
        <v>35</v>
      </c>
      <c r="G105">
        <v>0</v>
      </c>
      <c r="H105">
        <f t="shared" si="3"/>
        <v>0</v>
      </c>
    </row>
    <row r="106" spans="1:8" x14ac:dyDescent="0.2">
      <c r="A106" t="s">
        <v>65</v>
      </c>
      <c r="B106" t="s">
        <v>3</v>
      </c>
      <c r="C106" t="s">
        <v>3</v>
      </c>
      <c r="D106">
        <v>0.19139999999999999</v>
      </c>
      <c r="E106">
        <v>10.25</v>
      </c>
      <c r="F106">
        <v>39</v>
      </c>
      <c r="G106">
        <v>0</v>
      </c>
      <c r="H106">
        <f t="shared" si="3"/>
        <v>0</v>
      </c>
    </row>
    <row r="107" spans="1:8" x14ac:dyDescent="0.2">
      <c r="A107" t="s">
        <v>66</v>
      </c>
      <c r="B107" t="s">
        <v>3</v>
      </c>
      <c r="C107" t="s">
        <v>3</v>
      </c>
      <c r="D107">
        <v>9.9199999999999997E-2</v>
      </c>
      <c r="E107">
        <v>8.56</v>
      </c>
      <c r="F107">
        <v>34</v>
      </c>
      <c r="G107">
        <v>0</v>
      </c>
      <c r="H107">
        <f t="shared" si="3"/>
        <v>0</v>
      </c>
    </row>
    <row r="108" spans="1:8" x14ac:dyDescent="0.2">
      <c r="A108" t="s">
        <v>67</v>
      </c>
      <c r="B108" t="s">
        <v>4</v>
      </c>
      <c r="C108" t="s">
        <v>4</v>
      </c>
      <c r="D108">
        <v>5.74E-2</v>
      </c>
      <c r="E108">
        <v>6.95</v>
      </c>
      <c r="F108">
        <v>33</v>
      </c>
      <c r="G108">
        <v>0</v>
      </c>
      <c r="H108">
        <f t="shared" si="3"/>
        <v>0</v>
      </c>
    </row>
    <row r="109" spans="1:8" x14ac:dyDescent="0.2">
      <c r="A109" t="s">
        <v>50</v>
      </c>
      <c r="B109" t="s">
        <v>4</v>
      </c>
      <c r="C109" t="s">
        <v>4</v>
      </c>
      <c r="D109">
        <v>0.16159999999999999</v>
      </c>
      <c r="E109">
        <v>9.91</v>
      </c>
      <c r="F109">
        <v>42</v>
      </c>
      <c r="G109">
        <v>0</v>
      </c>
      <c r="H109">
        <f t="shared" si="3"/>
        <v>0</v>
      </c>
    </row>
    <row r="110" spans="1:8" x14ac:dyDescent="0.2">
      <c r="A110" t="s">
        <v>51</v>
      </c>
      <c r="B110" t="s">
        <v>4</v>
      </c>
      <c r="C110" t="s">
        <v>4</v>
      </c>
      <c r="D110">
        <v>8.2299999999999998E-2</v>
      </c>
      <c r="E110">
        <v>7.3</v>
      </c>
      <c r="F110">
        <v>33</v>
      </c>
      <c r="G110">
        <v>0</v>
      </c>
      <c r="H110">
        <f t="shared" si="3"/>
        <v>0</v>
      </c>
    </row>
    <row r="111" spans="1:8" x14ac:dyDescent="0.2">
      <c r="A111" t="s">
        <v>52</v>
      </c>
      <c r="B111" t="s">
        <v>4</v>
      </c>
      <c r="C111" t="s">
        <v>4</v>
      </c>
      <c r="D111">
        <v>0.25979999999999998</v>
      </c>
      <c r="E111">
        <v>11.4</v>
      </c>
      <c r="F111">
        <v>41</v>
      </c>
      <c r="G111">
        <v>0</v>
      </c>
      <c r="H111">
        <f t="shared" si="3"/>
        <v>0</v>
      </c>
    </row>
    <row r="112" spans="1:8" x14ac:dyDescent="0.2">
      <c r="A112" t="s">
        <v>55</v>
      </c>
      <c r="B112" t="s">
        <v>5</v>
      </c>
      <c r="C112" t="s">
        <v>5</v>
      </c>
      <c r="D112">
        <v>0.1203</v>
      </c>
      <c r="E112">
        <v>9.3000000000000007</v>
      </c>
      <c r="F112">
        <v>33</v>
      </c>
      <c r="G112">
        <v>0</v>
      </c>
      <c r="H112">
        <f t="shared" si="3"/>
        <v>0</v>
      </c>
    </row>
    <row r="113" spans="1:8" x14ac:dyDescent="0.2">
      <c r="A113" t="s">
        <v>56</v>
      </c>
      <c r="B113" t="s">
        <v>5</v>
      </c>
      <c r="C113" t="s">
        <v>5</v>
      </c>
      <c r="D113">
        <v>0.25069999999999998</v>
      </c>
      <c r="E113">
        <v>11.33</v>
      </c>
      <c r="F113">
        <v>40</v>
      </c>
      <c r="G113">
        <v>0</v>
      </c>
      <c r="H113">
        <f t="shared" si="3"/>
        <v>0</v>
      </c>
    </row>
    <row r="114" spans="1:8" x14ac:dyDescent="0.2">
      <c r="A114" t="s">
        <v>57</v>
      </c>
      <c r="B114" t="s">
        <v>5</v>
      </c>
      <c r="C114" t="s">
        <v>5</v>
      </c>
      <c r="D114">
        <v>8.0699999999999994E-2</v>
      </c>
      <c r="E114">
        <v>7.79</v>
      </c>
      <c r="F114">
        <v>33</v>
      </c>
      <c r="G114">
        <v>0</v>
      </c>
      <c r="H114">
        <f t="shared" si="3"/>
        <v>0</v>
      </c>
    </row>
    <row r="115" spans="1:8" x14ac:dyDescent="0.2">
      <c r="A115" t="s">
        <v>58</v>
      </c>
      <c r="B115" t="s">
        <v>5</v>
      </c>
      <c r="C115" t="s">
        <v>5</v>
      </c>
      <c r="D115">
        <v>0.1116</v>
      </c>
      <c r="E115">
        <v>9.0500000000000007</v>
      </c>
      <c r="F115">
        <v>39</v>
      </c>
      <c r="G115">
        <v>0</v>
      </c>
      <c r="H115">
        <f t="shared" si="3"/>
        <v>0</v>
      </c>
    </row>
  </sheetData>
  <sortState xmlns:xlrd2="http://schemas.microsoft.com/office/spreadsheetml/2017/richdata2" ref="A2:H115">
    <sortCondition ref="A2:A115"/>
  </sortState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22B1-163B-FC40-9CD7-853902191BF9}">
  <dimension ref="A1:E101"/>
  <sheetViews>
    <sheetView tabSelected="1" topLeftCell="A94" workbookViewId="0">
      <selection activeCell="B2" sqref="B2"/>
    </sheetView>
  </sheetViews>
  <sheetFormatPr baseColWidth="10" defaultRowHeight="16" x14ac:dyDescent="0.2"/>
  <cols>
    <col min="5" max="5" width="17.6640625" bestFit="1" customWidth="1"/>
  </cols>
  <sheetData>
    <row r="1" spans="1:5" x14ac:dyDescent="0.2">
      <c r="A1" s="7" t="s">
        <v>32</v>
      </c>
      <c r="B1" s="7" t="s">
        <v>0</v>
      </c>
      <c r="C1" s="7" t="s">
        <v>33</v>
      </c>
      <c r="D1" s="7" t="s">
        <v>34</v>
      </c>
      <c r="E1" s="8" t="s">
        <v>37</v>
      </c>
    </row>
    <row r="2" spans="1:5" x14ac:dyDescent="0.2">
      <c r="A2" s="7">
        <v>1</v>
      </c>
      <c r="B2" s="7">
        <v>1</v>
      </c>
      <c r="C2" s="7" t="s">
        <v>2</v>
      </c>
      <c r="D2" s="7" t="s">
        <v>69</v>
      </c>
      <c r="E2" s="9" t="s">
        <v>70</v>
      </c>
    </row>
    <row r="3" spans="1:5" x14ac:dyDescent="0.2">
      <c r="A3" s="7">
        <v>1</v>
      </c>
      <c r="B3" s="7">
        <v>2</v>
      </c>
      <c r="C3" s="7" t="s">
        <v>2</v>
      </c>
      <c r="D3" s="7" t="s">
        <v>69</v>
      </c>
      <c r="E3" s="9" t="s">
        <v>70</v>
      </c>
    </row>
    <row r="4" spans="1:5" x14ac:dyDescent="0.2">
      <c r="A4" s="7">
        <v>1</v>
      </c>
      <c r="B4" s="7">
        <v>3</v>
      </c>
      <c r="C4" s="7" t="s">
        <v>2</v>
      </c>
      <c r="D4" s="7" t="s">
        <v>69</v>
      </c>
      <c r="E4" s="9" t="s">
        <v>70</v>
      </c>
    </row>
    <row r="5" spans="1:5" x14ac:dyDescent="0.2">
      <c r="A5" s="7">
        <v>1</v>
      </c>
      <c r="B5" s="7">
        <v>4</v>
      </c>
      <c r="C5" s="7" t="s">
        <v>2</v>
      </c>
      <c r="D5" s="7">
        <v>14</v>
      </c>
      <c r="E5" s="9" t="s">
        <v>70</v>
      </c>
    </row>
    <row r="6" spans="1:5" x14ac:dyDescent="0.2">
      <c r="A6" s="7">
        <v>1</v>
      </c>
      <c r="B6" s="7">
        <v>1</v>
      </c>
      <c r="C6" s="7" t="s">
        <v>3</v>
      </c>
      <c r="D6" s="7">
        <v>11</v>
      </c>
      <c r="E6" s="9" t="s">
        <v>70</v>
      </c>
    </row>
    <row r="7" spans="1:5" x14ac:dyDescent="0.2">
      <c r="A7" s="7">
        <v>1</v>
      </c>
      <c r="B7" s="7">
        <v>2</v>
      </c>
      <c r="C7" s="7" t="s">
        <v>3</v>
      </c>
      <c r="D7" s="7">
        <v>11</v>
      </c>
      <c r="E7" s="9" t="s">
        <v>70</v>
      </c>
    </row>
    <row r="8" spans="1:5" x14ac:dyDescent="0.2">
      <c r="A8" s="7">
        <v>1</v>
      </c>
      <c r="B8" s="7">
        <v>3</v>
      </c>
      <c r="C8" s="7" t="s">
        <v>3</v>
      </c>
      <c r="D8" s="7">
        <v>9</v>
      </c>
      <c r="E8" s="9" t="s">
        <v>70</v>
      </c>
    </row>
    <row r="9" spans="1:5" x14ac:dyDescent="0.2">
      <c r="A9" s="7">
        <v>1</v>
      </c>
      <c r="B9" s="7">
        <v>4</v>
      </c>
      <c r="C9" s="7" t="s">
        <v>3</v>
      </c>
      <c r="D9" s="7">
        <v>11</v>
      </c>
      <c r="E9" s="9" t="s">
        <v>70</v>
      </c>
    </row>
    <row r="10" spans="1:5" x14ac:dyDescent="0.2">
      <c r="A10" s="7">
        <v>1</v>
      </c>
      <c r="B10" s="7">
        <v>1</v>
      </c>
      <c r="C10" s="7" t="s">
        <v>4</v>
      </c>
      <c r="D10" s="7">
        <v>11</v>
      </c>
      <c r="E10" s="9" t="s">
        <v>70</v>
      </c>
    </row>
    <row r="11" spans="1:5" x14ac:dyDescent="0.2">
      <c r="A11" s="7">
        <v>1</v>
      </c>
      <c r="B11" s="7">
        <v>2</v>
      </c>
      <c r="C11" s="7" t="s">
        <v>4</v>
      </c>
      <c r="D11" s="7">
        <v>11</v>
      </c>
      <c r="E11" s="9" t="s">
        <v>70</v>
      </c>
    </row>
    <row r="12" spans="1:5" x14ac:dyDescent="0.2">
      <c r="A12" s="7">
        <v>1</v>
      </c>
      <c r="B12" s="7">
        <v>3</v>
      </c>
      <c r="C12" s="7" t="s">
        <v>4</v>
      </c>
      <c r="D12" s="7">
        <v>11</v>
      </c>
      <c r="E12" s="9" t="s">
        <v>70</v>
      </c>
    </row>
    <row r="13" spans="1:5" x14ac:dyDescent="0.2">
      <c r="A13" s="7">
        <v>1</v>
      </c>
      <c r="B13" s="7">
        <v>4</v>
      </c>
      <c r="C13" s="7" t="s">
        <v>4</v>
      </c>
      <c r="D13" s="7" t="s">
        <v>69</v>
      </c>
      <c r="E13" s="9" t="s">
        <v>70</v>
      </c>
    </row>
    <row r="14" spans="1:5" x14ac:dyDescent="0.2">
      <c r="A14" s="7">
        <v>1</v>
      </c>
      <c r="B14" s="7">
        <v>1</v>
      </c>
      <c r="C14" s="7" t="s">
        <v>5</v>
      </c>
      <c r="D14" s="7" t="s">
        <v>69</v>
      </c>
      <c r="E14" s="9" t="s">
        <v>70</v>
      </c>
    </row>
    <row r="15" spans="1:5" x14ac:dyDescent="0.2">
      <c r="A15" s="7">
        <v>1</v>
      </c>
      <c r="B15" s="7">
        <v>2</v>
      </c>
      <c r="C15" s="7" t="s">
        <v>5</v>
      </c>
      <c r="D15" s="7">
        <v>20</v>
      </c>
      <c r="E15" s="9" t="s">
        <v>70</v>
      </c>
    </row>
    <row r="16" spans="1:5" x14ac:dyDescent="0.2">
      <c r="A16" s="7">
        <v>1</v>
      </c>
      <c r="B16" s="7">
        <v>3</v>
      </c>
      <c r="C16" s="7" t="s">
        <v>5</v>
      </c>
      <c r="D16" s="7">
        <v>20</v>
      </c>
      <c r="E16" s="9" t="s">
        <v>70</v>
      </c>
    </row>
    <row r="17" spans="1:5" x14ac:dyDescent="0.2">
      <c r="A17" s="7">
        <v>1</v>
      </c>
      <c r="B17" s="7">
        <v>4</v>
      </c>
      <c r="C17" s="7" t="s">
        <v>5</v>
      </c>
      <c r="D17" s="7" t="s">
        <v>69</v>
      </c>
      <c r="E17" s="9" t="s">
        <v>70</v>
      </c>
    </row>
    <row r="18" spans="1:5" x14ac:dyDescent="0.2">
      <c r="A18" s="7">
        <v>1</v>
      </c>
      <c r="B18" s="7">
        <v>1</v>
      </c>
      <c r="C18" s="7" t="s">
        <v>35</v>
      </c>
      <c r="D18" s="7">
        <v>20</v>
      </c>
      <c r="E18" s="9" t="s">
        <v>70</v>
      </c>
    </row>
    <row r="19" spans="1:5" x14ac:dyDescent="0.2">
      <c r="A19" s="7">
        <v>1</v>
      </c>
      <c r="B19" s="7">
        <v>2</v>
      </c>
      <c r="C19" s="7" t="s">
        <v>35</v>
      </c>
      <c r="D19" s="7">
        <v>24</v>
      </c>
      <c r="E19" s="9" t="s">
        <v>70</v>
      </c>
    </row>
    <row r="20" spans="1:5" x14ac:dyDescent="0.2">
      <c r="A20" s="7">
        <v>1</v>
      </c>
      <c r="B20" s="7">
        <v>3</v>
      </c>
      <c r="C20" s="7" t="s">
        <v>35</v>
      </c>
      <c r="D20" s="7" t="s">
        <v>69</v>
      </c>
      <c r="E20" s="9" t="s">
        <v>70</v>
      </c>
    </row>
    <row r="21" spans="1:5" x14ac:dyDescent="0.2">
      <c r="A21" s="7">
        <v>1</v>
      </c>
      <c r="B21" s="7">
        <v>4</v>
      </c>
      <c r="C21" s="7" t="s">
        <v>35</v>
      </c>
      <c r="D21" s="7">
        <v>24</v>
      </c>
      <c r="E21" s="9" t="s">
        <v>70</v>
      </c>
    </row>
    <row r="22" spans="1:5" x14ac:dyDescent="0.2">
      <c r="A22" s="7">
        <v>2</v>
      </c>
      <c r="B22" s="7">
        <v>1</v>
      </c>
      <c r="C22" s="7" t="s">
        <v>2</v>
      </c>
      <c r="D22" s="7">
        <v>24</v>
      </c>
      <c r="E22" s="9" t="s">
        <v>70</v>
      </c>
    </row>
    <row r="23" spans="1:5" x14ac:dyDescent="0.2">
      <c r="A23" s="7">
        <v>2</v>
      </c>
      <c r="B23" s="7">
        <v>2</v>
      </c>
      <c r="C23" s="7" t="s">
        <v>2</v>
      </c>
      <c r="D23" s="7">
        <v>9</v>
      </c>
      <c r="E23" s="9" t="s">
        <v>70</v>
      </c>
    </row>
    <row r="24" spans="1:5" x14ac:dyDescent="0.2">
      <c r="A24" s="7">
        <v>2</v>
      </c>
      <c r="B24" s="7">
        <v>3</v>
      </c>
      <c r="C24" s="7" t="s">
        <v>2</v>
      </c>
      <c r="D24" s="7">
        <v>16</v>
      </c>
      <c r="E24" s="9" t="s">
        <v>70</v>
      </c>
    </row>
    <row r="25" spans="1:5" x14ac:dyDescent="0.2">
      <c r="A25" s="7">
        <v>2</v>
      </c>
      <c r="B25" s="7">
        <v>4</v>
      </c>
      <c r="C25" s="7" t="s">
        <v>2</v>
      </c>
      <c r="D25" s="7">
        <v>11</v>
      </c>
      <c r="E25" s="9" t="s">
        <v>70</v>
      </c>
    </row>
    <row r="26" spans="1:5" x14ac:dyDescent="0.2">
      <c r="A26" s="7">
        <v>2</v>
      </c>
      <c r="B26" s="7">
        <v>1</v>
      </c>
      <c r="C26" s="7" t="s">
        <v>3</v>
      </c>
      <c r="D26" s="7">
        <v>9</v>
      </c>
      <c r="E26" s="9" t="s">
        <v>70</v>
      </c>
    </row>
    <row r="27" spans="1:5" x14ac:dyDescent="0.2">
      <c r="A27" s="7">
        <v>2</v>
      </c>
      <c r="B27" s="7">
        <v>2</v>
      </c>
      <c r="C27" s="7" t="s">
        <v>3</v>
      </c>
      <c r="D27" s="7">
        <v>9</v>
      </c>
      <c r="E27" s="9" t="s">
        <v>70</v>
      </c>
    </row>
    <row r="28" spans="1:5" x14ac:dyDescent="0.2">
      <c r="A28" s="7">
        <v>2</v>
      </c>
      <c r="B28" s="7">
        <v>3</v>
      </c>
      <c r="C28" s="7" t="s">
        <v>3</v>
      </c>
      <c r="D28" s="7">
        <v>20</v>
      </c>
      <c r="E28" s="9" t="s">
        <v>70</v>
      </c>
    </row>
    <row r="29" spans="1:5" x14ac:dyDescent="0.2">
      <c r="A29" s="8">
        <v>2</v>
      </c>
      <c r="B29" s="8">
        <v>4</v>
      </c>
      <c r="C29" s="8" t="s">
        <v>3</v>
      </c>
      <c r="D29" s="7" t="s">
        <v>68</v>
      </c>
      <c r="E29" s="9" t="s">
        <v>36</v>
      </c>
    </row>
    <row r="30" spans="1:5" x14ac:dyDescent="0.2">
      <c r="A30" s="7">
        <v>2</v>
      </c>
      <c r="B30" s="7">
        <v>1</v>
      </c>
      <c r="C30" s="7" t="s">
        <v>4</v>
      </c>
      <c r="D30" s="7" t="s">
        <v>69</v>
      </c>
      <c r="E30" s="11" t="s">
        <v>70</v>
      </c>
    </row>
    <row r="31" spans="1:5" x14ac:dyDescent="0.2">
      <c r="A31" s="7">
        <v>2</v>
      </c>
      <c r="B31" s="7">
        <v>2</v>
      </c>
      <c r="C31" s="7" t="s">
        <v>4</v>
      </c>
      <c r="D31" s="7">
        <v>13</v>
      </c>
      <c r="E31" s="11" t="s">
        <v>70</v>
      </c>
    </row>
    <row r="32" spans="1:5" x14ac:dyDescent="0.2">
      <c r="A32" s="7">
        <v>2</v>
      </c>
      <c r="B32" s="7">
        <v>3</v>
      </c>
      <c r="C32" s="7" t="s">
        <v>4</v>
      </c>
      <c r="D32" s="7">
        <v>9</v>
      </c>
      <c r="E32" s="11" t="s">
        <v>70</v>
      </c>
    </row>
    <row r="33" spans="1:5" x14ac:dyDescent="0.2">
      <c r="A33" s="7">
        <v>2</v>
      </c>
      <c r="B33" s="7">
        <v>4</v>
      </c>
      <c r="C33" s="7" t="s">
        <v>4</v>
      </c>
      <c r="D33" s="7">
        <v>20</v>
      </c>
      <c r="E33" s="11" t="s">
        <v>70</v>
      </c>
    </row>
    <row r="34" spans="1:5" x14ac:dyDescent="0.2">
      <c r="A34" s="7">
        <v>2</v>
      </c>
      <c r="B34" s="7">
        <v>1</v>
      </c>
      <c r="C34" s="7" t="s">
        <v>5</v>
      </c>
      <c r="D34" s="7">
        <v>24</v>
      </c>
      <c r="E34" s="11" t="s">
        <v>70</v>
      </c>
    </row>
    <row r="35" spans="1:5" x14ac:dyDescent="0.2">
      <c r="A35" s="7">
        <v>2</v>
      </c>
      <c r="B35" s="7">
        <v>2</v>
      </c>
      <c r="C35" s="7" t="s">
        <v>5</v>
      </c>
      <c r="D35" s="7">
        <v>20</v>
      </c>
      <c r="E35" s="11" t="s">
        <v>70</v>
      </c>
    </row>
    <row r="36" spans="1:5" x14ac:dyDescent="0.2">
      <c r="A36" s="7">
        <v>2</v>
      </c>
      <c r="B36" s="7">
        <v>3</v>
      </c>
      <c r="C36" s="7" t="s">
        <v>5</v>
      </c>
      <c r="D36" s="7">
        <v>13</v>
      </c>
      <c r="E36" s="11" t="s">
        <v>70</v>
      </c>
    </row>
    <row r="37" spans="1:5" x14ac:dyDescent="0.2">
      <c r="A37" s="7">
        <v>2</v>
      </c>
      <c r="B37" s="7">
        <v>4</v>
      </c>
      <c r="C37" s="7" t="s">
        <v>5</v>
      </c>
      <c r="D37" s="7">
        <v>24</v>
      </c>
      <c r="E37" s="11" t="s">
        <v>70</v>
      </c>
    </row>
    <row r="38" spans="1:5" x14ac:dyDescent="0.2">
      <c r="A38" s="7">
        <v>2</v>
      </c>
      <c r="B38" s="7">
        <v>1</v>
      </c>
      <c r="C38" s="7" t="s">
        <v>35</v>
      </c>
      <c r="D38" s="7">
        <v>20</v>
      </c>
      <c r="E38" s="11" t="s">
        <v>70</v>
      </c>
    </row>
    <row r="39" spans="1:5" x14ac:dyDescent="0.2">
      <c r="A39" s="7">
        <v>2</v>
      </c>
      <c r="B39" s="7">
        <v>2</v>
      </c>
      <c r="C39" s="7" t="s">
        <v>35</v>
      </c>
      <c r="D39" s="7" t="s">
        <v>69</v>
      </c>
      <c r="E39" s="11" t="s">
        <v>70</v>
      </c>
    </row>
    <row r="40" spans="1:5" x14ac:dyDescent="0.2">
      <c r="A40" s="7">
        <v>2</v>
      </c>
      <c r="B40" s="7">
        <v>3</v>
      </c>
      <c r="C40" s="7" t="s">
        <v>35</v>
      </c>
      <c r="D40" s="7">
        <v>24</v>
      </c>
      <c r="E40" s="11" t="s">
        <v>70</v>
      </c>
    </row>
    <row r="41" spans="1:5" x14ac:dyDescent="0.2">
      <c r="A41" s="7">
        <v>2</v>
      </c>
      <c r="B41" s="7">
        <v>4</v>
      </c>
      <c r="C41" s="7" t="s">
        <v>35</v>
      </c>
      <c r="D41" s="7" t="s">
        <v>69</v>
      </c>
      <c r="E41" s="11" t="s">
        <v>70</v>
      </c>
    </row>
    <row r="42" spans="1:5" x14ac:dyDescent="0.2">
      <c r="A42" s="7">
        <v>3</v>
      </c>
      <c r="B42" s="7">
        <v>1</v>
      </c>
      <c r="C42" s="7" t="s">
        <v>2</v>
      </c>
      <c r="D42" s="7" t="s">
        <v>69</v>
      </c>
      <c r="E42" s="11" t="s">
        <v>70</v>
      </c>
    </row>
    <row r="43" spans="1:5" x14ac:dyDescent="0.2">
      <c r="A43" s="7">
        <v>3</v>
      </c>
      <c r="B43" s="7">
        <v>2</v>
      </c>
      <c r="C43" s="7" t="s">
        <v>2</v>
      </c>
      <c r="D43" s="7" t="s">
        <v>69</v>
      </c>
      <c r="E43" s="11" t="s">
        <v>70</v>
      </c>
    </row>
    <row r="44" spans="1:5" x14ac:dyDescent="0.2">
      <c r="A44" s="7">
        <v>3</v>
      </c>
      <c r="B44" s="7">
        <v>3</v>
      </c>
      <c r="C44" s="7" t="s">
        <v>2</v>
      </c>
      <c r="D44" s="7">
        <v>16</v>
      </c>
      <c r="E44" s="11" t="s">
        <v>70</v>
      </c>
    </row>
    <row r="45" spans="1:5" x14ac:dyDescent="0.2">
      <c r="A45" s="7">
        <v>3</v>
      </c>
      <c r="B45" s="7">
        <v>4</v>
      </c>
      <c r="C45" s="7" t="s">
        <v>2</v>
      </c>
      <c r="D45" s="7" t="s">
        <v>69</v>
      </c>
      <c r="E45" s="11" t="s">
        <v>70</v>
      </c>
    </row>
    <row r="46" spans="1:5" x14ac:dyDescent="0.2">
      <c r="A46" s="7">
        <v>3</v>
      </c>
      <c r="B46" s="7">
        <v>1</v>
      </c>
      <c r="C46" s="7" t="s">
        <v>3</v>
      </c>
      <c r="D46" s="7">
        <v>20</v>
      </c>
      <c r="E46" s="11" t="s">
        <v>70</v>
      </c>
    </row>
    <row r="47" spans="1:5" x14ac:dyDescent="0.2">
      <c r="A47" s="7">
        <v>3</v>
      </c>
      <c r="B47" s="7">
        <v>2</v>
      </c>
      <c r="C47" s="7" t="s">
        <v>3</v>
      </c>
      <c r="D47" s="7">
        <v>11</v>
      </c>
      <c r="E47" s="11" t="s">
        <v>70</v>
      </c>
    </row>
    <row r="48" spans="1:5" x14ac:dyDescent="0.2">
      <c r="A48" s="7">
        <v>3</v>
      </c>
      <c r="B48" s="7">
        <v>3</v>
      </c>
      <c r="C48" s="7" t="s">
        <v>3</v>
      </c>
      <c r="D48" s="7">
        <v>7</v>
      </c>
      <c r="E48" s="11" t="s">
        <v>70</v>
      </c>
    </row>
    <row r="49" spans="1:5" x14ac:dyDescent="0.2">
      <c r="A49" s="7">
        <v>3</v>
      </c>
      <c r="B49" s="7">
        <v>4</v>
      </c>
      <c r="C49" s="7" t="s">
        <v>3</v>
      </c>
      <c r="D49" s="7">
        <v>14</v>
      </c>
      <c r="E49" s="11" t="s">
        <v>70</v>
      </c>
    </row>
    <row r="50" spans="1:5" x14ac:dyDescent="0.2">
      <c r="A50" s="7">
        <v>3</v>
      </c>
      <c r="B50" s="7">
        <v>1</v>
      </c>
      <c r="C50" s="7" t="s">
        <v>4</v>
      </c>
      <c r="D50" s="7">
        <v>12</v>
      </c>
      <c r="E50" s="11" t="s">
        <v>70</v>
      </c>
    </row>
    <row r="51" spans="1:5" x14ac:dyDescent="0.2">
      <c r="A51" s="7">
        <v>3</v>
      </c>
      <c r="B51" s="7">
        <v>2</v>
      </c>
      <c r="C51" s="7" t="s">
        <v>4</v>
      </c>
      <c r="D51" s="7">
        <v>20</v>
      </c>
      <c r="E51" s="11" t="s">
        <v>70</v>
      </c>
    </row>
    <row r="52" spans="1:5" x14ac:dyDescent="0.2">
      <c r="A52" s="7">
        <v>3</v>
      </c>
      <c r="B52" s="7">
        <v>3</v>
      </c>
      <c r="C52" s="7" t="s">
        <v>4</v>
      </c>
      <c r="D52" s="9">
        <v>16</v>
      </c>
      <c r="E52" s="11" t="s">
        <v>70</v>
      </c>
    </row>
    <row r="53" spans="1:5" x14ac:dyDescent="0.2">
      <c r="A53" s="7">
        <v>3</v>
      </c>
      <c r="B53" s="7">
        <v>4</v>
      </c>
      <c r="C53" s="7" t="s">
        <v>4</v>
      </c>
      <c r="D53" s="9">
        <v>24</v>
      </c>
      <c r="E53" s="11" t="s">
        <v>70</v>
      </c>
    </row>
    <row r="54" spans="1:5" x14ac:dyDescent="0.2">
      <c r="A54" s="7">
        <v>3</v>
      </c>
      <c r="B54" s="7">
        <v>1</v>
      </c>
      <c r="C54" s="7" t="s">
        <v>5</v>
      </c>
      <c r="D54" s="7" t="s">
        <v>69</v>
      </c>
      <c r="E54" s="11" t="s">
        <v>70</v>
      </c>
    </row>
    <row r="55" spans="1:5" x14ac:dyDescent="0.2">
      <c r="A55" s="7">
        <v>3</v>
      </c>
      <c r="B55" s="7">
        <v>2</v>
      </c>
      <c r="C55" s="7" t="s">
        <v>5</v>
      </c>
      <c r="D55" s="9">
        <v>11</v>
      </c>
      <c r="E55" s="11" t="s">
        <v>70</v>
      </c>
    </row>
    <row r="56" spans="1:5" x14ac:dyDescent="0.2">
      <c r="A56" s="7">
        <v>3</v>
      </c>
      <c r="B56" s="7">
        <v>3</v>
      </c>
      <c r="C56" s="7" t="s">
        <v>5</v>
      </c>
      <c r="D56" s="7" t="s">
        <v>69</v>
      </c>
      <c r="E56" s="11" t="s">
        <v>70</v>
      </c>
    </row>
    <row r="57" spans="1:5" x14ac:dyDescent="0.2">
      <c r="A57" s="7">
        <v>3</v>
      </c>
      <c r="B57" s="7">
        <v>4</v>
      </c>
      <c r="C57" s="7" t="s">
        <v>5</v>
      </c>
      <c r="D57" s="9">
        <v>24</v>
      </c>
      <c r="E57" s="11" t="s">
        <v>70</v>
      </c>
    </row>
    <row r="58" spans="1:5" x14ac:dyDescent="0.2">
      <c r="A58" s="7">
        <v>3</v>
      </c>
      <c r="B58" s="7">
        <v>1</v>
      </c>
      <c r="C58" s="7" t="s">
        <v>35</v>
      </c>
      <c r="D58" s="9">
        <v>16</v>
      </c>
      <c r="E58" s="11" t="s">
        <v>70</v>
      </c>
    </row>
    <row r="59" spans="1:5" x14ac:dyDescent="0.2">
      <c r="A59" s="7">
        <v>3</v>
      </c>
      <c r="B59" s="7">
        <v>2</v>
      </c>
      <c r="C59" s="7" t="s">
        <v>35</v>
      </c>
      <c r="D59" s="9">
        <v>24</v>
      </c>
      <c r="E59" s="11" t="s">
        <v>70</v>
      </c>
    </row>
    <row r="60" spans="1:5" x14ac:dyDescent="0.2">
      <c r="A60" s="7">
        <v>3</v>
      </c>
      <c r="B60" s="7">
        <v>3</v>
      </c>
      <c r="C60" s="7" t="s">
        <v>35</v>
      </c>
      <c r="D60" s="7" t="s">
        <v>69</v>
      </c>
      <c r="E60" s="11" t="s">
        <v>70</v>
      </c>
    </row>
    <row r="61" spans="1:5" x14ac:dyDescent="0.2">
      <c r="A61" s="7">
        <v>3</v>
      </c>
      <c r="B61" s="7">
        <v>4</v>
      </c>
      <c r="C61" s="7" t="s">
        <v>35</v>
      </c>
      <c r="D61" s="7" t="s">
        <v>69</v>
      </c>
      <c r="E61" s="11" t="s">
        <v>70</v>
      </c>
    </row>
    <row r="62" spans="1:5" x14ac:dyDescent="0.2">
      <c r="A62" s="7">
        <v>4</v>
      </c>
      <c r="B62" s="7">
        <v>1</v>
      </c>
      <c r="C62" s="7" t="s">
        <v>2</v>
      </c>
      <c r="D62" s="7" t="s">
        <v>69</v>
      </c>
      <c r="E62" s="11" t="s">
        <v>70</v>
      </c>
    </row>
    <row r="63" spans="1:5" x14ac:dyDescent="0.2">
      <c r="A63" s="7">
        <v>4</v>
      </c>
      <c r="B63" s="7">
        <v>2</v>
      </c>
      <c r="C63" s="7" t="s">
        <v>2</v>
      </c>
      <c r="D63" s="9">
        <v>20</v>
      </c>
      <c r="E63" s="11" t="s">
        <v>70</v>
      </c>
    </row>
    <row r="64" spans="1:5" x14ac:dyDescent="0.2">
      <c r="A64" s="7">
        <v>4</v>
      </c>
      <c r="B64" s="7">
        <v>3</v>
      </c>
      <c r="C64" s="7" t="s">
        <v>2</v>
      </c>
      <c r="D64" s="9">
        <v>20</v>
      </c>
      <c r="E64" s="11" t="s">
        <v>70</v>
      </c>
    </row>
    <row r="65" spans="1:5" x14ac:dyDescent="0.2">
      <c r="A65" s="7">
        <v>4</v>
      </c>
      <c r="B65" s="7">
        <v>4</v>
      </c>
      <c r="C65" s="7" t="s">
        <v>2</v>
      </c>
      <c r="D65" s="9">
        <v>11</v>
      </c>
      <c r="E65" s="11" t="s">
        <v>70</v>
      </c>
    </row>
    <row r="66" spans="1:5" x14ac:dyDescent="0.2">
      <c r="A66" s="7">
        <v>4</v>
      </c>
      <c r="B66" s="7">
        <v>1</v>
      </c>
      <c r="C66" s="7" t="s">
        <v>3</v>
      </c>
      <c r="D66" s="9">
        <v>11</v>
      </c>
      <c r="E66" s="11" t="s">
        <v>70</v>
      </c>
    </row>
    <row r="67" spans="1:5" x14ac:dyDescent="0.2">
      <c r="A67" s="7">
        <v>4</v>
      </c>
      <c r="B67" s="7">
        <v>2</v>
      </c>
      <c r="C67" s="7" t="s">
        <v>3</v>
      </c>
      <c r="D67" s="9">
        <v>20</v>
      </c>
      <c r="E67" s="11" t="s">
        <v>70</v>
      </c>
    </row>
    <row r="68" spans="1:5" x14ac:dyDescent="0.2">
      <c r="A68" s="7">
        <v>4</v>
      </c>
      <c r="B68" s="7">
        <v>3</v>
      </c>
      <c r="C68" s="7" t="s">
        <v>3</v>
      </c>
      <c r="D68" s="9">
        <v>20</v>
      </c>
      <c r="E68" s="11" t="s">
        <v>70</v>
      </c>
    </row>
    <row r="69" spans="1:5" x14ac:dyDescent="0.2">
      <c r="A69" s="7">
        <v>4</v>
      </c>
      <c r="B69" s="7">
        <v>4</v>
      </c>
      <c r="C69" s="7" t="s">
        <v>3</v>
      </c>
      <c r="D69" s="9">
        <v>9</v>
      </c>
      <c r="E69" s="11" t="s">
        <v>70</v>
      </c>
    </row>
    <row r="70" spans="1:5" x14ac:dyDescent="0.2">
      <c r="A70" s="7">
        <v>4</v>
      </c>
      <c r="B70" s="7">
        <v>1</v>
      </c>
      <c r="C70" s="7" t="s">
        <v>4</v>
      </c>
      <c r="D70" s="9">
        <v>16</v>
      </c>
      <c r="E70" s="11" t="s">
        <v>70</v>
      </c>
    </row>
    <row r="71" spans="1:5" x14ac:dyDescent="0.2">
      <c r="A71" s="7">
        <v>4</v>
      </c>
      <c r="B71" s="7">
        <v>2</v>
      </c>
      <c r="C71" s="7" t="s">
        <v>4</v>
      </c>
      <c r="D71" s="9">
        <v>20</v>
      </c>
      <c r="E71" s="11" t="s">
        <v>70</v>
      </c>
    </row>
    <row r="72" spans="1:5" x14ac:dyDescent="0.2">
      <c r="A72" s="7">
        <v>4</v>
      </c>
      <c r="B72" s="7">
        <v>3</v>
      </c>
      <c r="C72" s="7" t="s">
        <v>4</v>
      </c>
      <c r="D72" s="9">
        <v>20</v>
      </c>
      <c r="E72" s="11" t="s">
        <v>70</v>
      </c>
    </row>
    <row r="73" spans="1:5" x14ac:dyDescent="0.2">
      <c r="A73" s="7">
        <v>4</v>
      </c>
      <c r="B73" s="7">
        <v>4</v>
      </c>
      <c r="C73" s="7" t="s">
        <v>4</v>
      </c>
      <c r="D73" s="9">
        <v>20</v>
      </c>
      <c r="E73" s="11" t="s">
        <v>70</v>
      </c>
    </row>
    <row r="74" spans="1:5" x14ac:dyDescent="0.2">
      <c r="A74" s="7">
        <v>4</v>
      </c>
      <c r="B74" s="7">
        <v>1</v>
      </c>
      <c r="C74" s="7" t="s">
        <v>5</v>
      </c>
      <c r="D74" s="7" t="s">
        <v>69</v>
      </c>
      <c r="E74" s="11" t="s">
        <v>70</v>
      </c>
    </row>
    <row r="75" spans="1:5" x14ac:dyDescent="0.2">
      <c r="A75" s="7">
        <v>4</v>
      </c>
      <c r="B75" s="7">
        <v>2</v>
      </c>
      <c r="C75" s="7" t="s">
        <v>5</v>
      </c>
      <c r="D75" s="9">
        <v>16</v>
      </c>
      <c r="E75" s="11" t="s">
        <v>70</v>
      </c>
    </row>
    <row r="76" spans="1:5" x14ac:dyDescent="0.2">
      <c r="A76" s="7">
        <v>4</v>
      </c>
      <c r="B76" s="7">
        <v>3</v>
      </c>
      <c r="C76" s="7" t="s">
        <v>5</v>
      </c>
      <c r="D76" s="7" t="s">
        <v>69</v>
      </c>
      <c r="E76" s="11" t="s">
        <v>70</v>
      </c>
    </row>
    <row r="77" spans="1:5" x14ac:dyDescent="0.2">
      <c r="A77" s="7">
        <v>4</v>
      </c>
      <c r="B77" s="7">
        <v>4</v>
      </c>
      <c r="C77" s="7" t="s">
        <v>5</v>
      </c>
      <c r="D77" s="7" t="s">
        <v>69</v>
      </c>
      <c r="E77" s="11" t="s">
        <v>70</v>
      </c>
    </row>
    <row r="78" spans="1:5" x14ac:dyDescent="0.2">
      <c r="A78" s="7">
        <v>4</v>
      </c>
      <c r="B78" s="7">
        <v>1</v>
      </c>
      <c r="C78" s="7" t="s">
        <v>35</v>
      </c>
      <c r="D78" s="7" t="s">
        <v>69</v>
      </c>
      <c r="E78" s="11" t="s">
        <v>70</v>
      </c>
    </row>
    <row r="79" spans="1:5" x14ac:dyDescent="0.2">
      <c r="A79" s="7">
        <v>4</v>
      </c>
      <c r="B79" s="7">
        <v>2</v>
      </c>
      <c r="C79" s="7" t="s">
        <v>35</v>
      </c>
      <c r="D79" s="7" t="s">
        <v>69</v>
      </c>
      <c r="E79" s="11" t="s">
        <v>70</v>
      </c>
    </row>
    <row r="80" spans="1:5" x14ac:dyDescent="0.2">
      <c r="A80" s="7">
        <v>4</v>
      </c>
      <c r="B80" s="7">
        <v>3</v>
      </c>
      <c r="C80" s="7" t="s">
        <v>35</v>
      </c>
      <c r="D80" s="7" t="s">
        <v>69</v>
      </c>
      <c r="E80" s="11" t="s">
        <v>70</v>
      </c>
    </row>
    <row r="81" spans="1:5" x14ac:dyDescent="0.2">
      <c r="A81" s="7">
        <v>4</v>
      </c>
      <c r="B81" s="7">
        <v>4</v>
      </c>
      <c r="C81" s="7" t="s">
        <v>35</v>
      </c>
      <c r="D81" s="7" t="s">
        <v>69</v>
      </c>
      <c r="E81" s="11" t="s">
        <v>70</v>
      </c>
    </row>
    <row r="82" spans="1:5" x14ac:dyDescent="0.2">
      <c r="A82" s="7">
        <v>5</v>
      </c>
      <c r="B82" s="7">
        <v>1</v>
      </c>
      <c r="C82" s="7" t="s">
        <v>2</v>
      </c>
      <c r="D82" s="9">
        <v>12</v>
      </c>
      <c r="E82" s="11" t="s">
        <v>70</v>
      </c>
    </row>
    <row r="83" spans="1:5" x14ac:dyDescent="0.2">
      <c r="A83" s="7">
        <v>5</v>
      </c>
      <c r="B83" s="7">
        <v>2</v>
      </c>
      <c r="C83" s="7" t="s">
        <v>2</v>
      </c>
      <c r="D83" s="9">
        <v>20</v>
      </c>
      <c r="E83" s="11" t="s">
        <v>70</v>
      </c>
    </row>
    <row r="84" spans="1:5" x14ac:dyDescent="0.2">
      <c r="A84" s="7">
        <v>5</v>
      </c>
      <c r="B84" s="7">
        <v>3</v>
      </c>
      <c r="C84" s="7" t="s">
        <v>2</v>
      </c>
      <c r="D84" s="7" t="s">
        <v>69</v>
      </c>
      <c r="E84" s="11" t="s">
        <v>70</v>
      </c>
    </row>
    <row r="85" spans="1:5" x14ac:dyDescent="0.2">
      <c r="A85" s="7">
        <v>5</v>
      </c>
      <c r="B85" s="7">
        <v>4</v>
      </c>
      <c r="C85" s="7" t="s">
        <v>2</v>
      </c>
      <c r="D85" s="9">
        <v>20</v>
      </c>
      <c r="E85" s="11" t="s">
        <v>70</v>
      </c>
    </row>
    <row r="86" spans="1:5" x14ac:dyDescent="0.2">
      <c r="A86" s="7">
        <v>5</v>
      </c>
      <c r="B86" s="7">
        <v>1</v>
      </c>
      <c r="C86" s="7" t="s">
        <v>3</v>
      </c>
      <c r="D86" s="9">
        <v>9</v>
      </c>
      <c r="E86" s="11" t="s">
        <v>70</v>
      </c>
    </row>
    <row r="87" spans="1:5" x14ac:dyDescent="0.2">
      <c r="A87" s="7">
        <v>5</v>
      </c>
      <c r="B87" s="7">
        <v>2</v>
      </c>
      <c r="C87" s="7" t="s">
        <v>3</v>
      </c>
      <c r="D87" s="9">
        <v>5</v>
      </c>
      <c r="E87" s="11" t="s">
        <v>70</v>
      </c>
    </row>
    <row r="88" spans="1:5" x14ac:dyDescent="0.2">
      <c r="A88" s="7">
        <v>5</v>
      </c>
      <c r="B88" s="7">
        <v>3</v>
      </c>
      <c r="C88" s="7" t="s">
        <v>3</v>
      </c>
      <c r="D88" s="9">
        <v>20</v>
      </c>
      <c r="E88" s="11" t="s">
        <v>70</v>
      </c>
    </row>
    <row r="89" spans="1:5" x14ac:dyDescent="0.2">
      <c r="A89" s="7">
        <v>5</v>
      </c>
      <c r="B89" s="7">
        <v>4</v>
      </c>
      <c r="C89" s="7" t="s">
        <v>3</v>
      </c>
      <c r="D89" s="9">
        <v>14</v>
      </c>
      <c r="E89" s="11" t="s">
        <v>70</v>
      </c>
    </row>
    <row r="90" spans="1:5" x14ac:dyDescent="0.2">
      <c r="A90" s="7">
        <v>5</v>
      </c>
      <c r="B90" s="7">
        <v>1</v>
      </c>
      <c r="C90" s="7" t="s">
        <v>4</v>
      </c>
      <c r="D90" s="9">
        <v>20</v>
      </c>
      <c r="E90" s="11" t="s">
        <v>70</v>
      </c>
    </row>
    <row r="91" spans="1:5" x14ac:dyDescent="0.2">
      <c r="A91" s="7">
        <v>5</v>
      </c>
      <c r="B91" s="7">
        <v>2</v>
      </c>
      <c r="C91" s="7" t="s">
        <v>4</v>
      </c>
      <c r="D91" s="9">
        <v>9</v>
      </c>
      <c r="E91" s="11" t="s">
        <v>70</v>
      </c>
    </row>
    <row r="92" spans="1:5" x14ac:dyDescent="0.2">
      <c r="A92" s="7">
        <v>5</v>
      </c>
      <c r="B92" s="7">
        <v>3</v>
      </c>
      <c r="C92" s="7" t="s">
        <v>4</v>
      </c>
      <c r="D92" s="9">
        <v>20</v>
      </c>
      <c r="E92" s="11" t="s">
        <v>70</v>
      </c>
    </row>
    <row r="93" spans="1:5" x14ac:dyDescent="0.2">
      <c r="A93" s="7">
        <v>5</v>
      </c>
      <c r="B93" s="7">
        <v>4</v>
      </c>
      <c r="C93" s="7" t="s">
        <v>4</v>
      </c>
      <c r="D93" s="7" t="s">
        <v>69</v>
      </c>
      <c r="E93" s="11" t="s">
        <v>70</v>
      </c>
    </row>
    <row r="94" spans="1:5" x14ac:dyDescent="0.2">
      <c r="A94" s="7">
        <v>5</v>
      </c>
      <c r="B94" s="7">
        <v>1</v>
      </c>
      <c r="C94" s="7" t="s">
        <v>5</v>
      </c>
      <c r="D94" s="9">
        <v>13</v>
      </c>
      <c r="E94" s="11" t="s">
        <v>70</v>
      </c>
    </row>
    <row r="95" spans="1:5" x14ac:dyDescent="0.2">
      <c r="A95" s="7">
        <v>5</v>
      </c>
      <c r="B95" s="7">
        <v>2</v>
      </c>
      <c r="C95" s="7" t="s">
        <v>5</v>
      </c>
      <c r="D95" s="9">
        <v>9</v>
      </c>
      <c r="E95" s="11" t="s">
        <v>70</v>
      </c>
    </row>
    <row r="96" spans="1:5" x14ac:dyDescent="0.2">
      <c r="A96" s="7">
        <v>5</v>
      </c>
      <c r="B96" s="7">
        <v>3</v>
      </c>
      <c r="C96" s="7" t="s">
        <v>5</v>
      </c>
      <c r="D96" s="9">
        <v>20</v>
      </c>
      <c r="E96" s="11" t="s">
        <v>70</v>
      </c>
    </row>
    <row r="97" spans="1:5" x14ac:dyDescent="0.2">
      <c r="A97" s="7">
        <v>5</v>
      </c>
      <c r="B97" s="7">
        <v>4</v>
      </c>
      <c r="C97" s="7" t="s">
        <v>5</v>
      </c>
      <c r="D97" s="9">
        <v>24</v>
      </c>
      <c r="E97" s="11" t="s">
        <v>70</v>
      </c>
    </row>
    <row r="98" spans="1:5" x14ac:dyDescent="0.2">
      <c r="A98" s="7">
        <v>5</v>
      </c>
      <c r="B98" s="7">
        <v>1</v>
      </c>
      <c r="C98" s="7" t="s">
        <v>35</v>
      </c>
      <c r="D98" s="9">
        <v>24</v>
      </c>
      <c r="E98" s="11" t="s">
        <v>70</v>
      </c>
    </row>
    <row r="99" spans="1:5" x14ac:dyDescent="0.2">
      <c r="A99" s="7">
        <v>5</v>
      </c>
      <c r="B99" s="7">
        <v>2</v>
      </c>
      <c r="C99" s="7" t="s">
        <v>35</v>
      </c>
      <c r="D99" s="9">
        <v>24</v>
      </c>
      <c r="E99" s="11" t="s">
        <v>70</v>
      </c>
    </row>
    <row r="100" spans="1:5" x14ac:dyDescent="0.2">
      <c r="A100" s="7">
        <v>5</v>
      </c>
      <c r="B100" s="7">
        <v>3</v>
      </c>
      <c r="C100" s="7" t="s">
        <v>35</v>
      </c>
      <c r="D100" s="9">
        <v>16</v>
      </c>
      <c r="E100" s="11" t="s">
        <v>70</v>
      </c>
    </row>
    <row r="101" spans="1:5" x14ac:dyDescent="0.2">
      <c r="A101" s="7">
        <v>5</v>
      </c>
      <c r="B101" s="7">
        <v>4</v>
      </c>
      <c r="C101" s="7" t="s">
        <v>35</v>
      </c>
      <c r="D101" s="7" t="s">
        <v>69</v>
      </c>
      <c r="E101" s="11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B75C-D6F8-9F49-9E41-6D1882123348}">
  <dimension ref="A1:K97"/>
  <sheetViews>
    <sheetView workbookViewId="0">
      <selection activeCell="D23" sqref="D23"/>
    </sheetView>
  </sheetViews>
  <sheetFormatPr baseColWidth="10" defaultRowHeight="16" x14ac:dyDescent="0.2"/>
  <sheetData>
    <row r="1" spans="1:11" x14ac:dyDescent="0.2">
      <c r="A1" t="s">
        <v>39</v>
      </c>
      <c r="B1" t="s">
        <v>0</v>
      </c>
      <c r="C1" t="s">
        <v>1</v>
      </c>
      <c r="D1" t="s">
        <v>24</v>
      </c>
      <c r="E1" t="s">
        <v>25</v>
      </c>
      <c r="F1" t="s">
        <v>27</v>
      </c>
      <c r="G1" t="s">
        <v>26</v>
      </c>
      <c r="H1" t="s">
        <v>28</v>
      </c>
      <c r="I1" t="s">
        <v>31</v>
      </c>
      <c r="J1" t="s">
        <v>30</v>
      </c>
      <c r="K1" t="s">
        <v>29</v>
      </c>
    </row>
    <row r="2" spans="1:11" x14ac:dyDescent="0.2">
      <c r="A2" t="s">
        <v>40</v>
      </c>
      <c r="B2">
        <v>1</v>
      </c>
      <c r="C2" t="s">
        <v>4</v>
      </c>
      <c r="D2">
        <v>869.12</v>
      </c>
      <c r="E2">
        <v>0.43</v>
      </c>
      <c r="F2">
        <v>564.92999999999995</v>
      </c>
      <c r="G2">
        <v>8.56</v>
      </c>
      <c r="H2">
        <v>36.11</v>
      </c>
      <c r="I2">
        <v>1.72</v>
      </c>
      <c r="J2">
        <v>82.53</v>
      </c>
      <c r="K2">
        <v>7.52</v>
      </c>
    </row>
    <row r="3" spans="1:11" x14ac:dyDescent="0.2">
      <c r="A3" t="s">
        <v>40</v>
      </c>
      <c r="B3">
        <v>2</v>
      </c>
      <c r="C3" t="s">
        <v>5</v>
      </c>
      <c r="D3">
        <v>755.69</v>
      </c>
      <c r="E3">
        <v>0.37</v>
      </c>
      <c r="F3">
        <v>491.2</v>
      </c>
      <c r="G3">
        <v>8.5</v>
      </c>
      <c r="H3">
        <v>7.48</v>
      </c>
      <c r="I3">
        <v>0.83</v>
      </c>
      <c r="J3">
        <v>79.569999999999993</v>
      </c>
      <c r="K3">
        <v>7.31</v>
      </c>
    </row>
    <row r="4" spans="1:11" x14ac:dyDescent="0.2">
      <c r="A4" t="s">
        <v>40</v>
      </c>
      <c r="B4">
        <v>3</v>
      </c>
      <c r="C4" t="s">
        <v>3</v>
      </c>
      <c r="D4">
        <v>749.7</v>
      </c>
      <c r="E4">
        <v>0.37</v>
      </c>
      <c r="F4">
        <v>487.3</v>
      </c>
      <c r="G4">
        <v>8.57</v>
      </c>
      <c r="H4">
        <v>6.9</v>
      </c>
      <c r="I4">
        <v>0.68</v>
      </c>
      <c r="J4">
        <v>79.569999999999993</v>
      </c>
      <c r="K4">
        <v>7.29</v>
      </c>
    </row>
    <row r="5" spans="1:11" x14ac:dyDescent="0.2">
      <c r="A5" t="s">
        <v>40</v>
      </c>
      <c r="B5">
        <v>4</v>
      </c>
      <c r="C5" t="s">
        <v>3</v>
      </c>
      <c r="D5">
        <v>770.16</v>
      </c>
      <c r="E5">
        <v>0.38</v>
      </c>
      <c r="F5">
        <v>500.61</v>
      </c>
      <c r="G5">
        <v>8.6300000000000008</v>
      </c>
      <c r="H5">
        <v>74.790000000000006</v>
      </c>
      <c r="I5">
        <v>2.94</v>
      </c>
      <c r="J5">
        <v>78.61</v>
      </c>
      <c r="K5">
        <v>7.15</v>
      </c>
    </row>
    <row r="6" spans="1:11" x14ac:dyDescent="0.2">
      <c r="A6" t="s">
        <v>40</v>
      </c>
      <c r="B6">
        <v>5</v>
      </c>
      <c r="C6" t="s">
        <v>2</v>
      </c>
      <c r="D6">
        <v>831.34</v>
      </c>
      <c r="E6">
        <v>0.41</v>
      </c>
      <c r="F6">
        <v>540.37</v>
      </c>
      <c r="G6">
        <v>8.57</v>
      </c>
      <c r="H6">
        <v>28.44</v>
      </c>
      <c r="I6">
        <v>1.23</v>
      </c>
      <c r="J6">
        <v>74.02</v>
      </c>
      <c r="K6">
        <v>6.8</v>
      </c>
    </row>
    <row r="7" spans="1:11" x14ac:dyDescent="0.2">
      <c r="A7" t="s">
        <v>40</v>
      </c>
      <c r="B7">
        <v>6</v>
      </c>
      <c r="C7" t="s">
        <v>5</v>
      </c>
      <c r="D7">
        <v>858.02</v>
      </c>
      <c r="E7">
        <v>0.42</v>
      </c>
      <c r="F7">
        <v>557.71</v>
      </c>
      <c r="G7">
        <v>8.5299999999999994</v>
      </c>
      <c r="H7">
        <v>34.17</v>
      </c>
      <c r="I7">
        <v>1.5</v>
      </c>
      <c r="J7">
        <v>78.45</v>
      </c>
      <c r="K7">
        <v>7.25</v>
      </c>
    </row>
    <row r="8" spans="1:11" x14ac:dyDescent="0.2">
      <c r="A8" t="s">
        <v>40</v>
      </c>
      <c r="B8">
        <v>7</v>
      </c>
      <c r="C8" t="s">
        <v>4</v>
      </c>
      <c r="D8">
        <v>831.77</v>
      </c>
      <c r="E8">
        <v>0.41</v>
      </c>
      <c r="F8">
        <v>540.65</v>
      </c>
      <c r="G8">
        <v>8.5500000000000007</v>
      </c>
      <c r="H8">
        <v>27.96</v>
      </c>
      <c r="I8">
        <v>1.23</v>
      </c>
      <c r="J8">
        <v>74.58</v>
      </c>
      <c r="K8">
        <v>6.83</v>
      </c>
    </row>
    <row r="9" spans="1:11" x14ac:dyDescent="0.2">
      <c r="A9" t="s">
        <v>40</v>
      </c>
      <c r="B9">
        <v>8</v>
      </c>
      <c r="C9" t="s">
        <v>2</v>
      </c>
      <c r="D9">
        <v>802.14</v>
      </c>
      <c r="E9">
        <v>0.39</v>
      </c>
      <c r="F9">
        <v>521.39</v>
      </c>
      <c r="G9">
        <v>8.6300000000000008</v>
      </c>
      <c r="H9">
        <v>28.22</v>
      </c>
      <c r="I9">
        <v>1.1000000000000001</v>
      </c>
      <c r="J9">
        <v>72.44</v>
      </c>
      <c r="K9">
        <v>6.71</v>
      </c>
    </row>
    <row r="10" spans="1:11" x14ac:dyDescent="0.2">
      <c r="A10" t="s">
        <v>40</v>
      </c>
      <c r="B10">
        <v>9</v>
      </c>
      <c r="C10" t="s">
        <v>4</v>
      </c>
      <c r="D10">
        <v>799.51</v>
      </c>
      <c r="E10">
        <v>0.39</v>
      </c>
      <c r="F10">
        <v>519.67999999999995</v>
      </c>
      <c r="G10">
        <v>8.6</v>
      </c>
      <c r="H10">
        <v>7.14</v>
      </c>
      <c r="I10">
        <v>0.82</v>
      </c>
      <c r="J10">
        <v>80.41</v>
      </c>
      <c r="K10">
        <v>7.42</v>
      </c>
    </row>
    <row r="11" spans="1:11" x14ac:dyDescent="0.2">
      <c r="A11" t="s">
        <v>40</v>
      </c>
      <c r="B11">
        <v>10</v>
      </c>
      <c r="C11" t="s">
        <v>3</v>
      </c>
      <c r="D11">
        <v>785.96</v>
      </c>
      <c r="E11">
        <v>0.39</v>
      </c>
      <c r="F11">
        <v>510.87</v>
      </c>
      <c r="G11">
        <v>8.59</v>
      </c>
      <c r="H11">
        <v>29.98</v>
      </c>
      <c r="I11">
        <v>1.29</v>
      </c>
      <c r="J11">
        <v>77.38</v>
      </c>
      <c r="K11">
        <v>7.1</v>
      </c>
    </row>
    <row r="12" spans="1:11" x14ac:dyDescent="0.2">
      <c r="A12" t="s">
        <v>40</v>
      </c>
      <c r="B12">
        <v>11</v>
      </c>
      <c r="C12" t="s">
        <v>5</v>
      </c>
      <c r="D12">
        <v>752.62</v>
      </c>
      <c r="E12">
        <v>0.37</v>
      </c>
      <c r="F12">
        <v>489.2</v>
      </c>
      <c r="G12">
        <v>8.6199999999999992</v>
      </c>
      <c r="H12">
        <v>355.48</v>
      </c>
      <c r="I12">
        <v>13.87</v>
      </c>
      <c r="J12">
        <v>76.239999999999995</v>
      </c>
      <c r="K12">
        <v>7.03</v>
      </c>
    </row>
    <row r="13" spans="1:11" x14ac:dyDescent="0.2">
      <c r="A13" t="s">
        <v>40</v>
      </c>
      <c r="B13">
        <v>12</v>
      </c>
      <c r="C13" t="s">
        <v>5</v>
      </c>
      <c r="D13">
        <v>730.43</v>
      </c>
      <c r="E13">
        <v>0.36</v>
      </c>
      <c r="F13">
        <v>474.78</v>
      </c>
      <c r="G13">
        <v>8.5</v>
      </c>
      <c r="H13">
        <v>9.49</v>
      </c>
      <c r="I13">
        <v>0.77</v>
      </c>
      <c r="J13">
        <v>78.48</v>
      </c>
      <c r="K13">
        <v>7.15</v>
      </c>
    </row>
    <row r="14" spans="1:11" x14ac:dyDescent="0.2">
      <c r="A14" t="s">
        <v>40</v>
      </c>
      <c r="B14">
        <v>13</v>
      </c>
      <c r="C14" t="s">
        <v>3</v>
      </c>
      <c r="D14">
        <v>757.58</v>
      </c>
      <c r="E14">
        <v>0.37</v>
      </c>
      <c r="F14">
        <v>492.42</v>
      </c>
      <c r="G14">
        <v>8.5500000000000007</v>
      </c>
      <c r="H14">
        <v>25.11</v>
      </c>
      <c r="I14">
        <v>1.82</v>
      </c>
      <c r="J14">
        <v>74.3</v>
      </c>
      <c r="K14">
        <v>6.86</v>
      </c>
    </row>
    <row r="15" spans="1:11" x14ac:dyDescent="0.2">
      <c r="A15" t="s">
        <v>40</v>
      </c>
      <c r="B15">
        <v>14</v>
      </c>
      <c r="C15" t="s">
        <v>5</v>
      </c>
      <c r="D15">
        <v>741.83</v>
      </c>
      <c r="E15">
        <v>0.36</v>
      </c>
      <c r="F15">
        <v>482.19</v>
      </c>
      <c r="G15">
        <v>8.56</v>
      </c>
      <c r="H15">
        <v>29.09</v>
      </c>
      <c r="I15">
        <v>1.07</v>
      </c>
      <c r="J15">
        <v>78.819999999999993</v>
      </c>
      <c r="K15">
        <v>7.28</v>
      </c>
    </row>
    <row r="16" spans="1:11" x14ac:dyDescent="0.2">
      <c r="A16" t="s">
        <v>40</v>
      </c>
      <c r="B16">
        <v>15</v>
      </c>
      <c r="C16" t="s">
        <v>2</v>
      </c>
      <c r="D16">
        <v>765.28</v>
      </c>
      <c r="E16">
        <v>0.38</v>
      </c>
      <c r="F16">
        <v>497.43</v>
      </c>
      <c r="G16">
        <v>8.5500000000000007</v>
      </c>
      <c r="H16">
        <v>42.86</v>
      </c>
      <c r="I16">
        <v>2.48</v>
      </c>
      <c r="J16">
        <v>86.6</v>
      </c>
      <c r="K16">
        <v>7.98</v>
      </c>
    </row>
    <row r="17" spans="1:11" x14ac:dyDescent="0.2">
      <c r="A17" t="s">
        <v>40</v>
      </c>
      <c r="B17">
        <v>16</v>
      </c>
      <c r="C17" t="s">
        <v>4</v>
      </c>
      <c r="D17">
        <v>827.05</v>
      </c>
      <c r="E17">
        <v>0.41</v>
      </c>
      <c r="F17">
        <v>537.58000000000004</v>
      </c>
      <c r="G17">
        <v>8.59</v>
      </c>
      <c r="H17">
        <v>34.65</v>
      </c>
      <c r="I17">
        <v>1.32</v>
      </c>
      <c r="J17">
        <v>82.64</v>
      </c>
      <c r="K17">
        <v>7.5</v>
      </c>
    </row>
    <row r="18" spans="1:11" x14ac:dyDescent="0.2">
      <c r="A18" t="s">
        <v>40</v>
      </c>
      <c r="B18">
        <v>17</v>
      </c>
      <c r="C18" t="s">
        <v>5</v>
      </c>
      <c r="D18">
        <v>742.62</v>
      </c>
      <c r="E18">
        <v>0.36</v>
      </c>
      <c r="F18">
        <v>482.7</v>
      </c>
      <c r="G18">
        <v>8.6300000000000008</v>
      </c>
      <c r="H18">
        <v>31.69</v>
      </c>
      <c r="I18">
        <v>1.1599999999999999</v>
      </c>
      <c r="J18">
        <v>73.349999999999994</v>
      </c>
      <c r="K18">
        <v>6.91</v>
      </c>
    </row>
    <row r="19" spans="1:11" x14ac:dyDescent="0.2">
      <c r="A19" t="s">
        <v>40</v>
      </c>
      <c r="B19">
        <v>18</v>
      </c>
      <c r="C19" t="s">
        <v>4</v>
      </c>
      <c r="D19">
        <v>797.94</v>
      </c>
      <c r="E19">
        <v>0.39</v>
      </c>
      <c r="F19">
        <v>518.66</v>
      </c>
      <c r="G19">
        <v>8.5299999999999994</v>
      </c>
      <c r="H19">
        <v>33.46</v>
      </c>
      <c r="I19">
        <v>1.57</v>
      </c>
      <c r="J19">
        <v>73.72</v>
      </c>
      <c r="K19">
        <v>6.92</v>
      </c>
    </row>
    <row r="20" spans="1:11" x14ac:dyDescent="0.2">
      <c r="A20" t="s">
        <v>40</v>
      </c>
      <c r="B20">
        <v>19</v>
      </c>
      <c r="C20" t="s">
        <v>4</v>
      </c>
      <c r="D20">
        <v>812.15</v>
      </c>
      <c r="E20">
        <v>0.4</v>
      </c>
      <c r="F20">
        <v>527.9</v>
      </c>
      <c r="G20">
        <v>8.5399999999999991</v>
      </c>
      <c r="H20">
        <v>32.659999999999997</v>
      </c>
      <c r="I20">
        <v>1.89</v>
      </c>
      <c r="J20">
        <v>75.489999999999995</v>
      </c>
      <c r="K20">
        <v>7.16</v>
      </c>
    </row>
    <row r="21" spans="1:11" x14ac:dyDescent="0.2">
      <c r="A21" t="s">
        <v>40</v>
      </c>
      <c r="B21">
        <v>20</v>
      </c>
      <c r="C21" t="s">
        <v>2</v>
      </c>
      <c r="D21">
        <v>753.1</v>
      </c>
      <c r="E21">
        <v>0.37</v>
      </c>
      <c r="F21">
        <v>489.51</v>
      </c>
      <c r="G21">
        <v>8.59</v>
      </c>
      <c r="H21">
        <v>66.150000000000006</v>
      </c>
      <c r="I21">
        <v>2.38</v>
      </c>
      <c r="J21">
        <v>74.81</v>
      </c>
      <c r="K21">
        <v>7.07</v>
      </c>
    </row>
    <row r="22" spans="1:11" x14ac:dyDescent="0.2">
      <c r="A22" t="s">
        <v>40</v>
      </c>
      <c r="B22">
        <v>21</v>
      </c>
      <c r="C22" t="s">
        <v>2</v>
      </c>
      <c r="D22">
        <v>746.89</v>
      </c>
      <c r="E22">
        <v>0.37</v>
      </c>
      <c r="F22">
        <v>485.48</v>
      </c>
      <c r="G22">
        <v>8.59</v>
      </c>
      <c r="H22">
        <v>17.5</v>
      </c>
      <c r="I22">
        <v>1.36</v>
      </c>
      <c r="J22">
        <v>75.27</v>
      </c>
      <c r="K22">
        <v>7.05</v>
      </c>
    </row>
    <row r="23" spans="1:11" x14ac:dyDescent="0.2">
      <c r="A23" t="s">
        <v>40</v>
      </c>
      <c r="B23">
        <v>22</v>
      </c>
      <c r="C23" t="s">
        <v>2</v>
      </c>
      <c r="D23">
        <v>735.97</v>
      </c>
      <c r="E23">
        <v>0.36</v>
      </c>
      <c r="F23">
        <v>478.38</v>
      </c>
      <c r="G23">
        <v>8.7200000000000006</v>
      </c>
      <c r="H23">
        <v>25.92</v>
      </c>
      <c r="I23">
        <v>1.68</v>
      </c>
      <c r="J23">
        <v>72.650000000000006</v>
      </c>
      <c r="K23">
        <v>6.81</v>
      </c>
    </row>
    <row r="24" spans="1:11" x14ac:dyDescent="0.2">
      <c r="A24" t="s">
        <v>40</v>
      </c>
      <c r="B24">
        <v>23</v>
      </c>
      <c r="C24" t="s">
        <v>4</v>
      </c>
      <c r="D24">
        <v>780.02</v>
      </c>
      <c r="E24">
        <v>0.38</v>
      </c>
      <c r="F24">
        <v>507.01</v>
      </c>
      <c r="G24">
        <v>8.67</v>
      </c>
      <c r="H24">
        <v>34.549999999999997</v>
      </c>
      <c r="I24">
        <v>1.61</v>
      </c>
      <c r="J24">
        <v>79.59</v>
      </c>
      <c r="K24">
        <v>7.58</v>
      </c>
    </row>
    <row r="25" spans="1:11" x14ac:dyDescent="0.2">
      <c r="A25" t="s">
        <v>40</v>
      </c>
      <c r="B25">
        <v>24</v>
      </c>
      <c r="C25" t="s">
        <v>3</v>
      </c>
      <c r="D25">
        <v>733.47</v>
      </c>
      <c r="E25">
        <v>0.36</v>
      </c>
      <c r="F25">
        <v>476.76</v>
      </c>
      <c r="G25">
        <v>8.61</v>
      </c>
      <c r="H25">
        <v>7.65</v>
      </c>
      <c r="I25">
        <v>0.78</v>
      </c>
      <c r="J25">
        <v>77.06</v>
      </c>
      <c r="K25">
        <v>7.32</v>
      </c>
    </row>
    <row r="26" spans="1:11" x14ac:dyDescent="0.2">
      <c r="A26" t="s">
        <v>40</v>
      </c>
      <c r="B26">
        <v>25</v>
      </c>
      <c r="C26" t="s">
        <v>2</v>
      </c>
      <c r="D26">
        <v>752.61</v>
      </c>
      <c r="E26">
        <v>0.37</v>
      </c>
      <c r="F26">
        <v>489.2</v>
      </c>
      <c r="G26">
        <v>8.5500000000000007</v>
      </c>
      <c r="H26">
        <v>26.47</v>
      </c>
      <c r="I26">
        <v>1.65</v>
      </c>
      <c r="J26">
        <v>77.540000000000006</v>
      </c>
      <c r="K26">
        <v>7.36</v>
      </c>
    </row>
    <row r="27" spans="1:11" x14ac:dyDescent="0.2">
      <c r="A27" t="s">
        <v>40</v>
      </c>
      <c r="B27">
        <v>26</v>
      </c>
      <c r="C27" t="s">
        <v>5</v>
      </c>
      <c r="D27">
        <v>742.22</v>
      </c>
      <c r="E27">
        <v>0.36</v>
      </c>
      <c r="F27">
        <v>482.44</v>
      </c>
      <c r="G27">
        <v>8.56</v>
      </c>
      <c r="H27">
        <v>29.2</v>
      </c>
      <c r="I27">
        <v>1.1200000000000001</v>
      </c>
      <c r="J27">
        <v>76.989999999999995</v>
      </c>
      <c r="K27">
        <v>7.21</v>
      </c>
    </row>
    <row r="28" spans="1:11" x14ac:dyDescent="0.2">
      <c r="A28" t="s">
        <v>40</v>
      </c>
      <c r="B28">
        <v>27</v>
      </c>
      <c r="C28" t="s">
        <v>2</v>
      </c>
      <c r="D28">
        <v>753.97</v>
      </c>
      <c r="E28">
        <v>0.37</v>
      </c>
      <c r="F28">
        <v>490.08</v>
      </c>
      <c r="G28">
        <v>8.4700000000000006</v>
      </c>
      <c r="H28">
        <v>28.39</v>
      </c>
      <c r="I28">
        <v>2.2000000000000002</v>
      </c>
      <c r="J28">
        <v>68.98</v>
      </c>
      <c r="K28">
        <v>6.55</v>
      </c>
    </row>
    <row r="29" spans="1:11" x14ac:dyDescent="0.2">
      <c r="A29" t="s">
        <v>40</v>
      </c>
      <c r="B29">
        <v>28</v>
      </c>
      <c r="C29" t="s">
        <v>5</v>
      </c>
      <c r="D29">
        <v>764.12</v>
      </c>
      <c r="E29">
        <v>0.38</v>
      </c>
      <c r="F29">
        <v>496.68</v>
      </c>
      <c r="G29">
        <v>8.58</v>
      </c>
      <c r="H29">
        <v>30.24</v>
      </c>
      <c r="I29">
        <v>1.41</v>
      </c>
      <c r="J29">
        <v>73.680000000000007</v>
      </c>
      <c r="K29">
        <v>7</v>
      </c>
    </row>
    <row r="30" spans="1:11" x14ac:dyDescent="0.2">
      <c r="A30" t="s">
        <v>40</v>
      </c>
      <c r="B30">
        <v>29</v>
      </c>
      <c r="C30" t="s">
        <v>5</v>
      </c>
      <c r="D30">
        <v>749.44</v>
      </c>
      <c r="E30">
        <v>0.37</v>
      </c>
      <c r="F30">
        <v>487.14</v>
      </c>
      <c r="G30">
        <v>8.49</v>
      </c>
      <c r="H30">
        <v>26.65</v>
      </c>
      <c r="I30">
        <v>1.06</v>
      </c>
      <c r="J30">
        <v>66.28</v>
      </c>
      <c r="K30">
        <v>6.22</v>
      </c>
    </row>
    <row r="31" spans="1:11" x14ac:dyDescent="0.2">
      <c r="A31" t="s">
        <v>40</v>
      </c>
      <c r="B31">
        <v>30</v>
      </c>
      <c r="C31" t="s">
        <v>3</v>
      </c>
      <c r="D31">
        <v>738.99</v>
      </c>
      <c r="E31">
        <v>0.36</v>
      </c>
      <c r="F31">
        <v>480.34</v>
      </c>
      <c r="G31">
        <v>8.5</v>
      </c>
      <c r="H31">
        <v>7.74</v>
      </c>
      <c r="I31">
        <v>0.92</v>
      </c>
      <c r="J31">
        <v>75.23</v>
      </c>
      <c r="K31">
        <v>6.95</v>
      </c>
    </row>
    <row r="32" spans="1:11" x14ac:dyDescent="0.2">
      <c r="A32" t="s">
        <v>40</v>
      </c>
      <c r="B32">
        <v>31</v>
      </c>
      <c r="C32" t="s">
        <v>3</v>
      </c>
      <c r="D32">
        <v>736.52</v>
      </c>
      <c r="E32">
        <v>0.36</v>
      </c>
      <c r="F32">
        <v>478.74</v>
      </c>
      <c r="G32">
        <v>8.56</v>
      </c>
      <c r="H32">
        <v>7.02</v>
      </c>
      <c r="I32">
        <v>0.54</v>
      </c>
      <c r="J32">
        <v>74.69</v>
      </c>
      <c r="K32">
        <v>6.99</v>
      </c>
    </row>
    <row r="33" spans="1:11" x14ac:dyDescent="0.2">
      <c r="A33" t="s">
        <v>40</v>
      </c>
      <c r="B33">
        <v>32</v>
      </c>
      <c r="C33" t="s">
        <v>5</v>
      </c>
      <c r="D33">
        <v>752.63</v>
      </c>
      <c r="E33">
        <v>0.37</v>
      </c>
      <c r="F33">
        <v>489.21</v>
      </c>
      <c r="G33">
        <v>8.52</v>
      </c>
      <c r="H33">
        <v>27.85</v>
      </c>
      <c r="I33">
        <v>1.02</v>
      </c>
      <c r="J33">
        <v>66.84</v>
      </c>
      <c r="K33">
        <v>6.26</v>
      </c>
    </row>
    <row r="34" spans="1:11" x14ac:dyDescent="0.2">
      <c r="A34" t="s">
        <v>40</v>
      </c>
      <c r="B34">
        <v>33</v>
      </c>
      <c r="C34" t="s">
        <v>3</v>
      </c>
      <c r="D34">
        <v>733.21</v>
      </c>
      <c r="E34">
        <v>0.36</v>
      </c>
      <c r="F34">
        <v>476.59</v>
      </c>
      <c r="G34">
        <v>8.51</v>
      </c>
      <c r="H34">
        <v>5.94</v>
      </c>
      <c r="I34">
        <v>0.78</v>
      </c>
      <c r="J34">
        <v>73.709999999999994</v>
      </c>
      <c r="K34">
        <v>6.94</v>
      </c>
    </row>
    <row r="35" spans="1:11" x14ac:dyDescent="0.2">
      <c r="A35" t="s">
        <v>40</v>
      </c>
      <c r="B35">
        <v>34</v>
      </c>
      <c r="C35" t="s">
        <v>3</v>
      </c>
      <c r="D35">
        <v>729.22</v>
      </c>
      <c r="E35">
        <v>0.36</v>
      </c>
      <c r="F35">
        <v>473.99</v>
      </c>
      <c r="G35">
        <v>8.5500000000000007</v>
      </c>
      <c r="H35">
        <v>4.2300000000000004</v>
      </c>
      <c r="I35">
        <v>0.37</v>
      </c>
      <c r="J35">
        <v>73.16</v>
      </c>
      <c r="K35">
        <v>6.88</v>
      </c>
    </row>
    <row r="36" spans="1:11" x14ac:dyDescent="0.2">
      <c r="A36" t="s">
        <v>40</v>
      </c>
      <c r="B36">
        <v>35</v>
      </c>
      <c r="C36" t="s">
        <v>4</v>
      </c>
      <c r="D36">
        <v>793.61</v>
      </c>
      <c r="E36">
        <v>0.39</v>
      </c>
      <c r="F36">
        <v>515.85</v>
      </c>
      <c r="G36">
        <v>8.4600000000000009</v>
      </c>
      <c r="H36">
        <v>33.76</v>
      </c>
      <c r="I36">
        <v>1.23</v>
      </c>
      <c r="J36">
        <v>71.739999999999995</v>
      </c>
      <c r="K36">
        <v>6.66</v>
      </c>
    </row>
    <row r="37" spans="1:11" x14ac:dyDescent="0.2">
      <c r="A37" t="s">
        <v>40</v>
      </c>
      <c r="B37">
        <v>36</v>
      </c>
      <c r="C37" t="s">
        <v>3</v>
      </c>
      <c r="D37">
        <v>737.19</v>
      </c>
      <c r="E37">
        <v>0.36</v>
      </c>
      <c r="F37">
        <v>479.17</v>
      </c>
      <c r="G37">
        <v>8.6199999999999992</v>
      </c>
      <c r="H37">
        <v>6.85</v>
      </c>
      <c r="I37">
        <v>0.68</v>
      </c>
      <c r="J37">
        <v>77.64</v>
      </c>
      <c r="K37">
        <v>7.35</v>
      </c>
    </row>
    <row r="38" spans="1:11" x14ac:dyDescent="0.2">
      <c r="A38" t="s">
        <v>40</v>
      </c>
      <c r="B38">
        <v>37</v>
      </c>
      <c r="C38" t="s">
        <v>5</v>
      </c>
      <c r="D38">
        <v>745.2</v>
      </c>
      <c r="E38">
        <v>0.37</v>
      </c>
      <c r="F38">
        <v>484.38</v>
      </c>
      <c r="G38">
        <v>8.59</v>
      </c>
      <c r="H38">
        <v>24.04</v>
      </c>
      <c r="I38">
        <v>0.92</v>
      </c>
      <c r="J38">
        <v>75.38</v>
      </c>
      <c r="K38">
        <v>7.18</v>
      </c>
    </row>
    <row r="39" spans="1:11" x14ac:dyDescent="0.2">
      <c r="A39" t="s">
        <v>40</v>
      </c>
      <c r="B39">
        <v>38</v>
      </c>
      <c r="C39" t="s">
        <v>3</v>
      </c>
      <c r="D39">
        <v>738.58</v>
      </c>
      <c r="E39">
        <v>0.36</v>
      </c>
      <c r="F39">
        <v>480.08</v>
      </c>
      <c r="G39">
        <v>8.51</v>
      </c>
      <c r="H39">
        <v>6.82</v>
      </c>
      <c r="I39">
        <v>0.87</v>
      </c>
      <c r="J39">
        <v>73.06</v>
      </c>
      <c r="K39">
        <v>6.95</v>
      </c>
    </row>
    <row r="40" spans="1:11" x14ac:dyDescent="0.2">
      <c r="A40" t="s">
        <v>40</v>
      </c>
      <c r="B40">
        <v>39</v>
      </c>
      <c r="C40" t="s">
        <v>5</v>
      </c>
      <c r="D40">
        <v>760.43</v>
      </c>
      <c r="E40">
        <v>0.37</v>
      </c>
      <c r="F40">
        <v>494.28</v>
      </c>
      <c r="G40">
        <v>8.52</v>
      </c>
      <c r="H40">
        <v>28.39</v>
      </c>
      <c r="I40">
        <v>1.02</v>
      </c>
      <c r="J40">
        <v>71.11</v>
      </c>
      <c r="K40">
        <v>6.73</v>
      </c>
    </row>
    <row r="41" spans="1:11" x14ac:dyDescent="0.2">
      <c r="A41" t="s">
        <v>40</v>
      </c>
      <c r="B41">
        <v>40</v>
      </c>
      <c r="C41" t="s">
        <v>4</v>
      </c>
      <c r="D41">
        <v>800.71</v>
      </c>
      <c r="E41">
        <v>0.39</v>
      </c>
      <c r="F41">
        <v>520.46</v>
      </c>
      <c r="G41">
        <v>8.4600000000000009</v>
      </c>
      <c r="H41">
        <v>30.91</v>
      </c>
      <c r="I41">
        <v>1.1100000000000001</v>
      </c>
      <c r="J41">
        <v>75.86</v>
      </c>
      <c r="K41">
        <v>7.08</v>
      </c>
    </row>
    <row r="42" spans="1:11" x14ac:dyDescent="0.2">
      <c r="A42" t="s">
        <v>40</v>
      </c>
      <c r="B42">
        <v>41</v>
      </c>
      <c r="C42" t="s">
        <v>4</v>
      </c>
      <c r="D42">
        <v>815.25</v>
      </c>
      <c r="E42">
        <v>0.4</v>
      </c>
      <c r="F42">
        <v>529.91</v>
      </c>
      <c r="G42">
        <v>8.5500000000000007</v>
      </c>
      <c r="H42">
        <v>35.26</v>
      </c>
      <c r="I42">
        <v>2.12</v>
      </c>
      <c r="J42">
        <v>71.2</v>
      </c>
      <c r="K42">
        <v>6.68</v>
      </c>
    </row>
    <row r="43" spans="1:11" x14ac:dyDescent="0.2">
      <c r="A43" t="s">
        <v>40</v>
      </c>
      <c r="B43">
        <v>42</v>
      </c>
      <c r="C43" t="s">
        <v>3</v>
      </c>
      <c r="D43">
        <v>753.05</v>
      </c>
      <c r="E43">
        <v>0.37</v>
      </c>
      <c r="F43">
        <v>489.49</v>
      </c>
      <c r="G43">
        <v>8.65</v>
      </c>
      <c r="H43">
        <v>6.46</v>
      </c>
      <c r="I43">
        <v>0.53</v>
      </c>
      <c r="J43">
        <v>73.58</v>
      </c>
      <c r="K43">
        <v>7.06</v>
      </c>
    </row>
    <row r="44" spans="1:11" x14ac:dyDescent="0.2">
      <c r="A44" t="s">
        <v>40</v>
      </c>
      <c r="B44">
        <v>43</v>
      </c>
      <c r="C44" t="s">
        <v>4</v>
      </c>
      <c r="D44">
        <v>831.62</v>
      </c>
      <c r="E44">
        <v>0.41</v>
      </c>
      <c r="F44">
        <v>540.54999999999995</v>
      </c>
      <c r="G44">
        <v>8.5399999999999991</v>
      </c>
      <c r="H44">
        <v>32.36</v>
      </c>
      <c r="I44">
        <v>1.72</v>
      </c>
      <c r="J44">
        <v>72.69</v>
      </c>
      <c r="K44">
        <v>6.97</v>
      </c>
    </row>
    <row r="45" spans="1:11" x14ac:dyDescent="0.2">
      <c r="A45" t="s">
        <v>40</v>
      </c>
      <c r="B45">
        <v>44</v>
      </c>
      <c r="C45" t="s">
        <v>4</v>
      </c>
      <c r="D45">
        <v>810.15</v>
      </c>
      <c r="E45">
        <v>0.4</v>
      </c>
      <c r="F45">
        <v>526.6</v>
      </c>
      <c r="G45">
        <v>8.57</v>
      </c>
      <c r="H45">
        <v>32.64</v>
      </c>
      <c r="I45">
        <v>2.42</v>
      </c>
      <c r="J45">
        <v>76.75</v>
      </c>
      <c r="K45">
        <v>7.23</v>
      </c>
    </row>
    <row r="46" spans="1:11" x14ac:dyDescent="0.2">
      <c r="A46" t="s">
        <v>40</v>
      </c>
      <c r="B46">
        <v>45</v>
      </c>
      <c r="C46" t="s">
        <v>2</v>
      </c>
      <c r="D46">
        <v>771.22</v>
      </c>
      <c r="E46">
        <v>0.38</v>
      </c>
      <c r="F46">
        <v>501.3</v>
      </c>
      <c r="G46">
        <v>8.61</v>
      </c>
      <c r="H46">
        <v>83.9</v>
      </c>
      <c r="I46">
        <v>4.6399999999999997</v>
      </c>
      <c r="J46">
        <v>71.69</v>
      </c>
      <c r="K46">
        <v>6.75</v>
      </c>
    </row>
    <row r="47" spans="1:11" x14ac:dyDescent="0.2">
      <c r="A47" t="s">
        <v>40</v>
      </c>
      <c r="B47">
        <v>46</v>
      </c>
      <c r="C47" t="s">
        <v>2</v>
      </c>
      <c r="D47">
        <v>757.34</v>
      </c>
      <c r="E47">
        <v>0.37</v>
      </c>
      <c r="F47">
        <v>492.27</v>
      </c>
      <c r="G47">
        <v>8.61</v>
      </c>
      <c r="H47">
        <v>50.62</v>
      </c>
      <c r="I47">
        <v>2.39</v>
      </c>
      <c r="J47">
        <v>70.180000000000007</v>
      </c>
      <c r="K47">
        <v>6.65</v>
      </c>
    </row>
    <row r="48" spans="1:11" x14ac:dyDescent="0.2">
      <c r="A48" t="s">
        <v>40</v>
      </c>
      <c r="B48">
        <v>47</v>
      </c>
      <c r="C48" t="s">
        <v>2</v>
      </c>
      <c r="D48">
        <v>747.49</v>
      </c>
      <c r="E48">
        <v>0.37</v>
      </c>
      <c r="F48">
        <v>485.87</v>
      </c>
      <c r="G48">
        <v>8.61</v>
      </c>
      <c r="H48">
        <v>28.83</v>
      </c>
      <c r="I48">
        <v>2.13</v>
      </c>
      <c r="J48">
        <v>69.94</v>
      </c>
      <c r="K48">
        <v>6.65</v>
      </c>
    </row>
    <row r="49" spans="1:11" x14ac:dyDescent="0.2">
      <c r="A49" t="s">
        <v>40</v>
      </c>
      <c r="B49">
        <v>48</v>
      </c>
      <c r="C49" t="s">
        <v>2</v>
      </c>
      <c r="D49">
        <v>753.43</v>
      </c>
      <c r="E49">
        <v>0.37</v>
      </c>
      <c r="F49">
        <v>489.73</v>
      </c>
      <c r="G49">
        <v>8.6</v>
      </c>
      <c r="H49">
        <v>22.9</v>
      </c>
      <c r="I49">
        <v>1.17</v>
      </c>
      <c r="J49">
        <v>72.62</v>
      </c>
      <c r="K49">
        <v>6.91</v>
      </c>
    </row>
    <row r="50" spans="1:11" x14ac:dyDescent="0.2">
      <c r="A50" t="s">
        <v>41</v>
      </c>
      <c r="B50">
        <v>1</v>
      </c>
      <c r="C50" t="s">
        <v>5</v>
      </c>
      <c r="D50">
        <v>738.1</v>
      </c>
      <c r="E50">
        <v>0.36</v>
      </c>
      <c r="F50">
        <v>479.77</v>
      </c>
      <c r="G50">
        <v>8.6199999999999992</v>
      </c>
      <c r="H50">
        <v>29.16</v>
      </c>
      <c r="I50">
        <v>1.39</v>
      </c>
      <c r="J50">
        <v>76.44</v>
      </c>
      <c r="K50">
        <v>7.09</v>
      </c>
    </row>
    <row r="51" spans="1:11" x14ac:dyDescent="0.2">
      <c r="A51" t="s">
        <v>41</v>
      </c>
      <c r="B51">
        <v>2</v>
      </c>
      <c r="C51" t="s">
        <v>5</v>
      </c>
      <c r="D51">
        <v>740.09</v>
      </c>
      <c r="E51">
        <v>0.36</v>
      </c>
      <c r="F51">
        <v>481.06</v>
      </c>
      <c r="G51">
        <v>8.4600000000000009</v>
      </c>
      <c r="H51">
        <v>30.05</v>
      </c>
      <c r="I51">
        <v>1.2</v>
      </c>
      <c r="J51">
        <v>67.75</v>
      </c>
      <c r="K51">
        <v>6.41</v>
      </c>
    </row>
    <row r="52" spans="1:11" x14ac:dyDescent="0.2">
      <c r="A52" t="s">
        <v>41</v>
      </c>
      <c r="B52">
        <v>3</v>
      </c>
      <c r="C52" t="s">
        <v>2</v>
      </c>
      <c r="D52">
        <v>720.14</v>
      </c>
      <c r="E52">
        <v>0.35</v>
      </c>
      <c r="F52">
        <v>468.09</v>
      </c>
      <c r="G52">
        <v>8.48</v>
      </c>
      <c r="H52">
        <v>35.24</v>
      </c>
      <c r="I52">
        <v>2.2400000000000002</v>
      </c>
      <c r="J52">
        <v>74.7</v>
      </c>
      <c r="K52">
        <v>7.11</v>
      </c>
    </row>
    <row r="53" spans="1:11" x14ac:dyDescent="0.2">
      <c r="A53" t="s">
        <v>41</v>
      </c>
      <c r="B53">
        <v>4</v>
      </c>
      <c r="C53" t="s">
        <v>4</v>
      </c>
      <c r="D53">
        <v>794.1</v>
      </c>
      <c r="E53">
        <v>0.39</v>
      </c>
      <c r="F53">
        <v>516.16999999999996</v>
      </c>
      <c r="G53">
        <v>8.56</v>
      </c>
      <c r="H53">
        <v>35.54</v>
      </c>
      <c r="I53">
        <v>1.87</v>
      </c>
      <c r="J53">
        <v>81.489999999999995</v>
      </c>
      <c r="K53">
        <v>7.74</v>
      </c>
    </row>
    <row r="54" spans="1:11" x14ac:dyDescent="0.2">
      <c r="A54" t="s">
        <v>41</v>
      </c>
      <c r="B54">
        <v>5</v>
      </c>
      <c r="C54" t="s">
        <v>5</v>
      </c>
      <c r="D54">
        <v>748.44</v>
      </c>
      <c r="E54">
        <v>0.37</v>
      </c>
      <c r="F54">
        <v>486.48</v>
      </c>
      <c r="G54">
        <v>8.5299999999999994</v>
      </c>
      <c r="H54">
        <v>28.96</v>
      </c>
      <c r="I54">
        <v>0.98</v>
      </c>
      <c r="J54">
        <v>71.75</v>
      </c>
      <c r="K54">
        <v>6.8</v>
      </c>
    </row>
    <row r="55" spans="1:11" x14ac:dyDescent="0.2">
      <c r="A55" t="s">
        <v>41</v>
      </c>
      <c r="B55">
        <v>6</v>
      </c>
      <c r="C55" t="s">
        <v>4</v>
      </c>
      <c r="D55">
        <v>807.19</v>
      </c>
      <c r="E55">
        <v>0.4</v>
      </c>
      <c r="F55">
        <v>524.66999999999996</v>
      </c>
      <c r="G55">
        <v>8.4499999999999993</v>
      </c>
      <c r="H55">
        <v>32.630000000000003</v>
      </c>
      <c r="I55">
        <v>1.1000000000000001</v>
      </c>
      <c r="J55">
        <v>72.599999999999994</v>
      </c>
      <c r="K55">
        <v>6.79</v>
      </c>
    </row>
    <row r="56" spans="1:11" x14ac:dyDescent="0.2">
      <c r="A56" t="s">
        <v>41</v>
      </c>
      <c r="B56">
        <v>7</v>
      </c>
      <c r="C56" t="s">
        <v>5</v>
      </c>
      <c r="D56">
        <v>749.66</v>
      </c>
      <c r="E56">
        <v>0.37</v>
      </c>
      <c r="F56">
        <v>487.28</v>
      </c>
      <c r="G56">
        <v>8.51</v>
      </c>
      <c r="H56">
        <v>28.73</v>
      </c>
      <c r="I56">
        <v>1.89</v>
      </c>
      <c r="J56">
        <v>71.349999999999994</v>
      </c>
      <c r="K56">
        <v>6.72</v>
      </c>
    </row>
    <row r="57" spans="1:11" x14ac:dyDescent="0.2">
      <c r="A57" t="s">
        <v>41</v>
      </c>
      <c r="B57">
        <v>8</v>
      </c>
      <c r="C57" t="s">
        <v>3</v>
      </c>
      <c r="D57">
        <v>741.97</v>
      </c>
      <c r="E57">
        <v>0.36</v>
      </c>
      <c r="F57">
        <v>482.28</v>
      </c>
      <c r="G57">
        <v>8.5</v>
      </c>
      <c r="H57">
        <v>7.53</v>
      </c>
      <c r="I57">
        <v>0.62</v>
      </c>
      <c r="J57">
        <v>70.2</v>
      </c>
      <c r="K57">
        <v>6.72</v>
      </c>
    </row>
    <row r="58" spans="1:11" x14ac:dyDescent="0.2">
      <c r="A58" t="s">
        <v>41</v>
      </c>
      <c r="B58">
        <v>9</v>
      </c>
      <c r="C58" t="s">
        <v>3</v>
      </c>
      <c r="D58">
        <v>752.63</v>
      </c>
      <c r="E58">
        <v>0.37</v>
      </c>
      <c r="F58">
        <v>489.21</v>
      </c>
      <c r="G58">
        <v>8.56</v>
      </c>
      <c r="H58">
        <v>6.28</v>
      </c>
      <c r="I58">
        <v>0.49</v>
      </c>
      <c r="J58">
        <v>71.040000000000006</v>
      </c>
      <c r="K58">
        <v>6.82</v>
      </c>
    </row>
    <row r="59" spans="1:11" x14ac:dyDescent="0.2">
      <c r="A59" t="s">
        <v>41</v>
      </c>
      <c r="B59">
        <v>10</v>
      </c>
      <c r="C59" t="s">
        <v>2</v>
      </c>
      <c r="D59">
        <v>764.91</v>
      </c>
      <c r="E59">
        <v>0.38</v>
      </c>
      <c r="F59">
        <v>497.19</v>
      </c>
      <c r="G59">
        <v>8.58</v>
      </c>
      <c r="H59">
        <v>133.13</v>
      </c>
      <c r="I59">
        <v>8.7799999999999994</v>
      </c>
      <c r="J59">
        <v>69.22</v>
      </c>
      <c r="K59">
        <v>6.66</v>
      </c>
    </row>
    <row r="60" spans="1:11" x14ac:dyDescent="0.2">
      <c r="A60" t="s">
        <v>41</v>
      </c>
      <c r="B60">
        <v>11</v>
      </c>
      <c r="C60" t="s">
        <v>2</v>
      </c>
      <c r="D60">
        <v>773.22</v>
      </c>
      <c r="E60">
        <v>0.38</v>
      </c>
      <c r="F60">
        <v>502.59</v>
      </c>
      <c r="G60">
        <v>8.6199999999999992</v>
      </c>
      <c r="H60">
        <v>30.01</v>
      </c>
      <c r="I60">
        <v>1.97</v>
      </c>
      <c r="J60">
        <v>73.739999999999995</v>
      </c>
      <c r="K60">
        <v>7.08</v>
      </c>
    </row>
    <row r="61" spans="1:11" x14ac:dyDescent="0.2">
      <c r="A61" t="s">
        <v>41</v>
      </c>
      <c r="B61">
        <v>12</v>
      </c>
      <c r="C61" t="s">
        <v>2</v>
      </c>
      <c r="D61">
        <v>749.41</v>
      </c>
      <c r="E61">
        <v>0.37</v>
      </c>
      <c r="F61">
        <v>487.12</v>
      </c>
      <c r="G61">
        <v>9.19</v>
      </c>
      <c r="H61">
        <v>38.86</v>
      </c>
      <c r="I61">
        <v>2.98</v>
      </c>
      <c r="J61">
        <v>66.2</v>
      </c>
      <c r="K61">
        <v>6.27</v>
      </c>
    </row>
    <row r="62" spans="1:11" x14ac:dyDescent="0.2">
      <c r="A62" t="s">
        <v>41</v>
      </c>
      <c r="B62">
        <v>13</v>
      </c>
      <c r="C62" t="s">
        <v>3</v>
      </c>
      <c r="D62">
        <v>744.77</v>
      </c>
      <c r="E62">
        <v>0.37</v>
      </c>
      <c r="F62">
        <v>484.1</v>
      </c>
      <c r="G62">
        <v>8.92</v>
      </c>
      <c r="H62">
        <v>6.68</v>
      </c>
      <c r="I62">
        <v>0.47</v>
      </c>
      <c r="J62">
        <v>68.05</v>
      </c>
      <c r="K62">
        <v>6.38</v>
      </c>
    </row>
    <row r="63" spans="1:11" x14ac:dyDescent="0.2">
      <c r="A63" t="s">
        <v>41</v>
      </c>
      <c r="B63">
        <v>14</v>
      </c>
      <c r="C63" t="s">
        <v>4</v>
      </c>
      <c r="D63">
        <v>812.87</v>
      </c>
      <c r="E63">
        <v>0.4</v>
      </c>
      <c r="F63">
        <v>528.37</v>
      </c>
      <c r="G63">
        <v>8.6300000000000008</v>
      </c>
      <c r="H63">
        <v>32.56</v>
      </c>
      <c r="I63">
        <v>1.63</v>
      </c>
      <c r="J63">
        <v>74.5</v>
      </c>
      <c r="K63">
        <v>7.09</v>
      </c>
    </row>
    <row r="64" spans="1:11" x14ac:dyDescent="0.2">
      <c r="A64" t="s">
        <v>41</v>
      </c>
      <c r="B64">
        <v>15</v>
      </c>
      <c r="C64" t="s">
        <v>3</v>
      </c>
      <c r="D64">
        <v>755.86</v>
      </c>
      <c r="E64">
        <v>0.37</v>
      </c>
      <c r="F64">
        <v>491.31</v>
      </c>
      <c r="G64">
        <v>8.6199999999999992</v>
      </c>
      <c r="H64">
        <v>7.21</v>
      </c>
      <c r="I64">
        <v>0.67</v>
      </c>
      <c r="J64">
        <v>69.790000000000006</v>
      </c>
      <c r="K64">
        <v>6.68</v>
      </c>
    </row>
    <row r="65" spans="1:11" x14ac:dyDescent="0.2">
      <c r="A65" t="s">
        <v>41</v>
      </c>
      <c r="B65">
        <v>16</v>
      </c>
      <c r="C65" t="s">
        <v>3</v>
      </c>
      <c r="D65">
        <v>748.92</v>
      </c>
      <c r="E65">
        <v>0.37</v>
      </c>
      <c r="F65">
        <v>486.8</v>
      </c>
      <c r="G65">
        <v>8.6199999999999992</v>
      </c>
      <c r="H65">
        <v>9.6</v>
      </c>
      <c r="I65">
        <v>0.61</v>
      </c>
      <c r="J65">
        <v>68.180000000000007</v>
      </c>
      <c r="K65">
        <v>6.54</v>
      </c>
    </row>
    <row r="66" spans="1:11" x14ac:dyDescent="0.2">
      <c r="A66" t="s">
        <v>41</v>
      </c>
      <c r="B66">
        <v>17</v>
      </c>
      <c r="C66" t="s">
        <v>3</v>
      </c>
      <c r="D66">
        <v>739.75</v>
      </c>
      <c r="E66">
        <v>0.36</v>
      </c>
      <c r="F66">
        <v>480.84</v>
      </c>
      <c r="G66">
        <v>8.58</v>
      </c>
      <c r="H66">
        <v>6.83</v>
      </c>
      <c r="I66">
        <v>0.81</v>
      </c>
      <c r="J66">
        <v>69.180000000000007</v>
      </c>
      <c r="K66">
        <v>6.63</v>
      </c>
    </row>
    <row r="67" spans="1:11" x14ac:dyDescent="0.2">
      <c r="A67" t="s">
        <v>41</v>
      </c>
      <c r="B67">
        <v>18</v>
      </c>
      <c r="C67" t="s">
        <v>2</v>
      </c>
      <c r="D67">
        <v>746.17</v>
      </c>
      <c r="E67">
        <v>0.37</v>
      </c>
      <c r="F67">
        <v>485.01</v>
      </c>
      <c r="G67">
        <v>8.61</v>
      </c>
      <c r="H67">
        <v>33.94</v>
      </c>
      <c r="I67">
        <v>1.48</v>
      </c>
      <c r="J67">
        <v>73.819999999999993</v>
      </c>
      <c r="K67">
        <v>6.98</v>
      </c>
    </row>
    <row r="68" spans="1:11" x14ac:dyDescent="0.2">
      <c r="A68" t="s">
        <v>41</v>
      </c>
      <c r="B68">
        <v>19</v>
      </c>
      <c r="C68" t="s">
        <v>4</v>
      </c>
      <c r="D68">
        <v>785.87</v>
      </c>
      <c r="E68">
        <v>0.39</v>
      </c>
      <c r="F68">
        <v>510.82</v>
      </c>
      <c r="G68">
        <v>8.52</v>
      </c>
      <c r="H68">
        <v>37.68</v>
      </c>
      <c r="I68">
        <v>1.53</v>
      </c>
      <c r="J68">
        <v>72.48</v>
      </c>
      <c r="K68">
        <v>6.71</v>
      </c>
    </row>
    <row r="69" spans="1:11" x14ac:dyDescent="0.2">
      <c r="A69" t="s">
        <v>41</v>
      </c>
      <c r="B69">
        <v>20</v>
      </c>
      <c r="C69" t="s">
        <v>4</v>
      </c>
      <c r="D69">
        <v>800.8</v>
      </c>
      <c r="E69">
        <v>0.39</v>
      </c>
      <c r="F69">
        <v>520.52</v>
      </c>
      <c r="G69">
        <v>8.52</v>
      </c>
      <c r="H69">
        <v>44.96</v>
      </c>
      <c r="I69">
        <v>1.69</v>
      </c>
      <c r="J69">
        <v>72.569999999999993</v>
      </c>
      <c r="K69">
        <v>6.8</v>
      </c>
    </row>
    <row r="70" spans="1:11" x14ac:dyDescent="0.2">
      <c r="A70" t="s">
        <v>41</v>
      </c>
      <c r="B70">
        <v>21</v>
      </c>
      <c r="C70" t="s">
        <v>4</v>
      </c>
      <c r="D70">
        <v>798.6</v>
      </c>
      <c r="E70">
        <v>0.39</v>
      </c>
      <c r="F70">
        <v>519.09</v>
      </c>
      <c r="G70">
        <v>8.6</v>
      </c>
      <c r="H70">
        <v>44.71</v>
      </c>
      <c r="I70">
        <v>2.38</v>
      </c>
      <c r="J70">
        <v>72.790000000000006</v>
      </c>
      <c r="K70">
        <v>6.87</v>
      </c>
    </row>
    <row r="71" spans="1:11" x14ac:dyDescent="0.2">
      <c r="A71" t="s">
        <v>41</v>
      </c>
      <c r="B71">
        <v>22</v>
      </c>
      <c r="C71" t="s">
        <v>5</v>
      </c>
      <c r="D71">
        <v>744.19</v>
      </c>
      <c r="E71">
        <v>0.37</v>
      </c>
      <c r="F71">
        <v>483.72</v>
      </c>
      <c r="G71">
        <v>8.56</v>
      </c>
      <c r="H71">
        <v>29.04</v>
      </c>
      <c r="I71">
        <v>1.19</v>
      </c>
      <c r="J71">
        <v>65.540000000000006</v>
      </c>
      <c r="K71">
        <v>6.2</v>
      </c>
    </row>
    <row r="72" spans="1:11" x14ac:dyDescent="0.2">
      <c r="A72" t="s">
        <v>41</v>
      </c>
      <c r="B72">
        <v>23</v>
      </c>
      <c r="C72" t="s">
        <v>2</v>
      </c>
      <c r="D72">
        <v>767.04</v>
      </c>
      <c r="E72">
        <v>0.38</v>
      </c>
      <c r="F72">
        <v>498.58</v>
      </c>
      <c r="G72">
        <v>8.5</v>
      </c>
      <c r="H72">
        <v>22.88</v>
      </c>
      <c r="I72">
        <v>1.26</v>
      </c>
      <c r="J72">
        <v>64.45</v>
      </c>
      <c r="K72">
        <v>6.06</v>
      </c>
    </row>
    <row r="73" spans="1:11" x14ac:dyDescent="0.2">
      <c r="A73" t="s">
        <v>41</v>
      </c>
      <c r="B73">
        <v>24</v>
      </c>
      <c r="C73" t="s">
        <v>4</v>
      </c>
      <c r="D73">
        <v>809.06</v>
      </c>
      <c r="E73">
        <v>0.4</v>
      </c>
      <c r="F73">
        <v>525.89</v>
      </c>
      <c r="G73">
        <v>8.5</v>
      </c>
      <c r="H73">
        <v>35.14</v>
      </c>
      <c r="I73">
        <v>1.42</v>
      </c>
      <c r="J73">
        <v>71.709999999999994</v>
      </c>
      <c r="K73">
        <v>6.66</v>
      </c>
    </row>
    <row r="74" spans="1:11" x14ac:dyDescent="0.2">
      <c r="A74" t="s">
        <v>41</v>
      </c>
      <c r="B74">
        <v>25</v>
      </c>
      <c r="C74" t="s">
        <v>5</v>
      </c>
      <c r="D74">
        <v>767.76</v>
      </c>
      <c r="E74">
        <v>0.38</v>
      </c>
      <c r="F74">
        <v>499.04</v>
      </c>
      <c r="G74">
        <v>8.69</v>
      </c>
      <c r="H74">
        <v>28.73</v>
      </c>
      <c r="I74">
        <v>1.22</v>
      </c>
      <c r="J74">
        <v>81.33</v>
      </c>
      <c r="K74">
        <v>7.45</v>
      </c>
    </row>
    <row r="75" spans="1:11" x14ac:dyDescent="0.2">
      <c r="A75" t="s">
        <v>41</v>
      </c>
      <c r="B75">
        <v>26</v>
      </c>
      <c r="C75" t="s">
        <v>4</v>
      </c>
      <c r="D75">
        <v>827.4</v>
      </c>
      <c r="E75">
        <v>0.41</v>
      </c>
      <c r="F75">
        <v>537.80999999999995</v>
      </c>
      <c r="G75">
        <v>8.5500000000000007</v>
      </c>
      <c r="H75">
        <v>33.17</v>
      </c>
      <c r="I75">
        <v>1.25</v>
      </c>
      <c r="J75">
        <v>74.900000000000006</v>
      </c>
      <c r="K75">
        <v>6.92</v>
      </c>
    </row>
    <row r="76" spans="1:11" x14ac:dyDescent="0.2">
      <c r="A76" t="s">
        <v>41</v>
      </c>
      <c r="B76">
        <v>27</v>
      </c>
      <c r="C76" t="s">
        <v>2</v>
      </c>
      <c r="D76">
        <v>800.06</v>
      </c>
      <c r="E76">
        <v>0.39</v>
      </c>
      <c r="F76">
        <v>520.04</v>
      </c>
      <c r="G76">
        <v>8.67</v>
      </c>
      <c r="H76">
        <v>22.79</v>
      </c>
      <c r="I76">
        <v>1.06</v>
      </c>
      <c r="J76">
        <v>79.19</v>
      </c>
      <c r="K76">
        <v>7.36</v>
      </c>
    </row>
    <row r="77" spans="1:11" x14ac:dyDescent="0.2">
      <c r="A77" t="s">
        <v>41</v>
      </c>
      <c r="B77">
        <v>28</v>
      </c>
      <c r="C77" t="s">
        <v>4</v>
      </c>
      <c r="D77">
        <v>823.87</v>
      </c>
      <c r="E77">
        <v>0.41</v>
      </c>
      <c r="F77">
        <v>535.52</v>
      </c>
      <c r="G77">
        <v>8.61</v>
      </c>
      <c r="H77">
        <v>31.81</v>
      </c>
      <c r="I77">
        <v>1.21</v>
      </c>
      <c r="J77">
        <v>80.98</v>
      </c>
      <c r="K77">
        <v>7.53</v>
      </c>
    </row>
    <row r="78" spans="1:11" x14ac:dyDescent="0.2">
      <c r="A78" t="s">
        <v>41</v>
      </c>
      <c r="B78">
        <v>29</v>
      </c>
      <c r="C78" t="s">
        <v>3</v>
      </c>
      <c r="D78">
        <v>761.31</v>
      </c>
      <c r="E78">
        <v>0.37</v>
      </c>
      <c r="F78">
        <v>494.85</v>
      </c>
      <c r="G78">
        <v>8.64</v>
      </c>
      <c r="H78">
        <v>7.04</v>
      </c>
      <c r="I78">
        <v>0.75</v>
      </c>
      <c r="J78">
        <v>82.23</v>
      </c>
      <c r="K78">
        <v>7.64</v>
      </c>
    </row>
    <row r="79" spans="1:11" x14ac:dyDescent="0.2">
      <c r="A79" t="s">
        <v>41</v>
      </c>
      <c r="B79">
        <v>30</v>
      </c>
      <c r="C79" t="s">
        <v>2</v>
      </c>
      <c r="D79">
        <v>788.32</v>
      </c>
      <c r="E79">
        <v>0.39</v>
      </c>
      <c r="F79">
        <v>512.41</v>
      </c>
      <c r="G79">
        <v>8.65</v>
      </c>
      <c r="H79">
        <v>29.1</v>
      </c>
      <c r="I79">
        <v>2.27</v>
      </c>
      <c r="J79">
        <v>83.54</v>
      </c>
      <c r="K79">
        <v>7.69</v>
      </c>
    </row>
    <row r="80" spans="1:11" x14ac:dyDescent="0.2">
      <c r="A80" t="s">
        <v>41</v>
      </c>
      <c r="B80">
        <v>31</v>
      </c>
      <c r="C80" t="s">
        <v>5</v>
      </c>
      <c r="D80">
        <v>763.1</v>
      </c>
      <c r="E80">
        <v>0.37</v>
      </c>
      <c r="F80">
        <v>496.02</v>
      </c>
      <c r="G80">
        <v>8.58</v>
      </c>
      <c r="H80">
        <v>28.98</v>
      </c>
      <c r="I80">
        <v>1.08</v>
      </c>
      <c r="J80">
        <v>73.86</v>
      </c>
      <c r="K80">
        <v>6.8</v>
      </c>
    </row>
    <row r="81" spans="1:11" x14ac:dyDescent="0.2">
      <c r="A81" t="s">
        <v>41</v>
      </c>
      <c r="B81">
        <v>32</v>
      </c>
      <c r="C81" t="s">
        <v>4</v>
      </c>
      <c r="D81">
        <v>810.13</v>
      </c>
      <c r="E81">
        <v>0.4</v>
      </c>
      <c r="F81">
        <v>526.58000000000004</v>
      </c>
      <c r="G81">
        <v>8.51</v>
      </c>
      <c r="H81">
        <v>33.67</v>
      </c>
      <c r="I81">
        <v>1.54</v>
      </c>
      <c r="J81">
        <v>78.64</v>
      </c>
      <c r="K81">
        <v>7.34</v>
      </c>
    </row>
    <row r="82" spans="1:11" x14ac:dyDescent="0.2">
      <c r="A82" t="s">
        <v>41</v>
      </c>
      <c r="B82">
        <v>33</v>
      </c>
      <c r="C82" t="s">
        <v>5</v>
      </c>
      <c r="D82">
        <v>740.94</v>
      </c>
      <c r="E82">
        <v>0.36</v>
      </c>
      <c r="F82">
        <v>481.61</v>
      </c>
      <c r="G82">
        <v>8.51</v>
      </c>
      <c r="H82">
        <v>28.95</v>
      </c>
      <c r="I82">
        <v>1.03</v>
      </c>
      <c r="J82">
        <v>78.59</v>
      </c>
      <c r="K82">
        <v>7.38</v>
      </c>
    </row>
    <row r="83" spans="1:11" x14ac:dyDescent="0.2">
      <c r="A83" t="s">
        <v>41</v>
      </c>
      <c r="B83">
        <v>34</v>
      </c>
      <c r="C83" t="s">
        <v>3</v>
      </c>
      <c r="D83">
        <v>733.41</v>
      </c>
      <c r="E83">
        <v>0.36</v>
      </c>
      <c r="F83">
        <v>476.71</v>
      </c>
      <c r="G83">
        <v>8.51</v>
      </c>
      <c r="H83">
        <v>7.17</v>
      </c>
      <c r="I83">
        <v>0.57999999999999996</v>
      </c>
      <c r="J83">
        <v>81.5</v>
      </c>
      <c r="K83">
        <v>7.66</v>
      </c>
    </row>
    <row r="84" spans="1:11" x14ac:dyDescent="0.2">
      <c r="A84" t="s">
        <v>41</v>
      </c>
      <c r="B84">
        <v>35</v>
      </c>
      <c r="C84" t="s">
        <v>3</v>
      </c>
      <c r="D84">
        <v>731.1</v>
      </c>
      <c r="E84">
        <v>0.36</v>
      </c>
      <c r="F84">
        <v>475.22</v>
      </c>
      <c r="G84">
        <v>8.5500000000000007</v>
      </c>
      <c r="H84">
        <v>6.44</v>
      </c>
      <c r="I84">
        <v>0.52</v>
      </c>
      <c r="J84">
        <v>83.19</v>
      </c>
      <c r="K84">
        <v>7.83</v>
      </c>
    </row>
    <row r="85" spans="1:11" x14ac:dyDescent="0.2">
      <c r="A85" t="s">
        <v>41</v>
      </c>
      <c r="B85">
        <v>36</v>
      </c>
      <c r="C85" t="s">
        <v>4</v>
      </c>
      <c r="D85">
        <v>792.75</v>
      </c>
      <c r="E85">
        <v>0.39</v>
      </c>
      <c r="F85">
        <v>515.28</v>
      </c>
      <c r="G85">
        <v>8.51</v>
      </c>
      <c r="H85">
        <v>31.87</v>
      </c>
      <c r="I85">
        <v>1.3</v>
      </c>
      <c r="J85">
        <v>81.66</v>
      </c>
      <c r="K85">
        <v>7.62</v>
      </c>
    </row>
    <row r="86" spans="1:11" x14ac:dyDescent="0.2">
      <c r="A86" t="s">
        <v>41</v>
      </c>
      <c r="B86">
        <v>37</v>
      </c>
      <c r="C86" t="s">
        <v>5</v>
      </c>
      <c r="D86">
        <v>744.01</v>
      </c>
      <c r="E86">
        <v>0.36</v>
      </c>
      <c r="F86">
        <v>483.6</v>
      </c>
      <c r="G86">
        <v>8.5399999999999991</v>
      </c>
      <c r="H86">
        <v>30.62</v>
      </c>
      <c r="I86">
        <v>1.4</v>
      </c>
      <c r="J86">
        <v>77.94</v>
      </c>
      <c r="K86">
        <v>7.19</v>
      </c>
    </row>
    <row r="87" spans="1:11" x14ac:dyDescent="0.2">
      <c r="A87" t="s">
        <v>41</v>
      </c>
      <c r="B87">
        <v>38</v>
      </c>
      <c r="C87" t="s">
        <v>5</v>
      </c>
      <c r="D87">
        <v>750.64</v>
      </c>
      <c r="E87">
        <v>0.37</v>
      </c>
      <c r="F87">
        <v>487.91</v>
      </c>
      <c r="G87">
        <v>8.5</v>
      </c>
      <c r="H87">
        <v>29.03</v>
      </c>
      <c r="I87">
        <v>1.03</v>
      </c>
      <c r="J87">
        <v>71.62</v>
      </c>
      <c r="K87">
        <v>6.68</v>
      </c>
    </row>
    <row r="88" spans="1:11" x14ac:dyDescent="0.2">
      <c r="A88" t="s">
        <v>41</v>
      </c>
      <c r="B88">
        <v>39</v>
      </c>
      <c r="C88" t="s">
        <v>2</v>
      </c>
      <c r="D88">
        <v>759.19</v>
      </c>
      <c r="E88">
        <v>0.37</v>
      </c>
      <c r="F88">
        <v>493.47</v>
      </c>
      <c r="G88">
        <v>8.6</v>
      </c>
      <c r="H88">
        <v>91.86</v>
      </c>
      <c r="I88">
        <v>5.75</v>
      </c>
      <c r="J88">
        <v>81.96</v>
      </c>
      <c r="K88">
        <v>7.69</v>
      </c>
    </row>
    <row r="89" spans="1:11" x14ac:dyDescent="0.2">
      <c r="A89" t="s">
        <v>41</v>
      </c>
      <c r="B89">
        <v>40</v>
      </c>
      <c r="C89" t="s">
        <v>4</v>
      </c>
      <c r="D89">
        <v>805.5</v>
      </c>
      <c r="E89">
        <v>0.4</v>
      </c>
      <c r="F89">
        <v>523.58000000000004</v>
      </c>
      <c r="G89">
        <v>8.57</v>
      </c>
      <c r="H89">
        <v>33.57</v>
      </c>
      <c r="I89">
        <v>1.26</v>
      </c>
      <c r="J89">
        <v>77.989999999999995</v>
      </c>
      <c r="K89">
        <v>7.31</v>
      </c>
    </row>
    <row r="90" spans="1:11" x14ac:dyDescent="0.2">
      <c r="A90" t="s">
        <v>41</v>
      </c>
      <c r="B90">
        <v>41</v>
      </c>
      <c r="C90" t="s">
        <v>5</v>
      </c>
      <c r="D90">
        <v>763.98</v>
      </c>
      <c r="E90">
        <v>0.38</v>
      </c>
      <c r="F90">
        <v>496.59</v>
      </c>
      <c r="G90">
        <v>8.5399999999999991</v>
      </c>
      <c r="H90">
        <v>27.74</v>
      </c>
      <c r="I90">
        <v>1</v>
      </c>
      <c r="J90">
        <v>74.88</v>
      </c>
      <c r="K90">
        <v>7.03</v>
      </c>
    </row>
    <row r="91" spans="1:11" x14ac:dyDescent="0.2">
      <c r="A91" t="s">
        <v>41</v>
      </c>
      <c r="B91">
        <v>42</v>
      </c>
      <c r="C91" t="s">
        <v>2</v>
      </c>
      <c r="D91">
        <v>758.53</v>
      </c>
      <c r="E91">
        <v>0.37</v>
      </c>
      <c r="F91">
        <v>493.04</v>
      </c>
      <c r="G91">
        <v>8.4700000000000006</v>
      </c>
      <c r="H91">
        <v>43.12</v>
      </c>
      <c r="I91">
        <v>2.4900000000000002</v>
      </c>
      <c r="J91">
        <v>75.319999999999993</v>
      </c>
      <c r="K91">
        <v>7.02</v>
      </c>
    </row>
    <row r="92" spans="1:11" x14ac:dyDescent="0.2">
      <c r="A92" t="s">
        <v>41</v>
      </c>
      <c r="B92">
        <v>43</v>
      </c>
      <c r="C92" t="s">
        <v>2</v>
      </c>
      <c r="D92">
        <v>766.02</v>
      </c>
      <c r="E92">
        <v>0.38</v>
      </c>
      <c r="F92">
        <v>497.91</v>
      </c>
      <c r="G92">
        <v>8.6199999999999992</v>
      </c>
      <c r="H92">
        <v>149.72</v>
      </c>
      <c r="I92">
        <v>2.72</v>
      </c>
      <c r="J92">
        <v>79.349999999999994</v>
      </c>
      <c r="K92">
        <v>7.26</v>
      </c>
    </row>
    <row r="93" spans="1:11" x14ac:dyDescent="0.2">
      <c r="A93" t="s">
        <v>41</v>
      </c>
      <c r="B93">
        <v>44</v>
      </c>
      <c r="C93" t="s">
        <v>2</v>
      </c>
      <c r="D93">
        <v>773.57</v>
      </c>
      <c r="E93">
        <v>0.38</v>
      </c>
      <c r="F93">
        <v>502.82</v>
      </c>
      <c r="G93">
        <v>8.6</v>
      </c>
      <c r="H93">
        <v>20.75</v>
      </c>
      <c r="I93">
        <v>1.26</v>
      </c>
      <c r="J93">
        <v>76.040000000000006</v>
      </c>
      <c r="K93">
        <v>7.01</v>
      </c>
    </row>
    <row r="94" spans="1:11" x14ac:dyDescent="0.2">
      <c r="A94" t="s">
        <v>41</v>
      </c>
      <c r="B94">
        <v>45</v>
      </c>
      <c r="C94" t="s">
        <v>3</v>
      </c>
      <c r="D94">
        <v>748.35</v>
      </c>
      <c r="E94">
        <v>0.37</v>
      </c>
      <c r="F94">
        <v>486.43</v>
      </c>
      <c r="G94">
        <v>8.6199999999999992</v>
      </c>
      <c r="H94">
        <v>6.4</v>
      </c>
      <c r="I94">
        <v>0.34</v>
      </c>
      <c r="J94">
        <v>76.430000000000007</v>
      </c>
      <c r="K94">
        <v>7.09</v>
      </c>
    </row>
    <row r="95" spans="1:11" x14ac:dyDescent="0.2">
      <c r="A95" t="s">
        <v>41</v>
      </c>
      <c r="B95">
        <v>46</v>
      </c>
      <c r="C95" t="s">
        <v>3</v>
      </c>
      <c r="D95">
        <v>739.77</v>
      </c>
      <c r="E95">
        <v>0.36</v>
      </c>
      <c r="F95">
        <v>480.85</v>
      </c>
      <c r="G95">
        <v>8.61</v>
      </c>
      <c r="H95">
        <v>6.04</v>
      </c>
      <c r="I95">
        <v>0.48</v>
      </c>
      <c r="J95">
        <v>76.05</v>
      </c>
      <c r="K95">
        <v>7.06</v>
      </c>
    </row>
    <row r="96" spans="1:11" x14ac:dyDescent="0.2">
      <c r="A96" t="s">
        <v>41</v>
      </c>
      <c r="B96">
        <v>47</v>
      </c>
      <c r="C96" t="s">
        <v>3</v>
      </c>
      <c r="D96">
        <v>143.84</v>
      </c>
      <c r="E96">
        <v>0.36</v>
      </c>
      <c r="F96">
        <v>483.49</v>
      </c>
      <c r="G96">
        <v>8.6</v>
      </c>
      <c r="H96">
        <v>5.2</v>
      </c>
      <c r="I96">
        <v>0.47</v>
      </c>
      <c r="J96">
        <v>78.44</v>
      </c>
      <c r="K96">
        <v>7.28</v>
      </c>
    </row>
    <row r="97" spans="1:11" x14ac:dyDescent="0.2">
      <c r="A97" t="s">
        <v>41</v>
      </c>
      <c r="B97">
        <v>48</v>
      </c>
      <c r="C97" t="s">
        <v>5</v>
      </c>
      <c r="D97">
        <v>749.89</v>
      </c>
      <c r="E97">
        <v>0.37</v>
      </c>
      <c r="F97">
        <v>487.43</v>
      </c>
      <c r="G97">
        <v>8.56</v>
      </c>
      <c r="H97">
        <v>26.71</v>
      </c>
      <c r="I97">
        <v>1.03</v>
      </c>
      <c r="J97">
        <v>75.86</v>
      </c>
      <c r="K97">
        <v>6.97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1EF0-0519-A140-8A31-7357463B6752}">
  <dimension ref="A1:F97"/>
  <sheetViews>
    <sheetView workbookViewId="0"/>
  </sheetViews>
  <sheetFormatPr baseColWidth="10" defaultRowHeight="16" x14ac:dyDescent="0.2"/>
  <cols>
    <col min="1" max="1" width="4.83203125" bestFit="1" customWidth="1"/>
    <col min="2" max="2" width="11.1640625" bestFit="1" customWidth="1"/>
    <col min="3" max="3" width="5.5" bestFit="1" customWidth="1"/>
    <col min="4" max="4" width="12.33203125" bestFit="1" customWidth="1"/>
    <col min="5" max="5" width="11.83203125" bestFit="1" customWidth="1"/>
  </cols>
  <sheetData>
    <row r="1" spans="1:6" x14ac:dyDescent="0.2">
      <c r="A1" t="s">
        <v>0</v>
      </c>
      <c r="B1" t="s">
        <v>39</v>
      </c>
      <c r="C1" t="s">
        <v>1</v>
      </c>
      <c r="D1" t="s">
        <v>9</v>
      </c>
      <c r="E1" t="s">
        <v>10</v>
      </c>
      <c r="F1" t="s">
        <v>11</v>
      </c>
    </row>
    <row r="2" spans="1:6" x14ac:dyDescent="0.2">
      <c r="A2" s="2">
        <v>1</v>
      </c>
      <c r="B2" t="s">
        <v>40</v>
      </c>
      <c r="C2" t="s">
        <v>4</v>
      </c>
      <c r="D2">
        <v>0.86299999999999999</v>
      </c>
      <c r="E2">
        <v>0.872</v>
      </c>
      <c r="F2">
        <f t="shared" ref="F2:F33" si="0">E2-D2</f>
        <v>9.000000000000008E-3</v>
      </c>
    </row>
    <row r="3" spans="1:6" x14ac:dyDescent="0.2">
      <c r="A3" s="2">
        <v>2</v>
      </c>
      <c r="B3" t="s">
        <v>40</v>
      </c>
      <c r="C3" t="s">
        <v>5</v>
      </c>
      <c r="D3">
        <v>0.80700000000000005</v>
      </c>
      <c r="E3">
        <v>0.83599999999999997</v>
      </c>
      <c r="F3">
        <f t="shared" si="0"/>
        <v>2.8999999999999915E-2</v>
      </c>
    </row>
    <row r="4" spans="1:6" x14ac:dyDescent="0.2">
      <c r="A4" s="2">
        <v>3</v>
      </c>
      <c r="B4" t="s">
        <v>40</v>
      </c>
      <c r="C4" t="s">
        <v>3</v>
      </c>
      <c r="D4">
        <v>0.78200000000000003</v>
      </c>
      <c r="E4">
        <v>0.80300000000000005</v>
      </c>
      <c r="F4">
        <f t="shared" si="0"/>
        <v>2.1000000000000019E-2</v>
      </c>
    </row>
    <row r="5" spans="1:6" x14ac:dyDescent="0.2">
      <c r="A5" s="2">
        <v>4</v>
      </c>
      <c r="B5" t="s">
        <v>40</v>
      </c>
      <c r="C5" t="s">
        <v>3</v>
      </c>
      <c r="D5">
        <v>0.77200000000000002</v>
      </c>
      <c r="E5">
        <v>0.79900000000000004</v>
      </c>
      <c r="F5">
        <f t="shared" si="0"/>
        <v>2.7000000000000024E-2</v>
      </c>
    </row>
    <row r="6" spans="1:6" x14ac:dyDescent="0.2">
      <c r="A6" s="2">
        <v>5</v>
      </c>
      <c r="B6" t="s">
        <v>40</v>
      </c>
      <c r="C6" t="s">
        <v>2</v>
      </c>
      <c r="D6">
        <v>0.79300000000000004</v>
      </c>
      <c r="E6">
        <v>0.82399999999999995</v>
      </c>
      <c r="F6">
        <f t="shared" si="0"/>
        <v>3.0999999999999917E-2</v>
      </c>
    </row>
    <row r="7" spans="1:6" x14ac:dyDescent="0.2">
      <c r="A7" s="2">
        <v>6</v>
      </c>
      <c r="B7" t="s">
        <v>40</v>
      </c>
      <c r="C7" t="s">
        <v>5</v>
      </c>
      <c r="D7">
        <v>0.76500000000000001</v>
      </c>
      <c r="E7">
        <v>0.79200000000000004</v>
      </c>
      <c r="F7">
        <f t="shared" si="0"/>
        <v>2.7000000000000024E-2</v>
      </c>
    </row>
    <row r="8" spans="1:6" x14ac:dyDescent="0.2">
      <c r="A8" s="2">
        <v>7</v>
      </c>
      <c r="B8" t="s">
        <v>40</v>
      </c>
      <c r="C8" t="s">
        <v>4</v>
      </c>
      <c r="D8">
        <v>0.81899999999999995</v>
      </c>
      <c r="E8">
        <v>0.83699999999999997</v>
      </c>
      <c r="F8">
        <f t="shared" si="0"/>
        <v>1.8000000000000016E-2</v>
      </c>
    </row>
    <row r="9" spans="1:6" x14ac:dyDescent="0.2">
      <c r="A9" s="2">
        <v>8</v>
      </c>
      <c r="B9" t="s">
        <v>40</v>
      </c>
      <c r="C9" t="s">
        <v>2</v>
      </c>
      <c r="D9">
        <v>0.79800000000000004</v>
      </c>
      <c r="E9">
        <v>0.83399999999999996</v>
      </c>
      <c r="F9">
        <f t="shared" si="0"/>
        <v>3.5999999999999921E-2</v>
      </c>
    </row>
    <row r="10" spans="1:6" x14ac:dyDescent="0.2">
      <c r="A10" s="2">
        <v>9</v>
      </c>
      <c r="B10" t="s">
        <v>40</v>
      </c>
      <c r="C10" t="s">
        <v>4</v>
      </c>
      <c r="D10">
        <v>0.80500000000000005</v>
      </c>
      <c r="E10">
        <v>0.84099999999999997</v>
      </c>
      <c r="F10">
        <f t="shared" si="0"/>
        <v>3.5999999999999921E-2</v>
      </c>
    </row>
    <row r="11" spans="1:6" x14ac:dyDescent="0.2">
      <c r="A11" s="2">
        <v>10</v>
      </c>
      <c r="B11" t="s">
        <v>40</v>
      </c>
      <c r="C11" t="s">
        <v>3</v>
      </c>
      <c r="D11">
        <v>0.77300000000000002</v>
      </c>
      <c r="E11">
        <v>0.80700000000000005</v>
      </c>
      <c r="F11">
        <f t="shared" si="0"/>
        <v>3.400000000000003E-2</v>
      </c>
    </row>
    <row r="12" spans="1:6" x14ac:dyDescent="0.2">
      <c r="A12" s="2">
        <v>11</v>
      </c>
      <c r="B12" t="s">
        <v>40</v>
      </c>
      <c r="C12" t="s">
        <v>5</v>
      </c>
      <c r="D12">
        <v>0.79300000000000004</v>
      </c>
      <c r="E12">
        <v>0.83</v>
      </c>
      <c r="F12">
        <f t="shared" si="0"/>
        <v>3.6999999999999922E-2</v>
      </c>
    </row>
    <row r="13" spans="1:6" x14ac:dyDescent="0.2">
      <c r="A13" s="2">
        <v>12</v>
      </c>
      <c r="B13" t="s">
        <v>40</v>
      </c>
      <c r="C13" t="s">
        <v>5</v>
      </c>
      <c r="D13">
        <v>0.77100000000000002</v>
      </c>
      <c r="E13">
        <v>0.80300000000000005</v>
      </c>
      <c r="F13">
        <f t="shared" si="0"/>
        <v>3.2000000000000028E-2</v>
      </c>
    </row>
    <row r="14" spans="1:6" x14ac:dyDescent="0.2">
      <c r="A14" s="2">
        <v>13</v>
      </c>
      <c r="B14" t="s">
        <v>40</v>
      </c>
      <c r="C14" t="s">
        <v>3</v>
      </c>
      <c r="D14">
        <v>0.77300000000000002</v>
      </c>
      <c r="E14">
        <v>0.80900000000000005</v>
      </c>
      <c r="F14">
        <f t="shared" si="0"/>
        <v>3.6000000000000032E-2</v>
      </c>
    </row>
    <row r="15" spans="1:6" x14ac:dyDescent="0.2">
      <c r="A15" s="2">
        <v>14</v>
      </c>
      <c r="B15" t="s">
        <v>40</v>
      </c>
      <c r="C15" t="s">
        <v>5</v>
      </c>
      <c r="D15">
        <v>0.78300000000000003</v>
      </c>
      <c r="E15">
        <v>0.82</v>
      </c>
      <c r="F15">
        <f t="shared" si="0"/>
        <v>3.6999999999999922E-2</v>
      </c>
    </row>
    <row r="16" spans="1:6" x14ac:dyDescent="0.2">
      <c r="A16" s="2">
        <v>15</v>
      </c>
      <c r="B16" t="s">
        <v>40</v>
      </c>
      <c r="C16" t="s">
        <v>2</v>
      </c>
      <c r="D16">
        <v>0.78900000000000003</v>
      </c>
      <c r="E16">
        <v>0.82699999999999996</v>
      </c>
      <c r="F16">
        <f t="shared" si="0"/>
        <v>3.7999999999999923E-2</v>
      </c>
    </row>
    <row r="17" spans="1:6" x14ac:dyDescent="0.2">
      <c r="A17" s="2">
        <v>16</v>
      </c>
      <c r="B17" t="s">
        <v>40</v>
      </c>
      <c r="C17" t="s">
        <v>4</v>
      </c>
      <c r="D17">
        <v>0.78600000000000003</v>
      </c>
      <c r="E17">
        <v>0.82299999999999995</v>
      </c>
      <c r="F17">
        <f t="shared" si="0"/>
        <v>3.6999999999999922E-2</v>
      </c>
    </row>
    <row r="18" spans="1:6" x14ac:dyDescent="0.2">
      <c r="A18" s="2">
        <v>17</v>
      </c>
      <c r="B18" t="s">
        <v>40</v>
      </c>
      <c r="C18" t="s">
        <v>5</v>
      </c>
      <c r="D18">
        <v>0.79100000000000004</v>
      </c>
      <c r="E18">
        <v>0.82799999999999996</v>
      </c>
      <c r="F18">
        <f t="shared" si="0"/>
        <v>3.6999999999999922E-2</v>
      </c>
    </row>
    <row r="19" spans="1:6" x14ac:dyDescent="0.2">
      <c r="A19" s="2">
        <v>18</v>
      </c>
      <c r="B19" t="s">
        <v>40</v>
      </c>
      <c r="C19" t="s">
        <v>4</v>
      </c>
      <c r="D19">
        <v>0.77900000000000003</v>
      </c>
      <c r="E19">
        <v>0.81599999999999995</v>
      </c>
      <c r="F19">
        <f t="shared" si="0"/>
        <v>3.6999999999999922E-2</v>
      </c>
    </row>
    <row r="20" spans="1:6" x14ac:dyDescent="0.2">
      <c r="A20" s="2">
        <v>19</v>
      </c>
      <c r="B20" t="s">
        <v>40</v>
      </c>
      <c r="C20" t="s">
        <v>4</v>
      </c>
      <c r="D20">
        <v>0.78800000000000003</v>
      </c>
      <c r="E20">
        <v>0.82399999999999995</v>
      </c>
      <c r="F20">
        <f t="shared" si="0"/>
        <v>3.5999999999999921E-2</v>
      </c>
    </row>
    <row r="21" spans="1:6" x14ac:dyDescent="0.2">
      <c r="A21" s="2">
        <v>20</v>
      </c>
      <c r="B21" t="s">
        <v>40</v>
      </c>
      <c r="C21" t="s">
        <v>2</v>
      </c>
      <c r="D21">
        <v>0.76200000000000001</v>
      </c>
      <c r="E21">
        <v>0.8</v>
      </c>
      <c r="F21">
        <f t="shared" si="0"/>
        <v>3.8000000000000034E-2</v>
      </c>
    </row>
    <row r="22" spans="1:6" x14ac:dyDescent="0.2">
      <c r="A22" s="2">
        <v>21</v>
      </c>
      <c r="B22" t="s">
        <v>40</v>
      </c>
      <c r="C22" t="s">
        <v>2</v>
      </c>
      <c r="D22">
        <v>0.80300000000000005</v>
      </c>
      <c r="E22">
        <v>0.84699999999999998</v>
      </c>
      <c r="F22">
        <f t="shared" si="0"/>
        <v>4.3999999999999928E-2</v>
      </c>
    </row>
    <row r="23" spans="1:6" x14ac:dyDescent="0.2">
      <c r="A23" s="2">
        <v>22</v>
      </c>
      <c r="B23" t="s">
        <v>40</v>
      </c>
      <c r="C23" t="s">
        <v>2</v>
      </c>
      <c r="D23">
        <v>0.75800000000000001</v>
      </c>
      <c r="E23">
        <v>0.79600000000000004</v>
      </c>
      <c r="F23">
        <f t="shared" si="0"/>
        <v>3.8000000000000034E-2</v>
      </c>
    </row>
    <row r="24" spans="1:6" x14ac:dyDescent="0.2">
      <c r="A24" s="2">
        <v>23</v>
      </c>
      <c r="B24" t="s">
        <v>40</v>
      </c>
      <c r="C24" t="s">
        <v>4</v>
      </c>
      <c r="D24">
        <v>0.80200000000000005</v>
      </c>
      <c r="E24">
        <v>0.83399999999999996</v>
      </c>
      <c r="F24">
        <f t="shared" si="0"/>
        <v>3.1999999999999917E-2</v>
      </c>
    </row>
    <row r="25" spans="1:6" x14ac:dyDescent="0.2">
      <c r="A25" s="2">
        <v>24</v>
      </c>
      <c r="B25" t="s">
        <v>40</v>
      </c>
      <c r="C25" t="s">
        <v>3</v>
      </c>
      <c r="D25">
        <v>0.76900000000000002</v>
      </c>
      <c r="E25">
        <v>0.80400000000000005</v>
      </c>
      <c r="F25">
        <f t="shared" si="0"/>
        <v>3.5000000000000031E-2</v>
      </c>
    </row>
    <row r="26" spans="1:6" x14ac:dyDescent="0.2">
      <c r="A26" s="2">
        <v>25</v>
      </c>
      <c r="B26" t="s">
        <v>40</v>
      </c>
      <c r="C26" t="s">
        <v>2</v>
      </c>
      <c r="D26">
        <v>0.79400000000000004</v>
      </c>
      <c r="E26">
        <v>0.83499999999999996</v>
      </c>
      <c r="F26">
        <f t="shared" si="0"/>
        <v>4.0999999999999925E-2</v>
      </c>
    </row>
    <row r="27" spans="1:6" x14ac:dyDescent="0.2">
      <c r="A27" s="2">
        <v>26</v>
      </c>
      <c r="B27" t="s">
        <v>40</v>
      </c>
      <c r="C27" t="s">
        <v>5</v>
      </c>
      <c r="D27">
        <v>0.78300000000000003</v>
      </c>
      <c r="E27">
        <v>0.81499999999999995</v>
      </c>
      <c r="F27">
        <f t="shared" si="0"/>
        <v>3.1999999999999917E-2</v>
      </c>
    </row>
    <row r="28" spans="1:6" x14ac:dyDescent="0.2">
      <c r="A28" s="2">
        <v>27</v>
      </c>
      <c r="B28" t="s">
        <v>40</v>
      </c>
      <c r="C28" t="s">
        <v>2</v>
      </c>
      <c r="D28">
        <v>0.8</v>
      </c>
      <c r="E28">
        <v>0.84299999999999997</v>
      </c>
      <c r="F28">
        <f t="shared" si="0"/>
        <v>4.2999999999999927E-2</v>
      </c>
    </row>
    <row r="29" spans="1:6" x14ac:dyDescent="0.2">
      <c r="A29" s="2">
        <v>28</v>
      </c>
      <c r="B29" t="s">
        <v>40</v>
      </c>
      <c r="C29" t="s">
        <v>5</v>
      </c>
      <c r="D29">
        <v>0.77</v>
      </c>
      <c r="E29">
        <v>0.80600000000000005</v>
      </c>
      <c r="F29">
        <f t="shared" si="0"/>
        <v>3.6000000000000032E-2</v>
      </c>
    </row>
    <row r="30" spans="1:6" x14ac:dyDescent="0.2">
      <c r="A30" s="2">
        <v>29</v>
      </c>
      <c r="B30" t="s">
        <v>40</v>
      </c>
      <c r="C30" t="s">
        <v>5</v>
      </c>
      <c r="D30">
        <v>0.76500000000000001</v>
      </c>
      <c r="E30">
        <v>0.80200000000000005</v>
      </c>
      <c r="F30">
        <f t="shared" si="0"/>
        <v>3.7000000000000033E-2</v>
      </c>
    </row>
    <row r="31" spans="1:6" x14ac:dyDescent="0.2">
      <c r="A31" s="2">
        <v>30</v>
      </c>
      <c r="B31" t="s">
        <v>40</v>
      </c>
      <c r="C31" t="s">
        <v>3</v>
      </c>
      <c r="D31">
        <v>0.80500000000000005</v>
      </c>
      <c r="E31">
        <v>0.84299999999999997</v>
      </c>
      <c r="F31">
        <f t="shared" si="0"/>
        <v>3.7999999999999923E-2</v>
      </c>
    </row>
    <row r="32" spans="1:6" x14ac:dyDescent="0.2">
      <c r="A32" s="2">
        <v>31</v>
      </c>
      <c r="B32" t="s">
        <v>40</v>
      </c>
      <c r="C32" t="s">
        <v>3</v>
      </c>
      <c r="D32">
        <v>0.77900000000000003</v>
      </c>
      <c r="E32">
        <v>0.80800000000000005</v>
      </c>
      <c r="F32">
        <f t="shared" si="0"/>
        <v>2.9000000000000026E-2</v>
      </c>
    </row>
    <row r="33" spans="1:6" x14ac:dyDescent="0.2">
      <c r="A33" s="2">
        <v>32</v>
      </c>
      <c r="B33" t="s">
        <v>40</v>
      </c>
      <c r="C33" t="s">
        <v>5</v>
      </c>
      <c r="D33">
        <v>0.79500000000000004</v>
      </c>
      <c r="E33">
        <v>0.82599999999999996</v>
      </c>
      <c r="F33">
        <f t="shared" si="0"/>
        <v>3.0999999999999917E-2</v>
      </c>
    </row>
    <row r="34" spans="1:6" x14ac:dyDescent="0.2">
      <c r="A34" s="2">
        <v>33</v>
      </c>
      <c r="B34" t="s">
        <v>40</v>
      </c>
      <c r="C34" t="s">
        <v>3</v>
      </c>
      <c r="D34">
        <v>0.78</v>
      </c>
      <c r="E34">
        <v>0.81200000000000006</v>
      </c>
      <c r="F34">
        <f t="shared" ref="F34:F65" si="1">E34-D34</f>
        <v>3.2000000000000028E-2</v>
      </c>
    </row>
    <row r="35" spans="1:6" x14ac:dyDescent="0.2">
      <c r="A35" s="2">
        <v>34</v>
      </c>
      <c r="B35" t="s">
        <v>40</v>
      </c>
      <c r="C35" t="s">
        <v>3</v>
      </c>
      <c r="D35">
        <v>0.8</v>
      </c>
      <c r="E35">
        <v>0.83599999999999997</v>
      </c>
      <c r="F35">
        <f t="shared" si="1"/>
        <v>3.5999999999999921E-2</v>
      </c>
    </row>
    <row r="36" spans="1:6" x14ac:dyDescent="0.2">
      <c r="A36" s="2">
        <v>35</v>
      </c>
      <c r="B36" t="s">
        <v>40</v>
      </c>
      <c r="C36" t="s">
        <v>4</v>
      </c>
      <c r="D36">
        <v>0.77800000000000002</v>
      </c>
      <c r="E36">
        <v>0.81200000000000006</v>
      </c>
      <c r="F36">
        <f t="shared" si="1"/>
        <v>3.400000000000003E-2</v>
      </c>
    </row>
    <row r="37" spans="1:6" x14ac:dyDescent="0.2">
      <c r="A37" s="2">
        <v>36</v>
      </c>
      <c r="B37" t="s">
        <v>40</v>
      </c>
      <c r="C37" t="s">
        <v>3</v>
      </c>
      <c r="D37">
        <v>0.76</v>
      </c>
      <c r="E37">
        <v>0.79800000000000004</v>
      </c>
      <c r="F37">
        <f t="shared" si="1"/>
        <v>3.8000000000000034E-2</v>
      </c>
    </row>
    <row r="38" spans="1:6" x14ac:dyDescent="0.2">
      <c r="A38" s="2">
        <v>37</v>
      </c>
      <c r="B38" t="s">
        <v>40</v>
      </c>
      <c r="C38" t="s">
        <v>5</v>
      </c>
      <c r="D38">
        <v>0.77100000000000002</v>
      </c>
      <c r="E38">
        <v>0.81</v>
      </c>
      <c r="F38">
        <f t="shared" si="1"/>
        <v>3.9000000000000035E-2</v>
      </c>
    </row>
    <row r="39" spans="1:6" x14ac:dyDescent="0.2">
      <c r="A39" s="2">
        <v>38</v>
      </c>
      <c r="B39" t="s">
        <v>40</v>
      </c>
      <c r="C39" t="s">
        <v>3</v>
      </c>
      <c r="D39">
        <v>0.78800000000000003</v>
      </c>
      <c r="E39">
        <v>0.82</v>
      </c>
      <c r="F39">
        <f t="shared" si="1"/>
        <v>3.1999999999999917E-2</v>
      </c>
    </row>
    <row r="40" spans="1:6" x14ac:dyDescent="0.2">
      <c r="A40" s="2">
        <v>39</v>
      </c>
      <c r="B40" t="s">
        <v>40</v>
      </c>
      <c r="C40" t="s">
        <v>5</v>
      </c>
      <c r="D40">
        <v>0.79</v>
      </c>
      <c r="E40">
        <v>0.82399999999999995</v>
      </c>
      <c r="F40">
        <f t="shared" si="1"/>
        <v>3.3999999999999919E-2</v>
      </c>
    </row>
    <row r="41" spans="1:6" x14ac:dyDescent="0.2">
      <c r="A41" s="2">
        <v>40</v>
      </c>
      <c r="B41" t="s">
        <v>40</v>
      </c>
      <c r="C41" t="s">
        <v>4</v>
      </c>
      <c r="D41">
        <v>0.77900000000000003</v>
      </c>
      <c r="E41">
        <v>0.81499999999999995</v>
      </c>
      <c r="F41">
        <f t="shared" si="1"/>
        <v>3.5999999999999921E-2</v>
      </c>
    </row>
    <row r="42" spans="1:6" x14ac:dyDescent="0.2">
      <c r="A42" s="2">
        <v>41</v>
      </c>
      <c r="B42" t="s">
        <v>40</v>
      </c>
      <c r="C42" t="s">
        <v>4</v>
      </c>
      <c r="D42">
        <v>0.78200000000000003</v>
      </c>
      <c r="E42">
        <v>0.81699999999999995</v>
      </c>
      <c r="F42">
        <f t="shared" si="1"/>
        <v>3.499999999999992E-2</v>
      </c>
    </row>
    <row r="43" spans="1:6" x14ac:dyDescent="0.2">
      <c r="A43" s="2">
        <v>42</v>
      </c>
      <c r="B43" t="s">
        <v>40</v>
      </c>
      <c r="C43" t="s">
        <v>3</v>
      </c>
      <c r="D43">
        <v>0.79500000000000004</v>
      </c>
      <c r="E43">
        <v>0.83199999999999996</v>
      </c>
      <c r="F43">
        <f t="shared" si="1"/>
        <v>3.6999999999999922E-2</v>
      </c>
    </row>
    <row r="44" spans="1:6" x14ac:dyDescent="0.2">
      <c r="A44" s="2">
        <v>43</v>
      </c>
      <c r="B44" t="s">
        <v>40</v>
      </c>
      <c r="C44" t="s">
        <v>4</v>
      </c>
      <c r="D44">
        <v>0.77400000000000002</v>
      </c>
      <c r="E44">
        <v>0.80700000000000005</v>
      </c>
      <c r="F44">
        <f t="shared" si="1"/>
        <v>3.3000000000000029E-2</v>
      </c>
    </row>
    <row r="45" spans="1:6" x14ac:dyDescent="0.2">
      <c r="A45" s="2">
        <v>44</v>
      </c>
      <c r="B45" t="s">
        <v>40</v>
      </c>
      <c r="C45" t="s">
        <v>4</v>
      </c>
      <c r="D45">
        <v>0.78300000000000003</v>
      </c>
      <c r="E45">
        <v>0.81899999999999995</v>
      </c>
      <c r="F45">
        <f t="shared" si="1"/>
        <v>3.5999999999999921E-2</v>
      </c>
    </row>
    <row r="46" spans="1:6" x14ac:dyDescent="0.2">
      <c r="A46" s="2">
        <v>45</v>
      </c>
      <c r="B46" t="s">
        <v>40</v>
      </c>
      <c r="C46" t="s">
        <v>2</v>
      </c>
      <c r="D46">
        <v>0.77200000000000002</v>
      </c>
      <c r="E46">
        <v>0.80900000000000005</v>
      </c>
      <c r="F46">
        <f t="shared" si="1"/>
        <v>3.7000000000000033E-2</v>
      </c>
    </row>
    <row r="47" spans="1:6" x14ac:dyDescent="0.2">
      <c r="A47" s="2">
        <v>46</v>
      </c>
      <c r="B47" t="s">
        <v>40</v>
      </c>
      <c r="C47" t="s">
        <v>2</v>
      </c>
      <c r="D47">
        <v>0.79</v>
      </c>
      <c r="E47">
        <v>0.82499999999999996</v>
      </c>
      <c r="F47">
        <f t="shared" si="1"/>
        <v>3.499999999999992E-2</v>
      </c>
    </row>
    <row r="48" spans="1:6" x14ac:dyDescent="0.2">
      <c r="A48" s="2">
        <v>47</v>
      </c>
      <c r="B48" t="s">
        <v>40</v>
      </c>
      <c r="C48" t="s">
        <v>2</v>
      </c>
      <c r="D48">
        <v>0.77300000000000002</v>
      </c>
      <c r="E48">
        <v>0.80900000000000005</v>
      </c>
      <c r="F48">
        <f t="shared" si="1"/>
        <v>3.6000000000000032E-2</v>
      </c>
    </row>
    <row r="49" spans="1:6" x14ac:dyDescent="0.2">
      <c r="A49" s="2">
        <v>48</v>
      </c>
      <c r="B49" t="s">
        <v>40</v>
      </c>
      <c r="C49" t="s">
        <v>2</v>
      </c>
      <c r="D49">
        <v>0.79100000000000004</v>
      </c>
      <c r="E49">
        <v>0.82899999999999996</v>
      </c>
      <c r="F49">
        <f t="shared" si="1"/>
        <v>3.7999999999999923E-2</v>
      </c>
    </row>
    <row r="50" spans="1:6" x14ac:dyDescent="0.2">
      <c r="A50">
        <v>1</v>
      </c>
      <c r="B50" t="s">
        <v>41</v>
      </c>
      <c r="C50" t="s">
        <v>5</v>
      </c>
      <c r="D50">
        <v>0.80800000000000005</v>
      </c>
      <c r="E50">
        <v>0.82699999999999996</v>
      </c>
      <c r="F50">
        <f t="shared" si="1"/>
        <v>1.8999999999999906E-2</v>
      </c>
    </row>
    <row r="51" spans="1:6" x14ac:dyDescent="0.2">
      <c r="A51">
        <v>2</v>
      </c>
      <c r="B51" t="s">
        <v>41</v>
      </c>
      <c r="C51" t="s">
        <v>5</v>
      </c>
      <c r="D51">
        <v>0.78300000000000003</v>
      </c>
      <c r="E51">
        <v>0.80900000000000005</v>
      </c>
      <c r="F51">
        <f t="shared" si="1"/>
        <v>2.6000000000000023E-2</v>
      </c>
    </row>
    <row r="52" spans="1:6" x14ac:dyDescent="0.2">
      <c r="A52">
        <v>3</v>
      </c>
      <c r="B52" t="s">
        <v>41</v>
      </c>
      <c r="C52" t="s">
        <v>2</v>
      </c>
      <c r="D52">
        <v>0.85199999999999998</v>
      </c>
      <c r="E52">
        <v>0.872</v>
      </c>
      <c r="F52">
        <f t="shared" si="1"/>
        <v>2.0000000000000018E-2</v>
      </c>
    </row>
    <row r="53" spans="1:6" x14ac:dyDescent="0.2">
      <c r="A53">
        <v>4</v>
      </c>
      <c r="B53" t="s">
        <v>41</v>
      </c>
      <c r="C53" t="s">
        <v>4</v>
      </c>
      <c r="D53">
        <v>0.82899999999999996</v>
      </c>
      <c r="E53">
        <v>0.85099999999999998</v>
      </c>
      <c r="F53">
        <f t="shared" si="1"/>
        <v>2.200000000000002E-2</v>
      </c>
    </row>
    <row r="54" spans="1:6" x14ac:dyDescent="0.2">
      <c r="A54">
        <v>5</v>
      </c>
      <c r="B54" t="s">
        <v>41</v>
      </c>
      <c r="C54" t="s">
        <v>5</v>
      </c>
      <c r="D54">
        <v>0.83099999999999996</v>
      </c>
      <c r="E54">
        <v>0.85899999999999999</v>
      </c>
      <c r="F54">
        <f t="shared" si="1"/>
        <v>2.8000000000000025E-2</v>
      </c>
    </row>
    <row r="55" spans="1:6" x14ac:dyDescent="0.2">
      <c r="A55">
        <v>6</v>
      </c>
      <c r="B55" t="s">
        <v>41</v>
      </c>
      <c r="C55" t="s">
        <v>4</v>
      </c>
      <c r="D55">
        <v>0.83099999999999996</v>
      </c>
      <c r="E55">
        <v>0.85699999999999998</v>
      </c>
      <c r="F55">
        <f t="shared" si="1"/>
        <v>2.6000000000000023E-2</v>
      </c>
    </row>
    <row r="56" spans="1:6" x14ac:dyDescent="0.2">
      <c r="A56">
        <v>7</v>
      </c>
      <c r="B56" t="s">
        <v>41</v>
      </c>
      <c r="C56" t="s">
        <v>5</v>
      </c>
      <c r="D56">
        <v>0.83199999999999996</v>
      </c>
      <c r="E56">
        <v>0.85299999999999998</v>
      </c>
      <c r="F56">
        <f t="shared" si="1"/>
        <v>2.1000000000000019E-2</v>
      </c>
    </row>
    <row r="57" spans="1:6" x14ac:dyDescent="0.2">
      <c r="A57">
        <v>8</v>
      </c>
      <c r="B57" t="s">
        <v>41</v>
      </c>
      <c r="C57" t="s">
        <v>3</v>
      </c>
      <c r="D57">
        <v>0.81100000000000005</v>
      </c>
      <c r="E57">
        <v>0.83499999999999996</v>
      </c>
      <c r="F57">
        <f t="shared" si="1"/>
        <v>2.399999999999991E-2</v>
      </c>
    </row>
    <row r="58" spans="1:6" x14ac:dyDescent="0.2">
      <c r="A58">
        <v>9</v>
      </c>
      <c r="B58" t="s">
        <v>41</v>
      </c>
      <c r="C58" t="s">
        <v>3</v>
      </c>
      <c r="D58">
        <v>0.84399999999999997</v>
      </c>
      <c r="E58">
        <v>0.872</v>
      </c>
      <c r="F58">
        <f t="shared" si="1"/>
        <v>2.8000000000000025E-2</v>
      </c>
    </row>
    <row r="59" spans="1:6" x14ac:dyDescent="0.2">
      <c r="A59">
        <v>10</v>
      </c>
      <c r="B59" t="s">
        <v>41</v>
      </c>
      <c r="C59" t="s">
        <v>2</v>
      </c>
      <c r="D59">
        <v>0.81399999999999995</v>
      </c>
      <c r="E59">
        <v>0.84299999999999997</v>
      </c>
      <c r="F59">
        <f t="shared" si="1"/>
        <v>2.9000000000000026E-2</v>
      </c>
    </row>
    <row r="60" spans="1:6" x14ac:dyDescent="0.2">
      <c r="A60">
        <v>11</v>
      </c>
      <c r="B60" t="s">
        <v>41</v>
      </c>
      <c r="C60" t="s">
        <v>2</v>
      </c>
      <c r="D60">
        <v>0.82699999999999996</v>
      </c>
      <c r="E60">
        <v>0.85799999999999998</v>
      </c>
      <c r="F60">
        <f t="shared" si="1"/>
        <v>3.1000000000000028E-2</v>
      </c>
    </row>
    <row r="61" spans="1:6" x14ac:dyDescent="0.2">
      <c r="A61">
        <v>12</v>
      </c>
      <c r="B61" t="s">
        <v>41</v>
      </c>
      <c r="C61" t="s">
        <v>2</v>
      </c>
      <c r="D61">
        <v>0.80300000000000005</v>
      </c>
      <c r="E61">
        <v>0.83599999999999997</v>
      </c>
      <c r="F61">
        <f t="shared" si="1"/>
        <v>3.2999999999999918E-2</v>
      </c>
    </row>
    <row r="62" spans="1:6" x14ac:dyDescent="0.2">
      <c r="A62">
        <v>13</v>
      </c>
      <c r="B62" t="s">
        <v>41</v>
      </c>
      <c r="C62" t="s">
        <v>3</v>
      </c>
      <c r="D62">
        <v>0.83699999999999997</v>
      </c>
      <c r="E62">
        <v>0.86699999999999999</v>
      </c>
      <c r="F62">
        <f t="shared" si="1"/>
        <v>3.0000000000000027E-2</v>
      </c>
    </row>
    <row r="63" spans="1:6" x14ac:dyDescent="0.2">
      <c r="A63">
        <v>14</v>
      </c>
      <c r="B63" t="s">
        <v>41</v>
      </c>
      <c r="C63" t="s">
        <v>4</v>
      </c>
      <c r="D63">
        <v>0.81299999999999994</v>
      </c>
      <c r="E63">
        <v>0.84299999999999997</v>
      </c>
      <c r="F63">
        <f t="shared" si="1"/>
        <v>3.0000000000000027E-2</v>
      </c>
    </row>
    <row r="64" spans="1:6" x14ac:dyDescent="0.2">
      <c r="A64">
        <v>15</v>
      </c>
      <c r="B64" t="s">
        <v>41</v>
      </c>
      <c r="C64" t="s">
        <v>3</v>
      </c>
      <c r="D64">
        <v>0.83799999999999997</v>
      </c>
      <c r="E64">
        <v>0.86899999999999999</v>
      </c>
      <c r="F64">
        <f t="shared" si="1"/>
        <v>3.1000000000000028E-2</v>
      </c>
    </row>
    <row r="65" spans="1:6" x14ac:dyDescent="0.2">
      <c r="A65">
        <v>16</v>
      </c>
      <c r="B65" t="s">
        <v>41</v>
      </c>
      <c r="C65" t="s">
        <v>3</v>
      </c>
      <c r="D65">
        <v>0.81399999999999995</v>
      </c>
      <c r="E65">
        <v>0.84499999999999997</v>
      </c>
      <c r="F65">
        <f t="shared" si="1"/>
        <v>3.1000000000000028E-2</v>
      </c>
    </row>
    <row r="66" spans="1:6" x14ac:dyDescent="0.2">
      <c r="A66">
        <v>17</v>
      </c>
      <c r="B66" t="s">
        <v>41</v>
      </c>
      <c r="C66" t="s">
        <v>3</v>
      </c>
      <c r="D66">
        <v>0.82599999999999996</v>
      </c>
      <c r="E66">
        <v>0.85899999999999999</v>
      </c>
      <c r="F66">
        <f t="shared" ref="F66:F97" si="2">E66-D66</f>
        <v>3.3000000000000029E-2</v>
      </c>
    </row>
    <row r="67" spans="1:6" x14ac:dyDescent="0.2">
      <c r="A67">
        <v>18</v>
      </c>
      <c r="B67" t="s">
        <v>41</v>
      </c>
      <c r="C67" t="s">
        <v>2</v>
      </c>
      <c r="D67">
        <v>0.80500000000000005</v>
      </c>
      <c r="E67">
        <v>0.83899999999999997</v>
      </c>
      <c r="F67">
        <f t="shared" si="2"/>
        <v>3.3999999999999919E-2</v>
      </c>
    </row>
    <row r="68" spans="1:6" x14ac:dyDescent="0.2">
      <c r="A68">
        <v>19</v>
      </c>
      <c r="B68" t="s">
        <v>41</v>
      </c>
      <c r="C68" t="s">
        <v>4</v>
      </c>
      <c r="D68">
        <v>0.82399999999999995</v>
      </c>
      <c r="E68">
        <v>0.85899999999999999</v>
      </c>
      <c r="F68">
        <f t="shared" si="2"/>
        <v>3.5000000000000031E-2</v>
      </c>
    </row>
    <row r="69" spans="1:6" x14ac:dyDescent="0.2">
      <c r="A69">
        <v>20</v>
      </c>
      <c r="B69" t="s">
        <v>41</v>
      </c>
      <c r="C69" t="s">
        <v>4</v>
      </c>
      <c r="D69">
        <v>0.80900000000000005</v>
      </c>
      <c r="E69">
        <v>0.84499999999999997</v>
      </c>
      <c r="F69">
        <f t="shared" si="2"/>
        <v>3.5999999999999921E-2</v>
      </c>
    </row>
    <row r="70" spans="1:6" x14ac:dyDescent="0.2">
      <c r="A70">
        <v>21</v>
      </c>
      <c r="B70" t="s">
        <v>41</v>
      </c>
      <c r="C70" t="s">
        <v>4</v>
      </c>
      <c r="D70">
        <v>0.83199999999999996</v>
      </c>
      <c r="E70">
        <v>0.87</v>
      </c>
      <c r="F70">
        <f t="shared" si="2"/>
        <v>3.8000000000000034E-2</v>
      </c>
    </row>
    <row r="71" spans="1:6" x14ac:dyDescent="0.2">
      <c r="A71">
        <v>22</v>
      </c>
      <c r="B71" t="s">
        <v>41</v>
      </c>
      <c r="C71" t="s">
        <v>5</v>
      </c>
      <c r="D71">
        <v>0.80600000000000005</v>
      </c>
      <c r="E71">
        <v>0.83899999999999997</v>
      </c>
      <c r="F71">
        <f t="shared" si="2"/>
        <v>3.2999999999999918E-2</v>
      </c>
    </row>
    <row r="72" spans="1:6" x14ac:dyDescent="0.2">
      <c r="A72">
        <v>23</v>
      </c>
      <c r="B72" t="s">
        <v>41</v>
      </c>
      <c r="C72" t="s">
        <v>2</v>
      </c>
      <c r="D72">
        <v>0.83799999999999997</v>
      </c>
      <c r="E72">
        <v>0.874</v>
      </c>
      <c r="F72">
        <f t="shared" si="2"/>
        <v>3.6000000000000032E-2</v>
      </c>
    </row>
    <row r="73" spans="1:6" x14ac:dyDescent="0.2">
      <c r="A73">
        <v>24</v>
      </c>
      <c r="B73" t="s">
        <v>41</v>
      </c>
      <c r="C73" t="s">
        <v>4</v>
      </c>
      <c r="D73">
        <v>0.80800000000000005</v>
      </c>
      <c r="E73">
        <v>0.84499999999999997</v>
      </c>
      <c r="F73">
        <f t="shared" si="2"/>
        <v>3.6999999999999922E-2</v>
      </c>
    </row>
    <row r="74" spans="1:6" x14ac:dyDescent="0.2">
      <c r="A74">
        <v>25</v>
      </c>
      <c r="B74" t="s">
        <v>41</v>
      </c>
      <c r="C74" t="s">
        <v>5</v>
      </c>
      <c r="D74">
        <v>0.81499999999999995</v>
      </c>
      <c r="E74">
        <v>0.85</v>
      </c>
      <c r="F74">
        <f t="shared" si="2"/>
        <v>3.5000000000000031E-2</v>
      </c>
    </row>
    <row r="75" spans="1:6" x14ac:dyDescent="0.2">
      <c r="A75">
        <v>26</v>
      </c>
      <c r="B75" t="s">
        <v>41</v>
      </c>
      <c r="C75" t="s">
        <v>4</v>
      </c>
      <c r="D75">
        <v>0.80900000000000005</v>
      </c>
      <c r="E75">
        <v>0.84499999999999997</v>
      </c>
      <c r="F75">
        <f t="shared" si="2"/>
        <v>3.5999999999999921E-2</v>
      </c>
    </row>
    <row r="76" spans="1:6" x14ac:dyDescent="0.2">
      <c r="A76">
        <v>27</v>
      </c>
      <c r="B76" t="s">
        <v>41</v>
      </c>
      <c r="C76" t="s">
        <v>2</v>
      </c>
      <c r="D76">
        <v>0.83199999999999996</v>
      </c>
      <c r="E76">
        <v>0.86699999999999999</v>
      </c>
      <c r="F76">
        <f t="shared" si="2"/>
        <v>3.5000000000000031E-2</v>
      </c>
    </row>
    <row r="77" spans="1:6" x14ac:dyDescent="0.2">
      <c r="A77">
        <v>28</v>
      </c>
      <c r="B77" t="s">
        <v>41</v>
      </c>
      <c r="C77" t="s">
        <v>4</v>
      </c>
      <c r="D77">
        <v>0.80900000000000005</v>
      </c>
      <c r="E77">
        <v>0.84199999999999997</v>
      </c>
      <c r="F77">
        <f t="shared" si="2"/>
        <v>3.2999999999999918E-2</v>
      </c>
    </row>
    <row r="78" spans="1:6" x14ac:dyDescent="0.2">
      <c r="A78">
        <v>29</v>
      </c>
      <c r="B78" t="s">
        <v>41</v>
      </c>
      <c r="C78" t="s">
        <v>3</v>
      </c>
      <c r="D78">
        <v>0.82899999999999996</v>
      </c>
      <c r="E78">
        <v>0.86299999999999999</v>
      </c>
      <c r="F78">
        <f t="shared" si="2"/>
        <v>3.400000000000003E-2</v>
      </c>
    </row>
    <row r="79" spans="1:6" x14ac:dyDescent="0.2">
      <c r="A79">
        <v>30</v>
      </c>
      <c r="B79" t="s">
        <v>41</v>
      </c>
      <c r="C79" t="s">
        <v>2</v>
      </c>
      <c r="D79">
        <v>0.79900000000000004</v>
      </c>
      <c r="E79">
        <v>0.83399999999999996</v>
      </c>
      <c r="F79">
        <f t="shared" si="2"/>
        <v>3.499999999999992E-2</v>
      </c>
    </row>
    <row r="80" spans="1:6" x14ac:dyDescent="0.2">
      <c r="A80">
        <v>31</v>
      </c>
      <c r="B80" t="s">
        <v>41</v>
      </c>
      <c r="C80" t="s">
        <v>5</v>
      </c>
      <c r="D80">
        <v>0.84399999999999997</v>
      </c>
      <c r="E80">
        <v>0.877</v>
      </c>
      <c r="F80">
        <f t="shared" si="2"/>
        <v>3.3000000000000029E-2</v>
      </c>
    </row>
    <row r="81" spans="1:6" x14ac:dyDescent="0.2">
      <c r="A81">
        <v>32</v>
      </c>
      <c r="B81" t="s">
        <v>41</v>
      </c>
      <c r="C81" t="s">
        <v>4</v>
      </c>
      <c r="D81">
        <v>0.80800000000000005</v>
      </c>
      <c r="E81">
        <v>0.84</v>
      </c>
      <c r="F81">
        <f t="shared" si="2"/>
        <v>3.1999999999999917E-2</v>
      </c>
    </row>
    <row r="82" spans="1:6" x14ac:dyDescent="0.2">
      <c r="A82">
        <v>33</v>
      </c>
      <c r="B82" t="s">
        <v>41</v>
      </c>
      <c r="C82" t="s">
        <v>5</v>
      </c>
      <c r="D82">
        <v>0.77900000000000003</v>
      </c>
      <c r="E82">
        <v>0.80800000000000005</v>
      </c>
      <c r="F82">
        <f t="shared" si="2"/>
        <v>2.9000000000000026E-2</v>
      </c>
    </row>
    <row r="83" spans="1:6" x14ac:dyDescent="0.2">
      <c r="A83">
        <v>34</v>
      </c>
      <c r="B83" t="s">
        <v>41</v>
      </c>
      <c r="C83" t="s">
        <v>3</v>
      </c>
      <c r="D83">
        <v>0.79900000000000004</v>
      </c>
      <c r="E83">
        <v>0.83</v>
      </c>
      <c r="F83">
        <f t="shared" si="2"/>
        <v>3.0999999999999917E-2</v>
      </c>
    </row>
    <row r="84" spans="1:6" x14ac:dyDescent="0.2">
      <c r="A84">
        <v>35</v>
      </c>
      <c r="B84" t="s">
        <v>41</v>
      </c>
      <c r="C84" t="s">
        <v>3</v>
      </c>
      <c r="D84">
        <v>0.79300000000000004</v>
      </c>
      <c r="E84">
        <v>0.82199999999999995</v>
      </c>
      <c r="F84">
        <f t="shared" si="2"/>
        <v>2.8999999999999915E-2</v>
      </c>
    </row>
    <row r="85" spans="1:6" x14ac:dyDescent="0.2">
      <c r="A85">
        <v>36</v>
      </c>
      <c r="B85" t="s">
        <v>41</v>
      </c>
      <c r="C85" t="s">
        <v>4</v>
      </c>
      <c r="D85">
        <v>0.78700000000000003</v>
      </c>
      <c r="E85">
        <v>0.81799999999999995</v>
      </c>
      <c r="F85">
        <f t="shared" si="2"/>
        <v>3.0999999999999917E-2</v>
      </c>
    </row>
    <row r="86" spans="1:6" x14ac:dyDescent="0.2">
      <c r="A86">
        <v>37</v>
      </c>
      <c r="B86" t="s">
        <v>41</v>
      </c>
      <c r="C86" t="s">
        <v>5</v>
      </c>
      <c r="D86">
        <v>0.78700000000000003</v>
      </c>
      <c r="E86">
        <v>0.81799999999999995</v>
      </c>
      <c r="F86">
        <f t="shared" si="2"/>
        <v>3.0999999999999917E-2</v>
      </c>
    </row>
    <row r="87" spans="1:6" x14ac:dyDescent="0.2">
      <c r="A87">
        <v>38</v>
      </c>
      <c r="B87" t="s">
        <v>41</v>
      </c>
      <c r="C87" t="s">
        <v>5</v>
      </c>
      <c r="D87">
        <v>0.79400000000000004</v>
      </c>
      <c r="E87">
        <v>0.81899999999999995</v>
      </c>
      <c r="F87">
        <f t="shared" si="2"/>
        <v>2.4999999999999911E-2</v>
      </c>
    </row>
    <row r="88" spans="1:6" x14ac:dyDescent="0.2">
      <c r="A88">
        <v>39</v>
      </c>
      <c r="B88" t="s">
        <v>41</v>
      </c>
      <c r="C88" t="s">
        <v>2</v>
      </c>
      <c r="D88">
        <v>0.77700000000000002</v>
      </c>
      <c r="E88">
        <v>0.80600000000000005</v>
      </c>
      <c r="F88">
        <f t="shared" si="2"/>
        <v>2.9000000000000026E-2</v>
      </c>
    </row>
    <row r="89" spans="1:6" x14ac:dyDescent="0.2">
      <c r="A89">
        <v>40</v>
      </c>
      <c r="B89" t="s">
        <v>41</v>
      </c>
      <c r="C89" t="s">
        <v>4</v>
      </c>
      <c r="D89">
        <v>0.78700000000000003</v>
      </c>
      <c r="E89">
        <v>0.81599999999999995</v>
      </c>
      <c r="F89">
        <f t="shared" si="2"/>
        <v>2.8999999999999915E-2</v>
      </c>
    </row>
    <row r="90" spans="1:6" x14ac:dyDescent="0.2">
      <c r="A90">
        <v>41</v>
      </c>
      <c r="B90" t="s">
        <v>41</v>
      </c>
      <c r="C90" t="s">
        <v>5</v>
      </c>
      <c r="D90">
        <v>0.78600000000000003</v>
      </c>
      <c r="E90">
        <v>0.81399999999999995</v>
      </c>
      <c r="F90">
        <f t="shared" si="2"/>
        <v>2.7999999999999914E-2</v>
      </c>
    </row>
    <row r="91" spans="1:6" x14ac:dyDescent="0.2">
      <c r="A91">
        <v>42</v>
      </c>
      <c r="B91" t="s">
        <v>41</v>
      </c>
      <c r="C91" t="s">
        <v>2</v>
      </c>
      <c r="D91">
        <v>0.79400000000000004</v>
      </c>
      <c r="E91">
        <v>0.82399999999999995</v>
      </c>
      <c r="F91">
        <f t="shared" si="2"/>
        <v>2.9999999999999916E-2</v>
      </c>
    </row>
    <row r="92" spans="1:6" x14ac:dyDescent="0.2">
      <c r="A92">
        <v>43</v>
      </c>
      <c r="B92" t="s">
        <v>41</v>
      </c>
      <c r="C92" t="s">
        <v>2</v>
      </c>
      <c r="D92">
        <v>0.77900000000000003</v>
      </c>
      <c r="E92">
        <v>0.80700000000000005</v>
      </c>
      <c r="F92">
        <f t="shared" si="2"/>
        <v>2.8000000000000025E-2</v>
      </c>
    </row>
    <row r="93" spans="1:6" x14ac:dyDescent="0.2">
      <c r="A93">
        <v>44</v>
      </c>
      <c r="B93" t="s">
        <v>41</v>
      </c>
      <c r="C93" t="s">
        <v>2</v>
      </c>
      <c r="D93">
        <v>0.80600000000000005</v>
      </c>
      <c r="E93">
        <v>0.83599999999999997</v>
      </c>
      <c r="F93">
        <f t="shared" si="2"/>
        <v>2.9999999999999916E-2</v>
      </c>
    </row>
    <row r="94" spans="1:6" x14ac:dyDescent="0.2">
      <c r="A94">
        <v>45</v>
      </c>
      <c r="B94" t="s">
        <v>41</v>
      </c>
      <c r="C94" t="s">
        <v>3</v>
      </c>
      <c r="D94">
        <v>0.77</v>
      </c>
      <c r="E94">
        <v>0.80200000000000005</v>
      </c>
      <c r="F94">
        <f t="shared" si="2"/>
        <v>3.2000000000000028E-2</v>
      </c>
    </row>
    <row r="95" spans="1:6" x14ac:dyDescent="0.2">
      <c r="A95">
        <v>46</v>
      </c>
      <c r="B95" t="s">
        <v>41</v>
      </c>
      <c r="C95" t="s">
        <v>3</v>
      </c>
      <c r="D95">
        <v>0.80200000000000005</v>
      </c>
      <c r="E95">
        <v>0.83399999999999996</v>
      </c>
      <c r="F95">
        <f t="shared" si="2"/>
        <v>3.1999999999999917E-2</v>
      </c>
    </row>
    <row r="96" spans="1:6" x14ac:dyDescent="0.2">
      <c r="A96">
        <v>47</v>
      </c>
      <c r="B96" t="s">
        <v>41</v>
      </c>
      <c r="C96" t="s">
        <v>3</v>
      </c>
      <c r="D96">
        <v>0.78700000000000003</v>
      </c>
      <c r="E96">
        <v>0.81899999999999995</v>
      </c>
      <c r="F96">
        <f t="shared" si="2"/>
        <v>3.1999999999999917E-2</v>
      </c>
    </row>
    <row r="97" spans="1:6" x14ac:dyDescent="0.2">
      <c r="A97">
        <v>48</v>
      </c>
      <c r="B97" t="s">
        <v>41</v>
      </c>
      <c r="C97" t="s">
        <v>5</v>
      </c>
      <c r="D97">
        <v>0.80300000000000005</v>
      </c>
      <c r="E97">
        <v>0.83299999999999996</v>
      </c>
      <c r="F97">
        <f t="shared" si="2"/>
        <v>2.9999999999999916E-2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EE15B-C875-C94F-A70C-F5E734C87C5D}">
  <dimension ref="A1:F97"/>
  <sheetViews>
    <sheetView workbookViewId="0">
      <selection activeCell="A2" sqref="A2"/>
    </sheetView>
  </sheetViews>
  <sheetFormatPr baseColWidth="10" defaultRowHeight="16" x14ac:dyDescent="0.2"/>
  <cols>
    <col min="1" max="1" width="4.83203125" bestFit="1" customWidth="1"/>
    <col min="2" max="2" width="11.1640625" bestFit="1" customWidth="1"/>
    <col min="3" max="3" width="5.5" bestFit="1" customWidth="1"/>
    <col min="4" max="4" width="12.33203125" bestFit="1" customWidth="1"/>
    <col min="5" max="5" width="11.83203125" bestFit="1" customWidth="1"/>
  </cols>
  <sheetData>
    <row r="1" spans="1:6" x14ac:dyDescent="0.2">
      <c r="A1" t="s">
        <v>0</v>
      </c>
      <c r="B1" t="s">
        <v>39</v>
      </c>
      <c r="C1" t="s">
        <v>1</v>
      </c>
      <c r="D1" t="s">
        <v>9</v>
      </c>
      <c r="E1" t="s">
        <v>10</v>
      </c>
      <c r="F1" t="s">
        <v>11</v>
      </c>
    </row>
    <row r="2" spans="1:6" x14ac:dyDescent="0.2">
      <c r="A2" s="2">
        <v>1</v>
      </c>
      <c r="B2" t="s">
        <v>40</v>
      </c>
      <c r="C2" t="s">
        <v>4</v>
      </c>
      <c r="D2">
        <v>0.81599999999999995</v>
      </c>
      <c r="E2">
        <v>0.84099999999999997</v>
      </c>
      <c r="F2">
        <f t="shared" ref="F2:F33" si="0">E2-D2</f>
        <v>2.5000000000000022E-2</v>
      </c>
    </row>
    <row r="3" spans="1:6" x14ac:dyDescent="0.2">
      <c r="A3" s="2">
        <v>2</v>
      </c>
      <c r="B3" t="s">
        <v>40</v>
      </c>
      <c r="C3" t="s">
        <v>5</v>
      </c>
      <c r="D3">
        <v>0.84</v>
      </c>
      <c r="E3">
        <v>0.86499999999999999</v>
      </c>
      <c r="F3">
        <f t="shared" si="0"/>
        <v>2.5000000000000022E-2</v>
      </c>
    </row>
    <row r="4" spans="1:6" x14ac:dyDescent="0.2">
      <c r="A4" s="2">
        <v>3</v>
      </c>
      <c r="B4" t="s">
        <v>40</v>
      </c>
      <c r="C4" t="s">
        <v>3</v>
      </c>
      <c r="D4">
        <v>0.82899999999999996</v>
      </c>
      <c r="E4">
        <v>0.84799999999999998</v>
      </c>
      <c r="F4">
        <f t="shared" si="0"/>
        <v>1.9000000000000017E-2</v>
      </c>
    </row>
    <row r="5" spans="1:6" x14ac:dyDescent="0.2">
      <c r="A5" s="2">
        <v>4</v>
      </c>
      <c r="B5" t="s">
        <v>40</v>
      </c>
      <c r="C5" t="s">
        <v>3</v>
      </c>
      <c r="D5">
        <v>0.82599999999999996</v>
      </c>
      <c r="E5">
        <v>0.84799999999999998</v>
      </c>
      <c r="F5">
        <f t="shared" si="0"/>
        <v>2.200000000000002E-2</v>
      </c>
    </row>
    <row r="6" spans="1:6" x14ac:dyDescent="0.2">
      <c r="A6" s="2">
        <v>5</v>
      </c>
      <c r="B6" t="s">
        <v>40</v>
      </c>
      <c r="C6" t="s">
        <v>2</v>
      </c>
      <c r="D6">
        <v>0.82599999999999996</v>
      </c>
      <c r="E6">
        <v>0.84899999999999998</v>
      </c>
      <c r="F6">
        <f t="shared" si="0"/>
        <v>2.300000000000002E-2</v>
      </c>
    </row>
    <row r="7" spans="1:6" x14ac:dyDescent="0.2">
      <c r="A7" s="2">
        <v>6</v>
      </c>
      <c r="B7" t="s">
        <v>40</v>
      </c>
      <c r="C7" t="s">
        <v>5</v>
      </c>
      <c r="D7">
        <v>0.84099999999999997</v>
      </c>
      <c r="E7">
        <v>0.87</v>
      </c>
      <c r="F7">
        <f t="shared" si="0"/>
        <v>2.9000000000000026E-2</v>
      </c>
    </row>
    <row r="8" spans="1:6" x14ac:dyDescent="0.2">
      <c r="A8" s="2">
        <v>7</v>
      </c>
      <c r="B8" t="s">
        <v>40</v>
      </c>
      <c r="C8" t="s">
        <v>4</v>
      </c>
      <c r="D8">
        <v>0.83699999999999997</v>
      </c>
      <c r="E8">
        <v>0.86699999999999999</v>
      </c>
      <c r="F8">
        <f t="shared" si="0"/>
        <v>3.0000000000000027E-2</v>
      </c>
    </row>
    <row r="9" spans="1:6" x14ac:dyDescent="0.2">
      <c r="A9" s="2">
        <v>8</v>
      </c>
      <c r="B9" t="s">
        <v>40</v>
      </c>
      <c r="C9" t="s">
        <v>2</v>
      </c>
      <c r="D9">
        <v>0.82299999999999995</v>
      </c>
      <c r="E9">
        <v>0.85299999999999998</v>
      </c>
      <c r="F9">
        <f t="shared" si="0"/>
        <v>3.0000000000000027E-2</v>
      </c>
    </row>
    <row r="10" spans="1:6" x14ac:dyDescent="0.2">
      <c r="A10" s="2">
        <v>9</v>
      </c>
      <c r="B10" t="s">
        <v>40</v>
      </c>
      <c r="C10" t="s">
        <v>4</v>
      </c>
      <c r="D10">
        <v>0.83099999999999996</v>
      </c>
      <c r="E10">
        <v>0.86299999999999999</v>
      </c>
      <c r="F10">
        <f t="shared" si="0"/>
        <v>3.2000000000000028E-2</v>
      </c>
    </row>
    <row r="11" spans="1:6" x14ac:dyDescent="0.2">
      <c r="A11" s="2">
        <v>10</v>
      </c>
      <c r="B11" t="s">
        <v>40</v>
      </c>
      <c r="C11" t="s">
        <v>3</v>
      </c>
      <c r="D11">
        <v>0.79500000000000004</v>
      </c>
      <c r="E11">
        <v>0.81899999999999995</v>
      </c>
      <c r="F11">
        <f t="shared" si="0"/>
        <v>2.399999999999991E-2</v>
      </c>
    </row>
    <row r="12" spans="1:6" x14ac:dyDescent="0.2">
      <c r="A12" s="2">
        <v>11</v>
      </c>
      <c r="B12" t="s">
        <v>40</v>
      </c>
      <c r="C12" t="s">
        <v>5</v>
      </c>
      <c r="D12">
        <v>0.82599999999999996</v>
      </c>
      <c r="E12">
        <v>0.85299999999999998</v>
      </c>
      <c r="F12">
        <f t="shared" si="0"/>
        <v>2.7000000000000024E-2</v>
      </c>
    </row>
    <row r="13" spans="1:6" x14ac:dyDescent="0.2">
      <c r="A13" s="2">
        <v>12</v>
      </c>
      <c r="B13" t="s">
        <v>40</v>
      </c>
      <c r="C13" t="s">
        <v>5</v>
      </c>
      <c r="D13">
        <v>0.82399999999999995</v>
      </c>
      <c r="E13">
        <v>0.85499999999999998</v>
      </c>
      <c r="F13">
        <f t="shared" si="0"/>
        <v>3.1000000000000028E-2</v>
      </c>
    </row>
    <row r="14" spans="1:6" x14ac:dyDescent="0.2">
      <c r="A14" s="2">
        <v>13</v>
      </c>
      <c r="B14" t="s">
        <v>40</v>
      </c>
      <c r="C14" t="s">
        <v>3</v>
      </c>
      <c r="D14">
        <v>0.79100000000000004</v>
      </c>
      <c r="E14">
        <v>0.82</v>
      </c>
      <c r="F14">
        <f t="shared" si="0"/>
        <v>2.8999999999999915E-2</v>
      </c>
    </row>
    <row r="15" spans="1:6" x14ac:dyDescent="0.2">
      <c r="A15" s="2">
        <v>14</v>
      </c>
      <c r="B15" t="s">
        <v>40</v>
      </c>
      <c r="C15" t="s">
        <v>5</v>
      </c>
      <c r="D15">
        <v>0.79100000000000004</v>
      </c>
      <c r="E15">
        <v>0.82199999999999995</v>
      </c>
      <c r="F15">
        <f t="shared" si="0"/>
        <v>3.0999999999999917E-2</v>
      </c>
    </row>
    <row r="16" spans="1:6" x14ac:dyDescent="0.2">
      <c r="A16" s="2">
        <v>15</v>
      </c>
      <c r="B16" t="s">
        <v>40</v>
      </c>
      <c r="C16" t="s">
        <v>2</v>
      </c>
      <c r="D16">
        <v>0.81899999999999995</v>
      </c>
      <c r="E16">
        <v>0.85299999999999998</v>
      </c>
      <c r="F16">
        <f t="shared" si="0"/>
        <v>3.400000000000003E-2</v>
      </c>
    </row>
    <row r="17" spans="1:6" x14ac:dyDescent="0.2">
      <c r="A17" s="2">
        <v>16</v>
      </c>
      <c r="B17" t="s">
        <v>40</v>
      </c>
      <c r="C17" t="s">
        <v>4</v>
      </c>
      <c r="D17">
        <v>0.82599999999999996</v>
      </c>
      <c r="E17">
        <v>0.85499999999999998</v>
      </c>
      <c r="F17">
        <f t="shared" si="0"/>
        <v>2.9000000000000026E-2</v>
      </c>
    </row>
    <row r="18" spans="1:6" x14ac:dyDescent="0.2">
      <c r="A18" s="2">
        <v>17</v>
      </c>
      <c r="B18" t="s">
        <v>40</v>
      </c>
      <c r="C18" t="s">
        <v>5</v>
      </c>
      <c r="D18">
        <v>0.81899999999999995</v>
      </c>
      <c r="E18">
        <v>0.84899999999999998</v>
      </c>
      <c r="F18">
        <f t="shared" si="0"/>
        <v>3.0000000000000027E-2</v>
      </c>
    </row>
    <row r="19" spans="1:6" x14ac:dyDescent="0.2">
      <c r="A19" s="2">
        <v>18</v>
      </c>
      <c r="B19" t="s">
        <v>40</v>
      </c>
      <c r="C19" t="s">
        <v>4</v>
      </c>
      <c r="D19">
        <v>0.79700000000000004</v>
      </c>
      <c r="E19">
        <v>0.82799999999999996</v>
      </c>
      <c r="F19">
        <f t="shared" si="0"/>
        <v>3.0999999999999917E-2</v>
      </c>
    </row>
    <row r="20" spans="1:6" x14ac:dyDescent="0.2">
      <c r="A20" s="2">
        <v>19</v>
      </c>
      <c r="B20" t="s">
        <v>40</v>
      </c>
      <c r="C20" t="s">
        <v>4</v>
      </c>
      <c r="D20">
        <v>0.80700000000000005</v>
      </c>
      <c r="E20">
        <v>0.83299999999999996</v>
      </c>
      <c r="F20">
        <f t="shared" si="0"/>
        <v>2.5999999999999912E-2</v>
      </c>
    </row>
    <row r="21" spans="1:6" x14ac:dyDescent="0.2">
      <c r="A21" s="2">
        <v>20</v>
      </c>
      <c r="B21" t="s">
        <v>40</v>
      </c>
      <c r="C21" t="s">
        <v>2</v>
      </c>
      <c r="D21">
        <v>0.78900000000000003</v>
      </c>
      <c r="E21">
        <v>0.81699999999999995</v>
      </c>
      <c r="F21">
        <f t="shared" si="0"/>
        <v>2.7999999999999914E-2</v>
      </c>
    </row>
    <row r="22" spans="1:6" x14ac:dyDescent="0.2">
      <c r="A22" s="2">
        <v>21</v>
      </c>
      <c r="B22" t="s">
        <v>40</v>
      </c>
      <c r="C22" t="s">
        <v>2</v>
      </c>
      <c r="D22">
        <v>0.82699999999999996</v>
      </c>
      <c r="E22">
        <v>0.86</v>
      </c>
      <c r="F22">
        <f t="shared" si="0"/>
        <v>3.3000000000000029E-2</v>
      </c>
    </row>
    <row r="23" spans="1:6" x14ac:dyDescent="0.2">
      <c r="A23" s="2">
        <v>22</v>
      </c>
      <c r="B23" t="s">
        <v>40</v>
      </c>
      <c r="C23" t="s">
        <v>2</v>
      </c>
      <c r="D23">
        <v>0.78600000000000003</v>
      </c>
      <c r="E23">
        <v>0.81499999999999995</v>
      </c>
      <c r="F23">
        <f t="shared" si="0"/>
        <v>2.8999999999999915E-2</v>
      </c>
    </row>
    <row r="24" spans="1:6" x14ac:dyDescent="0.2">
      <c r="A24" s="2">
        <v>23</v>
      </c>
      <c r="B24" t="s">
        <v>40</v>
      </c>
      <c r="C24" t="s">
        <v>4</v>
      </c>
      <c r="D24">
        <v>0.81</v>
      </c>
      <c r="E24">
        <v>0.84499999999999997</v>
      </c>
      <c r="F24">
        <f t="shared" si="0"/>
        <v>3.499999999999992E-2</v>
      </c>
    </row>
    <row r="25" spans="1:6" x14ac:dyDescent="0.2">
      <c r="A25" s="2">
        <v>24</v>
      </c>
      <c r="B25" t="s">
        <v>40</v>
      </c>
      <c r="C25" t="s">
        <v>3</v>
      </c>
      <c r="D25">
        <v>0.79300000000000004</v>
      </c>
      <c r="E25">
        <v>0.82599999999999996</v>
      </c>
      <c r="F25">
        <f t="shared" si="0"/>
        <v>3.2999999999999918E-2</v>
      </c>
    </row>
    <row r="26" spans="1:6" x14ac:dyDescent="0.2">
      <c r="A26" s="2">
        <v>25</v>
      </c>
      <c r="B26" t="s">
        <v>40</v>
      </c>
      <c r="C26" t="s">
        <v>2</v>
      </c>
      <c r="D26">
        <v>0.80700000000000005</v>
      </c>
      <c r="E26">
        <v>0.84399999999999997</v>
      </c>
      <c r="F26">
        <f t="shared" si="0"/>
        <v>3.6999999999999922E-2</v>
      </c>
    </row>
    <row r="27" spans="1:6" x14ac:dyDescent="0.2">
      <c r="A27" s="2">
        <v>26</v>
      </c>
      <c r="B27" t="s">
        <v>40</v>
      </c>
      <c r="C27" t="s">
        <v>5</v>
      </c>
      <c r="D27">
        <v>0.79400000000000004</v>
      </c>
      <c r="E27">
        <v>0.82699999999999996</v>
      </c>
      <c r="F27">
        <f t="shared" si="0"/>
        <v>3.2999999999999918E-2</v>
      </c>
    </row>
    <row r="28" spans="1:6" x14ac:dyDescent="0.2">
      <c r="A28" s="2">
        <v>27</v>
      </c>
      <c r="B28" t="s">
        <v>40</v>
      </c>
      <c r="C28" t="s">
        <v>2</v>
      </c>
      <c r="D28">
        <v>0.81299999999999994</v>
      </c>
      <c r="E28">
        <v>0.85</v>
      </c>
      <c r="F28">
        <f t="shared" si="0"/>
        <v>3.7000000000000033E-2</v>
      </c>
    </row>
    <row r="29" spans="1:6" x14ac:dyDescent="0.2">
      <c r="A29" s="2">
        <v>28</v>
      </c>
      <c r="B29" t="s">
        <v>40</v>
      </c>
      <c r="C29" t="s">
        <v>5</v>
      </c>
      <c r="D29">
        <v>0.77600000000000002</v>
      </c>
      <c r="E29">
        <v>0.81899999999999995</v>
      </c>
      <c r="F29">
        <f t="shared" si="0"/>
        <v>4.2999999999999927E-2</v>
      </c>
    </row>
    <row r="30" spans="1:6" x14ac:dyDescent="0.2">
      <c r="A30" s="2">
        <v>29</v>
      </c>
      <c r="B30" t="s">
        <v>40</v>
      </c>
      <c r="C30" t="s">
        <v>5</v>
      </c>
      <c r="D30">
        <v>0.82099999999999995</v>
      </c>
      <c r="E30">
        <v>0.85799999999999998</v>
      </c>
      <c r="F30">
        <f t="shared" si="0"/>
        <v>3.7000000000000033E-2</v>
      </c>
    </row>
    <row r="31" spans="1:6" x14ac:dyDescent="0.2">
      <c r="A31" s="2">
        <v>30</v>
      </c>
      <c r="B31" t="s">
        <v>40</v>
      </c>
      <c r="C31" t="s">
        <v>3</v>
      </c>
      <c r="D31">
        <v>0.78800000000000003</v>
      </c>
      <c r="E31">
        <v>0.82199999999999995</v>
      </c>
      <c r="F31">
        <f t="shared" si="0"/>
        <v>3.3999999999999919E-2</v>
      </c>
    </row>
    <row r="32" spans="1:6" x14ac:dyDescent="0.2">
      <c r="A32" s="2">
        <v>31</v>
      </c>
      <c r="B32" t="s">
        <v>40</v>
      </c>
      <c r="C32" t="s">
        <v>3</v>
      </c>
      <c r="D32">
        <v>0.81499999999999995</v>
      </c>
      <c r="E32">
        <v>0.84699999999999998</v>
      </c>
      <c r="F32">
        <f t="shared" si="0"/>
        <v>3.2000000000000028E-2</v>
      </c>
    </row>
    <row r="33" spans="1:6" x14ac:dyDescent="0.2">
      <c r="A33" s="2">
        <v>32</v>
      </c>
      <c r="B33" t="s">
        <v>40</v>
      </c>
      <c r="C33" t="s">
        <v>5</v>
      </c>
      <c r="D33">
        <v>0.78</v>
      </c>
      <c r="E33">
        <v>0.81399999999999995</v>
      </c>
      <c r="F33">
        <f t="shared" si="0"/>
        <v>3.3999999999999919E-2</v>
      </c>
    </row>
    <row r="34" spans="1:6" x14ac:dyDescent="0.2">
      <c r="A34" s="2">
        <v>33</v>
      </c>
      <c r="B34" t="s">
        <v>40</v>
      </c>
      <c r="C34" t="s">
        <v>3</v>
      </c>
      <c r="D34">
        <v>0.81399999999999995</v>
      </c>
      <c r="E34">
        <v>0.84899999999999998</v>
      </c>
      <c r="F34">
        <f t="shared" ref="F34:F65" si="1">E34-D34</f>
        <v>3.5000000000000031E-2</v>
      </c>
    </row>
    <row r="35" spans="1:6" x14ac:dyDescent="0.2">
      <c r="A35" s="2">
        <v>34</v>
      </c>
      <c r="B35" t="s">
        <v>40</v>
      </c>
      <c r="C35" t="s">
        <v>3</v>
      </c>
      <c r="D35">
        <v>0.80100000000000005</v>
      </c>
      <c r="E35">
        <v>0.83299999999999996</v>
      </c>
      <c r="F35">
        <f t="shared" si="1"/>
        <v>3.1999999999999917E-2</v>
      </c>
    </row>
    <row r="36" spans="1:6" x14ac:dyDescent="0.2">
      <c r="A36" s="2">
        <v>35</v>
      </c>
      <c r="B36" t="s">
        <v>40</v>
      </c>
      <c r="C36" t="s">
        <v>4</v>
      </c>
      <c r="D36">
        <v>0.79900000000000004</v>
      </c>
      <c r="E36">
        <v>0.83699999999999997</v>
      </c>
      <c r="F36">
        <f t="shared" si="1"/>
        <v>3.7999999999999923E-2</v>
      </c>
    </row>
    <row r="37" spans="1:6" x14ac:dyDescent="0.2">
      <c r="A37" s="2">
        <v>36</v>
      </c>
      <c r="B37" t="s">
        <v>40</v>
      </c>
      <c r="C37" t="s">
        <v>3</v>
      </c>
      <c r="D37">
        <v>0.81299999999999994</v>
      </c>
      <c r="E37">
        <v>0.85099999999999998</v>
      </c>
      <c r="F37">
        <f t="shared" si="1"/>
        <v>3.8000000000000034E-2</v>
      </c>
    </row>
    <row r="38" spans="1:6" x14ac:dyDescent="0.2">
      <c r="A38" s="2">
        <v>37</v>
      </c>
      <c r="B38" t="s">
        <v>40</v>
      </c>
      <c r="C38" t="s">
        <v>5</v>
      </c>
      <c r="D38">
        <v>0.78900000000000003</v>
      </c>
      <c r="E38">
        <v>0.82899999999999996</v>
      </c>
      <c r="F38">
        <f t="shared" si="1"/>
        <v>3.9999999999999925E-2</v>
      </c>
    </row>
    <row r="39" spans="1:6" x14ac:dyDescent="0.2">
      <c r="A39" s="2">
        <v>38</v>
      </c>
      <c r="B39" t="s">
        <v>40</v>
      </c>
      <c r="C39" t="s">
        <v>3</v>
      </c>
      <c r="D39">
        <v>0.80100000000000005</v>
      </c>
      <c r="E39">
        <v>0.83799999999999997</v>
      </c>
      <c r="F39">
        <f t="shared" si="1"/>
        <v>3.6999999999999922E-2</v>
      </c>
    </row>
    <row r="40" spans="1:6" x14ac:dyDescent="0.2">
      <c r="A40" s="2">
        <v>39</v>
      </c>
      <c r="B40" t="s">
        <v>40</v>
      </c>
      <c r="C40" t="s">
        <v>5</v>
      </c>
      <c r="D40">
        <v>0.78600000000000003</v>
      </c>
      <c r="E40">
        <v>0.82599999999999996</v>
      </c>
      <c r="F40">
        <f t="shared" si="1"/>
        <v>3.9999999999999925E-2</v>
      </c>
    </row>
    <row r="41" spans="1:6" x14ac:dyDescent="0.2">
      <c r="A41" s="2">
        <v>40</v>
      </c>
      <c r="B41" t="s">
        <v>40</v>
      </c>
      <c r="C41" t="s">
        <v>4</v>
      </c>
      <c r="D41">
        <v>0.79500000000000004</v>
      </c>
      <c r="E41">
        <v>0.83399999999999996</v>
      </c>
      <c r="F41">
        <f t="shared" si="1"/>
        <v>3.8999999999999924E-2</v>
      </c>
    </row>
    <row r="42" spans="1:6" x14ac:dyDescent="0.2">
      <c r="A42" s="2">
        <v>41</v>
      </c>
      <c r="B42" t="s">
        <v>40</v>
      </c>
      <c r="C42" t="s">
        <v>4</v>
      </c>
      <c r="D42">
        <v>0.78600000000000003</v>
      </c>
      <c r="E42">
        <v>0.81200000000000006</v>
      </c>
      <c r="F42">
        <f t="shared" si="1"/>
        <v>2.6000000000000023E-2</v>
      </c>
    </row>
    <row r="43" spans="1:6" x14ac:dyDescent="0.2">
      <c r="A43" s="2">
        <v>42</v>
      </c>
      <c r="B43" t="s">
        <v>40</v>
      </c>
      <c r="C43" t="s">
        <v>3</v>
      </c>
      <c r="D43">
        <v>0.78700000000000003</v>
      </c>
      <c r="E43">
        <v>0.81799999999999995</v>
      </c>
      <c r="F43">
        <f t="shared" si="1"/>
        <v>3.0999999999999917E-2</v>
      </c>
    </row>
    <row r="44" spans="1:6" x14ac:dyDescent="0.2">
      <c r="A44" s="2">
        <v>43</v>
      </c>
      <c r="B44" t="s">
        <v>40</v>
      </c>
      <c r="C44" t="s">
        <v>4</v>
      </c>
      <c r="D44">
        <v>0.79700000000000004</v>
      </c>
      <c r="E44">
        <v>0.83199999999999996</v>
      </c>
      <c r="F44">
        <f t="shared" si="1"/>
        <v>3.499999999999992E-2</v>
      </c>
    </row>
    <row r="45" spans="1:6" x14ac:dyDescent="0.2">
      <c r="A45" s="2">
        <v>44</v>
      </c>
      <c r="B45" t="s">
        <v>40</v>
      </c>
      <c r="C45" t="s">
        <v>4</v>
      </c>
      <c r="D45">
        <v>0.81100000000000005</v>
      </c>
      <c r="E45">
        <v>0.84399999999999997</v>
      </c>
      <c r="F45">
        <f t="shared" si="1"/>
        <v>3.2999999999999918E-2</v>
      </c>
    </row>
    <row r="46" spans="1:6" x14ac:dyDescent="0.2">
      <c r="A46" s="2">
        <v>45</v>
      </c>
      <c r="B46" t="s">
        <v>40</v>
      </c>
      <c r="C46" t="s">
        <v>2</v>
      </c>
      <c r="D46">
        <v>0.77700000000000002</v>
      </c>
      <c r="E46">
        <v>0.81100000000000005</v>
      </c>
      <c r="F46">
        <f t="shared" si="1"/>
        <v>3.400000000000003E-2</v>
      </c>
    </row>
    <row r="47" spans="1:6" x14ac:dyDescent="0.2">
      <c r="A47" s="2">
        <v>46</v>
      </c>
      <c r="B47" t="s">
        <v>40</v>
      </c>
      <c r="C47" t="s">
        <v>2</v>
      </c>
      <c r="D47">
        <v>0.81200000000000006</v>
      </c>
      <c r="E47">
        <v>0.84499999999999997</v>
      </c>
      <c r="F47">
        <f t="shared" si="1"/>
        <v>3.2999999999999918E-2</v>
      </c>
    </row>
    <row r="48" spans="1:6" x14ac:dyDescent="0.2">
      <c r="A48" s="2">
        <v>47</v>
      </c>
      <c r="B48" t="s">
        <v>40</v>
      </c>
      <c r="C48" t="s">
        <v>2</v>
      </c>
      <c r="D48">
        <v>0.78</v>
      </c>
      <c r="E48">
        <v>0.81699999999999995</v>
      </c>
      <c r="F48">
        <f t="shared" si="1"/>
        <v>3.6999999999999922E-2</v>
      </c>
    </row>
    <row r="49" spans="1:6" x14ac:dyDescent="0.2">
      <c r="A49" s="2">
        <v>48</v>
      </c>
      <c r="B49" t="s">
        <v>40</v>
      </c>
      <c r="C49" t="s">
        <v>2</v>
      </c>
      <c r="D49">
        <v>0.81299999999999994</v>
      </c>
      <c r="E49">
        <v>0.84599999999999997</v>
      </c>
      <c r="F49">
        <f t="shared" si="1"/>
        <v>3.3000000000000029E-2</v>
      </c>
    </row>
    <row r="50" spans="1:6" x14ac:dyDescent="0.2">
      <c r="A50">
        <v>1</v>
      </c>
      <c r="B50" t="s">
        <v>41</v>
      </c>
      <c r="C50" t="s">
        <v>5</v>
      </c>
      <c r="D50">
        <v>0.80800000000000005</v>
      </c>
      <c r="E50">
        <v>0.83199999999999996</v>
      </c>
      <c r="F50">
        <f t="shared" si="1"/>
        <v>2.399999999999991E-2</v>
      </c>
    </row>
    <row r="51" spans="1:6" x14ac:dyDescent="0.2">
      <c r="A51">
        <v>2</v>
      </c>
      <c r="B51" t="s">
        <v>41</v>
      </c>
      <c r="C51" t="s">
        <v>5</v>
      </c>
      <c r="D51">
        <v>0.78500000000000003</v>
      </c>
      <c r="E51">
        <v>0.81100000000000005</v>
      </c>
      <c r="F51">
        <f t="shared" si="1"/>
        <v>2.6000000000000023E-2</v>
      </c>
    </row>
    <row r="52" spans="1:6" x14ac:dyDescent="0.2">
      <c r="A52">
        <v>3</v>
      </c>
      <c r="B52" t="s">
        <v>41</v>
      </c>
      <c r="C52" t="s">
        <v>2</v>
      </c>
      <c r="D52">
        <v>0.8</v>
      </c>
      <c r="E52">
        <v>0.83</v>
      </c>
      <c r="F52">
        <f t="shared" si="1"/>
        <v>2.9999999999999916E-2</v>
      </c>
    </row>
    <row r="53" spans="1:6" x14ac:dyDescent="0.2">
      <c r="A53">
        <v>4</v>
      </c>
      <c r="B53" t="s">
        <v>41</v>
      </c>
      <c r="C53" t="s">
        <v>4</v>
      </c>
      <c r="D53">
        <v>0.79700000000000004</v>
      </c>
      <c r="E53">
        <v>0.82499999999999996</v>
      </c>
      <c r="F53">
        <f t="shared" si="1"/>
        <v>2.7999999999999914E-2</v>
      </c>
    </row>
    <row r="54" spans="1:6" x14ac:dyDescent="0.2">
      <c r="A54">
        <v>5</v>
      </c>
      <c r="B54" t="s">
        <v>41</v>
      </c>
      <c r="C54" t="s">
        <v>5</v>
      </c>
      <c r="D54">
        <v>0.81200000000000006</v>
      </c>
      <c r="E54">
        <v>0.84099999999999997</v>
      </c>
      <c r="F54">
        <f t="shared" si="1"/>
        <v>2.8999999999999915E-2</v>
      </c>
    </row>
    <row r="55" spans="1:6" x14ac:dyDescent="0.2">
      <c r="A55">
        <v>6</v>
      </c>
      <c r="B55" t="s">
        <v>41</v>
      </c>
      <c r="C55" t="s">
        <v>4</v>
      </c>
      <c r="D55">
        <v>0.78500000000000003</v>
      </c>
      <c r="E55">
        <v>0.81399999999999995</v>
      </c>
      <c r="F55">
        <f t="shared" si="1"/>
        <v>2.8999999999999915E-2</v>
      </c>
    </row>
    <row r="56" spans="1:6" x14ac:dyDescent="0.2">
      <c r="A56">
        <v>7</v>
      </c>
      <c r="B56" t="s">
        <v>41</v>
      </c>
      <c r="C56" t="s">
        <v>5</v>
      </c>
      <c r="D56">
        <v>0.80100000000000005</v>
      </c>
      <c r="E56">
        <v>0.82899999999999996</v>
      </c>
      <c r="F56">
        <f t="shared" si="1"/>
        <v>2.7999999999999914E-2</v>
      </c>
    </row>
    <row r="57" spans="1:6" x14ac:dyDescent="0.2">
      <c r="A57">
        <v>8</v>
      </c>
      <c r="B57" t="s">
        <v>41</v>
      </c>
      <c r="C57" t="s">
        <v>3</v>
      </c>
      <c r="D57">
        <v>0.78400000000000003</v>
      </c>
      <c r="E57">
        <v>0.81100000000000005</v>
      </c>
      <c r="F57">
        <f t="shared" si="1"/>
        <v>2.7000000000000024E-2</v>
      </c>
    </row>
    <row r="58" spans="1:6" x14ac:dyDescent="0.2">
      <c r="A58">
        <v>9</v>
      </c>
      <c r="B58" t="s">
        <v>41</v>
      </c>
      <c r="C58" t="s">
        <v>3</v>
      </c>
      <c r="D58">
        <v>0.79700000000000004</v>
      </c>
      <c r="E58">
        <v>0.82499999999999996</v>
      </c>
      <c r="F58">
        <f t="shared" si="1"/>
        <v>2.7999999999999914E-2</v>
      </c>
    </row>
    <row r="59" spans="1:6" x14ac:dyDescent="0.2">
      <c r="A59">
        <v>10</v>
      </c>
      <c r="B59" t="s">
        <v>41</v>
      </c>
      <c r="C59" t="s">
        <v>2</v>
      </c>
      <c r="D59">
        <v>0.79100000000000004</v>
      </c>
      <c r="E59">
        <v>0.81499999999999995</v>
      </c>
      <c r="F59">
        <f t="shared" si="1"/>
        <v>2.399999999999991E-2</v>
      </c>
    </row>
    <row r="60" spans="1:6" x14ac:dyDescent="0.2">
      <c r="A60">
        <v>11</v>
      </c>
      <c r="B60" t="s">
        <v>41</v>
      </c>
      <c r="C60" t="s">
        <v>2</v>
      </c>
      <c r="D60">
        <v>0.82</v>
      </c>
      <c r="E60">
        <v>0.85299999999999998</v>
      </c>
      <c r="F60">
        <f t="shared" si="1"/>
        <v>3.3000000000000029E-2</v>
      </c>
    </row>
    <row r="61" spans="1:6" x14ac:dyDescent="0.2">
      <c r="A61">
        <v>12</v>
      </c>
      <c r="B61" t="s">
        <v>41</v>
      </c>
      <c r="C61" t="s">
        <v>2</v>
      </c>
      <c r="D61">
        <v>0.79100000000000004</v>
      </c>
      <c r="E61">
        <v>0.81599999999999995</v>
      </c>
      <c r="F61">
        <f t="shared" si="1"/>
        <v>2.4999999999999911E-2</v>
      </c>
    </row>
    <row r="62" spans="1:6" x14ac:dyDescent="0.2">
      <c r="A62">
        <v>13</v>
      </c>
      <c r="B62" t="s">
        <v>41</v>
      </c>
      <c r="C62" t="s">
        <v>3</v>
      </c>
      <c r="D62">
        <v>0.80100000000000005</v>
      </c>
      <c r="E62">
        <v>0.83199999999999996</v>
      </c>
      <c r="F62">
        <f t="shared" si="1"/>
        <v>3.0999999999999917E-2</v>
      </c>
    </row>
    <row r="63" spans="1:6" x14ac:dyDescent="0.2">
      <c r="A63">
        <v>14</v>
      </c>
      <c r="B63" t="s">
        <v>41</v>
      </c>
      <c r="C63" t="s">
        <v>4</v>
      </c>
      <c r="D63">
        <v>0.79200000000000004</v>
      </c>
      <c r="E63">
        <v>0.81699999999999995</v>
      </c>
      <c r="F63">
        <f t="shared" si="1"/>
        <v>2.4999999999999911E-2</v>
      </c>
    </row>
    <row r="64" spans="1:6" x14ac:dyDescent="0.2">
      <c r="A64">
        <v>15</v>
      </c>
      <c r="B64" t="s">
        <v>41</v>
      </c>
      <c r="C64" t="s">
        <v>3</v>
      </c>
      <c r="D64">
        <v>0.8</v>
      </c>
      <c r="E64">
        <v>0.82899999999999996</v>
      </c>
      <c r="F64">
        <f t="shared" si="1"/>
        <v>2.8999999999999915E-2</v>
      </c>
    </row>
    <row r="65" spans="1:6" x14ac:dyDescent="0.2">
      <c r="A65">
        <v>16</v>
      </c>
      <c r="B65" t="s">
        <v>41</v>
      </c>
      <c r="C65" t="s">
        <v>3</v>
      </c>
      <c r="D65">
        <v>0.79100000000000004</v>
      </c>
      <c r="E65">
        <v>0.82099999999999995</v>
      </c>
      <c r="F65">
        <f t="shared" si="1"/>
        <v>2.9999999999999916E-2</v>
      </c>
    </row>
    <row r="66" spans="1:6" x14ac:dyDescent="0.2">
      <c r="A66">
        <v>17</v>
      </c>
      <c r="B66" t="s">
        <v>41</v>
      </c>
      <c r="C66" t="s">
        <v>3</v>
      </c>
      <c r="D66">
        <v>0.82</v>
      </c>
      <c r="E66">
        <v>0.85</v>
      </c>
      <c r="F66">
        <f t="shared" ref="F66:F97" si="2">E66-D66</f>
        <v>3.0000000000000027E-2</v>
      </c>
    </row>
    <row r="67" spans="1:6" x14ac:dyDescent="0.2">
      <c r="A67">
        <v>18</v>
      </c>
      <c r="B67" t="s">
        <v>41</v>
      </c>
      <c r="C67" t="s">
        <v>2</v>
      </c>
      <c r="D67">
        <v>0.79700000000000004</v>
      </c>
      <c r="E67">
        <v>0.82899999999999996</v>
      </c>
      <c r="F67">
        <f t="shared" si="2"/>
        <v>3.1999999999999917E-2</v>
      </c>
    </row>
    <row r="68" spans="1:6" x14ac:dyDescent="0.2">
      <c r="A68">
        <v>19</v>
      </c>
      <c r="B68" t="s">
        <v>41</v>
      </c>
      <c r="C68" t="s">
        <v>4</v>
      </c>
      <c r="D68">
        <v>0.82599999999999996</v>
      </c>
      <c r="E68">
        <v>0.85599999999999998</v>
      </c>
      <c r="F68">
        <f t="shared" si="2"/>
        <v>3.0000000000000027E-2</v>
      </c>
    </row>
    <row r="69" spans="1:6" x14ac:dyDescent="0.2">
      <c r="A69">
        <v>20</v>
      </c>
      <c r="B69" t="s">
        <v>41</v>
      </c>
      <c r="C69" t="s">
        <v>4</v>
      </c>
      <c r="D69">
        <v>0.79</v>
      </c>
      <c r="E69">
        <v>0.81599999999999995</v>
      </c>
      <c r="F69">
        <f t="shared" si="2"/>
        <v>2.5999999999999912E-2</v>
      </c>
    </row>
    <row r="70" spans="1:6" x14ac:dyDescent="0.2">
      <c r="A70">
        <v>21</v>
      </c>
      <c r="B70" t="s">
        <v>41</v>
      </c>
      <c r="C70" t="s">
        <v>4</v>
      </c>
      <c r="D70">
        <v>0.79800000000000004</v>
      </c>
      <c r="E70">
        <v>0.82699999999999996</v>
      </c>
      <c r="F70">
        <f t="shared" si="2"/>
        <v>2.8999999999999915E-2</v>
      </c>
    </row>
    <row r="71" spans="1:6" x14ac:dyDescent="0.2">
      <c r="A71">
        <v>22</v>
      </c>
      <c r="B71" t="s">
        <v>41</v>
      </c>
      <c r="C71" t="s">
        <v>5</v>
      </c>
      <c r="D71">
        <v>0.80900000000000005</v>
      </c>
      <c r="E71">
        <v>0.84</v>
      </c>
      <c r="F71">
        <f t="shared" si="2"/>
        <v>3.0999999999999917E-2</v>
      </c>
    </row>
    <row r="72" spans="1:6" x14ac:dyDescent="0.2">
      <c r="A72">
        <v>23</v>
      </c>
      <c r="B72" t="s">
        <v>41</v>
      </c>
      <c r="C72" t="s">
        <v>2</v>
      </c>
      <c r="D72">
        <v>0.78</v>
      </c>
      <c r="E72">
        <v>0.81100000000000005</v>
      </c>
      <c r="F72">
        <f t="shared" si="2"/>
        <v>3.1000000000000028E-2</v>
      </c>
    </row>
    <row r="73" spans="1:6" x14ac:dyDescent="0.2">
      <c r="A73">
        <v>24</v>
      </c>
      <c r="B73" t="s">
        <v>41</v>
      </c>
      <c r="C73" t="s">
        <v>4</v>
      </c>
      <c r="D73">
        <v>0.83299999999999996</v>
      </c>
      <c r="E73">
        <v>0.86599999999999999</v>
      </c>
      <c r="F73">
        <f t="shared" si="2"/>
        <v>3.3000000000000029E-2</v>
      </c>
    </row>
    <row r="74" spans="1:6" x14ac:dyDescent="0.2">
      <c r="A74">
        <v>25</v>
      </c>
      <c r="B74" t="s">
        <v>41</v>
      </c>
      <c r="C74" t="s">
        <v>5</v>
      </c>
      <c r="D74">
        <v>0.78800000000000003</v>
      </c>
      <c r="E74">
        <v>0.82099999999999995</v>
      </c>
      <c r="F74">
        <f t="shared" si="2"/>
        <v>3.2999999999999918E-2</v>
      </c>
    </row>
    <row r="75" spans="1:6" x14ac:dyDescent="0.2">
      <c r="A75">
        <v>26</v>
      </c>
      <c r="B75" t="s">
        <v>41</v>
      </c>
      <c r="C75" t="s">
        <v>4</v>
      </c>
      <c r="D75">
        <v>0.81299999999999994</v>
      </c>
      <c r="E75">
        <v>0.84</v>
      </c>
      <c r="F75">
        <f t="shared" si="2"/>
        <v>2.7000000000000024E-2</v>
      </c>
    </row>
    <row r="76" spans="1:6" x14ac:dyDescent="0.2">
      <c r="A76">
        <v>27</v>
      </c>
      <c r="B76" t="s">
        <v>41</v>
      </c>
      <c r="C76" t="s">
        <v>2</v>
      </c>
      <c r="D76">
        <v>0.8</v>
      </c>
      <c r="E76">
        <v>0.82799999999999996</v>
      </c>
      <c r="F76">
        <f t="shared" si="2"/>
        <v>2.7999999999999914E-2</v>
      </c>
    </row>
    <row r="77" spans="1:6" x14ac:dyDescent="0.2">
      <c r="A77">
        <v>28</v>
      </c>
      <c r="B77" t="s">
        <v>41</v>
      </c>
      <c r="C77" t="s">
        <v>4</v>
      </c>
      <c r="D77">
        <v>0.82399999999999995</v>
      </c>
      <c r="E77">
        <v>0.85499999999999998</v>
      </c>
      <c r="F77">
        <f t="shared" si="2"/>
        <v>3.1000000000000028E-2</v>
      </c>
    </row>
    <row r="78" spans="1:6" x14ac:dyDescent="0.2">
      <c r="A78">
        <v>29</v>
      </c>
      <c r="B78" t="s">
        <v>41</v>
      </c>
      <c r="C78" t="s">
        <v>3</v>
      </c>
      <c r="D78">
        <v>0.8</v>
      </c>
      <c r="E78">
        <v>0.83</v>
      </c>
      <c r="F78">
        <f t="shared" si="2"/>
        <v>2.9999999999999916E-2</v>
      </c>
    </row>
    <row r="79" spans="1:6" x14ac:dyDescent="0.2">
      <c r="A79">
        <v>30</v>
      </c>
      <c r="B79" t="s">
        <v>41</v>
      </c>
      <c r="C79" t="s">
        <v>2</v>
      </c>
      <c r="D79">
        <v>0.81299999999999994</v>
      </c>
      <c r="E79">
        <v>0.84299999999999997</v>
      </c>
      <c r="F79">
        <f t="shared" si="2"/>
        <v>3.0000000000000027E-2</v>
      </c>
    </row>
    <row r="80" spans="1:6" x14ac:dyDescent="0.2">
      <c r="A80">
        <v>31</v>
      </c>
      <c r="B80" t="s">
        <v>41</v>
      </c>
      <c r="C80" t="s">
        <v>5</v>
      </c>
      <c r="D80">
        <v>0.80300000000000005</v>
      </c>
      <c r="E80">
        <v>0.83199999999999996</v>
      </c>
      <c r="F80">
        <f t="shared" si="2"/>
        <v>2.8999999999999915E-2</v>
      </c>
    </row>
    <row r="81" spans="1:6" x14ac:dyDescent="0.2">
      <c r="A81">
        <v>32</v>
      </c>
      <c r="B81" t="s">
        <v>41</v>
      </c>
      <c r="C81" t="s">
        <v>4</v>
      </c>
      <c r="D81">
        <v>0.81</v>
      </c>
      <c r="E81">
        <v>0.83899999999999997</v>
      </c>
      <c r="F81">
        <f t="shared" si="2"/>
        <v>2.8999999999999915E-2</v>
      </c>
    </row>
    <row r="82" spans="1:6" x14ac:dyDescent="0.2">
      <c r="A82">
        <v>33</v>
      </c>
      <c r="B82" t="s">
        <v>41</v>
      </c>
      <c r="C82" t="s">
        <v>5</v>
      </c>
      <c r="D82">
        <v>0.79500000000000004</v>
      </c>
      <c r="E82">
        <v>0.82399999999999995</v>
      </c>
      <c r="F82">
        <f t="shared" si="2"/>
        <v>2.8999999999999915E-2</v>
      </c>
    </row>
    <row r="83" spans="1:6" x14ac:dyDescent="0.2">
      <c r="A83">
        <v>34</v>
      </c>
      <c r="B83" t="s">
        <v>41</v>
      </c>
      <c r="C83" t="s">
        <v>3</v>
      </c>
      <c r="D83">
        <v>0.81299999999999994</v>
      </c>
      <c r="E83">
        <v>0.84499999999999997</v>
      </c>
      <c r="F83">
        <f t="shared" si="2"/>
        <v>3.2000000000000028E-2</v>
      </c>
    </row>
    <row r="84" spans="1:6" x14ac:dyDescent="0.2">
      <c r="A84">
        <v>35</v>
      </c>
      <c r="B84" t="s">
        <v>41</v>
      </c>
      <c r="C84" t="s">
        <v>3</v>
      </c>
      <c r="D84">
        <v>0.8</v>
      </c>
      <c r="E84">
        <v>0.82899999999999996</v>
      </c>
      <c r="F84">
        <f t="shared" si="2"/>
        <v>2.8999999999999915E-2</v>
      </c>
    </row>
    <row r="85" spans="1:6" x14ac:dyDescent="0.2">
      <c r="A85">
        <v>36</v>
      </c>
      <c r="B85" t="s">
        <v>41</v>
      </c>
      <c r="C85" t="s">
        <v>4</v>
      </c>
      <c r="D85">
        <v>0.82899999999999996</v>
      </c>
      <c r="E85">
        <v>0.85</v>
      </c>
      <c r="F85">
        <f t="shared" si="2"/>
        <v>2.1000000000000019E-2</v>
      </c>
    </row>
    <row r="86" spans="1:6" x14ac:dyDescent="0.2">
      <c r="A86">
        <v>37</v>
      </c>
      <c r="B86" t="s">
        <v>41</v>
      </c>
      <c r="C86" t="s">
        <v>5</v>
      </c>
      <c r="D86">
        <v>0.79600000000000004</v>
      </c>
      <c r="E86">
        <v>0.82599999999999996</v>
      </c>
      <c r="F86">
        <f t="shared" si="2"/>
        <v>2.9999999999999916E-2</v>
      </c>
    </row>
    <row r="87" spans="1:6" x14ac:dyDescent="0.2">
      <c r="A87">
        <v>38</v>
      </c>
      <c r="B87" t="s">
        <v>41</v>
      </c>
      <c r="C87" t="s">
        <v>5</v>
      </c>
      <c r="D87">
        <v>0.80900000000000005</v>
      </c>
      <c r="E87">
        <v>0.84</v>
      </c>
      <c r="F87">
        <f t="shared" si="2"/>
        <v>3.0999999999999917E-2</v>
      </c>
    </row>
    <row r="88" spans="1:6" x14ac:dyDescent="0.2">
      <c r="A88">
        <v>39</v>
      </c>
      <c r="B88" t="s">
        <v>41</v>
      </c>
      <c r="C88" t="s">
        <v>2</v>
      </c>
      <c r="D88">
        <v>0.80100000000000005</v>
      </c>
      <c r="E88">
        <v>0.83199999999999996</v>
      </c>
      <c r="F88">
        <f t="shared" si="2"/>
        <v>3.0999999999999917E-2</v>
      </c>
    </row>
    <row r="89" spans="1:6" x14ac:dyDescent="0.2">
      <c r="A89">
        <v>40</v>
      </c>
      <c r="B89" t="s">
        <v>41</v>
      </c>
      <c r="C89" t="s">
        <v>4</v>
      </c>
      <c r="D89">
        <v>0.81499999999999995</v>
      </c>
      <c r="E89">
        <v>0.84799999999999998</v>
      </c>
      <c r="F89">
        <f t="shared" si="2"/>
        <v>3.3000000000000029E-2</v>
      </c>
    </row>
    <row r="90" spans="1:6" x14ac:dyDescent="0.2">
      <c r="A90">
        <v>41</v>
      </c>
      <c r="B90" t="s">
        <v>41</v>
      </c>
      <c r="C90" t="s">
        <v>5</v>
      </c>
      <c r="D90">
        <v>0.79900000000000004</v>
      </c>
      <c r="E90">
        <v>0.83</v>
      </c>
      <c r="F90">
        <f t="shared" si="2"/>
        <v>3.0999999999999917E-2</v>
      </c>
    </row>
    <row r="91" spans="1:6" x14ac:dyDescent="0.2">
      <c r="A91">
        <v>42</v>
      </c>
      <c r="B91" t="s">
        <v>41</v>
      </c>
      <c r="C91" t="s">
        <v>2</v>
      </c>
      <c r="D91">
        <v>0.81599999999999995</v>
      </c>
      <c r="E91">
        <v>0.84899999999999998</v>
      </c>
      <c r="F91">
        <f t="shared" si="2"/>
        <v>3.3000000000000029E-2</v>
      </c>
    </row>
    <row r="92" spans="1:6" x14ac:dyDescent="0.2">
      <c r="A92">
        <v>43</v>
      </c>
      <c r="B92" t="s">
        <v>41</v>
      </c>
      <c r="C92" t="s">
        <v>2</v>
      </c>
      <c r="D92">
        <v>0.79300000000000004</v>
      </c>
      <c r="E92">
        <v>0.82399999999999995</v>
      </c>
      <c r="F92">
        <f t="shared" si="2"/>
        <v>3.0999999999999917E-2</v>
      </c>
    </row>
    <row r="93" spans="1:6" x14ac:dyDescent="0.2">
      <c r="A93">
        <v>44</v>
      </c>
      <c r="B93" t="s">
        <v>41</v>
      </c>
      <c r="C93" t="s">
        <v>2</v>
      </c>
      <c r="D93">
        <v>0.81299999999999994</v>
      </c>
      <c r="E93">
        <v>0.84399999999999997</v>
      </c>
      <c r="F93">
        <f t="shared" si="2"/>
        <v>3.1000000000000028E-2</v>
      </c>
    </row>
    <row r="94" spans="1:6" x14ac:dyDescent="0.2">
      <c r="A94">
        <v>45</v>
      </c>
      <c r="B94" t="s">
        <v>41</v>
      </c>
      <c r="C94" t="s">
        <v>3</v>
      </c>
      <c r="D94">
        <v>0.79800000000000004</v>
      </c>
      <c r="E94">
        <v>0.83199999999999996</v>
      </c>
      <c r="F94">
        <f t="shared" si="2"/>
        <v>3.3999999999999919E-2</v>
      </c>
    </row>
    <row r="95" spans="1:6" x14ac:dyDescent="0.2">
      <c r="A95">
        <v>46</v>
      </c>
      <c r="B95" t="s">
        <v>41</v>
      </c>
      <c r="C95" t="s">
        <v>3</v>
      </c>
      <c r="D95">
        <v>0.80900000000000005</v>
      </c>
      <c r="E95">
        <v>0.84199999999999997</v>
      </c>
      <c r="F95">
        <f t="shared" si="2"/>
        <v>3.2999999999999918E-2</v>
      </c>
    </row>
    <row r="96" spans="1:6" x14ac:dyDescent="0.2">
      <c r="A96">
        <v>47</v>
      </c>
      <c r="B96" t="s">
        <v>41</v>
      </c>
      <c r="C96" t="s">
        <v>3</v>
      </c>
      <c r="D96">
        <v>0.80600000000000005</v>
      </c>
      <c r="E96">
        <v>0.83899999999999997</v>
      </c>
      <c r="F96">
        <f t="shared" si="2"/>
        <v>3.2999999999999918E-2</v>
      </c>
    </row>
    <row r="97" spans="1:6" x14ac:dyDescent="0.2">
      <c r="A97">
        <v>48</v>
      </c>
      <c r="B97" t="s">
        <v>41</v>
      </c>
      <c r="C97" t="s">
        <v>5</v>
      </c>
      <c r="D97">
        <v>0.79900000000000004</v>
      </c>
      <c r="E97">
        <v>0.83099999999999996</v>
      </c>
      <c r="F97">
        <f t="shared" si="2"/>
        <v>3.1999999999999917E-2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4F53-F925-CE4E-952A-DD0BC24BA842}">
  <dimension ref="A1:H14"/>
  <sheetViews>
    <sheetView workbookViewId="0">
      <selection activeCell="C19" sqref="C19"/>
    </sheetView>
  </sheetViews>
  <sheetFormatPr baseColWidth="10" defaultRowHeight="16" x14ac:dyDescent="0.2"/>
  <sheetData>
    <row r="1" spans="1:8" x14ac:dyDescent="0.2">
      <c r="A1" t="s">
        <v>12</v>
      </c>
    </row>
    <row r="2" spans="1:8" x14ac:dyDescent="0.2">
      <c r="A2" t="s">
        <v>0</v>
      </c>
      <c r="B2" t="s">
        <v>39</v>
      </c>
      <c r="C2" t="s">
        <v>1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</row>
    <row r="3" spans="1:8" x14ac:dyDescent="0.2">
      <c r="A3">
        <v>45</v>
      </c>
      <c r="B3" t="s">
        <v>40</v>
      </c>
      <c r="C3" t="s">
        <v>2</v>
      </c>
      <c r="D3">
        <v>20.2</v>
      </c>
      <c r="E3">
        <v>10.9</v>
      </c>
      <c r="F3">
        <v>5.7</v>
      </c>
      <c r="G3">
        <v>0</v>
      </c>
      <c r="H3">
        <v>144</v>
      </c>
    </row>
    <row r="4" spans="1:8" x14ac:dyDescent="0.2">
      <c r="A4">
        <v>46</v>
      </c>
      <c r="B4" t="s">
        <v>40</v>
      </c>
      <c r="C4" t="s">
        <v>2</v>
      </c>
      <c r="D4">
        <v>19.2</v>
      </c>
      <c r="E4">
        <v>10.6</v>
      </c>
      <c r="F4">
        <v>5.7</v>
      </c>
      <c r="G4">
        <v>0</v>
      </c>
      <c r="H4">
        <v>140.1</v>
      </c>
    </row>
    <row r="5" spans="1:8" x14ac:dyDescent="0.2">
      <c r="A5">
        <v>47</v>
      </c>
      <c r="B5" t="s">
        <v>40</v>
      </c>
      <c r="C5" t="s">
        <v>2</v>
      </c>
      <c r="D5">
        <v>17.8</v>
      </c>
      <c r="E5">
        <v>10.8</v>
      </c>
      <c r="F5">
        <v>5.4</v>
      </c>
      <c r="G5">
        <v>0</v>
      </c>
      <c r="H5">
        <v>139.80000000000001</v>
      </c>
    </row>
    <row r="6" spans="1:8" x14ac:dyDescent="0.2">
      <c r="A6">
        <v>34</v>
      </c>
      <c r="B6" t="s">
        <v>40</v>
      </c>
      <c r="C6" t="s">
        <v>3</v>
      </c>
      <c r="D6">
        <v>20.100000000000001</v>
      </c>
      <c r="E6">
        <v>6.2</v>
      </c>
      <c r="F6">
        <v>6.5</v>
      </c>
      <c r="G6">
        <v>0.2</v>
      </c>
      <c r="H6">
        <v>138.19999999999999</v>
      </c>
    </row>
    <row r="7" spans="1:8" x14ac:dyDescent="0.2">
      <c r="A7">
        <v>36</v>
      </c>
      <c r="B7" t="s">
        <v>40</v>
      </c>
      <c r="C7" t="s">
        <v>3</v>
      </c>
      <c r="D7">
        <v>19.3</v>
      </c>
      <c r="E7">
        <v>6</v>
      </c>
      <c r="F7">
        <v>6.3</v>
      </c>
      <c r="G7">
        <v>0.1</v>
      </c>
      <c r="H7">
        <v>140.4</v>
      </c>
    </row>
    <row r="8" spans="1:8" x14ac:dyDescent="0.2">
      <c r="A8">
        <v>41</v>
      </c>
      <c r="B8" t="s">
        <v>40</v>
      </c>
      <c r="C8" t="s">
        <v>3</v>
      </c>
      <c r="D8">
        <v>17.399999999999999</v>
      </c>
      <c r="E8">
        <v>5.8</v>
      </c>
      <c r="F8">
        <v>5.9</v>
      </c>
      <c r="G8">
        <v>0</v>
      </c>
      <c r="H8">
        <v>146.80000000000001</v>
      </c>
    </row>
    <row r="9" spans="1:8" x14ac:dyDescent="0.2">
      <c r="A9">
        <v>38</v>
      </c>
      <c r="B9" t="s">
        <v>40</v>
      </c>
      <c r="C9" t="s">
        <v>4</v>
      </c>
      <c r="D9">
        <v>29.9</v>
      </c>
      <c r="E9">
        <v>10.5</v>
      </c>
      <c r="F9">
        <v>8.4</v>
      </c>
      <c r="G9">
        <v>0</v>
      </c>
      <c r="H9">
        <v>143.19999999999999</v>
      </c>
    </row>
    <row r="10" spans="1:8" x14ac:dyDescent="0.2">
      <c r="A10">
        <v>42</v>
      </c>
      <c r="B10" t="s">
        <v>40</v>
      </c>
      <c r="C10" t="s">
        <v>4</v>
      </c>
      <c r="D10">
        <v>32.200000000000003</v>
      </c>
      <c r="E10">
        <v>11.2</v>
      </c>
      <c r="F10">
        <v>8.6</v>
      </c>
      <c r="G10">
        <v>0</v>
      </c>
      <c r="H10">
        <v>148.80000000000001</v>
      </c>
    </row>
    <row r="11" spans="1:8" x14ac:dyDescent="0.2">
      <c r="A11">
        <v>44</v>
      </c>
      <c r="B11" t="s">
        <v>40</v>
      </c>
      <c r="C11" t="s">
        <v>4</v>
      </c>
      <c r="D11">
        <v>29.3</v>
      </c>
      <c r="E11">
        <v>10.5</v>
      </c>
      <c r="F11">
        <v>8.4</v>
      </c>
      <c r="G11">
        <v>0</v>
      </c>
      <c r="H11">
        <v>147.4</v>
      </c>
    </row>
    <row r="12" spans="1:8" x14ac:dyDescent="0.2">
      <c r="A12">
        <v>21</v>
      </c>
      <c r="B12" t="s">
        <v>40</v>
      </c>
      <c r="C12" t="s">
        <v>5</v>
      </c>
      <c r="D12">
        <v>21.8</v>
      </c>
      <c r="E12">
        <v>10.3</v>
      </c>
      <c r="F12">
        <v>6.3</v>
      </c>
      <c r="G12">
        <v>0.3</v>
      </c>
      <c r="H12">
        <v>148.80000000000001</v>
      </c>
    </row>
    <row r="13" spans="1:8" x14ac:dyDescent="0.2">
      <c r="A13">
        <v>35</v>
      </c>
      <c r="B13" t="s">
        <v>40</v>
      </c>
      <c r="C13" t="s">
        <v>5</v>
      </c>
      <c r="D13">
        <v>24.3</v>
      </c>
      <c r="E13">
        <v>10.8</v>
      </c>
      <c r="F13">
        <v>7</v>
      </c>
      <c r="G13">
        <v>0.2</v>
      </c>
      <c r="H13">
        <v>146.5</v>
      </c>
    </row>
    <row r="14" spans="1:8" x14ac:dyDescent="0.2">
      <c r="A14">
        <v>37</v>
      </c>
      <c r="B14" t="s">
        <v>40</v>
      </c>
      <c r="C14" t="s">
        <v>5</v>
      </c>
      <c r="D14">
        <v>23.5</v>
      </c>
      <c r="E14">
        <v>11.1</v>
      </c>
      <c r="F14">
        <v>7</v>
      </c>
      <c r="G14">
        <v>0</v>
      </c>
      <c r="H14">
        <v>147.69999999999999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327B-B2A8-CE4F-890B-5606A4DD6BB3}">
  <dimension ref="A1:D21"/>
  <sheetViews>
    <sheetView workbookViewId="0">
      <selection activeCell="B1" sqref="B1"/>
    </sheetView>
  </sheetViews>
  <sheetFormatPr baseColWidth="10" defaultRowHeight="16" x14ac:dyDescent="0.2"/>
  <sheetData>
    <row r="1" spans="1:4" x14ac:dyDescent="0.2">
      <c r="A1" t="s">
        <v>23</v>
      </c>
      <c r="B1" t="s">
        <v>13</v>
      </c>
      <c r="C1" t="s">
        <v>14</v>
      </c>
      <c r="D1" t="s">
        <v>15</v>
      </c>
    </row>
    <row r="2" spans="1:4" x14ac:dyDescent="0.2">
      <c r="A2">
        <v>1</v>
      </c>
      <c r="B2">
        <v>5.6099999999999997E-2</v>
      </c>
      <c r="C2">
        <v>6.69</v>
      </c>
      <c r="D2">
        <v>26</v>
      </c>
    </row>
    <row r="3" spans="1:4" x14ac:dyDescent="0.2">
      <c r="A3">
        <v>2</v>
      </c>
      <c r="B3">
        <v>6.3100000000000003E-2</v>
      </c>
      <c r="C3">
        <v>7.36</v>
      </c>
      <c r="D3">
        <v>30</v>
      </c>
    </row>
    <row r="4" spans="1:4" x14ac:dyDescent="0.2">
      <c r="A4">
        <v>3</v>
      </c>
      <c r="B4">
        <v>6.7100000000000007E-2</v>
      </c>
      <c r="C4">
        <v>6.8</v>
      </c>
      <c r="D4">
        <v>29</v>
      </c>
    </row>
    <row r="5" spans="1:4" x14ac:dyDescent="0.2">
      <c r="A5">
        <v>4</v>
      </c>
      <c r="B5">
        <v>6.25E-2</v>
      </c>
      <c r="C5">
        <v>7.11</v>
      </c>
      <c r="D5">
        <v>29</v>
      </c>
    </row>
    <row r="6" spans="1:4" x14ac:dyDescent="0.2">
      <c r="A6">
        <v>5</v>
      </c>
      <c r="B6">
        <v>7.7200000000000005E-2</v>
      </c>
      <c r="C6">
        <v>7.69</v>
      </c>
      <c r="D6">
        <v>31</v>
      </c>
    </row>
    <row r="7" spans="1:4" x14ac:dyDescent="0.2">
      <c r="A7">
        <v>6</v>
      </c>
      <c r="B7">
        <v>8.7999999999999995E-2</v>
      </c>
      <c r="C7">
        <v>8.4600000000000009</v>
      </c>
      <c r="D7">
        <v>31</v>
      </c>
    </row>
    <row r="8" spans="1:4" x14ac:dyDescent="0.2">
      <c r="A8">
        <v>7</v>
      </c>
      <c r="B8">
        <v>0.11070000000000001</v>
      </c>
      <c r="C8">
        <v>9.01</v>
      </c>
      <c r="D8">
        <v>31</v>
      </c>
    </row>
    <row r="9" spans="1:4" x14ac:dyDescent="0.2">
      <c r="A9">
        <v>8</v>
      </c>
      <c r="B9">
        <v>5.0799999999999998E-2</v>
      </c>
      <c r="C9">
        <v>6.74</v>
      </c>
      <c r="D9">
        <v>30</v>
      </c>
    </row>
    <row r="10" spans="1:4" x14ac:dyDescent="0.2">
      <c r="A10">
        <v>9</v>
      </c>
      <c r="B10">
        <v>8.4000000000000005E-2</v>
      </c>
      <c r="C10">
        <v>7.48</v>
      </c>
      <c r="D10">
        <v>31</v>
      </c>
    </row>
    <row r="11" spans="1:4" x14ac:dyDescent="0.2">
      <c r="A11">
        <v>10</v>
      </c>
      <c r="B11">
        <v>5.2999999999999999E-2</v>
      </c>
      <c r="C11">
        <v>6.5</v>
      </c>
      <c r="D11">
        <v>28</v>
      </c>
    </row>
    <row r="12" spans="1:4" x14ac:dyDescent="0.2">
      <c r="A12">
        <v>11</v>
      </c>
      <c r="B12">
        <v>7.6499999999999999E-2</v>
      </c>
      <c r="C12">
        <v>7.05</v>
      </c>
      <c r="D12">
        <v>30</v>
      </c>
    </row>
    <row r="13" spans="1:4" x14ac:dyDescent="0.2">
      <c r="A13">
        <v>12</v>
      </c>
      <c r="B13">
        <v>9.5699999999999993E-2</v>
      </c>
      <c r="C13">
        <v>8.19</v>
      </c>
      <c r="D13">
        <v>31</v>
      </c>
    </row>
    <row r="14" spans="1:4" x14ac:dyDescent="0.2">
      <c r="A14">
        <v>13</v>
      </c>
      <c r="B14">
        <v>9.0499999999999997E-2</v>
      </c>
      <c r="C14">
        <v>7.9</v>
      </c>
      <c r="D14">
        <v>30</v>
      </c>
    </row>
    <row r="15" spans="1:4" x14ac:dyDescent="0.2">
      <c r="A15">
        <v>14</v>
      </c>
      <c r="B15">
        <v>7.1499999999999994E-2</v>
      </c>
      <c r="C15">
        <v>7.43</v>
      </c>
      <c r="D15">
        <v>29</v>
      </c>
    </row>
    <row r="16" spans="1:4" x14ac:dyDescent="0.2">
      <c r="A16">
        <v>15</v>
      </c>
      <c r="B16">
        <v>7.6700000000000004E-2</v>
      </c>
      <c r="C16">
        <v>7.23</v>
      </c>
      <c r="D16">
        <v>30</v>
      </c>
    </row>
    <row r="17" spans="1:4" x14ac:dyDescent="0.2">
      <c r="A17">
        <v>16</v>
      </c>
      <c r="B17">
        <v>5.0700000000000002E-2</v>
      </c>
      <c r="C17">
        <v>6.82</v>
      </c>
      <c r="D17">
        <v>28</v>
      </c>
    </row>
    <row r="18" spans="1:4" x14ac:dyDescent="0.2">
      <c r="A18">
        <v>17</v>
      </c>
      <c r="B18">
        <v>6.25E-2</v>
      </c>
      <c r="C18">
        <v>6.83</v>
      </c>
      <c r="D18">
        <v>29</v>
      </c>
    </row>
    <row r="19" spans="1:4" x14ac:dyDescent="0.2">
      <c r="A19">
        <v>18</v>
      </c>
      <c r="B19">
        <v>6.1899999999999997E-2</v>
      </c>
      <c r="C19">
        <v>7.07</v>
      </c>
      <c r="D19">
        <v>29</v>
      </c>
    </row>
    <row r="20" spans="1:4" x14ac:dyDescent="0.2">
      <c r="A20">
        <v>19</v>
      </c>
      <c r="B20">
        <v>8.6499999999999994E-2</v>
      </c>
      <c r="C20">
        <v>7.63</v>
      </c>
      <c r="D20">
        <v>31</v>
      </c>
    </row>
    <row r="21" spans="1:4" x14ac:dyDescent="0.2">
      <c r="A21">
        <v>20</v>
      </c>
      <c r="B21">
        <v>9.0999999999999998E-2</v>
      </c>
      <c r="C21">
        <v>7.88</v>
      </c>
      <c r="D21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CF5D-E517-2F4A-8F46-DFEF44531C93}">
  <dimension ref="A1:Q97"/>
  <sheetViews>
    <sheetView workbookViewId="0">
      <selection activeCell="F103" sqref="F103"/>
    </sheetView>
  </sheetViews>
  <sheetFormatPr baseColWidth="10" defaultRowHeight="16" x14ac:dyDescent="0.2"/>
  <sheetData>
    <row r="1" spans="1:17" x14ac:dyDescent="0.2">
      <c r="A1" s="2" t="s">
        <v>0</v>
      </c>
      <c r="B1" s="2" t="s">
        <v>1</v>
      </c>
      <c r="C1" s="2" t="s">
        <v>39</v>
      </c>
      <c r="D1" s="2" t="s">
        <v>38</v>
      </c>
      <c r="E1" s="2" t="s">
        <v>7</v>
      </c>
      <c r="F1" s="2" t="s">
        <v>13</v>
      </c>
      <c r="G1" s="2" t="s">
        <v>14</v>
      </c>
      <c r="H1" s="2" t="s">
        <v>15</v>
      </c>
    </row>
    <row r="2" spans="1:17" x14ac:dyDescent="0.2">
      <c r="A2" s="2">
        <v>1</v>
      </c>
      <c r="B2" s="2" t="s">
        <v>4</v>
      </c>
      <c r="C2" s="2" t="s">
        <v>40</v>
      </c>
      <c r="D2" s="3">
        <v>0</v>
      </c>
      <c r="E2" s="5">
        <v>1</v>
      </c>
      <c r="F2" s="6">
        <v>0.23400000000000001</v>
      </c>
      <c r="G2" s="6">
        <v>10.898</v>
      </c>
      <c r="H2" s="6">
        <v>39.75</v>
      </c>
      <c r="N2" s="4"/>
      <c r="O2" s="4"/>
      <c r="P2" s="4"/>
      <c r="Q2" s="4"/>
    </row>
    <row r="3" spans="1:17" x14ac:dyDescent="0.2">
      <c r="A3" s="2">
        <v>2</v>
      </c>
      <c r="B3" s="2" t="s">
        <v>5</v>
      </c>
      <c r="C3" s="2" t="s">
        <v>40</v>
      </c>
      <c r="D3" s="3">
        <v>1</v>
      </c>
      <c r="E3" s="5">
        <v>0.75</v>
      </c>
      <c r="F3" s="6">
        <v>0.16900000000000001</v>
      </c>
      <c r="G3" s="6">
        <v>10.217000000000001</v>
      </c>
      <c r="H3" s="6">
        <v>34.667000000000002</v>
      </c>
      <c r="N3" s="4"/>
      <c r="O3" s="4"/>
      <c r="P3" s="4"/>
      <c r="Q3" s="4"/>
    </row>
    <row r="4" spans="1:17" x14ac:dyDescent="0.2">
      <c r="A4" s="2">
        <v>3</v>
      </c>
      <c r="B4" s="2" t="s">
        <v>3</v>
      </c>
      <c r="C4" s="2" t="s">
        <v>40</v>
      </c>
      <c r="D4" s="3">
        <v>0</v>
      </c>
      <c r="E4" s="5">
        <v>1</v>
      </c>
      <c r="F4" s="6">
        <v>0.122</v>
      </c>
      <c r="G4" s="6">
        <v>9.2029999999999994</v>
      </c>
      <c r="H4" s="6">
        <v>38.25</v>
      </c>
      <c r="N4" s="4"/>
      <c r="O4" s="4"/>
      <c r="P4" s="4"/>
      <c r="Q4" s="4"/>
    </row>
    <row r="5" spans="1:17" x14ac:dyDescent="0.2">
      <c r="A5" s="2">
        <v>4</v>
      </c>
      <c r="B5" s="2" t="s">
        <v>3</v>
      </c>
      <c r="C5" s="2" t="s">
        <v>40</v>
      </c>
      <c r="D5" s="3">
        <v>0</v>
      </c>
      <c r="E5" s="5">
        <v>1</v>
      </c>
      <c r="F5" s="6">
        <v>0.113</v>
      </c>
      <c r="G5" s="6">
        <v>8.7949999999999999</v>
      </c>
      <c r="H5" s="6">
        <v>33.75</v>
      </c>
      <c r="N5" s="4"/>
      <c r="O5" s="4"/>
      <c r="P5" s="4"/>
      <c r="Q5" s="4"/>
    </row>
    <row r="6" spans="1:17" x14ac:dyDescent="0.2">
      <c r="A6" s="2">
        <v>5</v>
      </c>
      <c r="B6" s="2" t="s">
        <v>2</v>
      </c>
      <c r="C6" s="2" t="s">
        <v>40</v>
      </c>
      <c r="D6" s="3">
        <v>0</v>
      </c>
      <c r="E6" s="5">
        <v>1</v>
      </c>
      <c r="F6" s="6">
        <v>0.193</v>
      </c>
      <c r="G6" s="6">
        <v>10.768000000000001</v>
      </c>
      <c r="H6" s="6">
        <v>42.25</v>
      </c>
      <c r="N6" s="4"/>
      <c r="O6" s="4"/>
      <c r="P6" s="4"/>
      <c r="Q6" s="4"/>
    </row>
    <row r="7" spans="1:17" x14ac:dyDescent="0.2">
      <c r="A7" s="2">
        <v>6</v>
      </c>
      <c r="B7" s="2" t="s">
        <v>5</v>
      </c>
      <c r="C7" s="2" t="s">
        <v>40</v>
      </c>
      <c r="D7" s="3">
        <v>0</v>
      </c>
      <c r="E7" s="5">
        <v>1</v>
      </c>
      <c r="F7" s="6">
        <v>0.23</v>
      </c>
      <c r="G7" s="6">
        <v>11.285</v>
      </c>
      <c r="H7" s="6">
        <v>40.25</v>
      </c>
      <c r="N7" s="4"/>
      <c r="O7" s="4"/>
      <c r="P7" s="4"/>
      <c r="Q7" s="4"/>
    </row>
    <row r="8" spans="1:17" x14ac:dyDescent="0.2">
      <c r="A8" s="2">
        <v>7</v>
      </c>
      <c r="B8" s="2" t="s">
        <v>4</v>
      </c>
      <c r="C8" s="2" t="s">
        <v>40</v>
      </c>
      <c r="D8" s="3">
        <v>0</v>
      </c>
      <c r="E8" s="5">
        <v>1</v>
      </c>
      <c r="F8" s="6">
        <v>0.16500000000000001</v>
      </c>
      <c r="G8" s="6">
        <v>10.388</v>
      </c>
      <c r="H8" s="6">
        <v>41</v>
      </c>
      <c r="N8" s="4"/>
      <c r="O8" s="4"/>
      <c r="P8" s="4"/>
      <c r="Q8" s="4"/>
    </row>
    <row r="9" spans="1:17" x14ac:dyDescent="0.2">
      <c r="A9" s="2">
        <v>8</v>
      </c>
      <c r="B9" s="2" t="s">
        <v>2</v>
      </c>
      <c r="C9" s="2" t="s">
        <v>40</v>
      </c>
      <c r="D9" s="3">
        <v>1</v>
      </c>
      <c r="E9" s="5">
        <v>0.75</v>
      </c>
      <c r="F9" s="6">
        <v>0.193</v>
      </c>
      <c r="G9" s="6">
        <v>10.613</v>
      </c>
      <c r="H9" s="6">
        <v>42.332999999999998</v>
      </c>
      <c r="N9" s="4"/>
      <c r="O9" s="4"/>
      <c r="P9" s="4"/>
      <c r="Q9" s="4"/>
    </row>
    <row r="10" spans="1:17" x14ac:dyDescent="0.2">
      <c r="A10" s="2">
        <v>9</v>
      </c>
      <c r="B10" s="2" t="s">
        <v>4</v>
      </c>
      <c r="C10" s="2" t="s">
        <v>40</v>
      </c>
      <c r="D10" s="3">
        <v>0</v>
      </c>
      <c r="E10" s="5">
        <v>1</v>
      </c>
      <c r="F10" s="6">
        <v>0.17899999999999999</v>
      </c>
      <c r="G10" s="6">
        <v>10.568</v>
      </c>
      <c r="H10" s="6">
        <v>37.75</v>
      </c>
      <c r="N10" s="4"/>
      <c r="O10" s="4"/>
      <c r="P10" s="4"/>
      <c r="Q10" s="4"/>
    </row>
    <row r="11" spans="1:17" x14ac:dyDescent="0.2">
      <c r="A11" s="2">
        <v>10</v>
      </c>
      <c r="B11" s="2" t="s">
        <v>3</v>
      </c>
      <c r="C11" s="2" t="s">
        <v>40</v>
      </c>
      <c r="D11" s="3">
        <v>0</v>
      </c>
      <c r="E11" s="5">
        <v>1</v>
      </c>
      <c r="F11" s="6">
        <v>0.122</v>
      </c>
      <c r="G11" s="6">
        <v>8.843</v>
      </c>
      <c r="H11" s="6">
        <v>34</v>
      </c>
      <c r="N11" s="4"/>
      <c r="O11" s="4"/>
      <c r="P11" s="4"/>
      <c r="Q11" s="4"/>
    </row>
    <row r="12" spans="1:17" x14ac:dyDescent="0.2">
      <c r="A12" s="2">
        <v>11</v>
      </c>
      <c r="B12" s="2" t="s">
        <v>5</v>
      </c>
      <c r="C12" s="2" t="s">
        <v>40</v>
      </c>
      <c r="D12" s="3">
        <v>0</v>
      </c>
      <c r="E12" s="5">
        <v>1</v>
      </c>
      <c r="F12" s="6">
        <v>0.157</v>
      </c>
      <c r="G12" s="6">
        <v>9.84</v>
      </c>
      <c r="H12" s="6">
        <v>38.25</v>
      </c>
      <c r="N12" s="4"/>
      <c r="O12" s="4"/>
      <c r="P12" s="4"/>
      <c r="Q12" s="4"/>
    </row>
    <row r="13" spans="1:17" x14ac:dyDescent="0.2">
      <c r="A13" s="2">
        <v>12</v>
      </c>
      <c r="B13" s="2" t="s">
        <v>5</v>
      </c>
      <c r="C13" s="2" t="s">
        <v>40</v>
      </c>
      <c r="D13" s="3">
        <v>0</v>
      </c>
      <c r="E13" s="5">
        <v>1</v>
      </c>
      <c r="F13" s="6">
        <v>0.13200000000000001</v>
      </c>
      <c r="G13" s="6">
        <v>9.2780000000000005</v>
      </c>
      <c r="H13" s="6">
        <v>39.25</v>
      </c>
      <c r="N13" s="4"/>
      <c r="O13" s="4"/>
      <c r="P13" s="4"/>
      <c r="Q13" s="4"/>
    </row>
    <row r="14" spans="1:17" x14ac:dyDescent="0.2">
      <c r="A14" s="2">
        <v>13</v>
      </c>
      <c r="B14" s="2" t="s">
        <v>3</v>
      </c>
      <c r="C14" s="2" t="s">
        <v>40</v>
      </c>
      <c r="D14" s="3">
        <v>1</v>
      </c>
      <c r="E14" s="5">
        <v>0.75</v>
      </c>
      <c r="F14" s="6">
        <v>0.10100000000000001</v>
      </c>
      <c r="G14" s="6">
        <v>8.86</v>
      </c>
      <c r="H14" s="6">
        <v>31.332999999999998</v>
      </c>
      <c r="N14" s="4"/>
      <c r="O14" s="4"/>
      <c r="P14" s="4"/>
      <c r="Q14" s="4"/>
    </row>
    <row r="15" spans="1:17" x14ac:dyDescent="0.2">
      <c r="A15" s="2">
        <v>14</v>
      </c>
      <c r="B15" s="2" t="s">
        <v>5</v>
      </c>
      <c r="C15" s="2" t="s">
        <v>40</v>
      </c>
      <c r="D15" s="3">
        <v>3</v>
      </c>
      <c r="E15" s="5">
        <v>0.25</v>
      </c>
      <c r="F15" s="6">
        <v>0.17799999999999999</v>
      </c>
      <c r="G15" s="6">
        <v>10.07</v>
      </c>
      <c r="H15" s="6">
        <v>41</v>
      </c>
      <c r="N15" s="4"/>
      <c r="O15" s="4"/>
      <c r="P15" s="4"/>
      <c r="Q15" s="4"/>
    </row>
    <row r="16" spans="1:17" x14ac:dyDescent="0.2">
      <c r="A16" s="2">
        <v>15</v>
      </c>
      <c r="B16" s="2" t="s">
        <v>2</v>
      </c>
      <c r="C16" s="2" t="s">
        <v>40</v>
      </c>
      <c r="D16" s="3">
        <v>0</v>
      </c>
      <c r="E16" s="5">
        <v>1</v>
      </c>
      <c r="F16" s="6">
        <v>0.217</v>
      </c>
      <c r="G16" s="6">
        <v>11.02</v>
      </c>
      <c r="H16" s="6">
        <v>41.75</v>
      </c>
      <c r="N16" s="4"/>
      <c r="O16" s="4"/>
      <c r="P16" s="4"/>
      <c r="Q16" s="4"/>
    </row>
    <row r="17" spans="1:17" x14ac:dyDescent="0.2">
      <c r="A17" s="2">
        <v>16</v>
      </c>
      <c r="B17" s="2" t="s">
        <v>4</v>
      </c>
      <c r="C17" s="2" t="s">
        <v>40</v>
      </c>
      <c r="D17" s="3">
        <v>0</v>
      </c>
      <c r="E17" s="5">
        <v>1</v>
      </c>
      <c r="F17" s="6">
        <v>0.17299999999999999</v>
      </c>
      <c r="G17" s="6">
        <v>11.25</v>
      </c>
      <c r="H17" s="6">
        <v>40.5</v>
      </c>
      <c r="N17" s="4"/>
      <c r="O17" s="4"/>
      <c r="P17" s="4"/>
      <c r="Q17" s="4"/>
    </row>
    <row r="18" spans="1:17" x14ac:dyDescent="0.2">
      <c r="A18" s="2">
        <v>17</v>
      </c>
      <c r="B18" s="2" t="s">
        <v>5</v>
      </c>
      <c r="C18" s="2" t="s">
        <v>40</v>
      </c>
      <c r="D18" s="3">
        <v>0</v>
      </c>
      <c r="E18" s="5">
        <v>1</v>
      </c>
      <c r="F18" s="6">
        <v>0.224</v>
      </c>
      <c r="G18" s="6">
        <v>11.335000000000001</v>
      </c>
      <c r="H18" s="6">
        <v>41.25</v>
      </c>
      <c r="N18" s="4"/>
      <c r="O18" s="4"/>
      <c r="P18" s="4"/>
      <c r="Q18" s="4"/>
    </row>
    <row r="19" spans="1:17" x14ac:dyDescent="0.2">
      <c r="A19" s="2">
        <v>18</v>
      </c>
      <c r="B19" s="2" t="s">
        <v>4</v>
      </c>
      <c r="C19" s="2" t="s">
        <v>40</v>
      </c>
      <c r="D19" s="3">
        <v>0</v>
      </c>
      <c r="E19" s="5">
        <v>1</v>
      </c>
      <c r="F19" s="6">
        <v>0.17799999999999999</v>
      </c>
      <c r="G19" s="6">
        <v>10.497999999999999</v>
      </c>
      <c r="H19" s="6">
        <v>41.75</v>
      </c>
      <c r="N19" s="4"/>
      <c r="O19" s="4"/>
      <c r="P19" s="4"/>
      <c r="Q19" s="4"/>
    </row>
    <row r="20" spans="1:17" x14ac:dyDescent="0.2">
      <c r="A20" s="2">
        <v>19</v>
      </c>
      <c r="B20" s="2" t="s">
        <v>4</v>
      </c>
      <c r="C20" s="2" t="s">
        <v>40</v>
      </c>
      <c r="D20" s="3">
        <v>2</v>
      </c>
      <c r="E20" s="5">
        <v>0.5</v>
      </c>
      <c r="F20" s="6">
        <v>0.26100000000000001</v>
      </c>
      <c r="G20" s="6">
        <v>11.59</v>
      </c>
      <c r="H20" s="6">
        <v>41</v>
      </c>
      <c r="N20" s="4"/>
      <c r="O20" s="4"/>
      <c r="P20" s="4"/>
      <c r="Q20" s="4"/>
    </row>
    <row r="21" spans="1:17" x14ac:dyDescent="0.2">
      <c r="A21" s="2">
        <v>20</v>
      </c>
      <c r="B21" s="2" t="s">
        <v>2</v>
      </c>
      <c r="C21" s="2" t="s">
        <v>40</v>
      </c>
      <c r="D21" s="3">
        <v>1</v>
      </c>
      <c r="E21" s="5">
        <v>0.75</v>
      </c>
      <c r="F21" s="6">
        <v>0.29799999999999999</v>
      </c>
      <c r="G21" s="6">
        <v>11.737</v>
      </c>
      <c r="H21" s="6">
        <v>41.332999999999998</v>
      </c>
      <c r="N21" s="4"/>
      <c r="O21" s="4"/>
      <c r="P21" s="4"/>
      <c r="Q21" s="4"/>
    </row>
    <row r="22" spans="1:17" x14ac:dyDescent="0.2">
      <c r="A22" s="2">
        <v>21</v>
      </c>
      <c r="B22" s="2" t="s">
        <v>2</v>
      </c>
      <c r="C22" s="2" t="s">
        <v>40</v>
      </c>
      <c r="D22" s="3">
        <v>0</v>
      </c>
      <c r="E22" s="5">
        <v>1</v>
      </c>
      <c r="F22" s="6">
        <v>0.16900000000000001</v>
      </c>
      <c r="G22" s="6">
        <v>10.747999999999999</v>
      </c>
      <c r="H22" s="6">
        <v>42.75</v>
      </c>
      <c r="N22" s="4"/>
      <c r="O22" s="4"/>
      <c r="P22" s="4"/>
      <c r="Q22" s="4"/>
    </row>
    <row r="23" spans="1:17" x14ac:dyDescent="0.2">
      <c r="A23" s="2">
        <v>22</v>
      </c>
      <c r="B23" s="2" t="s">
        <v>2</v>
      </c>
      <c r="C23" s="2" t="s">
        <v>40</v>
      </c>
      <c r="D23" s="3">
        <v>1</v>
      </c>
      <c r="E23" s="5">
        <v>0.75</v>
      </c>
      <c r="F23" s="6">
        <v>0.19500000000000001</v>
      </c>
      <c r="G23" s="6">
        <v>10.4</v>
      </c>
      <c r="H23" s="6">
        <v>39.332999999999998</v>
      </c>
      <c r="N23" s="4"/>
      <c r="O23" s="4"/>
      <c r="P23" s="4"/>
      <c r="Q23" s="4"/>
    </row>
    <row r="24" spans="1:17" x14ac:dyDescent="0.2">
      <c r="A24" s="2">
        <v>23</v>
      </c>
      <c r="B24" s="2" t="s">
        <v>4</v>
      </c>
      <c r="C24" s="2" t="s">
        <v>40</v>
      </c>
      <c r="D24" s="3">
        <v>0</v>
      </c>
      <c r="E24" s="5">
        <v>1</v>
      </c>
      <c r="F24" s="6">
        <v>0.29599999999999999</v>
      </c>
      <c r="G24" s="6">
        <v>11.71</v>
      </c>
      <c r="H24" s="6">
        <v>40.25</v>
      </c>
      <c r="N24" s="4"/>
      <c r="O24" s="4"/>
      <c r="P24" s="4"/>
      <c r="Q24" s="4"/>
    </row>
    <row r="25" spans="1:17" x14ac:dyDescent="0.2">
      <c r="A25" s="2">
        <v>24</v>
      </c>
      <c r="B25" s="2" t="s">
        <v>3</v>
      </c>
      <c r="C25" s="2" t="s">
        <v>40</v>
      </c>
      <c r="D25" s="3">
        <v>0</v>
      </c>
      <c r="E25" s="5">
        <v>1</v>
      </c>
      <c r="F25" s="6">
        <v>0.17599999999999999</v>
      </c>
      <c r="G25" s="6">
        <v>10.5</v>
      </c>
      <c r="H25" s="6">
        <v>34</v>
      </c>
      <c r="N25" s="4"/>
      <c r="O25" s="4"/>
      <c r="P25" s="4"/>
      <c r="Q25" s="4"/>
    </row>
    <row r="26" spans="1:17" x14ac:dyDescent="0.2">
      <c r="A26" s="2">
        <v>25</v>
      </c>
      <c r="B26" s="2" t="s">
        <v>2</v>
      </c>
      <c r="C26" s="2" t="s">
        <v>40</v>
      </c>
      <c r="D26" s="3">
        <v>0</v>
      </c>
      <c r="E26" s="5">
        <v>1</v>
      </c>
      <c r="F26" s="6">
        <v>0.33</v>
      </c>
      <c r="G26" s="6">
        <v>12.13</v>
      </c>
      <c r="H26" s="6">
        <v>41</v>
      </c>
      <c r="N26" s="4"/>
      <c r="O26" s="4"/>
      <c r="P26" s="4"/>
      <c r="Q26" s="4"/>
    </row>
    <row r="27" spans="1:17" x14ac:dyDescent="0.2">
      <c r="A27" s="2">
        <v>26</v>
      </c>
      <c r="B27" s="2" t="s">
        <v>5</v>
      </c>
      <c r="C27" s="2" t="s">
        <v>40</v>
      </c>
      <c r="D27" s="3">
        <v>0</v>
      </c>
      <c r="E27" s="5">
        <v>1</v>
      </c>
      <c r="F27" s="6">
        <v>0.20699999999999999</v>
      </c>
      <c r="G27" s="6">
        <v>10.385</v>
      </c>
      <c r="H27" s="6">
        <v>39</v>
      </c>
      <c r="N27" s="4"/>
      <c r="O27" s="4"/>
      <c r="P27" s="4"/>
      <c r="Q27" s="4"/>
    </row>
    <row r="28" spans="1:17" x14ac:dyDescent="0.2">
      <c r="A28" s="2">
        <v>27</v>
      </c>
      <c r="B28" s="2" t="s">
        <v>2</v>
      </c>
      <c r="C28" s="2" t="s">
        <v>40</v>
      </c>
      <c r="D28" s="3">
        <v>0</v>
      </c>
      <c r="E28" s="5">
        <v>1</v>
      </c>
      <c r="F28" s="6">
        <v>9.1999999999999998E-2</v>
      </c>
      <c r="G28" s="6">
        <v>8.56</v>
      </c>
      <c r="H28" s="6">
        <v>37.5</v>
      </c>
      <c r="N28" s="4"/>
      <c r="O28" s="4"/>
      <c r="P28" s="4"/>
      <c r="Q28" s="4"/>
    </row>
    <row r="29" spans="1:17" x14ac:dyDescent="0.2">
      <c r="A29" s="2">
        <v>28</v>
      </c>
      <c r="B29" s="2" t="s">
        <v>5</v>
      </c>
      <c r="C29" s="2" t="s">
        <v>40</v>
      </c>
      <c r="D29" s="3">
        <v>0</v>
      </c>
      <c r="E29" s="5">
        <v>1</v>
      </c>
      <c r="F29" s="6">
        <v>0.25900000000000001</v>
      </c>
      <c r="G29" s="6">
        <v>11.295</v>
      </c>
      <c r="H29" s="6">
        <v>40.75</v>
      </c>
      <c r="N29" s="4"/>
      <c r="O29" s="4"/>
      <c r="P29" s="4"/>
      <c r="Q29" s="4"/>
    </row>
    <row r="30" spans="1:17" x14ac:dyDescent="0.2">
      <c r="A30" s="2">
        <v>29</v>
      </c>
      <c r="B30" s="2" t="s">
        <v>5</v>
      </c>
      <c r="C30" s="2" t="s">
        <v>40</v>
      </c>
      <c r="D30" s="3">
        <v>3</v>
      </c>
      <c r="E30" s="5">
        <v>0.25</v>
      </c>
      <c r="F30" s="6">
        <v>5.2999999999999999E-2</v>
      </c>
      <c r="G30" s="6">
        <v>6.73</v>
      </c>
      <c r="H30" s="6">
        <v>33</v>
      </c>
      <c r="N30" s="4"/>
      <c r="O30" s="4"/>
      <c r="P30" s="4"/>
      <c r="Q30" s="4"/>
    </row>
    <row r="31" spans="1:17" x14ac:dyDescent="0.2">
      <c r="A31" s="2">
        <v>30</v>
      </c>
      <c r="B31" s="2" t="s">
        <v>3</v>
      </c>
      <c r="C31" s="2" t="s">
        <v>40</v>
      </c>
      <c r="D31" s="3">
        <v>0</v>
      </c>
      <c r="E31" s="5">
        <v>1</v>
      </c>
      <c r="F31" s="6">
        <v>0.129</v>
      </c>
      <c r="G31" s="6">
        <v>8.7650000000000006</v>
      </c>
      <c r="H31" s="6">
        <v>35.5</v>
      </c>
      <c r="N31" s="4"/>
      <c r="O31" s="4"/>
      <c r="P31" s="4"/>
      <c r="Q31" s="4"/>
    </row>
    <row r="32" spans="1:17" x14ac:dyDescent="0.2">
      <c r="A32" s="2">
        <v>31</v>
      </c>
      <c r="B32" s="2" t="s">
        <v>3</v>
      </c>
      <c r="C32" s="2" t="s">
        <v>40</v>
      </c>
      <c r="D32" s="3">
        <v>0</v>
      </c>
      <c r="E32" s="5">
        <v>1</v>
      </c>
      <c r="F32" s="6">
        <v>0.14399999999999999</v>
      </c>
      <c r="G32" s="6">
        <v>9.4149999999999991</v>
      </c>
      <c r="H32" s="6">
        <v>35.25</v>
      </c>
      <c r="N32" s="4"/>
      <c r="O32" s="4"/>
      <c r="P32" s="4"/>
      <c r="Q32" s="4"/>
    </row>
    <row r="33" spans="1:17" x14ac:dyDescent="0.2">
      <c r="A33" s="2">
        <v>32</v>
      </c>
      <c r="B33" s="2" t="s">
        <v>5</v>
      </c>
      <c r="C33" s="2" t="s">
        <v>40</v>
      </c>
      <c r="D33" s="3">
        <v>0</v>
      </c>
      <c r="E33" s="5">
        <v>1</v>
      </c>
      <c r="F33" s="6">
        <v>0.151</v>
      </c>
      <c r="G33" s="6">
        <v>9.8379999999999992</v>
      </c>
      <c r="H33" s="6">
        <v>39</v>
      </c>
      <c r="N33" s="4"/>
      <c r="O33" s="4"/>
      <c r="P33" s="4"/>
      <c r="Q33" s="4"/>
    </row>
    <row r="34" spans="1:17" x14ac:dyDescent="0.2">
      <c r="A34" s="2">
        <v>33</v>
      </c>
      <c r="B34" s="2" t="s">
        <v>3</v>
      </c>
      <c r="C34" s="2" t="s">
        <v>40</v>
      </c>
      <c r="D34" s="3">
        <v>0</v>
      </c>
      <c r="E34" s="5">
        <v>1</v>
      </c>
      <c r="F34" s="6">
        <v>0.121</v>
      </c>
      <c r="G34" s="6">
        <v>8.9429999999999996</v>
      </c>
      <c r="H34" s="6">
        <v>35.5</v>
      </c>
      <c r="N34" s="4"/>
      <c r="O34" s="4"/>
      <c r="P34" s="4"/>
      <c r="Q34" s="4"/>
    </row>
    <row r="35" spans="1:17" x14ac:dyDescent="0.2">
      <c r="A35" s="2">
        <v>34</v>
      </c>
      <c r="B35" s="2" t="s">
        <v>3</v>
      </c>
      <c r="C35" s="2" t="s">
        <v>40</v>
      </c>
      <c r="D35" s="3">
        <v>0</v>
      </c>
      <c r="E35" s="5">
        <v>1</v>
      </c>
      <c r="F35" s="6">
        <v>0.186</v>
      </c>
      <c r="G35" s="6">
        <v>10.833</v>
      </c>
      <c r="H35" s="6">
        <v>35.25</v>
      </c>
      <c r="N35" s="4"/>
      <c r="O35" s="4"/>
      <c r="P35" s="4"/>
      <c r="Q35" s="4"/>
    </row>
    <row r="36" spans="1:17" x14ac:dyDescent="0.2">
      <c r="A36" s="2">
        <v>35</v>
      </c>
      <c r="B36" s="2" t="s">
        <v>4</v>
      </c>
      <c r="C36" s="2" t="s">
        <v>40</v>
      </c>
      <c r="D36" s="3">
        <v>0</v>
      </c>
      <c r="E36" s="5">
        <v>1</v>
      </c>
      <c r="F36" s="6">
        <v>0.251</v>
      </c>
      <c r="G36" s="6">
        <v>11.06</v>
      </c>
      <c r="H36" s="6">
        <v>41.25</v>
      </c>
      <c r="N36" s="4"/>
      <c r="O36" s="4"/>
      <c r="P36" s="4"/>
      <c r="Q36" s="4"/>
    </row>
    <row r="37" spans="1:17" x14ac:dyDescent="0.2">
      <c r="A37" s="2">
        <v>36</v>
      </c>
      <c r="B37" s="2" t="s">
        <v>3</v>
      </c>
      <c r="C37" s="2" t="s">
        <v>40</v>
      </c>
      <c r="D37" s="3">
        <v>0</v>
      </c>
      <c r="E37" s="5">
        <v>1</v>
      </c>
      <c r="F37" s="6">
        <v>0.20399999999999999</v>
      </c>
      <c r="G37" s="6">
        <v>10.345000000000001</v>
      </c>
      <c r="H37" s="6">
        <v>36</v>
      </c>
      <c r="N37" s="4"/>
      <c r="O37" s="4"/>
      <c r="P37" s="4"/>
      <c r="Q37" s="4"/>
    </row>
    <row r="38" spans="1:17" x14ac:dyDescent="0.2">
      <c r="A38" s="2">
        <v>37</v>
      </c>
      <c r="B38" s="2" t="s">
        <v>5</v>
      </c>
      <c r="C38" s="2" t="s">
        <v>40</v>
      </c>
      <c r="D38" s="3">
        <v>4</v>
      </c>
      <c r="E38" s="5">
        <v>0</v>
      </c>
      <c r="F38" s="6" t="s">
        <v>68</v>
      </c>
      <c r="G38" s="6" t="s">
        <v>68</v>
      </c>
      <c r="H38" s="6" t="s">
        <v>68</v>
      </c>
      <c r="N38" s="4"/>
      <c r="O38" s="4"/>
      <c r="P38" s="4"/>
      <c r="Q38" s="4"/>
    </row>
    <row r="39" spans="1:17" x14ac:dyDescent="0.2">
      <c r="A39" s="2">
        <v>38</v>
      </c>
      <c r="B39" s="2" t="s">
        <v>3</v>
      </c>
      <c r="C39" s="2" t="s">
        <v>40</v>
      </c>
      <c r="D39" s="3">
        <v>0</v>
      </c>
      <c r="E39" s="5">
        <v>1</v>
      </c>
      <c r="F39" s="6">
        <v>0.122</v>
      </c>
      <c r="G39" s="6">
        <v>9.0449999999999999</v>
      </c>
      <c r="H39" s="6">
        <v>35</v>
      </c>
      <c r="N39" s="4"/>
      <c r="O39" s="4"/>
      <c r="P39" s="4"/>
      <c r="Q39" s="4"/>
    </row>
    <row r="40" spans="1:17" x14ac:dyDescent="0.2">
      <c r="A40" s="2">
        <v>39</v>
      </c>
      <c r="B40" s="2" t="s">
        <v>5</v>
      </c>
      <c r="C40" s="2" t="s">
        <v>40</v>
      </c>
      <c r="D40" s="3">
        <v>4</v>
      </c>
      <c r="E40" s="5">
        <v>0</v>
      </c>
      <c r="F40" s="6" t="s">
        <v>68</v>
      </c>
      <c r="G40" s="6" t="s">
        <v>68</v>
      </c>
      <c r="H40" s="6" t="s">
        <v>68</v>
      </c>
      <c r="N40" s="4"/>
      <c r="O40" s="4"/>
      <c r="P40" s="4"/>
      <c r="Q40" s="4"/>
    </row>
    <row r="41" spans="1:17" x14ac:dyDescent="0.2">
      <c r="A41" s="2">
        <v>40</v>
      </c>
      <c r="B41" s="2" t="s">
        <v>4</v>
      </c>
      <c r="C41" s="2" t="s">
        <v>40</v>
      </c>
      <c r="D41" s="3">
        <v>0</v>
      </c>
      <c r="E41" s="5">
        <v>1</v>
      </c>
      <c r="F41" s="6">
        <v>0.249</v>
      </c>
      <c r="G41" s="6">
        <v>11.683</v>
      </c>
      <c r="H41" s="6">
        <v>39.25</v>
      </c>
      <c r="N41" s="4"/>
      <c r="O41" s="4"/>
      <c r="P41" s="4"/>
      <c r="Q41" s="4"/>
    </row>
    <row r="42" spans="1:17" x14ac:dyDescent="0.2">
      <c r="A42" s="2">
        <v>41</v>
      </c>
      <c r="B42" s="2" t="s">
        <v>4</v>
      </c>
      <c r="C42" s="2" t="s">
        <v>40</v>
      </c>
      <c r="D42" s="3">
        <v>0</v>
      </c>
      <c r="E42" s="5">
        <v>1</v>
      </c>
      <c r="F42" s="6">
        <v>0.1</v>
      </c>
      <c r="G42" s="6">
        <v>8.1080000000000005</v>
      </c>
      <c r="H42" s="6">
        <v>35.5</v>
      </c>
      <c r="N42" s="4"/>
      <c r="O42" s="4"/>
      <c r="P42" s="4"/>
      <c r="Q42" s="4"/>
    </row>
    <row r="43" spans="1:17" x14ac:dyDescent="0.2">
      <c r="A43" s="2">
        <v>42</v>
      </c>
      <c r="B43" s="2" t="s">
        <v>3</v>
      </c>
      <c r="C43" s="2" t="s">
        <v>40</v>
      </c>
      <c r="D43" s="3">
        <v>0</v>
      </c>
      <c r="E43" s="5">
        <v>1</v>
      </c>
      <c r="F43" s="6">
        <v>0.161</v>
      </c>
      <c r="G43" s="6">
        <v>9.6050000000000004</v>
      </c>
      <c r="H43" s="6">
        <v>36</v>
      </c>
      <c r="N43" s="4"/>
      <c r="O43" s="4"/>
      <c r="P43" s="4"/>
      <c r="Q43" s="4"/>
    </row>
    <row r="44" spans="1:17" x14ac:dyDescent="0.2">
      <c r="A44" s="2">
        <v>43</v>
      </c>
      <c r="B44" s="2" t="s">
        <v>4</v>
      </c>
      <c r="C44" s="2" t="s">
        <v>40</v>
      </c>
      <c r="D44" s="3">
        <v>1</v>
      </c>
      <c r="E44" s="5">
        <v>0.75</v>
      </c>
      <c r="F44" s="6">
        <v>0.224</v>
      </c>
      <c r="G44" s="6">
        <v>10.727</v>
      </c>
      <c r="H44" s="6">
        <v>41</v>
      </c>
      <c r="N44" s="4"/>
      <c r="O44" s="4"/>
      <c r="P44" s="4"/>
      <c r="Q44" s="4"/>
    </row>
    <row r="45" spans="1:17" x14ac:dyDescent="0.2">
      <c r="A45" s="2">
        <v>44</v>
      </c>
      <c r="B45" s="2" t="s">
        <v>4</v>
      </c>
      <c r="C45" s="2" t="s">
        <v>40</v>
      </c>
      <c r="D45" s="3">
        <v>0</v>
      </c>
      <c r="E45" s="5">
        <v>1</v>
      </c>
      <c r="F45" s="6">
        <v>0.26100000000000001</v>
      </c>
      <c r="G45" s="6">
        <v>12.35</v>
      </c>
      <c r="H45" s="6">
        <v>41.25</v>
      </c>
      <c r="N45" s="4"/>
      <c r="O45" s="4"/>
      <c r="P45" s="4"/>
      <c r="Q45" s="4"/>
    </row>
    <row r="46" spans="1:17" x14ac:dyDescent="0.2">
      <c r="A46" s="2">
        <v>45</v>
      </c>
      <c r="B46" s="2" t="s">
        <v>2</v>
      </c>
      <c r="C46" s="2" t="s">
        <v>40</v>
      </c>
      <c r="D46" s="3">
        <v>2</v>
      </c>
      <c r="E46" s="5">
        <v>0.5</v>
      </c>
      <c r="F46" s="6">
        <v>0.22500000000000001</v>
      </c>
      <c r="G46" s="6">
        <v>10.885</v>
      </c>
      <c r="H46" s="6">
        <v>41</v>
      </c>
      <c r="N46" s="4"/>
      <c r="O46" s="4"/>
      <c r="P46" s="4"/>
      <c r="Q46" s="4"/>
    </row>
    <row r="47" spans="1:17" x14ac:dyDescent="0.2">
      <c r="A47" s="2">
        <v>46</v>
      </c>
      <c r="B47" s="2" t="s">
        <v>2</v>
      </c>
      <c r="C47" s="2" t="s">
        <v>40</v>
      </c>
      <c r="D47" s="3">
        <v>1</v>
      </c>
      <c r="E47" s="5">
        <v>0.75</v>
      </c>
      <c r="F47" s="6">
        <v>0.247</v>
      </c>
      <c r="G47" s="6">
        <v>11.237</v>
      </c>
      <c r="H47" s="6">
        <v>41</v>
      </c>
      <c r="N47" s="4"/>
      <c r="O47" s="4"/>
      <c r="P47" s="4"/>
      <c r="Q47" s="4"/>
    </row>
    <row r="48" spans="1:17" x14ac:dyDescent="0.2">
      <c r="A48" s="2">
        <v>47</v>
      </c>
      <c r="B48" s="2" t="s">
        <v>2</v>
      </c>
      <c r="C48" s="2" t="s">
        <v>40</v>
      </c>
      <c r="D48" s="3">
        <v>0</v>
      </c>
      <c r="E48" s="5">
        <v>1</v>
      </c>
      <c r="F48" s="6">
        <v>0.24299999999999999</v>
      </c>
      <c r="G48" s="6">
        <v>11.435</v>
      </c>
      <c r="H48" s="6">
        <v>42.25</v>
      </c>
      <c r="N48" s="4"/>
      <c r="O48" s="4"/>
      <c r="P48" s="4"/>
      <c r="Q48" s="4"/>
    </row>
    <row r="49" spans="1:17" x14ac:dyDescent="0.2">
      <c r="A49" s="2">
        <v>48</v>
      </c>
      <c r="B49" s="2" t="s">
        <v>2</v>
      </c>
      <c r="C49" s="2" t="s">
        <v>40</v>
      </c>
      <c r="D49" s="3">
        <v>0</v>
      </c>
      <c r="E49" s="5">
        <v>1</v>
      </c>
      <c r="F49" s="6">
        <v>0.23</v>
      </c>
      <c r="G49" s="6">
        <v>11.007999999999999</v>
      </c>
      <c r="H49" s="6">
        <v>41</v>
      </c>
      <c r="N49" s="4"/>
      <c r="O49" s="4"/>
      <c r="P49" s="4"/>
      <c r="Q49" s="4"/>
    </row>
    <row r="50" spans="1:17" x14ac:dyDescent="0.2">
      <c r="A50">
        <v>1</v>
      </c>
      <c r="B50" t="s">
        <v>5</v>
      </c>
      <c r="C50" t="s">
        <v>41</v>
      </c>
      <c r="D50">
        <v>1</v>
      </c>
      <c r="E50" s="4">
        <f t="shared" ref="E50:E97" si="0">(12-D50)/12</f>
        <v>0.91666666666666663</v>
      </c>
      <c r="F50" s="4">
        <v>0.13979090909090908</v>
      </c>
      <c r="G50" s="4">
        <v>8.7972727272727287</v>
      </c>
      <c r="H50" s="4">
        <v>33.909090909090907</v>
      </c>
    </row>
    <row r="51" spans="1:17" x14ac:dyDescent="0.2">
      <c r="A51">
        <v>2</v>
      </c>
      <c r="B51" t="s">
        <v>5</v>
      </c>
      <c r="C51" t="s">
        <v>41</v>
      </c>
      <c r="D51">
        <v>0</v>
      </c>
      <c r="E51" s="4">
        <f t="shared" si="0"/>
        <v>1</v>
      </c>
      <c r="F51" s="4">
        <v>0.16587500000000002</v>
      </c>
      <c r="G51" s="4">
        <v>10.077499999999999</v>
      </c>
      <c r="H51" s="4">
        <v>35.416666666666664</v>
      </c>
    </row>
    <row r="52" spans="1:17" x14ac:dyDescent="0.2">
      <c r="A52">
        <v>3</v>
      </c>
      <c r="B52" t="s">
        <v>2</v>
      </c>
      <c r="C52" t="s">
        <v>41</v>
      </c>
      <c r="D52">
        <v>0</v>
      </c>
      <c r="E52" s="4">
        <f t="shared" si="0"/>
        <v>1</v>
      </c>
      <c r="F52" s="4">
        <v>0.22684166666666664</v>
      </c>
      <c r="G52" s="4">
        <v>11.560833333333333</v>
      </c>
      <c r="H52" s="4">
        <v>39.416666666666664</v>
      </c>
    </row>
    <row r="53" spans="1:17" x14ac:dyDescent="0.2">
      <c r="A53">
        <v>4</v>
      </c>
      <c r="B53" t="s">
        <v>4</v>
      </c>
      <c r="C53" t="s">
        <v>41</v>
      </c>
      <c r="D53">
        <v>0</v>
      </c>
      <c r="E53" s="4">
        <f t="shared" si="0"/>
        <v>1</v>
      </c>
      <c r="F53" s="4">
        <v>0.14355000000000001</v>
      </c>
      <c r="G53" s="4">
        <v>10.053333333333335</v>
      </c>
      <c r="H53" s="4">
        <v>34.916666666666664</v>
      </c>
    </row>
    <row r="54" spans="1:17" x14ac:dyDescent="0.2">
      <c r="A54">
        <v>5</v>
      </c>
      <c r="B54" t="s">
        <v>5</v>
      </c>
      <c r="C54" t="s">
        <v>41</v>
      </c>
      <c r="D54">
        <v>3</v>
      </c>
      <c r="E54" s="4">
        <f t="shared" si="0"/>
        <v>0.75</v>
      </c>
      <c r="F54" s="4">
        <v>0.13710000000000003</v>
      </c>
      <c r="G54" s="4">
        <v>9.5644444444444439</v>
      </c>
      <c r="H54" s="4">
        <v>36</v>
      </c>
    </row>
    <row r="55" spans="1:17" x14ac:dyDescent="0.2">
      <c r="A55">
        <v>6</v>
      </c>
      <c r="B55" t="s">
        <v>4</v>
      </c>
      <c r="C55" t="s">
        <v>41</v>
      </c>
      <c r="D55">
        <v>0</v>
      </c>
      <c r="E55" s="4">
        <f t="shared" si="0"/>
        <v>1</v>
      </c>
      <c r="F55" s="4">
        <v>0.16421666666666665</v>
      </c>
      <c r="G55" s="4">
        <v>10.405833333333332</v>
      </c>
      <c r="H55" s="4">
        <v>37.5</v>
      </c>
    </row>
    <row r="56" spans="1:17" x14ac:dyDescent="0.2">
      <c r="A56">
        <v>7</v>
      </c>
      <c r="B56" t="s">
        <v>5</v>
      </c>
      <c r="C56" t="s">
        <v>41</v>
      </c>
      <c r="D56">
        <v>3</v>
      </c>
      <c r="E56" s="4">
        <f t="shared" si="0"/>
        <v>0.75</v>
      </c>
      <c r="F56" s="4">
        <v>0.15834444444444445</v>
      </c>
      <c r="G56" s="4">
        <v>10.34</v>
      </c>
      <c r="H56" s="4">
        <v>36.888888888888886</v>
      </c>
    </row>
    <row r="57" spans="1:17" x14ac:dyDescent="0.2">
      <c r="A57">
        <v>8</v>
      </c>
      <c r="B57" t="s">
        <v>3</v>
      </c>
      <c r="C57" t="s">
        <v>41</v>
      </c>
      <c r="D57">
        <v>1</v>
      </c>
      <c r="E57" s="4">
        <f t="shared" si="0"/>
        <v>0.91666666666666663</v>
      </c>
      <c r="F57" s="4">
        <v>9.9581818181818202E-2</v>
      </c>
      <c r="G57" s="4">
        <v>8.7172727272727268</v>
      </c>
      <c r="H57" s="4">
        <v>32.909090909090907</v>
      </c>
    </row>
    <row r="58" spans="1:17" x14ac:dyDescent="0.2">
      <c r="A58">
        <v>9</v>
      </c>
      <c r="B58" t="s">
        <v>3</v>
      </c>
      <c r="C58" t="s">
        <v>41</v>
      </c>
      <c r="D58">
        <v>1</v>
      </c>
      <c r="E58" s="4">
        <f t="shared" si="0"/>
        <v>0.91666666666666663</v>
      </c>
      <c r="F58" s="4">
        <v>8.1118181818181825E-2</v>
      </c>
      <c r="G58" s="4">
        <v>8.4472727272727255</v>
      </c>
      <c r="H58" s="4">
        <v>32.636363636363633</v>
      </c>
    </row>
    <row r="59" spans="1:17" x14ac:dyDescent="0.2">
      <c r="A59">
        <v>10</v>
      </c>
      <c r="B59" t="s">
        <v>2</v>
      </c>
      <c r="C59" t="s">
        <v>41</v>
      </c>
      <c r="D59">
        <v>3</v>
      </c>
      <c r="E59" s="4">
        <f t="shared" si="0"/>
        <v>0.75</v>
      </c>
      <c r="F59" s="4">
        <v>0.2140111111111111</v>
      </c>
      <c r="G59" s="4">
        <v>11.047777777777776</v>
      </c>
      <c r="H59" s="4">
        <v>39.222222222222221</v>
      </c>
    </row>
    <row r="60" spans="1:17" x14ac:dyDescent="0.2">
      <c r="A60">
        <v>11</v>
      </c>
      <c r="B60" t="s">
        <v>2</v>
      </c>
      <c r="C60" t="s">
        <v>41</v>
      </c>
      <c r="D60">
        <v>5</v>
      </c>
      <c r="E60" s="4">
        <f t="shared" si="0"/>
        <v>0.58333333333333337</v>
      </c>
      <c r="F60" s="4">
        <v>0.17395714285714287</v>
      </c>
      <c r="G60" s="4">
        <v>10.101428571428571</v>
      </c>
      <c r="H60" s="4">
        <v>36.428571428571431</v>
      </c>
    </row>
    <row r="61" spans="1:17" x14ac:dyDescent="0.2">
      <c r="A61">
        <v>12</v>
      </c>
      <c r="B61" t="s">
        <v>2</v>
      </c>
      <c r="C61" t="s">
        <v>41</v>
      </c>
      <c r="D61">
        <v>12</v>
      </c>
      <c r="E61" s="4">
        <f t="shared" si="0"/>
        <v>0</v>
      </c>
      <c r="F61" s="6" t="s">
        <v>68</v>
      </c>
      <c r="G61" s="6" t="s">
        <v>68</v>
      </c>
      <c r="H61" s="6" t="s">
        <v>68</v>
      </c>
    </row>
    <row r="62" spans="1:17" x14ac:dyDescent="0.2">
      <c r="A62">
        <v>13</v>
      </c>
      <c r="B62" t="s">
        <v>3</v>
      </c>
      <c r="C62" t="s">
        <v>41</v>
      </c>
      <c r="D62">
        <v>3</v>
      </c>
      <c r="E62" s="4">
        <f t="shared" si="0"/>
        <v>0.75</v>
      </c>
      <c r="F62" s="4">
        <v>0.10924444444444444</v>
      </c>
      <c r="G62" s="4">
        <v>9.0388888888888896</v>
      </c>
      <c r="H62" s="4">
        <v>33.777777777777779</v>
      </c>
    </row>
    <row r="63" spans="1:17" x14ac:dyDescent="0.2">
      <c r="A63">
        <v>14</v>
      </c>
      <c r="B63" t="s">
        <v>4</v>
      </c>
      <c r="C63" t="s">
        <v>41</v>
      </c>
      <c r="D63">
        <v>0</v>
      </c>
      <c r="E63" s="4">
        <f t="shared" si="0"/>
        <v>1</v>
      </c>
      <c r="F63" s="4">
        <v>0.17015</v>
      </c>
      <c r="G63" s="4">
        <v>10.3475</v>
      </c>
      <c r="H63" s="4">
        <v>35.833333333333336</v>
      </c>
    </row>
    <row r="64" spans="1:17" x14ac:dyDescent="0.2">
      <c r="A64">
        <v>15</v>
      </c>
      <c r="B64" t="s">
        <v>3</v>
      </c>
      <c r="C64" t="s">
        <v>41</v>
      </c>
      <c r="D64">
        <v>3</v>
      </c>
      <c r="E64" s="4">
        <f t="shared" si="0"/>
        <v>0.75</v>
      </c>
      <c r="F64" s="4">
        <v>6.8944444444444433E-2</v>
      </c>
      <c r="G64" s="4">
        <v>7.608888888888889</v>
      </c>
      <c r="H64" s="4">
        <v>30.222222222222221</v>
      </c>
    </row>
    <row r="65" spans="1:8" x14ac:dyDescent="0.2">
      <c r="A65">
        <v>16</v>
      </c>
      <c r="B65" t="s">
        <v>3</v>
      </c>
      <c r="C65" t="s">
        <v>41</v>
      </c>
      <c r="D65">
        <v>1</v>
      </c>
      <c r="E65" s="4">
        <f t="shared" si="0"/>
        <v>0.91666666666666663</v>
      </c>
      <c r="F65" s="4">
        <v>4.9118181818181818E-2</v>
      </c>
      <c r="G65" s="4">
        <v>6.6125454545454554</v>
      </c>
      <c r="H65" s="4">
        <v>31.09090909090909</v>
      </c>
    </row>
    <row r="66" spans="1:8" x14ac:dyDescent="0.2">
      <c r="A66">
        <v>17</v>
      </c>
      <c r="B66" t="s">
        <v>3</v>
      </c>
      <c r="C66" t="s">
        <v>41</v>
      </c>
      <c r="D66">
        <v>0</v>
      </c>
      <c r="E66" s="4">
        <f t="shared" si="0"/>
        <v>1</v>
      </c>
      <c r="F66" s="4">
        <v>0.103325</v>
      </c>
      <c r="G66" s="4">
        <v>8.408333333333335</v>
      </c>
      <c r="H66" s="4">
        <v>32.333333333333336</v>
      </c>
    </row>
    <row r="67" spans="1:8" x14ac:dyDescent="0.2">
      <c r="A67">
        <v>18</v>
      </c>
      <c r="B67" t="s">
        <v>2</v>
      </c>
      <c r="C67" t="s">
        <v>41</v>
      </c>
      <c r="D67">
        <v>0</v>
      </c>
      <c r="E67" s="4">
        <f t="shared" si="0"/>
        <v>1</v>
      </c>
      <c r="F67" s="4">
        <v>0.20511666666666661</v>
      </c>
      <c r="G67" s="4">
        <v>11.049999999999999</v>
      </c>
      <c r="H67" s="4">
        <v>40.166666666666664</v>
      </c>
    </row>
    <row r="68" spans="1:8" x14ac:dyDescent="0.2">
      <c r="A68">
        <v>19</v>
      </c>
      <c r="B68" t="s">
        <v>4</v>
      </c>
      <c r="C68" t="s">
        <v>41</v>
      </c>
      <c r="D68">
        <v>0</v>
      </c>
      <c r="E68" s="4">
        <f t="shared" si="0"/>
        <v>1</v>
      </c>
      <c r="F68" s="4">
        <v>0.15786666666666668</v>
      </c>
      <c r="G68" s="4">
        <v>9.7083333333333339</v>
      </c>
      <c r="H68" s="4">
        <v>35.583333333333336</v>
      </c>
    </row>
    <row r="69" spans="1:8" x14ac:dyDescent="0.2">
      <c r="A69">
        <v>20</v>
      </c>
      <c r="B69" t="s">
        <v>4</v>
      </c>
      <c r="C69" t="s">
        <v>41</v>
      </c>
      <c r="D69">
        <v>0</v>
      </c>
      <c r="E69" s="4">
        <f t="shared" si="0"/>
        <v>1</v>
      </c>
      <c r="F69" s="4">
        <v>0.1980166666666667</v>
      </c>
      <c r="G69" s="4">
        <v>10.7475</v>
      </c>
      <c r="H69" s="4">
        <v>36.666666666666664</v>
      </c>
    </row>
    <row r="70" spans="1:8" x14ac:dyDescent="0.2">
      <c r="A70">
        <v>21</v>
      </c>
      <c r="B70" t="s">
        <v>4</v>
      </c>
      <c r="C70" t="s">
        <v>41</v>
      </c>
      <c r="D70">
        <v>0</v>
      </c>
      <c r="E70" s="4">
        <f t="shared" si="0"/>
        <v>1</v>
      </c>
      <c r="F70" s="4">
        <v>0.14682499999999998</v>
      </c>
      <c r="G70" s="4">
        <v>9.5458333333333361</v>
      </c>
      <c r="H70" s="4">
        <v>34.583333333333336</v>
      </c>
    </row>
    <row r="71" spans="1:8" x14ac:dyDescent="0.2">
      <c r="A71">
        <v>22</v>
      </c>
      <c r="B71" t="s">
        <v>5</v>
      </c>
      <c r="C71" t="s">
        <v>41</v>
      </c>
      <c r="D71">
        <v>2</v>
      </c>
      <c r="E71" s="4">
        <f t="shared" si="0"/>
        <v>0.83333333333333337</v>
      </c>
      <c r="F71" s="4">
        <v>7.7329999999999996E-2</v>
      </c>
      <c r="G71" s="4">
        <v>7.5</v>
      </c>
      <c r="H71" s="4">
        <v>31</v>
      </c>
    </row>
    <row r="72" spans="1:8" x14ac:dyDescent="0.2">
      <c r="A72">
        <v>23</v>
      </c>
      <c r="B72" t="s">
        <v>2</v>
      </c>
      <c r="C72" t="s">
        <v>41</v>
      </c>
      <c r="D72">
        <v>0</v>
      </c>
      <c r="E72" s="4">
        <f t="shared" si="0"/>
        <v>1</v>
      </c>
      <c r="F72" s="4">
        <v>0.22900833333333329</v>
      </c>
      <c r="G72" s="4">
        <v>10.963333333333333</v>
      </c>
      <c r="H72" s="4">
        <v>38.916666666666664</v>
      </c>
    </row>
    <row r="73" spans="1:8" x14ac:dyDescent="0.2">
      <c r="A73">
        <v>24</v>
      </c>
      <c r="B73" t="s">
        <v>4</v>
      </c>
      <c r="C73" t="s">
        <v>41</v>
      </c>
      <c r="D73">
        <v>0</v>
      </c>
      <c r="E73" s="4">
        <f t="shared" si="0"/>
        <v>1</v>
      </c>
      <c r="F73" s="4">
        <v>0.15630000000000002</v>
      </c>
      <c r="G73" s="4">
        <v>10.075833333333334</v>
      </c>
      <c r="H73" s="4">
        <v>36.916666666666664</v>
      </c>
    </row>
    <row r="74" spans="1:8" x14ac:dyDescent="0.2">
      <c r="A74">
        <v>25</v>
      </c>
      <c r="B74" t="s">
        <v>5</v>
      </c>
      <c r="C74" t="s">
        <v>41</v>
      </c>
      <c r="D74">
        <v>0</v>
      </c>
      <c r="E74" s="4">
        <f t="shared" si="0"/>
        <v>1</v>
      </c>
      <c r="F74" s="4">
        <v>0.18687499999999999</v>
      </c>
      <c r="G74" s="4">
        <v>10.125000000000002</v>
      </c>
      <c r="H74" s="4">
        <v>34.916666666666664</v>
      </c>
    </row>
    <row r="75" spans="1:8" x14ac:dyDescent="0.2">
      <c r="A75">
        <v>26</v>
      </c>
      <c r="B75" t="s">
        <v>4</v>
      </c>
      <c r="C75" t="s">
        <v>41</v>
      </c>
      <c r="D75">
        <v>1</v>
      </c>
      <c r="E75" s="4">
        <f t="shared" si="0"/>
        <v>0.91666666666666663</v>
      </c>
      <c r="F75" s="4">
        <v>0.13897272727272728</v>
      </c>
      <c r="G75" s="4">
        <v>9.4072727272727281</v>
      </c>
      <c r="H75" s="4">
        <v>35.81818181818182</v>
      </c>
    </row>
    <row r="76" spans="1:8" x14ac:dyDescent="0.2">
      <c r="A76">
        <v>27</v>
      </c>
      <c r="B76" t="s">
        <v>2</v>
      </c>
      <c r="C76" t="s">
        <v>41</v>
      </c>
      <c r="D76">
        <v>0</v>
      </c>
      <c r="E76" s="4">
        <f t="shared" si="0"/>
        <v>1</v>
      </c>
      <c r="F76" s="4">
        <v>0.1879666666666667</v>
      </c>
      <c r="G76" s="4">
        <v>10.234166666666667</v>
      </c>
      <c r="H76" s="4">
        <v>36.083333333333336</v>
      </c>
    </row>
    <row r="77" spans="1:8" x14ac:dyDescent="0.2">
      <c r="A77">
        <v>28</v>
      </c>
      <c r="B77" t="s">
        <v>4</v>
      </c>
      <c r="C77" t="s">
        <v>41</v>
      </c>
      <c r="D77">
        <v>1</v>
      </c>
      <c r="E77" s="4">
        <f t="shared" si="0"/>
        <v>0.91666666666666663</v>
      </c>
      <c r="F77" s="4">
        <v>0.19793636363636366</v>
      </c>
      <c r="G77" s="4">
        <v>10.736363636363636</v>
      </c>
      <c r="H77" s="4">
        <v>38.090909090909093</v>
      </c>
    </row>
    <row r="78" spans="1:8" x14ac:dyDescent="0.2">
      <c r="A78">
        <v>29</v>
      </c>
      <c r="B78" t="s">
        <v>3</v>
      </c>
      <c r="C78" t="s">
        <v>41</v>
      </c>
      <c r="D78">
        <v>0</v>
      </c>
      <c r="E78" s="4">
        <f t="shared" si="0"/>
        <v>1</v>
      </c>
      <c r="F78" s="4">
        <v>9.3675000000000008E-2</v>
      </c>
      <c r="G78" s="4">
        <v>8.6183333333333341</v>
      </c>
      <c r="H78" s="4">
        <v>32.916666666666664</v>
      </c>
    </row>
    <row r="79" spans="1:8" x14ac:dyDescent="0.2">
      <c r="A79">
        <v>30</v>
      </c>
      <c r="B79" t="s">
        <v>2</v>
      </c>
      <c r="C79" t="s">
        <v>41</v>
      </c>
      <c r="D79">
        <v>0</v>
      </c>
      <c r="E79" s="4">
        <f t="shared" si="0"/>
        <v>1</v>
      </c>
      <c r="F79" s="4">
        <v>0.19694999999999999</v>
      </c>
      <c r="G79" s="4">
        <v>10.972499999999998</v>
      </c>
      <c r="H79" s="4">
        <v>39.583333333333336</v>
      </c>
    </row>
    <row r="80" spans="1:8" x14ac:dyDescent="0.2">
      <c r="A80">
        <v>31</v>
      </c>
      <c r="B80" t="s">
        <v>5</v>
      </c>
      <c r="C80" t="s">
        <v>41</v>
      </c>
      <c r="D80">
        <v>2</v>
      </c>
      <c r="E80" s="4">
        <f t="shared" si="0"/>
        <v>0.83333333333333337</v>
      </c>
      <c r="F80" s="4">
        <v>0.18215999999999999</v>
      </c>
      <c r="G80" s="4">
        <v>10.463000000000001</v>
      </c>
      <c r="H80" s="4">
        <v>38.1</v>
      </c>
    </row>
    <row r="81" spans="1:8" x14ac:dyDescent="0.2">
      <c r="A81">
        <v>32</v>
      </c>
      <c r="B81" t="s">
        <v>4</v>
      </c>
      <c r="C81" t="s">
        <v>41</v>
      </c>
      <c r="D81">
        <v>0</v>
      </c>
      <c r="E81" s="4">
        <f t="shared" si="0"/>
        <v>1</v>
      </c>
      <c r="F81" s="4">
        <v>0.14679166666666668</v>
      </c>
      <c r="G81" s="4">
        <v>15.430833333333334</v>
      </c>
      <c r="H81" s="4">
        <v>37.333333333333336</v>
      </c>
    </row>
    <row r="82" spans="1:8" x14ac:dyDescent="0.2">
      <c r="A82">
        <v>33</v>
      </c>
      <c r="B82" t="s">
        <v>5</v>
      </c>
      <c r="C82" t="s">
        <v>41</v>
      </c>
      <c r="D82">
        <v>1</v>
      </c>
      <c r="E82" s="4">
        <f t="shared" si="0"/>
        <v>0.91666666666666663</v>
      </c>
      <c r="F82" s="4">
        <v>0.21144545454545452</v>
      </c>
      <c r="G82" s="4">
        <v>10.66818181818182</v>
      </c>
      <c r="H82" s="4">
        <v>36.909090909090907</v>
      </c>
    </row>
    <row r="83" spans="1:8" x14ac:dyDescent="0.2">
      <c r="A83">
        <v>34</v>
      </c>
      <c r="B83" t="s">
        <v>3</v>
      </c>
      <c r="C83" t="s">
        <v>41</v>
      </c>
      <c r="D83">
        <v>0</v>
      </c>
      <c r="E83" s="4">
        <f t="shared" si="0"/>
        <v>1</v>
      </c>
      <c r="F83" s="4">
        <v>7.9366666666666669E-2</v>
      </c>
      <c r="G83" s="4">
        <v>7.5108333333333341</v>
      </c>
      <c r="H83" s="4">
        <v>30.916666666666668</v>
      </c>
    </row>
    <row r="84" spans="1:8" x14ac:dyDescent="0.2">
      <c r="A84">
        <v>35</v>
      </c>
      <c r="B84" t="s">
        <v>3</v>
      </c>
      <c r="C84" t="s">
        <v>41</v>
      </c>
      <c r="D84">
        <v>0</v>
      </c>
      <c r="E84" s="4">
        <f t="shared" si="0"/>
        <v>1</v>
      </c>
      <c r="F84" s="4">
        <v>0.12820833333333334</v>
      </c>
      <c r="G84" s="4">
        <v>9.1366666666666667</v>
      </c>
      <c r="H84" s="4">
        <v>33.333333333333336</v>
      </c>
    </row>
    <row r="85" spans="1:8" x14ac:dyDescent="0.2">
      <c r="A85">
        <v>36</v>
      </c>
      <c r="B85" t="s">
        <v>4</v>
      </c>
      <c r="C85" t="s">
        <v>41</v>
      </c>
      <c r="D85">
        <v>0</v>
      </c>
      <c r="E85" s="4">
        <f t="shared" si="0"/>
        <v>1</v>
      </c>
      <c r="F85" s="4">
        <v>0.22853333333333334</v>
      </c>
      <c r="G85" s="4">
        <v>11.181666666666667</v>
      </c>
      <c r="H85" s="4">
        <v>36.75</v>
      </c>
    </row>
    <row r="86" spans="1:8" x14ac:dyDescent="0.2">
      <c r="A86">
        <v>37</v>
      </c>
      <c r="B86" t="s">
        <v>5</v>
      </c>
      <c r="C86" t="s">
        <v>41</v>
      </c>
      <c r="D86">
        <v>11</v>
      </c>
      <c r="E86" s="4">
        <f t="shared" si="0"/>
        <v>8.3333333333333329E-2</v>
      </c>
      <c r="F86" s="4">
        <v>5.57E-2</v>
      </c>
      <c r="G86" s="4">
        <v>6.8</v>
      </c>
      <c r="H86" s="4">
        <v>32</v>
      </c>
    </row>
    <row r="87" spans="1:8" x14ac:dyDescent="0.2">
      <c r="A87">
        <v>38</v>
      </c>
      <c r="B87" t="s">
        <v>5</v>
      </c>
      <c r="C87" t="s">
        <v>41</v>
      </c>
      <c r="D87">
        <v>0</v>
      </c>
      <c r="E87" s="4">
        <f t="shared" si="0"/>
        <v>1</v>
      </c>
      <c r="F87" s="4">
        <v>9.6091666666666672E-2</v>
      </c>
      <c r="G87" s="4">
        <v>8.2208333333333314</v>
      </c>
      <c r="H87" s="4">
        <v>34.083333333333336</v>
      </c>
    </row>
    <row r="88" spans="1:8" x14ac:dyDescent="0.2">
      <c r="A88">
        <v>39</v>
      </c>
      <c r="B88" t="s">
        <v>2</v>
      </c>
      <c r="C88" t="s">
        <v>41</v>
      </c>
      <c r="D88">
        <v>4</v>
      </c>
      <c r="E88" s="4">
        <f t="shared" si="0"/>
        <v>0.66666666666666663</v>
      </c>
      <c r="F88" s="4">
        <v>0.2474375</v>
      </c>
      <c r="G88" s="4">
        <v>11.105</v>
      </c>
      <c r="H88" s="4">
        <v>40.375</v>
      </c>
    </row>
    <row r="89" spans="1:8" x14ac:dyDescent="0.2">
      <c r="A89">
        <v>40</v>
      </c>
      <c r="B89" t="s">
        <v>4</v>
      </c>
      <c r="C89" t="s">
        <v>41</v>
      </c>
      <c r="D89">
        <v>0</v>
      </c>
      <c r="E89" s="4">
        <f t="shared" si="0"/>
        <v>1</v>
      </c>
      <c r="F89" s="4">
        <v>0.2125083333333333</v>
      </c>
      <c r="G89" s="4">
        <v>10.441666666666668</v>
      </c>
      <c r="H89" s="4">
        <v>36.916666666666664</v>
      </c>
    </row>
    <row r="90" spans="1:8" x14ac:dyDescent="0.2">
      <c r="A90">
        <v>41</v>
      </c>
      <c r="B90" t="s">
        <v>5</v>
      </c>
      <c r="C90" t="s">
        <v>41</v>
      </c>
      <c r="D90">
        <v>2</v>
      </c>
      <c r="E90" s="4">
        <f t="shared" si="0"/>
        <v>0.83333333333333337</v>
      </c>
      <c r="F90" s="4">
        <v>9.1219999999999996E-2</v>
      </c>
      <c r="G90" s="4">
        <v>8.2100000000000009</v>
      </c>
      <c r="H90" s="4">
        <v>33</v>
      </c>
    </row>
    <row r="91" spans="1:8" x14ac:dyDescent="0.2">
      <c r="A91">
        <v>42</v>
      </c>
      <c r="B91" t="s">
        <v>2</v>
      </c>
      <c r="C91" t="s">
        <v>41</v>
      </c>
      <c r="D91">
        <v>2</v>
      </c>
      <c r="E91" s="4">
        <f t="shared" si="0"/>
        <v>0.83333333333333337</v>
      </c>
      <c r="F91" s="4">
        <v>0.18668999999999997</v>
      </c>
      <c r="G91" s="4">
        <v>9.766</v>
      </c>
      <c r="H91" s="4">
        <v>37.299999999999997</v>
      </c>
    </row>
    <row r="92" spans="1:8" x14ac:dyDescent="0.2">
      <c r="A92">
        <v>43</v>
      </c>
      <c r="B92" t="s">
        <v>2</v>
      </c>
      <c r="C92" t="s">
        <v>41</v>
      </c>
      <c r="D92">
        <v>2</v>
      </c>
      <c r="E92" s="4">
        <f t="shared" si="0"/>
        <v>0.83333333333333337</v>
      </c>
      <c r="F92" s="4">
        <v>0.29737999999999992</v>
      </c>
      <c r="G92" s="4">
        <v>12.089000000000002</v>
      </c>
      <c r="H92" s="4">
        <v>41</v>
      </c>
    </row>
    <row r="93" spans="1:8" x14ac:dyDescent="0.2">
      <c r="A93">
        <v>44</v>
      </c>
      <c r="B93" t="s">
        <v>2</v>
      </c>
      <c r="C93" t="s">
        <v>41</v>
      </c>
      <c r="D93">
        <v>0</v>
      </c>
      <c r="E93" s="4">
        <f t="shared" si="0"/>
        <v>1</v>
      </c>
      <c r="F93" s="4">
        <v>0.22262499999999996</v>
      </c>
      <c r="G93" s="4">
        <v>10.362500000000001</v>
      </c>
      <c r="H93" s="4">
        <v>38.166666666666664</v>
      </c>
    </row>
    <row r="94" spans="1:8" x14ac:dyDescent="0.2">
      <c r="A94">
        <v>45</v>
      </c>
      <c r="B94" t="s">
        <v>3</v>
      </c>
      <c r="C94" t="s">
        <v>41</v>
      </c>
      <c r="D94">
        <v>2</v>
      </c>
      <c r="E94" s="4">
        <f t="shared" si="0"/>
        <v>0.83333333333333337</v>
      </c>
      <c r="F94" s="4">
        <v>9.1950000000000004E-2</v>
      </c>
      <c r="G94" s="4">
        <v>8.168000000000001</v>
      </c>
      <c r="H94" s="4">
        <v>32.5</v>
      </c>
    </row>
    <row r="95" spans="1:8" x14ac:dyDescent="0.2">
      <c r="A95">
        <v>46</v>
      </c>
      <c r="B95" t="s">
        <v>3</v>
      </c>
      <c r="C95" t="s">
        <v>41</v>
      </c>
      <c r="D95">
        <v>2</v>
      </c>
      <c r="E95" s="4">
        <f t="shared" si="0"/>
        <v>0.83333333333333337</v>
      </c>
      <c r="F95" s="4">
        <v>8.7400000000000005E-2</v>
      </c>
      <c r="G95" s="4">
        <v>8.3490000000000002</v>
      </c>
      <c r="H95" s="4">
        <v>31.9</v>
      </c>
    </row>
    <row r="96" spans="1:8" x14ac:dyDescent="0.2">
      <c r="A96">
        <v>47</v>
      </c>
      <c r="B96" t="s">
        <v>3</v>
      </c>
      <c r="C96" t="s">
        <v>41</v>
      </c>
      <c r="D96">
        <v>3</v>
      </c>
      <c r="E96" s="4">
        <f t="shared" si="0"/>
        <v>0.75</v>
      </c>
      <c r="F96" s="4">
        <v>9.2800000000000007E-2</v>
      </c>
      <c r="G96" s="4">
        <v>8.2499999999999982</v>
      </c>
      <c r="H96" s="4">
        <v>32.333333333333336</v>
      </c>
    </row>
    <row r="97" spans="1:8" x14ac:dyDescent="0.2">
      <c r="A97">
        <v>48</v>
      </c>
      <c r="B97" t="s">
        <v>5</v>
      </c>
      <c r="C97" t="s">
        <v>41</v>
      </c>
      <c r="D97">
        <v>2</v>
      </c>
      <c r="E97" s="4">
        <f t="shared" si="0"/>
        <v>0.83333333333333337</v>
      </c>
      <c r="F97" s="4">
        <v>0.24093999999999999</v>
      </c>
      <c r="G97" s="4">
        <v>11.266000000000002</v>
      </c>
      <c r="H97" s="4">
        <v>37.1</v>
      </c>
    </row>
  </sheetData>
  <sortState xmlns:xlrd2="http://schemas.microsoft.com/office/spreadsheetml/2017/richdata2" ref="J2:Q49">
    <sortCondition ref="J2:J4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053D2-2393-0B47-9835-662DAC8286CC}">
  <dimension ref="A1:V50"/>
  <sheetViews>
    <sheetView workbookViewId="0">
      <selection activeCell="K19" sqref="K19"/>
    </sheetView>
  </sheetViews>
  <sheetFormatPr baseColWidth="10" defaultRowHeight="16" x14ac:dyDescent="0.2"/>
  <cols>
    <col min="3" max="3" width="18.5" bestFit="1" customWidth="1"/>
    <col min="4" max="4" width="14.1640625" bestFit="1" customWidth="1"/>
    <col min="5" max="5" width="11.6640625" bestFit="1" customWidth="1"/>
    <col min="6" max="6" width="8.83203125" bestFit="1" customWidth="1"/>
    <col min="7" max="7" width="5.5" bestFit="1" customWidth="1"/>
    <col min="8" max="8" width="18.5" bestFit="1" customWidth="1"/>
    <col min="9" max="9" width="9.5" bestFit="1" customWidth="1"/>
    <col min="10" max="10" width="11.6640625" bestFit="1" customWidth="1"/>
    <col min="13" max="13" width="5" bestFit="1" customWidth="1"/>
    <col min="14" max="14" width="5.5" bestFit="1" customWidth="1"/>
    <col min="15" max="15" width="5.83203125" bestFit="1" customWidth="1"/>
    <col min="16" max="16" width="6.1640625" bestFit="1" customWidth="1"/>
    <col min="17" max="17" width="9.33203125" bestFit="1" customWidth="1"/>
    <col min="18" max="18" width="11.6640625" bestFit="1" customWidth="1"/>
  </cols>
  <sheetData>
    <row r="1" spans="1:22" x14ac:dyDescent="0.2">
      <c r="A1" s="10" t="s">
        <v>45</v>
      </c>
      <c r="B1" s="10"/>
      <c r="C1" s="10"/>
      <c r="D1" s="10"/>
      <c r="F1" s="10" t="s">
        <v>46</v>
      </c>
      <c r="G1" s="10"/>
      <c r="H1" s="10"/>
      <c r="I1" s="10"/>
      <c r="J1" s="10"/>
      <c r="V1" s="1"/>
    </row>
    <row r="2" spans="1:22" x14ac:dyDescent="0.2">
      <c r="A2" t="s">
        <v>0</v>
      </c>
      <c r="B2" t="s">
        <v>1</v>
      </c>
      <c r="C2" t="s">
        <v>44</v>
      </c>
      <c r="D2" t="s">
        <v>6</v>
      </c>
      <c r="F2" t="s">
        <v>0</v>
      </c>
      <c r="G2" t="s">
        <v>1</v>
      </c>
      <c r="H2" t="s">
        <v>43</v>
      </c>
      <c r="I2" t="s">
        <v>42</v>
      </c>
      <c r="J2" t="s">
        <v>8</v>
      </c>
    </row>
    <row r="3" spans="1:22" x14ac:dyDescent="0.2">
      <c r="A3">
        <v>1</v>
      </c>
      <c r="B3" t="s">
        <v>4</v>
      </c>
      <c r="C3">
        <v>4</v>
      </c>
      <c r="D3">
        <v>4</v>
      </c>
      <c r="F3">
        <v>2</v>
      </c>
      <c r="G3" t="s">
        <v>2</v>
      </c>
      <c r="H3">
        <v>1</v>
      </c>
      <c r="I3">
        <v>0.25</v>
      </c>
      <c r="J3">
        <v>0.749</v>
      </c>
    </row>
    <row r="4" spans="1:22" x14ac:dyDescent="0.2">
      <c r="A4">
        <v>2</v>
      </c>
      <c r="B4" t="s">
        <v>2</v>
      </c>
      <c r="C4">
        <v>4</v>
      </c>
      <c r="D4">
        <v>4</v>
      </c>
      <c r="F4">
        <v>3</v>
      </c>
      <c r="G4" t="s">
        <v>2</v>
      </c>
      <c r="H4">
        <v>1</v>
      </c>
      <c r="I4">
        <v>0.25</v>
      </c>
      <c r="J4">
        <v>0.81599999999999995</v>
      </c>
    </row>
    <row r="5" spans="1:22" x14ac:dyDescent="0.2">
      <c r="A5">
        <v>3</v>
      </c>
      <c r="B5" t="s">
        <v>2</v>
      </c>
      <c r="C5">
        <v>4</v>
      </c>
      <c r="D5">
        <v>4</v>
      </c>
      <c r="F5">
        <v>4</v>
      </c>
      <c r="G5" t="s">
        <v>2</v>
      </c>
      <c r="H5">
        <v>4</v>
      </c>
      <c r="I5">
        <v>1</v>
      </c>
      <c r="J5">
        <v>0.67900000000000005</v>
      </c>
    </row>
    <row r="6" spans="1:22" x14ac:dyDescent="0.2">
      <c r="A6">
        <v>4</v>
      </c>
      <c r="B6" t="s">
        <v>2</v>
      </c>
      <c r="C6">
        <v>4</v>
      </c>
      <c r="D6">
        <v>4</v>
      </c>
      <c r="F6">
        <v>13</v>
      </c>
      <c r="G6" t="s">
        <v>2</v>
      </c>
      <c r="H6">
        <v>2</v>
      </c>
      <c r="I6">
        <v>0.5</v>
      </c>
      <c r="J6">
        <v>0.66</v>
      </c>
    </row>
    <row r="7" spans="1:22" x14ac:dyDescent="0.2">
      <c r="A7">
        <v>5</v>
      </c>
      <c r="B7" t="s">
        <v>5</v>
      </c>
      <c r="C7">
        <v>0</v>
      </c>
      <c r="D7">
        <v>0</v>
      </c>
      <c r="F7">
        <v>14</v>
      </c>
      <c r="G7" t="s">
        <v>2</v>
      </c>
      <c r="H7">
        <v>1</v>
      </c>
      <c r="I7">
        <v>0.25</v>
      </c>
      <c r="J7">
        <v>0.88</v>
      </c>
    </row>
    <row r="8" spans="1:22" x14ac:dyDescent="0.2">
      <c r="A8">
        <v>6</v>
      </c>
      <c r="B8" t="s">
        <v>5</v>
      </c>
      <c r="C8">
        <v>2</v>
      </c>
      <c r="D8">
        <v>2</v>
      </c>
      <c r="F8">
        <v>19</v>
      </c>
      <c r="G8" t="s">
        <v>2</v>
      </c>
      <c r="H8">
        <v>1</v>
      </c>
      <c r="I8">
        <v>0.25</v>
      </c>
      <c r="J8">
        <v>0.80800000000000005</v>
      </c>
    </row>
    <row r="9" spans="1:22" x14ac:dyDescent="0.2">
      <c r="A9">
        <v>7</v>
      </c>
      <c r="B9" t="s">
        <v>4</v>
      </c>
      <c r="C9">
        <v>4</v>
      </c>
      <c r="D9">
        <v>4</v>
      </c>
      <c r="F9">
        <v>21</v>
      </c>
      <c r="G9" t="s">
        <v>2</v>
      </c>
      <c r="H9">
        <v>1</v>
      </c>
      <c r="I9">
        <v>0.25</v>
      </c>
      <c r="J9">
        <v>0.747</v>
      </c>
    </row>
    <row r="10" spans="1:22" x14ac:dyDescent="0.2">
      <c r="A10">
        <v>8</v>
      </c>
      <c r="B10" t="s">
        <v>4</v>
      </c>
      <c r="C10">
        <v>0</v>
      </c>
      <c r="D10">
        <v>0</v>
      </c>
      <c r="F10">
        <v>23</v>
      </c>
      <c r="G10" t="s">
        <v>2</v>
      </c>
      <c r="H10">
        <v>1</v>
      </c>
      <c r="I10">
        <v>0.25</v>
      </c>
      <c r="J10">
        <v>0.86899999999999999</v>
      </c>
    </row>
    <row r="11" spans="1:22" x14ac:dyDescent="0.2">
      <c r="A11">
        <v>9</v>
      </c>
      <c r="B11" t="s">
        <v>5</v>
      </c>
      <c r="C11">
        <v>0</v>
      </c>
      <c r="D11">
        <v>0</v>
      </c>
      <c r="F11">
        <v>25</v>
      </c>
      <c r="G11" t="s">
        <v>2</v>
      </c>
      <c r="H11">
        <v>3</v>
      </c>
      <c r="I11">
        <v>0.75</v>
      </c>
      <c r="J11">
        <v>0.74199999999999999</v>
      </c>
    </row>
    <row r="12" spans="1:22" x14ac:dyDescent="0.2">
      <c r="A12">
        <v>10</v>
      </c>
      <c r="B12" t="s">
        <v>5</v>
      </c>
      <c r="C12">
        <v>0</v>
      </c>
      <c r="D12">
        <v>0</v>
      </c>
      <c r="F12">
        <v>29</v>
      </c>
      <c r="G12" t="s">
        <v>2</v>
      </c>
      <c r="H12">
        <v>0</v>
      </c>
      <c r="I12">
        <v>0</v>
      </c>
      <c r="J12">
        <v>0.92900000000000005</v>
      </c>
    </row>
    <row r="13" spans="1:22" x14ac:dyDescent="0.2">
      <c r="A13">
        <v>11</v>
      </c>
      <c r="B13" t="s">
        <v>4</v>
      </c>
      <c r="C13">
        <v>4</v>
      </c>
      <c r="D13">
        <v>4</v>
      </c>
      <c r="F13">
        <v>35</v>
      </c>
      <c r="G13" t="s">
        <v>2</v>
      </c>
      <c r="H13">
        <v>0</v>
      </c>
      <c r="I13">
        <v>0</v>
      </c>
      <c r="J13">
        <v>0.86799999999999999</v>
      </c>
    </row>
    <row r="14" spans="1:22" x14ac:dyDescent="0.2">
      <c r="A14">
        <v>12</v>
      </c>
      <c r="B14" t="s">
        <v>5</v>
      </c>
      <c r="C14">
        <v>1</v>
      </c>
      <c r="D14">
        <v>1</v>
      </c>
      <c r="F14">
        <v>37</v>
      </c>
      <c r="G14" t="s">
        <v>2</v>
      </c>
      <c r="H14">
        <v>1</v>
      </c>
      <c r="I14">
        <v>0.25</v>
      </c>
      <c r="J14">
        <v>0.90100000000000002</v>
      </c>
    </row>
    <row r="15" spans="1:22" x14ac:dyDescent="0.2">
      <c r="A15">
        <v>13</v>
      </c>
      <c r="B15" t="s">
        <v>2</v>
      </c>
      <c r="C15">
        <v>4</v>
      </c>
      <c r="D15">
        <v>4</v>
      </c>
      <c r="F15">
        <v>17</v>
      </c>
      <c r="G15" t="s">
        <v>3</v>
      </c>
      <c r="H15">
        <v>2</v>
      </c>
      <c r="I15">
        <v>0.5</v>
      </c>
      <c r="J15">
        <v>0.68600000000000005</v>
      </c>
    </row>
    <row r="16" spans="1:22" x14ac:dyDescent="0.2">
      <c r="A16">
        <v>14</v>
      </c>
      <c r="B16" t="s">
        <v>2</v>
      </c>
      <c r="C16">
        <v>4</v>
      </c>
      <c r="D16">
        <v>4</v>
      </c>
      <c r="F16">
        <v>20</v>
      </c>
      <c r="G16" t="s">
        <v>3</v>
      </c>
      <c r="H16">
        <v>3</v>
      </c>
      <c r="I16">
        <v>0.75</v>
      </c>
      <c r="J16">
        <v>0.53100000000000003</v>
      </c>
    </row>
    <row r="17" spans="1:10" x14ac:dyDescent="0.2">
      <c r="A17">
        <v>15</v>
      </c>
      <c r="B17" t="s">
        <v>5</v>
      </c>
      <c r="C17">
        <v>0</v>
      </c>
      <c r="D17">
        <v>0</v>
      </c>
      <c r="F17">
        <v>22</v>
      </c>
      <c r="G17" t="s">
        <v>3</v>
      </c>
      <c r="H17">
        <v>3</v>
      </c>
      <c r="I17">
        <v>0.75</v>
      </c>
      <c r="J17">
        <v>0.749</v>
      </c>
    </row>
    <row r="18" spans="1:10" x14ac:dyDescent="0.2">
      <c r="A18">
        <v>16</v>
      </c>
      <c r="B18" t="s">
        <v>5</v>
      </c>
      <c r="C18">
        <v>0</v>
      </c>
      <c r="D18">
        <v>0</v>
      </c>
      <c r="F18">
        <v>27</v>
      </c>
      <c r="G18" t="s">
        <v>3</v>
      </c>
      <c r="H18">
        <v>3</v>
      </c>
      <c r="I18">
        <v>0.75</v>
      </c>
      <c r="J18">
        <v>0.69599999999999995</v>
      </c>
    </row>
    <row r="19" spans="1:10" x14ac:dyDescent="0.2">
      <c r="A19">
        <v>17</v>
      </c>
      <c r="B19" t="s">
        <v>3</v>
      </c>
      <c r="C19">
        <v>4</v>
      </c>
      <c r="D19">
        <v>4</v>
      </c>
      <c r="F19">
        <v>30</v>
      </c>
      <c r="G19" t="s">
        <v>3</v>
      </c>
      <c r="H19">
        <v>0</v>
      </c>
      <c r="I19">
        <v>0</v>
      </c>
      <c r="J19">
        <v>0.78900000000000003</v>
      </c>
    </row>
    <row r="20" spans="1:10" x14ac:dyDescent="0.2">
      <c r="A20">
        <v>18</v>
      </c>
      <c r="B20" t="s">
        <v>5</v>
      </c>
      <c r="C20">
        <v>4</v>
      </c>
      <c r="D20">
        <v>4</v>
      </c>
      <c r="F20">
        <v>31</v>
      </c>
      <c r="G20" t="s">
        <v>3</v>
      </c>
      <c r="H20">
        <v>0</v>
      </c>
      <c r="I20">
        <v>0</v>
      </c>
      <c r="J20">
        <v>0.78700000000000003</v>
      </c>
    </row>
    <row r="21" spans="1:10" x14ac:dyDescent="0.2">
      <c r="A21">
        <v>19</v>
      </c>
      <c r="B21" t="s">
        <v>2</v>
      </c>
      <c r="C21">
        <v>4</v>
      </c>
      <c r="D21">
        <v>4</v>
      </c>
      <c r="F21">
        <v>34</v>
      </c>
      <c r="G21" t="s">
        <v>3</v>
      </c>
      <c r="H21">
        <v>1</v>
      </c>
      <c r="I21">
        <v>0.25</v>
      </c>
      <c r="J21">
        <v>0.876</v>
      </c>
    </row>
    <row r="22" spans="1:10" x14ac:dyDescent="0.2">
      <c r="A22">
        <v>20</v>
      </c>
      <c r="B22" t="s">
        <v>3</v>
      </c>
      <c r="C22">
        <v>3</v>
      </c>
      <c r="D22">
        <v>4</v>
      </c>
      <c r="F22">
        <v>39</v>
      </c>
      <c r="G22" t="s">
        <v>3</v>
      </c>
      <c r="H22">
        <v>1</v>
      </c>
      <c r="I22">
        <v>0.25</v>
      </c>
      <c r="J22">
        <v>1.2729999999999999</v>
      </c>
    </row>
    <row r="23" spans="1:10" x14ac:dyDescent="0.2">
      <c r="A23">
        <v>21</v>
      </c>
      <c r="B23" t="s">
        <v>2</v>
      </c>
      <c r="C23">
        <v>4</v>
      </c>
      <c r="D23">
        <v>4</v>
      </c>
      <c r="F23">
        <v>40</v>
      </c>
      <c r="G23" t="s">
        <v>3</v>
      </c>
      <c r="H23">
        <v>4</v>
      </c>
      <c r="I23">
        <v>1</v>
      </c>
      <c r="J23">
        <v>0.93700000000000006</v>
      </c>
    </row>
    <row r="24" spans="1:10" x14ac:dyDescent="0.2">
      <c r="A24">
        <v>22</v>
      </c>
      <c r="B24" t="s">
        <v>3</v>
      </c>
      <c r="C24">
        <v>3</v>
      </c>
      <c r="D24">
        <v>4</v>
      </c>
      <c r="F24">
        <v>48</v>
      </c>
      <c r="G24" t="s">
        <v>3</v>
      </c>
      <c r="H24">
        <v>1</v>
      </c>
      <c r="I24">
        <v>0.25</v>
      </c>
      <c r="J24">
        <v>0.81599999999999995</v>
      </c>
    </row>
    <row r="25" spans="1:10" x14ac:dyDescent="0.2">
      <c r="A25">
        <v>23</v>
      </c>
      <c r="B25" t="s">
        <v>2</v>
      </c>
      <c r="C25">
        <v>4</v>
      </c>
      <c r="D25">
        <v>4</v>
      </c>
    </row>
    <row r="26" spans="1:10" x14ac:dyDescent="0.2">
      <c r="A26">
        <v>24</v>
      </c>
      <c r="B26" t="s">
        <v>4</v>
      </c>
      <c r="C26">
        <v>0</v>
      </c>
      <c r="D26">
        <v>0</v>
      </c>
    </row>
    <row r="27" spans="1:10" x14ac:dyDescent="0.2">
      <c r="A27">
        <v>25</v>
      </c>
      <c r="B27" t="s">
        <v>2</v>
      </c>
      <c r="C27">
        <v>4</v>
      </c>
      <c r="D27">
        <v>4</v>
      </c>
    </row>
    <row r="28" spans="1:10" x14ac:dyDescent="0.2">
      <c r="A28">
        <v>26</v>
      </c>
      <c r="B28" t="s">
        <v>5</v>
      </c>
      <c r="C28">
        <v>0</v>
      </c>
      <c r="D28">
        <v>0</v>
      </c>
    </row>
    <row r="29" spans="1:10" x14ac:dyDescent="0.2">
      <c r="A29">
        <v>27</v>
      </c>
      <c r="B29" t="s">
        <v>3</v>
      </c>
      <c r="C29">
        <v>4</v>
      </c>
      <c r="D29">
        <v>4</v>
      </c>
    </row>
    <row r="30" spans="1:10" x14ac:dyDescent="0.2">
      <c r="A30">
        <v>28</v>
      </c>
      <c r="B30" t="s">
        <v>3</v>
      </c>
      <c r="C30">
        <v>2</v>
      </c>
      <c r="D30">
        <v>0</v>
      </c>
    </row>
    <row r="31" spans="1:10" x14ac:dyDescent="0.2">
      <c r="A31">
        <v>29</v>
      </c>
      <c r="B31" t="s">
        <v>2</v>
      </c>
      <c r="C31">
        <v>4</v>
      </c>
      <c r="D31">
        <v>4</v>
      </c>
    </row>
    <row r="32" spans="1:10" x14ac:dyDescent="0.2">
      <c r="A32">
        <v>30</v>
      </c>
      <c r="B32" t="s">
        <v>3</v>
      </c>
      <c r="C32">
        <v>4</v>
      </c>
      <c r="D32">
        <v>4</v>
      </c>
    </row>
    <row r="33" spans="1:4" x14ac:dyDescent="0.2">
      <c r="A33">
        <v>31</v>
      </c>
      <c r="B33" t="s">
        <v>3</v>
      </c>
      <c r="C33">
        <v>4</v>
      </c>
      <c r="D33">
        <v>4</v>
      </c>
    </row>
    <row r="34" spans="1:4" x14ac:dyDescent="0.2">
      <c r="A34">
        <v>32</v>
      </c>
      <c r="B34" t="s">
        <v>4</v>
      </c>
      <c r="C34">
        <v>4</v>
      </c>
      <c r="D34">
        <v>4</v>
      </c>
    </row>
    <row r="35" spans="1:4" x14ac:dyDescent="0.2">
      <c r="A35">
        <v>33</v>
      </c>
      <c r="B35" t="s">
        <v>4</v>
      </c>
      <c r="C35">
        <v>3</v>
      </c>
      <c r="D35">
        <v>3</v>
      </c>
    </row>
    <row r="36" spans="1:4" x14ac:dyDescent="0.2">
      <c r="A36">
        <v>34</v>
      </c>
      <c r="B36" t="s">
        <v>3</v>
      </c>
      <c r="C36">
        <v>4</v>
      </c>
      <c r="D36">
        <v>4</v>
      </c>
    </row>
    <row r="37" spans="1:4" x14ac:dyDescent="0.2">
      <c r="A37">
        <v>35</v>
      </c>
      <c r="B37" t="s">
        <v>2</v>
      </c>
      <c r="C37">
        <v>4</v>
      </c>
      <c r="D37">
        <v>4</v>
      </c>
    </row>
    <row r="38" spans="1:4" x14ac:dyDescent="0.2">
      <c r="A38">
        <v>36</v>
      </c>
      <c r="B38" t="s">
        <v>4</v>
      </c>
      <c r="C38">
        <v>4</v>
      </c>
      <c r="D38">
        <v>4</v>
      </c>
    </row>
    <row r="39" spans="1:4" x14ac:dyDescent="0.2">
      <c r="A39">
        <v>37</v>
      </c>
      <c r="B39" t="s">
        <v>2</v>
      </c>
      <c r="C39">
        <v>4</v>
      </c>
      <c r="D39">
        <v>4</v>
      </c>
    </row>
    <row r="40" spans="1:4" x14ac:dyDescent="0.2">
      <c r="A40">
        <v>38</v>
      </c>
      <c r="B40" t="s">
        <v>4</v>
      </c>
      <c r="C40">
        <v>4</v>
      </c>
      <c r="D40">
        <v>4</v>
      </c>
    </row>
    <row r="41" spans="1:4" x14ac:dyDescent="0.2">
      <c r="A41">
        <v>39</v>
      </c>
      <c r="B41" t="s">
        <v>3</v>
      </c>
      <c r="C41">
        <v>4</v>
      </c>
      <c r="D41">
        <v>4</v>
      </c>
    </row>
    <row r="42" spans="1:4" x14ac:dyDescent="0.2">
      <c r="A42">
        <v>40</v>
      </c>
      <c r="B42" t="s">
        <v>3</v>
      </c>
      <c r="C42">
        <v>4</v>
      </c>
      <c r="D42">
        <v>4</v>
      </c>
    </row>
    <row r="43" spans="1:4" x14ac:dyDescent="0.2">
      <c r="A43">
        <v>41</v>
      </c>
      <c r="B43" t="s">
        <v>5</v>
      </c>
      <c r="C43">
        <v>0</v>
      </c>
      <c r="D43">
        <v>0</v>
      </c>
    </row>
    <row r="44" spans="1:4" x14ac:dyDescent="0.2">
      <c r="A44">
        <v>42</v>
      </c>
      <c r="B44" t="s">
        <v>3</v>
      </c>
      <c r="C44">
        <v>3</v>
      </c>
      <c r="D44">
        <v>3</v>
      </c>
    </row>
    <row r="45" spans="1:4" x14ac:dyDescent="0.2">
      <c r="A45">
        <v>43</v>
      </c>
      <c r="B45" t="s">
        <v>4</v>
      </c>
      <c r="C45">
        <v>4</v>
      </c>
      <c r="D45">
        <v>4</v>
      </c>
    </row>
    <row r="46" spans="1:4" x14ac:dyDescent="0.2">
      <c r="A46">
        <v>44</v>
      </c>
      <c r="B46" t="s">
        <v>5</v>
      </c>
      <c r="C46">
        <v>3</v>
      </c>
      <c r="D46">
        <v>4</v>
      </c>
    </row>
    <row r="47" spans="1:4" x14ac:dyDescent="0.2">
      <c r="A47">
        <v>45</v>
      </c>
      <c r="B47" t="s">
        <v>5</v>
      </c>
      <c r="C47">
        <v>1</v>
      </c>
      <c r="D47">
        <v>0</v>
      </c>
    </row>
    <row r="48" spans="1:4" x14ac:dyDescent="0.2">
      <c r="A48">
        <v>46</v>
      </c>
      <c r="B48" t="s">
        <v>4</v>
      </c>
      <c r="C48">
        <v>4</v>
      </c>
      <c r="D48">
        <v>4</v>
      </c>
    </row>
    <row r="49" spans="1:4" x14ac:dyDescent="0.2">
      <c r="A49">
        <v>47</v>
      </c>
      <c r="B49" t="s">
        <v>4</v>
      </c>
      <c r="C49">
        <v>4</v>
      </c>
      <c r="D49">
        <v>4</v>
      </c>
    </row>
    <row r="50" spans="1:4" x14ac:dyDescent="0.2">
      <c r="A50">
        <v>48</v>
      </c>
      <c r="B50" t="s">
        <v>3</v>
      </c>
      <c r="C50">
        <v>4</v>
      </c>
      <c r="D50">
        <v>4</v>
      </c>
    </row>
  </sheetData>
  <sortState xmlns:xlrd2="http://schemas.microsoft.com/office/spreadsheetml/2017/richdata2" ref="A2:E37">
    <sortCondition ref="B2:B37"/>
    <sortCondition ref="A2:A37"/>
  </sortState>
  <mergeCells count="2">
    <mergeCell ref="A1:D1"/>
    <mergeCell ref="F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B3F8-0A41-F34B-9EA6-87DC9848BEC9}">
  <dimension ref="A1:H49"/>
  <sheetViews>
    <sheetView workbookViewId="0">
      <selection activeCell="H2" sqref="H2"/>
    </sheetView>
  </sheetViews>
  <sheetFormatPr baseColWidth="10" defaultRowHeight="16" x14ac:dyDescent="0.2"/>
  <cols>
    <col min="8" max="8" width="13" bestFit="1" customWidth="1"/>
  </cols>
  <sheetData>
    <row r="1" spans="1:8" x14ac:dyDescent="0.2">
      <c r="A1" t="s">
        <v>0</v>
      </c>
      <c r="B1" t="s">
        <v>1</v>
      </c>
      <c r="C1" t="s">
        <v>47</v>
      </c>
      <c r="D1" t="s">
        <v>48</v>
      </c>
      <c r="E1" t="s">
        <v>13</v>
      </c>
      <c r="F1" t="s">
        <v>14</v>
      </c>
      <c r="G1" t="s">
        <v>15</v>
      </c>
      <c r="H1" t="s">
        <v>49</v>
      </c>
    </row>
    <row r="2" spans="1:8" x14ac:dyDescent="0.2">
      <c r="A2">
        <v>1</v>
      </c>
      <c r="B2" t="s">
        <v>2</v>
      </c>
      <c r="C2">
        <v>0</v>
      </c>
      <c r="D2" s="4">
        <v>1</v>
      </c>
      <c r="E2" s="4">
        <v>0.27857500000000002</v>
      </c>
      <c r="F2" s="4">
        <v>12.355</v>
      </c>
      <c r="G2" s="4">
        <v>39</v>
      </c>
      <c r="H2" s="4">
        <v>0.25</v>
      </c>
    </row>
    <row r="3" spans="1:8" x14ac:dyDescent="0.2">
      <c r="A3">
        <v>2</v>
      </c>
      <c r="B3" t="s">
        <v>4</v>
      </c>
      <c r="C3">
        <v>0</v>
      </c>
      <c r="D3" s="4">
        <v>1</v>
      </c>
      <c r="E3" s="4">
        <v>0.24660000000000001</v>
      </c>
      <c r="F3" s="4">
        <v>11.4025</v>
      </c>
      <c r="G3" s="4">
        <v>36.75</v>
      </c>
      <c r="H3" s="4">
        <v>0.5</v>
      </c>
    </row>
    <row r="4" spans="1:8" x14ac:dyDescent="0.2">
      <c r="A4">
        <v>3</v>
      </c>
      <c r="B4" t="s">
        <v>4</v>
      </c>
      <c r="C4">
        <v>0</v>
      </c>
      <c r="D4" s="4">
        <v>1</v>
      </c>
      <c r="E4" s="4">
        <v>0.26147500000000001</v>
      </c>
      <c r="F4" s="4">
        <v>11.7475</v>
      </c>
      <c r="G4" s="4">
        <v>39</v>
      </c>
      <c r="H4" s="4">
        <v>7.25</v>
      </c>
    </row>
    <row r="5" spans="1:8" x14ac:dyDescent="0.2">
      <c r="A5">
        <v>4</v>
      </c>
      <c r="B5" t="s">
        <v>2</v>
      </c>
      <c r="C5">
        <v>0</v>
      </c>
      <c r="D5" s="4">
        <v>1</v>
      </c>
      <c r="E5" s="4">
        <v>0.32837499999999997</v>
      </c>
      <c r="F5" s="4">
        <v>12.2575</v>
      </c>
      <c r="G5" s="4">
        <v>39.75</v>
      </c>
      <c r="H5" s="4">
        <v>5.25</v>
      </c>
    </row>
    <row r="6" spans="1:8" x14ac:dyDescent="0.2">
      <c r="A6">
        <v>5</v>
      </c>
      <c r="B6" t="s">
        <v>3</v>
      </c>
      <c r="C6">
        <v>0</v>
      </c>
      <c r="D6" s="4">
        <v>1</v>
      </c>
      <c r="E6" s="4">
        <v>0.14747500000000002</v>
      </c>
      <c r="F6" s="4">
        <v>9.5075000000000003</v>
      </c>
      <c r="G6" s="4">
        <v>34.5</v>
      </c>
      <c r="H6" s="4">
        <v>0</v>
      </c>
    </row>
    <row r="7" spans="1:8" x14ac:dyDescent="0.2">
      <c r="A7">
        <v>6</v>
      </c>
      <c r="B7" t="s">
        <v>5</v>
      </c>
      <c r="C7">
        <v>4</v>
      </c>
      <c r="D7" s="4">
        <v>0</v>
      </c>
      <c r="E7" s="6" t="s">
        <v>68</v>
      </c>
      <c r="F7" s="6" t="s">
        <v>68</v>
      </c>
      <c r="G7" s="6" t="s">
        <v>68</v>
      </c>
      <c r="H7" s="6" t="s">
        <v>68</v>
      </c>
    </row>
    <row r="8" spans="1:8" x14ac:dyDescent="0.2">
      <c r="A8">
        <v>7</v>
      </c>
      <c r="B8" t="s">
        <v>5</v>
      </c>
      <c r="C8">
        <v>4</v>
      </c>
      <c r="D8" s="4">
        <v>0</v>
      </c>
      <c r="E8" s="6" t="s">
        <v>68</v>
      </c>
      <c r="F8" s="6" t="s">
        <v>68</v>
      </c>
      <c r="G8" s="6" t="s">
        <v>68</v>
      </c>
      <c r="H8" s="6" t="s">
        <v>68</v>
      </c>
    </row>
    <row r="9" spans="1:8" x14ac:dyDescent="0.2">
      <c r="A9">
        <v>8</v>
      </c>
      <c r="B9" t="s">
        <v>5</v>
      </c>
      <c r="C9">
        <v>4</v>
      </c>
      <c r="D9" s="4">
        <v>0</v>
      </c>
      <c r="E9" s="6" t="s">
        <v>68</v>
      </c>
      <c r="F9" s="6" t="s">
        <v>68</v>
      </c>
      <c r="G9" s="6" t="s">
        <v>68</v>
      </c>
      <c r="H9" s="6" t="s">
        <v>68</v>
      </c>
    </row>
    <row r="10" spans="1:8" x14ac:dyDescent="0.2">
      <c r="A10">
        <v>9</v>
      </c>
      <c r="B10" t="s">
        <v>3</v>
      </c>
      <c r="C10">
        <v>0</v>
      </c>
      <c r="D10" s="4">
        <v>1</v>
      </c>
      <c r="E10" s="4">
        <v>0.12885000000000002</v>
      </c>
      <c r="F10" s="4">
        <v>9.2974999999999994</v>
      </c>
      <c r="G10" s="4">
        <v>36.75</v>
      </c>
      <c r="H10" s="4">
        <v>7.5</v>
      </c>
    </row>
    <row r="11" spans="1:8" x14ac:dyDescent="0.2">
      <c r="A11">
        <v>10</v>
      </c>
      <c r="B11" t="s">
        <v>5</v>
      </c>
      <c r="C11">
        <v>4</v>
      </c>
      <c r="D11" s="4">
        <v>0</v>
      </c>
      <c r="E11" s="6" t="s">
        <v>68</v>
      </c>
      <c r="F11" s="6" t="s">
        <v>68</v>
      </c>
      <c r="G11" s="6" t="s">
        <v>68</v>
      </c>
      <c r="H11" s="6" t="s">
        <v>68</v>
      </c>
    </row>
    <row r="12" spans="1:8" x14ac:dyDescent="0.2">
      <c r="A12">
        <v>11</v>
      </c>
      <c r="B12" t="s">
        <v>4</v>
      </c>
      <c r="C12">
        <v>0</v>
      </c>
      <c r="D12" s="4">
        <v>1</v>
      </c>
      <c r="E12" s="4">
        <v>0.34376000000000001</v>
      </c>
      <c r="F12" s="4">
        <v>12.379999999999999</v>
      </c>
      <c r="G12" s="4">
        <v>38.200000000000003</v>
      </c>
      <c r="H12" s="4">
        <v>8.4</v>
      </c>
    </row>
    <row r="13" spans="1:8" x14ac:dyDescent="0.2">
      <c r="A13">
        <v>12</v>
      </c>
      <c r="B13" t="s">
        <v>2</v>
      </c>
      <c r="C13">
        <v>0</v>
      </c>
      <c r="D13" s="4">
        <v>1</v>
      </c>
      <c r="E13" s="4">
        <v>0.32185999999999992</v>
      </c>
      <c r="F13" s="4">
        <v>12.212</v>
      </c>
      <c r="G13" s="4">
        <v>39.799999999999997</v>
      </c>
      <c r="H13" s="4">
        <v>7.4</v>
      </c>
    </row>
    <row r="14" spans="1:8" x14ac:dyDescent="0.2">
      <c r="A14">
        <v>13</v>
      </c>
      <c r="B14" t="s">
        <v>4</v>
      </c>
      <c r="C14">
        <v>0</v>
      </c>
      <c r="D14" s="4">
        <v>1</v>
      </c>
      <c r="E14" s="4">
        <v>0.23430000000000001</v>
      </c>
      <c r="F14" s="4">
        <v>10.927999999999999</v>
      </c>
      <c r="G14" s="4">
        <v>37</v>
      </c>
      <c r="H14" s="4">
        <v>9</v>
      </c>
    </row>
    <row r="15" spans="1:8" x14ac:dyDescent="0.2">
      <c r="A15">
        <v>14</v>
      </c>
      <c r="B15" t="s">
        <v>5</v>
      </c>
      <c r="C15">
        <v>0</v>
      </c>
      <c r="D15" s="4">
        <v>1</v>
      </c>
      <c r="E15" s="4">
        <v>0.28708</v>
      </c>
      <c r="F15" s="4">
        <v>11.59</v>
      </c>
      <c r="G15" s="4">
        <v>39</v>
      </c>
      <c r="H15" s="4">
        <v>6.2</v>
      </c>
    </row>
    <row r="16" spans="1:8" x14ac:dyDescent="0.2">
      <c r="A16">
        <v>15</v>
      </c>
      <c r="B16" t="s">
        <v>4</v>
      </c>
      <c r="C16">
        <v>0</v>
      </c>
      <c r="D16" s="4">
        <v>1</v>
      </c>
      <c r="E16" s="4">
        <v>0.30032000000000003</v>
      </c>
      <c r="F16" s="4">
        <v>12.146000000000001</v>
      </c>
      <c r="G16" s="4">
        <v>38.4</v>
      </c>
      <c r="H16" s="4">
        <v>11.8</v>
      </c>
    </row>
    <row r="17" spans="1:8" x14ac:dyDescent="0.2">
      <c r="A17">
        <v>16</v>
      </c>
      <c r="B17" t="s">
        <v>5</v>
      </c>
      <c r="C17">
        <v>5</v>
      </c>
      <c r="D17" s="4">
        <v>0</v>
      </c>
      <c r="E17" s="6" t="s">
        <v>68</v>
      </c>
      <c r="F17" s="6" t="s">
        <v>68</v>
      </c>
      <c r="G17" s="6" t="s">
        <v>68</v>
      </c>
      <c r="H17" s="6" t="s">
        <v>68</v>
      </c>
    </row>
    <row r="18" spans="1:8" x14ac:dyDescent="0.2">
      <c r="A18">
        <v>17</v>
      </c>
      <c r="B18" t="s">
        <v>5</v>
      </c>
      <c r="C18">
        <v>5</v>
      </c>
      <c r="D18" s="4">
        <v>0</v>
      </c>
      <c r="E18" s="6" t="s">
        <v>68</v>
      </c>
      <c r="F18" s="6" t="s">
        <v>68</v>
      </c>
      <c r="G18" s="6" t="s">
        <v>68</v>
      </c>
      <c r="H18" s="6" t="s">
        <v>68</v>
      </c>
    </row>
    <row r="19" spans="1:8" x14ac:dyDescent="0.2">
      <c r="A19">
        <v>18</v>
      </c>
      <c r="B19" t="s">
        <v>5</v>
      </c>
      <c r="C19">
        <v>5</v>
      </c>
      <c r="D19" s="4">
        <v>0</v>
      </c>
      <c r="E19" s="6" t="s">
        <v>68</v>
      </c>
      <c r="F19" s="6" t="s">
        <v>68</v>
      </c>
      <c r="G19" s="6" t="s">
        <v>68</v>
      </c>
      <c r="H19" s="6" t="s">
        <v>68</v>
      </c>
    </row>
    <row r="20" spans="1:8" x14ac:dyDescent="0.2">
      <c r="A20">
        <v>19</v>
      </c>
      <c r="B20" t="s">
        <v>3</v>
      </c>
      <c r="C20">
        <v>0</v>
      </c>
      <c r="D20" s="4">
        <v>1</v>
      </c>
      <c r="E20" s="4">
        <v>0.13522499999999998</v>
      </c>
      <c r="F20" s="4">
        <v>9.1675000000000004</v>
      </c>
      <c r="G20" s="4">
        <v>33.75</v>
      </c>
      <c r="H20" s="4">
        <v>12.25</v>
      </c>
    </row>
    <row r="21" spans="1:8" x14ac:dyDescent="0.2">
      <c r="A21">
        <v>20</v>
      </c>
      <c r="B21" t="s">
        <v>3</v>
      </c>
      <c r="C21">
        <v>0</v>
      </c>
      <c r="D21" s="4">
        <v>1</v>
      </c>
      <c r="E21" s="4">
        <v>0.11560000000000001</v>
      </c>
      <c r="F21" s="4">
        <v>8.9849999999999994</v>
      </c>
      <c r="G21" s="4">
        <v>32.75</v>
      </c>
      <c r="H21" s="4">
        <v>0.75</v>
      </c>
    </row>
    <row r="22" spans="1:8" x14ac:dyDescent="0.2">
      <c r="A22">
        <v>21</v>
      </c>
      <c r="B22" t="s">
        <v>4</v>
      </c>
      <c r="C22">
        <v>1</v>
      </c>
      <c r="D22" s="4">
        <v>0.75</v>
      </c>
      <c r="E22" s="4">
        <v>0.27016666666666667</v>
      </c>
      <c r="F22" s="4">
        <v>11.71</v>
      </c>
      <c r="G22" s="4">
        <v>38</v>
      </c>
      <c r="H22" s="4">
        <v>8.6666666666666661</v>
      </c>
    </row>
    <row r="23" spans="1:8" x14ac:dyDescent="0.2">
      <c r="A23">
        <v>22</v>
      </c>
      <c r="B23" t="s">
        <v>2</v>
      </c>
      <c r="C23">
        <v>1</v>
      </c>
      <c r="D23" s="4">
        <v>0.75</v>
      </c>
      <c r="E23" s="4">
        <v>0.25893333333333329</v>
      </c>
      <c r="F23" s="4">
        <v>12.103333333333333</v>
      </c>
      <c r="G23" s="4">
        <v>39.333333333333336</v>
      </c>
      <c r="H23" s="4">
        <v>0</v>
      </c>
    </row>
    <row r="24" spans="1:8" x14ac:dyDescent="0.2">
      <c r="A24">
        <v>23</v>
      </c>
      <c r="B24" t="s">
        <v>5</v>
      </c>
      <c r="C24">
        <v>4</v>
      </c>
      <c r="D24" s="4">
        <v>0</v>
      </c>
      <c r="E24" s="6" t="s">
        <v>68</v>
      </c>
      <c r="F24" s="6" t="s">
        <v>68</v>
      </c>
      <c r="G24" s="6" t="s">
        <v>68</v>
      </c>
      <c r="H24" s="6" t="s">
        <v>68</v>
      </c>
    </row>
    <row r="25" spans="1:8" x14ac:dyDescent="0.2">
      <c r="A25">
        <v>24</v>
      </c>
      <c r="B25" t="s">
        <v>3</v>
      </c>
      <c r="C25">
        <v>1</v>
      </c>
      <c r="D25" s="4">
        <v>0.75</v>
      </c>
      <c r="E25" s="4">
        <v>0.12226666666666668</v>
      </c>
      <c r="F25" s="4">
        <v>9.0066666666666677</v>
      </c>
      <c r="G25" s="4">
        <v>36.666666666666664</v>
      </c>
      <c r="H25" s="4">
        <v>1.6666666666666667</v>
      </c>
    </row>
    <row r="26" spans="1:8" x14ac:dyDescent="0.2">
      <c r="A26">
        <v>25</v>
      </c>
      <c r="B26" t="s">
        <v>4</v>
      </c>
      <c r="C26">
        <v>0</v>
      </c>
      <c r="D26" s="4">
        <v>1</v>
      </c>
      <c r="E26" s="4">
        <v>0.31822499999999998</v>
      </c>
      <c r="F26" s="4">
        <v>11.8775</v>
      </c>
      <c r="G26" s="4">
        <v>38.25</v>
      </c>
      <c r="H26" s="4">
        <v>7.75</v>
      </c>
    </row>
    <row r="27" spans="1:8" x14ac:dyDescent="0.2">
      <c r="A27">
        <v>26</v>
      </c>
      <c r="B27" t="s">
        <v>5</v>
      </c>
      <c r="C27">
        <v>0</v>
      </c>
      <c r="D27" s="4">
        <v>1</v>
      </c>
      <c r="E27" s="4">
        <v>0.28485000000000005</v>
      </c>
      <c r="F27" s="4">
        <v>12.192500000000001</v>
      </c>
      <c r="G27" s="4">
        <v>38.25</v>
      </c>
      <c r="H27" s="4">
        <v>6.5</v>
      </c>
    </row>
    <row r="28" spans="1:8" x14ac:dyDescent="0.2">
      <c r="A28">
        <v>27</v>
      </c>
      <c r="B28" t="s">
        <v>2</v>
      </c>
      <c r="C28">
        <v>0</v>
      </c>
      <c r="D28" s="4">
        <v>1</v>
      </c>
      <c r="E28" s="4">
        <v>0.33677499999999999</v>
      </c>
      <c r="F28" s="4">
        <v>11.91</v>
      </c>
      <c r="G28" s="4">
        <v>39.25</v>
      </c>
      <c r="H28" s="4">
        <v>2</v>
      </c>
    </row>
    <row r="29" spans="1:8" x14ac:dyDescent="0.2">
      <c r="A29">
        <v>28</v>
      </c>
      <c r="B29" t="s">
        <v>5</v>
      </c>
      <c r="C29">
        <v>0</v>
      </c>
      <c r="D29" s="4">
        <v>1</v>
      </c>
      <c r="E29" s="4">
        <v>0.23092499999999999</v>
      </c>
      <c r="F29" s="4">
        <v>10.68</v>
      </c>
      <c r="G29" s="4">
        <v>37.25</v>
      </c>
      <c r="H29" s="4">
        <v>12</v>
      </c>
    </row>
    <row r="30" spans="1:8" x14ac:dyDescent="0.2">
      <c r="A30">
        <v>29</v>
      </c>
      <c r="B30" t="s">
        <v>3</v>
      </c>
      <c r="C30">
        <v>1</v>
      </c>
      <c r="D30" s="4">
        <v>0.75</v>
      </c>
      <c r="E30" s="4">
        <v>9.0700000000000003E-2</v>
      </c>
      <c r="F30" s="4">
        <v>8.35</v>
      </c>
      <c r="G30" s="4">
        <v>34</v>
      </c>
      <c r="H30" s="4">
        <v>3</v>
      </c>
    </row>
    <row r="31" spans="1:8" x14ac:dyDescent="0.2">
      <c r="A31">
        <v>30</v>
      </c>
      <c r="B31" t="s">
        <v>2</v>
      </c>
      <c r="C31">
        <v>0</v>
      </c>
      <c r="D31" s="4">
        <v>1</v>
      </c>
      <c r="E31" s="4">
        <v>0.25995000000000001</v>
      </c>
      <c r="F31" s="4">
        <v>11.5</v>
      </c>
      <c r="G31" s="4">
        <v>39.25</v>
      </c>
      <c r="H31" s="4">
        <v>0.75</v>
      </c>
    </row>
    <row r="32" spans="1:8" x14ac:dyDescent="0.2">
      <c r="A32">
        <v>31</v>
      </c>
      <c r="B32" t="s">
        <v>3</v>
      </c>
      <c r="C32">
        <v>0</v>
      </c>
      <c r="D32" s="4">
        <v>1</v>
      </c>
      <c r="E32" s="4">
        <v>0.18215000000000003</v>
      </c>
      <c r="F32" s="4">
        <v>10.125</v>
      </c>
      <c r="G32" s="4">
        <v>37.75</v>
      </c>
      <c r="H32" s="4">
        <v>0.25</v>
      </c>
    </row>
    <row r="33" spans="1:8" x14ac:dyDescent="0.2">
      <c r="A33">
        <v>32</v>
      </c>
      <c r="B33" t="s">
        <v>3</v>
      </c>
      <c r="C33">
        <v>1</v>
      </c>
      <c r="D33" s="4">
        <v>0.75</v>
      </c>
      <c r="E33" s="4">
        <v>0.13723333333333335</v>
      </c>
      <c r="F33" s="4">
        <v>9.0733333333333324</v>
      </c>
      <c r="G33" s="4">
        <v>33.666666666666664</v>
      </c>
      <c r="H33" s="4">
        <v>26</v>
      </c>
    </row>
    <row r="34" spans="1:8" x14ac:dyDescent="0.2">
      <c r="A34">
        <v>33</v>
      </c>
      <c r="B34" t="s">
        <v>3</v>
      </c>
      <c r="C34">
        <v>0</v>
      </c>
      <c r="D34" s="4">
        <v>1</v>
      </c>
      <c r="E34" s="4">
        <v>0.10099999999999999</v>
      </c>
      <c r="F34" s="4">
        <v>8.4250000000000007</v>
      </c>
      <c r="G34" s="4">
        <v>33.25</v>
      </c>
      <c r="H34" s="4">
        <v>26.25</v>
      </c>
    </row>
    <row r="35" spans="1:8" x14ac:dyDescent="0.2">
      <c r="A35">
        <v>34</v>
      </c>
      <c r="B35" t="s">
        <v>3</v>
      </c>
      <c r="C35">
        <v>2</v>
      </c>
      <c r="D35" s="4">
        <v>0.5</v>
      </c>
      <c r="E35" s="4">
        <v>0.1333</v>
      </c>
      <c r="F35" s="4">
        <v>9.07</v>
      </c>
      <c r="G35" s="4">
        <v>35.5</v>
      </c>
      <c r="H35" s="4">
        <v>32.5</v>
      </c>
    </row>
    <row r="36" spans="1:8" x14ac:dyDescent="0.2">
      <c r="A36">
        <v>35</v>
      </c>
      <c r="B36" t="s">
        <v>4</v>
      </c>
      <c r="C36">
        <v>0</v>
      </c>
      <c r="D36" s="4">
        <v>1</v>
      </c>
      <c r="E36" s="4">
        <v>0.16700000000000001</v>
      </c>
      <c r="F36" s="4">
        <v>9.8324999999999996</v>
      </c>
      <c r="G36" s="4">
        <v>35</v>
      </c>
      <c r="H36" s="4">
        <v>12</v>
      </c>
    </row>
    <row r="37" spans="1:8" x14ac:dyDescent="0.2">
      <c r="A37">
        <v>36</v>
      </c>
      <c r="B37" t="s">
        <v>4</v>
      </c>
      <c r="C37">
        <v>0</v>
      </c>
      <c r="D37" s="4">
        <v>1</v>
      </c>
      <c r="E37" s="4">
        <v>0.26344999999999996</v>
      </c>
      <c r="F37" s="4">
        <v>12.012499999999999</v>
      </c>
      <c r="G37" s="4">
        <v>37.5</v>
      </c>
      <c r="H37" s="4">
        <v>8.75</v>
      </c>
    </row>
    <row r="38" spans="1:8" x14ac:dyDescent="0.2">
      <c r="A38">
        <v>37</v>
      </c>
      <c r="B38" t="s">
        <v>2</v>
      </c>
      <c r="C38">
        <v>0</v>
      </c>
      <c r="D38" s="4">
        <v>1</v>
      </c>
      <c r="E38" s="4">
        <v>0.35525000000000001</v>
      </c>
      <c r="F38" s="4">
        <v>12.12</v>
      </c>
      <c r="G38" s="4">
        <v>38.75</v>
      </c>
      <c r="H38" s="4">
        <v>1.25</v>
      </c>
    </row>
    <row r="39" spans="1:8" x14ac:dyDescent="0.2">
      <c r="A39">
        <v>38</v>
      </c>
      <c r="B39" t="s">
        <v>2</v>
      </c>
      <c r="C39">
        <v>2</v>
      </c>
      <c r="D39" s="4">
        <v>0.5</v>
      </c>
      <c r="E39" s="4">
        <v>0.25819999999999999</v>
      </c>
      <c r="F39" s="4">
        <v>10.850000000000001</v>
      </c>
      <c r="G39" s="4">
        <v>39.5</v>
      </c>
      <c r="H39" s="4">
        <v>1.5</v>
      </c>
    </row>
    <row r="40" spans="1:8" x14ac:dyDescent="0.2">
      <c r="A40">
        <v>39</v>
      </c>
      <c r="B40" t="s">
        <v>2</v>
      </c>
      <c r="C40">
        <v>4</v>
      </c>
      <c r="D40" s="4">
        <v>0</v>
      </c>
      <c r="E40" s="6" t="s">
        <v>68</v>
      </c>
      <c r="F40" s="6" t="s">
        <v>68</v>
      </c>
      <c r="G40" s="6" t="s">
        <v>68</v>
      </c>
      <c r="H40" s="6" t="s">
        <v>68</v>
      </c>
    </row>
    <row r="41" spans="1:8" x14ac:dyDescent="0.2">
      <c r="A41">
        <v>40</v>
      </c>
      <c r="B41" t="s">
        <v>4</v>
      </c>
      <c r="C41">
        <v>0</v>
      </c>
      <c r="D41" s="4">
        <v>1</v>
      </c>
      <c r="E41" s="4">
        <v>0.21515000000000001</v>
      </c>
      <c r="F41" s="4">
        <v>10.625</v>
      </c>
      <c r="G41" s="4">
        <v>37</v>
      </c>
      <c r="H41" s="4">
        <v>0.25</v>
      </c>
    </row>
    <row r="42" spans="1:8" x14ac:dyDescent="0.2">
      <c r="A42">
        <v>41</v>
      </c>
      <c r="B42" t="s">
        <v>2</v>
      </c>
      <c r="C42">
        <v>0</v>
      </c>
      <c r="D42" s="4">
        <v>1</v>
      </c>
      <c r="E42" s="4">
        <v>0.22545000000000001</v>
      </c>
      <c r="F42" s="4">
        <v>10.75</v>
      </c>
      <c r="G42" s="4">
        <v>36.25</v>
      </c>
      <c r="H42" s="4">
        <v>3.5</v>
      </c>
    </row>
    <row r="43" spans="1:8" x14ac:dyDescent="0.2">
      <c r="A43">
        <v>42</v>
      </c>
      <c r="B43" t="s">
        <v>4</v>
      </c>
      <c r="C43">
        <v>0</v>
      </c>
      <c r="D43" s="4">
        <v>1</v>
      </c>
      <c r="E43" s="4">
        <v>0.29795000000000005</v>
      </c>
      <c r="F43" s="4">
        <v>11.987500000000001</v>
      </c>
      <c r="G43" s="4">
        <v>39.25</v>
      </c>
      <c r="H43" s="4">
        <v>0.25</v>
      </c>
    </row>
    <row r="44" spans="1:8" x14ac:dyDescent="0.2">
      <c r="A44">
        <v>43</v>
      </c>
      <c r="B44" t="s">
        <v>3</v>
      </c>
      <c r="C44">
        <v>0</v>
      </c>
      <c r="D44" s="4">
        <v>1</v>
      </c>
      <c r="E44" s="4">
        <v>5.6750000000000002E-2</v>
      </c>
      <c r="F44" s="4">
        <v>7.1474999999999991</v>
      </c>
      <c r="G44" s="4">
        <v>31</v>
      </c>
      <c r="H44" s="4">
        <v>13.5</v>
      </c>
    </row>
    <row r="45" spans="1:8" x14ac:dyDescent="0.2">
      <c r="A45">
        <v>44</v>
      </c>
      <c r="B45" t="s">
        <v>5</v>
      </c>
      <c r="C45">
        <v>4</v>
      </c>
      <c r="D45" s="4">
        <v>0</v>
      </c>
      <c r="E45" s="6" t="s">
        <v>68</v>
      </c>
      <c r="F45" s="6" t="s">
        <v>68</v>
      </c>
      <c r="G45" s="6" t="s">
        <v>68</v>
      </c>
      <c r="H45" s="6" t="s">
        <v>68</v>
      </c>
    </row>
    <row r="46" spans="1:8" x14ac:dyDescent="0.2">
      <c r="A46">
        <v>45</v>
      </c>
      <c r="B46" t="s">
        <v>2</v>
      </c>
      <c r="C46">
        <v>0</v>
      </c>
      <c r="D46" s="4">
        <v>1</v>
      </c>
      <c r="E46" s="4">
        <v>0.29264999999999997</v>
      </c>
      <c r="F46" s="4">
        <v>11.997499999999999</v>
      </c>
      <c r="G46" s="4">
        <v>37.75</v>
      </c>
      <c r="H46" s="4">
        <v>10.75</v>
      </c>
    </row>
    <row r="47" spans="1:8" x14ac:dyDescent="0.2">
      <c r="A47">
        <v>46</v>
      </c>
      <c r="B47" t="s">
        <v>3</v>
      </c>
      <c r="C47">
        <v>0</v>
      </c>
      <c r="D47" s="4">
        <v>1</v>
      </c>
      <c r="E47" s="4">
        <v>9.5500000000000002E-2</v>
      </c>
      <c r="F47" s="4">
        <v>8.8000000000000007</v>
      </c>
      <c r="G47" s="4">
        <v>33.5</v>
      </c>
      <c r="H47" s="4">
        <v>9.75</v>
      </c>
    </row>
    <row r="48" spans="1:8" x14ac:dyDescent="0.2">
      <c r="A48">
        <v>47</v>
      </c>
      <c r="B48" t="s">
        <v>4</v>
      </c>
      <c r="C48">
        <v>0</v>
      </c>
      <c r="D48" s="4">
        <v>1</v>
      </c>
      <c r="E48" s="4">
        <v>0.19774999999999998</v>
      </c>
      <c r="F48" s="4">
        <v>10.419999999999998</v>
      </c>
      <c r="G48" s="4">
        <v>36</v>
      </c>
      <c r="H48" s="4">
        <v>0.75</v>
      </c>
    </row>
    <row r="49" spans="1:8" x14ac:dyDescent="0.2">
      <c r="A49">
        <v>48</v>
      </c>
      <c r="B49" t="s">
        <v>2</v>
      </c>
      <c r="C49">
        <v>0</v>
      </c>
      <c r="D49" s="4">
        <v>1</v>
      </c>
      <c r="E49" s="4">
        <v>0.140125</v>
      </c>
      <c r="F49" s="4">
        <v>8.8150000000000013</v>
      </c>
      <c r="G49" s="4">
        <v>35.25</v>
      </c>
      <c r="H49" s="4">
        <v>0</v>
      </c>
    </row>
  </sheetData>
  <sortState xmlns:xlrd2="http://schemas.microsoft.com/office/spreadsheetml/2017/richdata2" ref="A2:H49">
    <sortCondition ref="A2:A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Sonde Wk1</vt:lpstr>
      <vt:lpstr>Sonde Wk2</vt:lpstr>
      <vt:lpstr>Periphyton Wk1</vt:lpstr>
      <vt:lpstr>Periphyton Wk2</vt:lpstr>
      <vt:lpstr>Metals</vt:lpstr>
      <vt:lpstr>Initial Tad Size</vt:lpstr>
      <vt:lpstr>Competition Tads</vt:lpstr>
      <vt:lpstr>Predation Tads</vt:lpstr>
      <vt:lpstr>Parasite Bucket</vt:lpstr>
      <vt:lpstr>Parasite Lab</vt:lpstr>
      <vt:lpstr>Cerc TTD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DiGiacopo</dc:creator>
  <cp:lastModifiedBy>Devin DiGiacopo</cp:lastModifiedBy>
  <cp:lastPrinted>2018-08-27T17:40:09Z</cp:lastPrinted>
  <dcterms:created xsi:type="dcterms:W3CDTF">2018-06-26T02:26:08Z</dcterms:created>
  <dcterms:modified xsi:type="dcterms:W3CDTF">2021-09-27T00:55:11Z</dcterms:modified>
</cp:coreProperties>
</file>