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randt\Desktop\Dryad\"/>
    </mc:Choice>
  </mc:AlternateContent>
  <bookViews>
    <workbookView xWindow="0" yWindow="0" windowWidth="17580" windowHeight="7680"/>
  </bookViews>
  <sheets>
    <sheet name="Sheet1" sheetId="2" r:id="rId1"/>
  </sheets>
  <calcPr calcId="152511" concurrentCalc="0"/>
</workbook>
</file>

<file path=xl/calcChain.xml><?xml version="1.0" encoding="utf-8"?>
<calcChain xmlns="http://schemas.openxmlformats.org/spreadsheetml/2006/main">
  <c r="B29" i="2" l="1"/>
  <c r="B28" i="2"/>
  <c r="B27" i="2"/>
  <c r="B26" i="2"/>
  <c r="B25" i="2"/>
  <c r="B24" i="2"/>
  <c r="B23" i="2"/>
  <c r="B22" i="2"/>
  <c r="B21" i="2"/>
  <c r="B32" i="2"/>
  <c r="CA34" i="2"/>
  <c r="BZ34" i="2"/>
  <c r="BY34" i="2"/>
  <c r="CA33" i="2"/>
  <c r="BZ33" i="2"/>
  <c r="BY33" i="2"/>
  <c r="CA32" i="2"/>
  <c r="BZ32" i="2"/>
  <c r="BY32" i="2"/>
  <c r="CA31" i="2"/>
  <c r="BZ31" i="2"/>
  <c r="BY31" i="2"/>
  <c r="CA30" i="2"/>
  <c r="BZ30" i="2"/>
  <c r="BY30" i="2"/>
  <c r="CA29" i="2"/>
  <c r="BZ29" i="2"/>
  <c r="BY29" i="2"/>
  <c r="CA28" i="2"/>
  <c r="BZ28" i="2"/>
  <c r="BY28" i="2"/>
  <c r="CA27" i="2"/>
  <c r="BZ27" i="2"/>
  <c r="BY27" i="2"/>
  <c r="CA26" i="2"/>
  <c r="BZ26" i="2"/>
  <c r="BY26" i="2"/>
  <c r="CA25" i="2"/>
  <c r="BZ25" i="2"/>
  <c r="BY25" i="2"/>
  <c r="CA24" i="2"/>
  <c r="BZ24" i="2"/>
  <c r="BY24" i="2"/>
  <c r="CA23" i="2"/>
  <c r="BZ23" i="2"/>
  <c r="BY23" i="2"/>
  <c r="CA22" i="2"/>
  <c r="BZ22" i="2"/>
  <c r="BY22" i="2"/>
  <c r="CA21" i="2"/>
  <c r="BZ21" i="2"/>
  <c r="BY21" i="2"/>
  <c r="BL34" i="2"/>
  <c r="BK34" i="2"/>
  <c r="BJ34" i="2"/>
  <c r="BL33" i="2"/>
  <c r="BK33" i="2"/>
  <c r="BJ33" i="2"/>
  <c r="BL32" i="2"/>
  <c r="BK32" i="2"/>
  <c r="BJ32" i="2"/>
  <c r="BL31" i="2"/>
  <c r="BK31" i="2"/>
  <c r="BJ31" i="2"/>
  <c r="BL30" i="2"/>
  <c r="BK30" i="2"/>
  <c r="BJ30" i="2"/>
  <c r="BL29" i="2"/>
  <c r="BK29" i="2"/>
  <c r="BJ29" i="2"/>
  <c r="BL28" i="2"/>
  <c r="BK28" i="2"/>
  <c r="BJ28" i="2"/>
  <c r="BL27" i="2"/>
  <c r="BK27" i="2"/>
  <c r="BJ27" i="2"/>
  <c r="BL26" i="2"/>
  <c r="BK26" i="2"/>
  <c r="BJ26" i="2"/>
  <c r="BL25" i="2"/>
  <c r="BK25" i="2"/>
  <c r="BJ25" i="2"/>
  <c r="BL24" i="2"/>
  <c r="BK24" i="2"/>
  <c r="BJ24" i="2"/>
  <c r="BL23" i="2"/>
  <c r="BK23" i="2"/>
  <c r="BJ23" i="2"/>
  <c r="BL22" i="2"/>
  <c r="BK22" i="2"/>
  <c r="BJ22" i="2"/>
  <c r="BL21" i="2"/>
  <c r="BK21" i="2"/>
  <c r="BJ21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W28" i="2"/>
  <c r="AV28" i="2"/>
  <c r="AU28" i="2"/>
  <c r="AW27" i="2"/>
  <c r="AV27" i="2"/>
  <c r="AU27" i="2"/>
  <c r="AW26" i="2"/>
  <c r="AV26" i="2"/>
  <c r="AU26" i="2"/>
  <c r="AW25" i="2"/>
  <c r="AV25" i="2"/>
  <c r="AU25" i="2"/>
  <c r="AW24" i="2"/>
  <c r="AV24" i="2"/>
  <c r="AU24" i="2"/>
  <c r="AW23" i="2"/>
  <c r="AV23" i="2"/>
  <c r="AU23" i="2"/>
  <c r="AW22" i="2"/>
  <c r="AV22" i="2"/>
  <c r="AU22" i="2"/>
  <c r="AW21" i="2"/>
  <c r="AV21" i="2"/>
  <c r="AU21" i="2"/>
  <c r="AH34" i="2"/>
  <c r="AG34" i="2"/>
  <c r="AF34" i="2"/>
  <c r="AH33" i="2"/>
  <c r="AG33" i="2"/>
  <c r="AF33" i="2"/>
  <c r="AH32" i="2"/>
  <c r="AG32" i="2"/>
  <c r="AF32" i="2"/>
  <c r="AH31" i="2"/>
  <c r="AG31" i="2"/>
  <c r="AF31" i="2"/>
  <c r="AH30" i="2"/>
  <c r="AG30" i="2"/>
  <c r="AF30" i="2"/>
  <c r="AH29" i="2"/>
  <c r="AG29" i="2"/>
  <c r="AF29" i="2"/>
  <c r="AH28" i="2"/>
  <c r="AG28" i="2"/>
  <c r="AF28" i="2"/>
  <c r="AH27" i="2"/>
  <c r="AG27" i="2"/>
  <c r="AF27" i="2"/>
  <c r="AH26" i="2"/>
  <c r="AG26" i="2"/>
  <c r="AF26" i="2"/>
  <c r="AH25" i="2"/>
  <c r="AG25" i="2"/>
  <c r="AF25" i="2"/>
  <c r="AH24" i="2"/>
  <c r="AG24" i="2"/>
  <c r="AF24" i="2"/>
  <c r="AH23" i="2"/>
  <c r="AG23" i="2"/>
  <c r="AF23" i="2"/>
  <c r="AH22" i="2"/>
  <c r="AG22" i="2"/>
  <c r="AF22" i="2"/>
  <c r="AH21" i="2"/>
  <c r="AG21" i="2"/>
  <c r="AF21" i="2"/>
  <c r="Q21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B30" i="2"/>
  <c r="C30" i="2"/>
  <c r="D30" i="2"/>
  <c r="B31" i="2"/>
  <c r="C31" i="2"/>
  <c r="D31" i="2"/>
  <c r="C32" i="2"/>
  <c r="D32" i="2"/>
  <c r="B33" i="2"/>
  <c r="C33" i="2"/>
  <c r="D33" i="2"/>
  <c r="B34" i="2"/>
  <c r="C34" i="2"/>
  <c r="D34" i="2"/>
  <c r="D21" i="2"/>
  <c r="C21" i="2"/>
</calcChain>
</file>

<file path=xl/sharedStrings.xml><?xml version="1.0" encoding="utf-8"?>
<sst xmlns="http://schemas.openxmlformats.org/spreadsheetml/2006/main" count="128" uniqueCount="39">
  <si>
    <t>LANDSCAPE SPATIAL METRICS</t>
  </si>
  <si>
    <t>Cell 1</t>
  </si>
  <si>
    <t>Cell 2</t>
  </si>
  <si>
    <t>Cell 3</t>
  </si>
  <si>
    <t>Cell 4</t>
  </si>
  <si>
    <t>Cell 5</t>
  </si>
  <si>
    <t>Cell 6</t>
  </si>
  <si>
    <t xml:space="preserve"> SHAPE_AM </t>
  </si>
  <si>
    <t xml:space="preserve"> CONTAG </t>
  </si>
  <si>
    <t xml:space="preserve"> SHDI</t>
  </si>
  <si>
    <t>STD ERROR</t>
  </si>
  <si>
    <t>Whole Cell</t>
  </si>
  <si>
    <t>Central</t>
  </si>
  <si>
    <t>Edge</t>
  </si>
  <si>
    <t>Shallow</t>
  </si>
  <si>
    <t>Wet</t>
  </si>
  <si>
    <t>Avg Whole Cell</t>
  </si>
  <si>
    <t>Avg Central</t>
  </si>
  <si>
    <t>Avg Edge</t>
  </si>
  <si>
    <t>Avg Shallow</t>
  </si>
  <si>
    <t>Avg Wet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</si>
  <si>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</si>
  <si>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</si>
  <si>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</si>
  <si>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</si>
  <si>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</si>
  <si>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</si>
  <si>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</si>
  <si>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</si>
  <si>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</si>
  <si>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Avg Q1</t>
  </si>
  <si>
    <t>Avg Q2</t>
  </si>
  <si>
    <t>Avg Q3</t>
  </si>
  <si>
    <t>Avg Q4</t>
  </si>
  <si>
    <t>Avg Q5</t>
  </si>
  <si>
    <t>Avg Q6</t>
  </si>
  <si>
    <t>Avg Q7</t>
  </si>
  <si>
    <t>Avg Q8</t>
  </si>
  <si>
    <t>Avg 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</si>
</sst>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Helvetica Neue"/>
    </font>
    <font>
      <sz val="10"/>
      <color indexed="10"/>
      <name val="Arial Bold"/>
    </font>
    <font>
      <sz val="10"/>
      <color indexed="10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3">
    <xf numFmtId="0" fontId="0" fillId="0" borderId="0" xfId="0" applyAlignment="1"/>
    <xf numFmtId="0" fontId="2" fillId="2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0" fillId="0" borderId="2" xfId="0" applyBorder="1" applyAlignment="1"/>
    <xf numFmtId="0" fontId="1" fillId="2" borderId="7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 horizontal="left"/>
    </xf>
    <xf numFmtId="0" fontId="0" fillId="0" borderId="11" xfId="0" applyBorder="1" applyAlignment="1"/>
    <xf numFmtId="0" fontId="1" fillId="2" borderId="16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left"/>
    </xf>
    <xf numFmtId="0" fontId="4" fillId="2" borderId="18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0" fontId="3" fillId="2" borderId="20" xfId="0" applyNumberFormat="1" applyFont="1" applyFill="1" applyBorder="1" applyAlignment="1">
      <alignment horizontal="left"/>
    </xf>
    <xf numFmtId="0" fontId="2" fillId="2" borderId="20" xfId="0" applyNumberFormat="1" applyFont="1" applyFill="1" applyBorder="1" applyAlignment="1">
      <alignment horizontal="left"/>
    </xf>
    <xf numFmtId="0" fontId="0" fillId="0" borderId="18" xfId="0" applyBorder="1" applyAlignment="1"/>
    <xf numFmtId="0" fontId="2" fillId="2" borderId="21" xfId="0" applyNumberFormat="1" applyFont="1" applyFill="1" applyBorder="1" applyAlignment="1">
      <alignment horizontal="left"/>
    </xf>
    <xf numFmtId="0" fontId="2" fillId="2" borderId="2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CCCCC"/>
      <rgbColor rgb="00FFFFFF"/>
      <rgbColor rgb="00D8D8D8"/>
      <rgbColor rgb="00FF0000"/>
      <rgbColor rgb="00293558"/>
      <rgbColor rgb="004B5C8A"/>
      <rgbColor rgb="00A8A8A8"/>
      <rgbColor rgb="004A7DBB"/>
      <rgbColor rgb="00BE4B48"/>
      <rgbColor rgb="0098B954"/>
      <rgbColor rgb="007C609F"/>
      <rgbColor rgb="0046A9C4"/>
      <rgbColor rgb="00F59240"/>
      <rgbColor rgb="004F81BD"/>
      <rgbColor rgb="00C0504D"/>
      <rgbColor rgb="009BBB59"/>
      <rgbColor rgb="008064A2"/>
      <rgbColor rgb="004BACC6"/>
      <rgbColor rgb="00F79646"/>
      <rgbColor rgb="003F77BE"/>
      <rgbColor rgb="007CC861"/>
      <rgbColor rgb="00FFB143"/>
      <rgbColor rgb="00EF383C"/>
      <rgbColor rgb="009D56AB"/>
      <rgbColor rgb="00AEB2B1"/>
      <rgbColor rgb="00548DD4"/>
      <rgbColor rgb="005F497A"/>
      <rgbColor rgb="00E36C0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6"/>
  <sheetViews>
    <sheetView tabSelected="1" topLeftCell="A13" zoomScale="85" zoomScaleNormal="85" workbookViewId="0">
      <selection activeCell="D35" sqref="D35"/>
    </sheetView>
  </sheetViews>
  <sheetFormatPr defaultRowHeight="20.100000000000001" customHeight="1"/>
  <cols>
    <col min="1" max="1" width="12.5" style="5" bestFit="1" customWidth="1"/>
    <col min="2" max="2" width="11.125" style="15" customWidth="1"/>
    <col min="3" max="15" width="11.125" style="1" customWidth="1"/>
    <col min="16" max="16" width="11.125" style="10" customWidth="1"/>
    <col min="17" max="17" width="11.125" style="8" customWidth="1"/>
    <col min="18" max="30" width="11.125" style="1" customWidth="1"/>
    <col min="31" max="31" width="11.125" style="10" customWidth="1"/>
    <col min="32" max="32" width="11.125" style="8" customWidth="1"/>
    <col min="33" max="45" width="11.125" style="1" customWidth="1"/>
    <col min="46" max="46" width="11.125" style="10" customWidth="1"/>
    <col min="47" max="47" width="11.125" style="8" customWidth="1"/>
    <col min="48" max="60" width="11.125" style="1" customWidth="1"/>
    <col min="61" max="61" width="11.125" style="10" customWidth="1"/>
    <col min="62" max="62" width="11.125" style="8" customWidth="1"/>
    <col min="63" max="75" width="11.125" style="1" customWidth="1"/>
    <col min="76" max="76" width="11.125" style="10" customWidth="1"/>
    <col min="77" max="77" width="11.125" style="8" customWidth="1"/>
    <col min="78" max="82" width="11.125" style="1" customWidth="1"/>
    <col min="83" max="136" width="11.125" style="2" customWidth="1"/>
    <col min="137" max="16384" width="9" style="2"/>
  </cols>
  <sheetData>
    <row r="1" spans="1:91" ht="14.25">
      <c r="B1" s="14" t="s">
        <v>0</v>
      </c>
    </row>
    <row r="2" spans="1:91" s="1" customFormat="1" ht="12.75">
      <c r="A2" s="5"/>
      <c r="B2" s="15"/>
      <c r="P2" s="10"/>
      <c r="Q2" s="8"/>
      <c r="AE2" s="10"/>
      <c r="AF2" s="8"/>
      <c r="AT2" s="10"/>
      <c r="AU2" s="8"/>
      <c r="BI2" s="10"/>
      <c r="BJ2" s="8"/>
      <c r="BX2" s="10"/>
      <c r="BY2" s="8"/>
    </row>
    <row r="3" spans="1:91" s="1" customFormat="1" ht="12.75">
      <c r="A3" s="5"/>
      <c r="B3" s="14" t="s">
        <v>1</v>
      </c>
      <c r="P3" s="10"/>
      <c r="Q3" s="7" t="s">
        <v>2</v>
      </c>
      <c r="AE3" s="10"/>
      <c r="AF3" s="7" t="s">
        <v>3</v>
      </c>
      <c r="AT3" s="10"/>
      <c r="AU3" s="7" t="s">
        <v>4</v>
      </c>
      <c r="BI3" s="10"/>
      <c r="BJ3" s="7" t="s">
        <v>5</v>
      </c>
      <c r="BX3" s="10"/>
      <c r="BY3" s="7" t="s">
        <v>6</v>
      </c>
    </row>
    <row r="4" spans="1:91" s="21" customFormat="1" ht="13.5" thickBot="1">
      <c r="A4" s="18"/>
      <c r="B4" s="23">
        <v>2008</v>
      </c>
      <c r="E4" s="20">
        <v>2009</v>
      </c>
      <c r="H4" s="20">
        <v>2010</v>
      </c>
      <c r="K4" s="20">
        <v>2011</v>
      </c>
      <c r="N4" s="20">
        <v>2012</v>
      </c>
      <c r="P4" s="22"/>
      <c r="Q4" s="19">
        <v>2008</v>
      </c>
      <c r="T4" s="20">
        <v>2009</v>
      </c>
      <c r="W4" s="20">
        <v>2010</v>
      </c>
      <c r="Z4" s="20">
        <v>2011</v>
      </c>
      <c r="AC4" s="20">
        <v>2012</v>
      </c>
      <c r="AE4" s="22"/>
      <c r="AF4" s="19">
        <v>2008</v>
      </c>
      <c r="AI4" s="20">
        <v>2009</v>
      </c>
      <c r="AL4" s="20">
        <v>2010</v>
      </c>
      <c r="AO4" s="20">
        <v>2011</v>
      </c>
      <c r="AR4" s="20">
        <v>2012</v>
      </c>
      <c r="AT4" s="22"/>
      <c r="AU4" s="19">
        <v>2008</v>
      </c>
      <c r="AX4" s="20">
        <v>2009</v>
      </c>
      <c r="BA4" s="20">
        <v>2010</v>
      </c>
      <c r="BD4" s="20">
        <v>2011</v>
      </c>
      <c r="BG4" s="20">
        <v>2012</v>
      </c>
      <c r="BI4" s="22"/>
      <c r="BJ4" s="19">
        <v>2008</v>
      </c>
      <c r="BM4" s="20">
        <v>2009</v>
      </c>
      <c r="BP4" s="20">
        <v>2010</v>
      </c>
      <c r="BS4" s="20">
        <v>2011</v>
      </c>
      <c r="BV4" s="20">
        <v>2012</v>
      </c>
      <c r="BX4" s="22"/>
      <c r="BY4" s="19">
        <v>2008</v>
      </c>
      <c r="CB4" s="20">
        <v>2009</v>
      </c>
      <c r="CE4" s="20">
        <v>2010</v>
      </c>
      <c r="CH4" s="20">
        <v>2011</v>
      </c>
      <c r="CK4" s="20">
        <v>2012</v>
      </c>
    </row>
    <row r="5" spans="1:91" s="4" customFormat="1" ht="12.75">
      <c r="A5" s="6"/>
      <c r="B5" s="16" t="s">
        <v>7</v>
      </c>
      <c r="C5" s="3" t="s">
        <v>8</v>
      </c>
      <c r="D5" s="3" t="s">
        <v>9</v>
      </c>
      <c r="E5" s="3" t="s">
        <v>7</v>
      </c>
      <c r="F5" s="3" t="s">
        <v>8</v>
      </c>
      <c r="G5" s="3" t="s">
        <v>9</v>
      </c>
      <c r="H5" s="3" t="s">
        <v>7</v>
      </c>
      <c r="I5" s="3" t="s">
        <v>8</v>
      </c>
      <c r="J5" s="3" t="s">
        <v>9</v>
      </c>
      <c r="K5" s="3" t="s">
        <v>7</v>
      </c>
      <c r="L5" s="3" t="s">
        <v>8</v>
      </c>
      <c r="M5" s="3" t="s">
        <v>9</v>
      </c>
      <c r="N5" s="3" t="s">
        <v>7</v>
      </c>
      <c r="O5" s="3" t="s">
        <v>8</v>
      </c>
      <c r="P5" s="6" t="s">
        <v>9</v>
      </c>
      <c r="Q5" s="9" t="s">
        <v>7</v>
      </c>
      <c r="R5" s="3" t="s">
        <v>8</v>
      </c>
      <c r="S5" s="3" t="s">
        <v>9</v>
      </c>
      <c r="T5" s="3" t="s">
        <v>7</v>
      </c>
      <c r="U5" s="3" t="s">
        <v>8</v>
      </c>
      <c r="V5" s="3" t="s">
        <v>9</v>
      </c>
      <c r="W5" s="3" t="s">
        <v>7</v>
      </c>
      <c r="X5" s="3" t="s">
        <v>8</v>
      </c>
      <c r="Y5" s="3" t="s">
        <v>9</v>
      </c>
      <c r="Z5" s="3" t="s">
        <v>7</v>
      </c>
      <c r="AA5" s="3" t="s">
        <v>8</v>
      </c>
      <c r="AB5" s="3" t="s">
        <v>9</v>
      </c>
      <c r="AC5" s="3" t="s">
        <v>7</v>
      </c>
      <c r="AD5" s="3" t="s">
        <v>8</v>
      </c>
      <c r="AE5" s="6" t="s">
        <v>9</v>
      </c>
      <c r="AF5" s="9" t="s">
        <v>7</v>
      </c>
      <c r="AG5" s="3" t="s">
        <v>8</v>
      </c>
      <c r="AH5" s="3" t="s">
        <v>9</v>
      </c>
      <c r="AI5" s="3" t="s">
        <v>7</v>
      </c>
      <c r="AJ5" s="3" t="s">
        <v>8</v>
      </c>
      <c r="AK5" s="3" t="s">
        <v>9</v>
      </c>
      <c r="AL5" s="3" t="s">
        <v>7</v>
      </c>
      <c r="AM5" s="3" t="s">
        <v>8</v>
      </c>
      <c r="AN5" s="3" t="s">
        <v>9</v>
      </c>
      <c r="AO5" s="3" t="s">
        <v>7</v>
      </c>
      <c r="AP5" s="3" t="s">
        <v>8</v>
      </c>
      <c r="AQ5" s="3" t="s">
        <v>9</v>
      </c>
      <c r="AR5" s="3" t="s">
        <v>7</v>
      </c>
      <c r="AS5" s="3" t="s">
        <v>8</v>
      </c>
      <c r="AT5" s="6" t="s">
        <v>9</v>
      </c>
      <c r="AU5" s="9" t="s">
        <v>7</v>
      </c>
      <c r="AV5" s="3" t="s">
        <v>8</v>
      </c>
      <c r="AW5" s="3" t="s">
        <v>9</v>
      </c>
      <c r="AX5" s="3" t="s">
        <v>7</v>
      </c>
      <c r="AY5" s="3" t="s">
        <v>8</v>
      </c>
      <c r="AZ5" s="3" t="s">
        <v>9</v>
      </c>
      <c r="BA5" s="3" t="s">
        <v>7</v>
      </c>
      <c r="BB5" s="3" t="s">
        <v>8</v>
      </c>
      <c r="BC5" s="3" t="s">
        <v>9</v>
      </c>
      <c r="BD5" s="3" t="s">
        <v>7</v>
      </c>
      <c r="BE5" s="3" t="s">
        <v>8</v>
      </c>
      <c r="BF5" s="3" t="s">
        <v>9</v>
      </c>
      <c r="BG5" s="3" t="s">
        <v>7</v>
      </c>
      <c r="BH5" s="3" t="s">
        <v>8</v>
      </c>
      <c r="BI5" s="6" t="s">
        <v>9</v>
      </c>
      <c r="BJ5" s="9" t="s">
        <v>7</v>
      </c>
      <c r="BK5" s="3" t="s">
        <v>8</v>
      </c>
      <c r="BL5" s="3" t="s">
        <v>9</v>
      </c>
      <c r="BM5" s="3" t="s">
        <v>7</v>
      </c>
      <c r="BN5" s="3" t="s">
        <v>8</v>
      </c>
      <c r="BO5" s="3" t="s">
        <v>9</v>
      </c>
      <c r="BP5" s="3" t="s">
        <v>7</v>
      </c>
      <c r="BQ5" s="3" t="s">
        <v>8</v>
      </c>
      <c r="BR5" s="3" t="s">
        <v>9</v>
      </c>
      <c r="BS5" s="3" t="s">
        <v>7</v>
      </c>
      <c r="BT5" s="3" t="s">
        <v>8</v>
      </c>
      <c r="BU5" s="3" t="s">
        <v>9</v>
      </c>
      <c r="BV5" s="3" t="s">
        <v>7</v>
      </c>
      <c r="BW5" s="3" t="s">
        <v>8</v>
      </c>
      <c r="BX5" s="6" t="s">
        <v>9</v>
      </c>
      <c r="BY5" s="9" t="s">
        <v>7</v>
      </c>
      <c r="BZ5" s="3" t="s">
        <v>8</v>
      </c>
      <c r="CA5" s="3" t="s">
        <v>9</v>
      </c>
      <c r="CB5" s="3" t="s">
        <v>7</v>
      </c>
      <c r="CC5" s="3" t="s">
        <v>8</v>
      </c>
      <c r="CD5" s="3" t="s">
        <v>9</v>
      </c>
      <c r="CE5" s="3" t="s">
        <v>7</v>
      </c>
      <c r="CF5" s="3" t="s">
        <v>8</v>
      </c>
      <c r="CG5" s="3" t="s">
        <v>9</v>
      </c>
      <c r="CH5" s="3" t="s">
        <v>7</v>
      </c>
      <c r="CI5" s="3" t="s">
        <v>8</v>
      </c>
      <c r="CJ5" s="3" t="s">
        <v>9</v>
      </c>
      <c r="CK5" s="3" t="s">
        <v>7</v>
      </c>
      <c r="CL5" s="3" t="s">
        <v>8</v>
      </c>
      <c r="CM5" s="3" t="s">
        <v>9</v>
      </c>
    </row>
    <row r="6" spans="1:91" s="1" customFormat="1" ht="12.75">
      <c r="A6" s="5" t="s">
        <v>11</v>
      </c>
      <c r="B6" s="15">
        <v>2.5831</v>
      </c>
      <c r="C6" s="1">
        <v>67.091899999999995</v>
      </c>
      <c r="D6" s="1">
        <v>0.96020000000000005</v>
      </c>
      <c r="E6" s="1">
        <v>2.9641000000000002</v>
      </c>
      <c r="F6" s="1">
        <v>62.1751</v>
      </c>
      <c r="G6" s="1">
        <v>0.76039999999999996</v>
      </c>
      <c r="H6" s="1">
        <v>3.1076999999999999</v>
      </c>
      <c r="I6" s="1">
        <v>71.767899999999997</v>
      </c>
      <c r="J6" s="1">
        <v>0.33739999999999998</v>
      </c>
      <c r="K6" s="1">
        <v>2.6638000000000002</v>
      </c>
      <c r="L6" s="1">
        <v>62.741599999999998</v>
      </c>
      <c r="M6" s="1">
        <v>1.0929</v>
      </c>
      <c r="N6" s="1">
        <v>1.6012</v>
      </c>
      <c r="O6" s="1">
        <v>72.453900000000004</v>
      </c>
      <c r="P6" s="10">
        <v>0.73009999999999997</v>
      </c>
      <c r="Q6" s="8">
        <v>7.6886000000000001</v>
      </c>
      <c r="R6" s="1">
        <v>58.568899999999999</v>
      </c>
      <c r="S6" s="1">
        <v>1.4013</v>
      </c>
      <c r="T6" s="1">
        <v>7.4710999999999999</v>
      </c>
      <c r="U6" s="1">
        <v>61.101199999999999</v>
      </c>
      <c r="V6" s="1">
        <v>1.3502000000000001</v>
      </c>
      <c r="W6" s="1">
        <v>9.6676000000000002</v>
      </c>
      <c r="X6" s="1">
        <v>57.431800000000003</v>
      </c>
      <c r="Y6" s="1">
        <v>1.4518</v>
      </c>
      <c r="Z6" s="1">
        <v>8.1440000000000001</v>
      </c>
      <c r="AA6" s="1">
        <v>66.762699999999995</v>
      </c>
      <c r="AB6" s="1">
        <v>1.2849999999999999</v>
      </c>
      <c r="AC6" s="1">
        <v>1.6012</v>
      </c>
      <c r="AD6" s="1">
        <v>72.453900000000004</v>
      </c>
      <c r="AE6" s="10">
        <v>0.73009999999999997</v>
      </c>
      <c r="AF6" s="8">
        <v>5.2218</v>
      </c>
      <c r="AG6" s="1">
        <v>65.445800000000006</v>
      </c>
      <c r="AH6" s="1">
        <v>1.1516999999999999</v>
      </c>
      <c r="AI6" s="1">
        <v>9.2177000000000007</v>
      </c>
      <c r="AJ6" s="1">
        <v>60.3934</v>
      </c>
      <c r="AK6" s="1">
        <v>1.2265999999999999</v>
      </c>
      <c r="AL6" s="1">
        <v>7.9744000000000002</v>
      </c>
      <c r="AM6" s="1">
        <v>54.389000000000003</v>
      </c>
      <c r="AN6" s="1">
        <v>1.5575000000000001</v>
      </c>
      <c r="AO6" s="1">
        <v>8.1440000000000001</v>
      </c>
      <c r="AP6" s="1">
        <v>66.762699999999995</v>
      </c>
      <c r="AQ6" s="1">
        <v>1.2849999999999999</v>
      </c>
      <c r="AR6" s="1">
        <v>8.1630000000000003</v>
      </c>
      <c r="AS6" s="1">
        <v>54.775700000000001</v>
      </c>
      <c r="AT6" s="10">
        <v>1.5293000000000001</v>
      </c>
      <c r="AU6" s="8">
        <v>3.5177</v>
      </c>
      <c r="AV6" s="1">
        <v>67.953599999999994</v>
      </c>
      <c r="AW6" s="1">
        <v>1.0043</v>
      </c>
      <c r="AX6" s="1">
        <v>7.1894</v>
      </c>
      <c r="AY6" s="1">
        <v>59.680500000000002</v>
      </c>
      <c r="AZ6" s="1">
        <v>0.90559999999999996</v>
      </c>
      <c r="BA6" s="1">
        <v>3.5988000000000002</v>
      </c>
      <c r="BB6" s="1">
        <v>73.892600000000002</v>
      </c>
      <c r="BC6" s="1">
        <v>0.54330000000000001</v>
      </c>
      <c r="BD6" s="1">
        <v>3.9929999999999999</v>
      </c>
      <c r="BE6" s="1">
        <v>62.955599999999997</v>
      </c>
      <c r="BF6" s="1">
        <v>1.0789</v>
      </c>
      <c r="BG6" s="1">
        <v>2.1623999999999999</v>
      </c>
      <c r="BH6" s="1">
        <v>90.481399999999994</v>
      </c>
      <c r="BI6" s="10">
        <v>0.27260000000000001</v>
      </c>
      <c r="BJ6" s="8">
        <v>8.2164999999999999</v>
      </c>
      <c r="BK6" s="1">
        <v>64.060900000000004</v>
      </c>
      <c r="BL6" s="1">
        <v>1.2707999999999999</v>
      </c>
      <c r="BM6" s="1">
        <v>5.5728999999999997</v>
      </c>
      <c r="BN6" s="1">
        <v>52.848700000000001</v>
      </c>
      <c r="BO6" s="1">
        <v>1.766</v>
      </c>
      <c r="BP6" s="1">
        <v>7.7298999999999998</v>
      </c>
      <c r="BQ6" s="1">
        <v>53.184199999999997</v>
      </c>
      <c r="BR6" s="1">
        <v>1.5247999999999999</v>
      </c>
      <c r="BS6" s="1">
        <v>5.2645</v>
      </c>
      <c r="BT6" s="1">
        <v>56.831200000000003</v>
      </c>
      <c r="BU6" s="1">
        <v>1.7316</v>
      </c>
      <c r="BV6" s="1">
        <v>5.7290000000000001</v>
      </c>
      <c r="BW6" s="1">
        <v>65.458200000000005</v>
      </c>
      <c r="BX6" s="10">
        <v>1.2266999999999999</v>
      </c>
      <c r="BY6" s="8">
        <v>5.8384</v>
      </c>
      <c r="BZ6" s="1">
        <v>56.439900000000002</v>
      </c>
      <c r="CA6" s="1">
        <v>1.6034999999999999</v>
      </c>
      <c r="CB6" s="1">
        <v>5.5974000000000004</v>
      </c>
      <c r="CC6" s="1">
        <v>57.284399999999998</v>
      </c>
      <c r="CD6" s="1">
        <v>1.5461</v>
      </c>
      <c r="CE6" s="25">
        <v>7.3394000000000004</v>
      </c>
      <c r="CF6" s="25">
        <v>52.271299999999997</v>
      </c>
      <c r="CG6" s="25">
        <v>1.8139000000000001</v>
      </c>
      <c r="CH6" s="26">
        <v>5.2645</v>
      </c>
      <c r="CI6" s="26">
        <v>56.831200000000003</v>
      </c>
      <c r="CJ6" s="26">
        <v>1.7316</v>
      </c>
      <c r="CK6" s="26">
        <v>5.7290000000000001</v>
      </c>
      <c r="CL6" s="26">
        <v>65.458200000000005</v>
      </c>
      <c r="CM6" s="26">
        <v>1.2266999999999999</v>
      </c>
    </row>
    <row r="7" spans="1:91" ht="14.25">
      <c r="A7" s="5" t="s">
        <v>12</v>
      </c>
      <c r="B7" s="15">
        <v>1.9791000000000001</v>
      </c>
      <c r="C7" s="1">
        <v>63.018999999999998</v>
      </c>
      <c r="D7" s="1">
        <v>0.90390000000000004</v>
      </c>
      <c r="E7" s="1">
        <v>2.0846</v>
      </c>
      <c r="F7" s="1">
        <v>72.113799999999998</v>
      </c>
      <c r="G7" s="1">
        <v>0.53029999999999999</v>
      </c>
      <c r="H7" s="1">
        <v>1.9847999999999999</v>
      </c>
      <c r="I7" s="1">
        <v>74.674999999999997</v>
      </c>
      <c r="J7" s="1">
        <v>0.27489999999999998</v>
      </c>
      <c r="K7" s="1">
        <v>2.0406</v>
      </c>
      <c r="L7" s="1">
        <v>64.044200000000004</v>
      </c>
      <c r="M7" s="1">
        <v>1.0355000000000001</v>
      </c>
      <c r="N7" s="1">
        <v>1.4769000000000001</v>
      </c>
      <c r="O7" s="1">
        <v>72.968100000000007</v>
      </c>
      <c r="P7" s="10">
        <v>0.67569999999999997</v>
      </c>
      <c r="Q7" s="8">
        <v>4.8367000000000004</v>
      </c>
      <c r="R7" s="1">
        <v>57.236699999999999</v>
      </c>
      <c r="S7" s="1">
        <v>1.3132999999999999</v>
      </c>
      <c r="T7" s="1">
        <v>4.2789999999999999</v>
      </c>
      <c r="U7" s="1">
        <v>58.786499999999997</v>
      </c>
      <c r="V7" s="1">
        <v>1.4180999999999999</v>
      </c>
      <c r="W7" s="1">
        <v>4.5990000000000002</v>
      </c>
      <c r="X7" s="1">
        <v>56.313800000000001</v>
      </c>
      <c r="Y7" s="1">
        <v>1.5095000000000001</v>
      </c>
      <c r="Z7" s="1">
        <v>4.7115999999999998</v>
      </c>
      <c r="AA7" s="1">
        <v>65.705699999999993</v>
      </c>
      <c r="AB7" s="1">
        <v>1.2767999999999999</v>
      </c>
      <c r="AC7" s="1">
        <v>1.4769000000000001</v>
      </c>
      <c r="AD7" s="1">
        <v>72.968100000000007</v>
      </c>
      <c r="AE7" s="10">
        <v>0.67569999999999997</v>
      </c>
      <c r="AF7" s="8">
        <v>2.9733999999999998</v>
      </c>
      <c r="AG7" s="1">
        <v>71.432699999999997</v>
      </c>
      <c r="AH7" s="1">
        <v>0.85870000000000002</v>
      </c>
      <c r="AI7" s="1">
        <v>3.6627000000000001</v>
      </c>
      <c r="AJ7" s="1">
        <v>63.914499999999997</v>
      </c>
      <c r="AK7" s="1">
        <v>1.0387</v>
      </c>
      <c r="AL7" s="1">
        <v>4.8548999999999998</v>
      </c>
      <c r="AM7" s="1">
        <v>52.4696</v>
      </c>
      <c r="AN7" s="1">
        <v>1.4450000000000001</v>
      </c>
      <c r="AO7" s="1">
        <v>4.7115999999999998</v>
      </c>
      <c r="AP7" s="1">
        <v>65.705699999999993</v>
      </c>
      <c r="AQ7" s="1">
        <v>1.2767999999999999</v>
      </c>
      <c r="AR7" s="1">
        <v>6.3015999999999996</v>
      </c>
      <c r="AS7" s="1">
        <v>57.0366</v>
      </c>
      <c r="AT7" s="10">
        <v>1.3253999999999999</v>
      </c>
      <c r="AU7" s="8">
        <v>1.8126</v>
      </c>
      <c r="AV7" s="1">
        <v>71.772499999999994</v>
      </c>
      <c r="AW7" s="1">
        <v>0.89100000000000001</v>
      </c>
      <c r="AX7" s="1">
        <v>3.7555999999999998</v>
      </c>
      <c r="AY7" s="1">
        <v>63.510800000000003</v>
      </c>
      <c r="AZ7" s="1">
        <v>0.7762</v>
      </c>
      <c r="BA7" s="1">
        <v>2.8942000000000001</v>
      </c>
      <c r="BB7" s="1">
        <v>61.038499999999999</v>
      </c>
      <c r="BC7" s="1">
        <v>0.49059999999999998</v>
      </c>
      <c r="BD7" s="1">
        <v>2.2806000000000002</v>
      </c>
      <c r="BE7" s="1">
        <v>58.031500000000001</v>
      </c>
      <c r="BF7" s="1">
        <v>1.0283</v>
      </c>
      <c r="BG7" s="1">
        <v>1.8245</v>
      </c>
      <c r="BH7" s="1">
        <v>90.514499999999998</v>
      </c>
      <c r="BI7" s="10">
        <v>0.19989999999999999</v>
      </c>
      <c r="BJ7" s="8">
        <v>5.1683000000000003</v>
      </c>
      <c r="BK7" s="1">
        <v>61.348500000000001</v>
      </c>
      <c r="BL7" s="1">
        <v>1.1654</v>
      </c>
      <c r="BM7" s="1">
        <v>3.5914000000000001</v>
      </c>
      <c r="BN7" s="1">
        <v>50.594099999999997</v>
      </c>
      <c r="BO7" s="1">
        <v>1.6968000000000001</v>
      </c>
      <c r="BP7" s="1">
        <v>4.8007999999999997</v>
      </c>
      <c r="BQ7" s="1">
        <v>51.751899999999999</v>
      </c>
      <c r="BR7" s="1">
        <v>1.4012</v>
      </c>
      <c r="BS7" s="1">
        <v>3.1821999999999999</v>
      </c>
      <c r="BT7" s="1">
        <v>57.348999999999997</v>
      </c>
      <c r="BU7" s="1">
        <v>1.5037</v>
      </c>
      <c r="BV7" s="1">
        <v>2.8067000000000002</v>
      </c>
      <c r="BW7" s="1">
        <v>65.899299999999997</v>
      </c>
      <c r="BX7" s="10">
        <v>1.0239</v>
      </c>
      <c r="BY7" s="8">
        <v>3.6983000000000001</v>
      </c>
      <c r="BZ7" s="1">
        <v>56.137099999999997</v>
      </c>
      <c r="CA7" s="1">
        <v>1.5638000000000001</v>
      </c>
      <c r="CB7" s="1">
        <v>3.7562000000000002</v>
      </c>
      <c r="CC7" s="1">
        <v>58.702399999999997</v>
      </c>
      <c r="CD7" s="1">
        <v>1.425</v>
      </c>
      <c r="CE7" s="24">
        <v>4.9667000000000003</v>
      </c>
      <c r="CF7" s="24">
        <v>48.837000000000003</v>
      </c>
      <c r="CG7" s="24">
        <v>1.7412000000000001</v>
      </c>
      <c r="CH7" s="26">
        <v>3.1821999999999999</v>
      </c>
      <c r="CI7" s="26">
        <v>57.348999999999997</v>
      </c>
      <c r="CJ7" s="26">
        <v>1.5037</v>
      </c>
      <c r="CK7" s="26">
        <v>2.8067000000000002</v>
      </c>
      <c r="CL7" s="26">
        <v>65.899299999999997</v>
      </c>
      <c r="CM7" s="26">
        <v>1.0239</v>
      </c>
    </row>
    <row r="8" spans="1:91" ht="14.25">
      <c r="A8" s="5" t="s">
        <v>13</v>
      </c>
      <c r="B8" s="15">
        <v>2.5322</v>
      </c>
      <c r="C8" s="1">
        <v>65.067899999999995</v>
      </c>
      <c r="D8" s="1">
        <v>0.97970000000000002</v>
      </c>
      <c r="E8" s="1">
        <v>2.7707999999999999</v>
      </c>
      <c r="F8" s="1">
        <v>55.993099999999998</v>
      </c>
      <c r="G8" s="1">
        <v>0.83950000000000002</v>
      </c>
      <c r="H8" s="1">
        <v>2.9026999999999998</v>
      </c>
      <c r="I8" s="1">
        <v>66.2333</v>
      </c>
      <c r="J8" s="1">
        <v>0.36840000000000001</v>
      </c>
      <c r="K8" s="1">
        <v>2.1360999999999999</v>
      </c>
      <c r="L8" s="1">
        <v>60.922800000000002</v>
      </c>
      <c r="M8" s="1">
        <v>1.101</v>
      </c>
      <c r="N8" s="1">
        <v>1.5783</v>
      </c>
      <c r="O8" s="1">
        <v>70.346299999999999</v>
      </c>
      <c r="P8" s="10">
        <v>0.75160000000000005</v>
      </c>
      <c r="Q8" s="8">
        <v>4.9188999999999998</v>
      </c>
      <c r="R8" s="1">
        <v>56.956200000000003</v>
      </c>
      <c r="S8" s="1">
        <v>1.4011</v>
      </c>
      <c r="T8" s="1">
        <v>4.7670000000000003</v>
      </c>
      <c r="U8" s="1">
        <v>62.176299999999998</v>
      </c>
      <c r="V8" s="1">
        <v>1.2614000000000001</v>
      </c>
      <c r="W8" s="1">
        <v>6.8388</v>
      </c>
      <c r="X8" s="1">
        <v>57.1616</v>
      </c>
      <c r="Y8" s="1">
        <v>1.4068000000000001</v>
      </c>
      <c r="Z8" s="1">
        <v>5.1313000000000004</v>
      </c>
      <c r="AA8" s="1">
        <v>65.190700000000007</v>
      </c>
      <c r="AB8" s="1">
        <v>1.2548999999999999</v>
      </c>
      <c r="AC8" s="1">
        <v>1.5783</v>
      </c>
      <c r="AD8" s="1">
        <v>70.346299999999999</v>
      </c>
      <c r="AE8" s="10">
        <v>0.75160000000000005</v>
      </c>
      <c r="AF8" s="8">
        <v>3.9043000000000001</v>
      </c>
      <c r="AG8" s="1">
        <v>60.356000000000002</v>
      </c>
      <c r="AH8" s="1">
        <v>1.276</v>
      </c>
      <c r="AI8" s="1">
        <v>6.2915999999999999</v>
      </c>
      <c r="AJ8" s="1">
        <v>56.696800000000003</v>
      </c>
      <c r="AK8" s="1">
        <v>1.2885</v>
      </c>
      <c r="AL8" s="1">
        <v>4.5982000000000003</v>
      </c>
      <c r="AM8" s="1">
        <v>53.498800000000003</v>
      </c>
      <c r="AN8" s="1">
        <v>1.5702</v>
      </c>
      <c r="AO8" s="1">
        <v>5.1313000000000004</v>
      </c>
      <c r="AP8" s="1">
        <v>65.190700000000007</v>
      </c>
      <c r="AQ8" s="1">
        <v>1.2548999999999999</v>
      </c>
      <c r="AR8" s="1">
        <v>5.0556000000000001</v>
      </c>
      <c r="AS8" s="1">
        <v>51.921999999999997</v>
      </c>
      <c r="AT8" s="10">
        <v>1.5956999999999999</v>
      </c>
      <c r="AU8" s="8">
        <v>3.0363000000000002</v>
      </c>
      <c r="AV8" s="1">
        <v>61.821100000000001</v>
      </c>
      <c r="AW8" s="1">
        <v>1.022</v>
      </c>
      <c r="AX8" s="1">
        <v>4.6794000000000002</v>
      </c>
      <c r="AY8" s="1">
        <v>56.668700000000001</v>
      </c>
      <c r="AZ8" s="1">
        <v>0.94910000000000005</v>
      </c>
      <c r="BA8" s="1">
        <v>2.7115</v>
      </c>
      <c r="BB8" s="1">
        <v>70.641000000000005</v>
      </c>
      <c r="BC8" s="1">
        <v>0.56689999999999996</v>
      </c>
      <c r="BD8" s="1">
        <v>2.7827999999999999</v>
      </c>
      <c r="BE8" s="1">
        <v>61.409599999999998</v>
      </c>
      <c r="BF8" s="1">
        <v>1.079</v>
      </c>
      <c r="BG8" s="1">
        <v>2.0512999999999999</v>
      </c>
      <c r="BH8" s="1">
        <v>87.879400000000004</v>
      </c>
      <c r="BI8" s="10">
        <v>0.30769999999999997</v>
      </c>
      <c r="BJ8" s="8">
        <v>5.6595000000000004</v>
      </c>
      <c r="BK8" s="1">
        <v>61.810899999999997</v>
      </c>
      <c r="BL8" s="1">
        <v>1.3092999999999999</v>
      </c>
      <c r="BM8" s="1">
        <v>3.8066</v>
      </c>
      <c r="BN8" s="1">
        <v>52.295499999999997</v>
      </c>
      <c r="BO8" s="1">
        <v>1.7741</v>
      </c>
      <c r="BP8" s="1">
        <v>5.085</v>
      </c>
      <c r="BQ8" s="1">
        <v>51.2956</v>
      </c>
      <c r="BR8" s="1">
        <v>1.5686</v>
      </c>
      <c r="BS8" s="1">
        <v>3.5811000000000002</v>
      </c>
      <c r="BT8" s="1">
        <v>54.392000000000003</v>
      </c>
      <c r="BU8" s="1">
        <v>1.8018000000000001</v>
      </c>
      <c r="BV8" s="1">
        <v>4.0433000000000003</v>
      </c>
      <c r="BW8" s="1">
        <v>62.093299999999999</v>
      </c>
      <c r="BX8" s="10">
        <v>1.3029999999999999</v>
      </c>
      <c r="BY8" s="8">
        <v>3.9361999999999999</v>
      </c>
      <c r="BZ8" s="1">
        <v>55.471600000000002</v>
      </c>
      <c r="CA8" s="1">
        <v>1.6123000000000001</v>
      </c>
      <c r="CB8" s="1">
        <v>3.8683999999999998</v>
      </c>
      <c r="CC8" s="1">
        <v>56.431699999999999</v>
      </c>
      <c r="CD8" s="1">
        <v>1.5621</v>
      </c>
      <c r="CE8" s="24">
        <v>4.4687999999999999</v>
      </c>
      <c r="CF8" s="24">
        <v>51.755699999999997</v>
      </c>
      <c r="CG8" s="24">
        <v>1.8327</v>
      </c>
      <c r="CH8" s="26">
        <v>3.5811000000000002</v>
      </c>
      <c r="CI8" s="26">
        <v>54.392000000000003</v>
      </c>
      <c r="CJ8" s="26">
        <v>1.8018000000000001</v>
      </c>
      <c r="CK8" s="26">
        <v>4.0433000000000003</v>
      </c>
      <c r="CL8" s="26">
        <v>62.093299999999999</v>
      </c>
      <c r="CM8" s="26">
        <v>1.3029999999999999</v>
      </c>
    </row>
    <row r="9" spans="1:91" ht="14.25">
      <c r="A9" s="5" t="s">
        <v>14</v>
      </c>
      <c r="B9" s="15">
        <v>3.5167000000000002</v>
      </c>
      <c r="C9" s="1">
        <v>64.546700000000001</v>
      </c>
      <c r="D9" s="1">
        <v>0.83069999999999999</v>
      </c>
      <c r="E9" s="1">
        <v>4.0353000000000003</v>
      </c>
      <c r="F9" s="1">
        <v>44.7941</v>
      </c>
      <c r="G9" s="1">
        <v>1.0615000000000001</v>
      </c>
      <c r="H9" s="1">
        <v>4.2344999999999997</v>
      </c>
      <c r="I9" s="1">
        <v>37.144500000000001</v>
      </c>
      <c r="J9" s="1">
        <v>0.6875</v>
      </c>
      <c r="K9" s="1">
        <v>2.9432999999999998</v>
      </c>
      <c r="L9" s="1">
        <v>42.433399999999999</v>
      </c>
      <c r="M9" s="1">
        <v>1.371</v>
      </c>
      <c r="N9" s="1">
        <v>1.7234</v>
      </c>
      <c r="O9" s="1">
        <v>50.351399999999998</v>
      </c>
      <c r="P9" s="10">
        <v>0.96060000000000001</v>
      </c>
      <c r="Q9" s="8">
        <v>4.0194999999999999</v>
      </c>
      <c r="R9" s="1">
        <v>81.054299999999998</v>
      </c>
      <c r="S9" s="1">
        <v>0.4758</v>
      </c>
      <c r="T9" s="1">
        <v>3.9902000000000002</v>
      </c>
      <c r="U9" s="1">
        <v>69.2988</v>
      </c>
      <c r="V9" s="1">
        <v>0.88290000000000002</v>
      </c>
      <c r="W9" s="1">
        <v>2.4798</v>
      </c>
      <c r="X9" s="1">
        <v>50.596699999999998</v>
      </c>
      <c r="Y9" s="1">
        <v>1.7441</v>
      </c>
      <c r="Z9" s="1">
        <v>2.8980000000000001</v>
      </c>
      <c r="AA9" s="1">
        <v>71.713399999999993</v>
      </c>
      <c r="AB9" s="1">
        <v>1.0678000000000001</v>
      </c>
      <c r="AC9" s="1">
        <v>1.7234</v>
      </c>
      <c r="AD9" s="1">
        <v>50.351399999999998</v>
      </c>
      <c r="AE9" s="10">
        <v>0.96060000000000001</v>
      </c>
      <c r="AF9" s="8">
        <v>3.1425000000000001</v>
      </c>
      <c r="AG9" s="1">
        <v>60.338900000000002</v>
      </c>
      <c r="AH9" s="1">
        <v>1.2919</v>
      </c>
      <c r="AI9" s="1">
        <v>6.1649000000000003</v>
      </c>
      <c r="AJ9" s="1">
        <v>59.963000000000001</v>
      </c>
      <c r="AK9" s="1">
        <v>1.1201000000000001</v>
      </c>
      <c r="AL9" s="1">
        <v>5.3799000000000001</v>
      </c>
      <c r="AM9" s="1">
        <v>52.249899999999997</v>
      </c>
      <c r="AN9" s="1">
        <v>1.6335</v>
      </c>
      <c r="AO9" s="1">
        <v>2.8980000000000001</v>
      </c>
      <c r="AP9" s="1">
        <v>71.713399999999993</v>
      </c>
      <c r="AQ9" s="1">
        <v>1.0678000000000001</v>
      </c>
      <c r="AR9" s="1">
        <v>4.2702</v>
      </c>
      <c r="AS9" s="1">
        <v>54.536999999999999</v>
      </c>
      <c r="AT9" s="10">
        <v>1.5378000000000001</v>
      </c>
      <c r="AU9" s="8">
        <v>2.6812999999999998</v>
      </c>
      <c r="AV9" s="1">
        <v>67.301900000000003</v>
      </c>
      <c r="AW9" s="1">
        <v>1.0390999999999999</v>
      </c>
      <c r="AX9" s="1">
        <v>4.0839999999999996</v>
      </c>
      <c r="AY9" s="1">
        <v>58.625500000000002</v>
      </c>
      <c r="AZ9" s="1">
        <v>0.86870000000000003</v>
      </c>
      <c r="BA9" s="1">
        <v>6.5149999999999997</v>
      </c>
      <c r="BB9" s="1">
        <v>60.933100000000003</v>
      </c>
      <c r="BC9" s="1">
        <v>0.79490000000000005</v>
      </c>
      <c r="BD9" s="1">
        <v>4.5330000000000004</v>
      </c>
      <c r="BE9" s="1">
        <v>59.233199999999997</v>
      </c>
      <c r="BF9" s="1">
        <v>0.96579999999999999</v>
      </c>
      <c r="BG9" s="1">
        <v>3.1674000000000002</v>
      </c>
      <c r="BH9" s="1">
        <v>67.1631</v>
      </c>
      <c r="BI9" s="10">
        <v>0.91259999999999997</v>
      </c>
      <c r="BJ9" s="8">
        <v>4.1639999999999997</v>
      </c>
      <c r="BK9" s="1">
        <v>74.894999999999996</v>
      </c>
      <c r="BL9" s="1">
        <v>0.70799999999999996</v>
      </c>
      <c r="BM9" s="1">
        <v>3.2475000000000001</v>
      </c>
      <c r="BN9" s="1">
        <v>66.732699999999994</v>
      </c>
      <c r="BO9" s="1">
        <v>0.93869999999999998</v>
      </c>
      <c r="BP9" s="1">
        <v>2.0798000000000001</v>
      </c>
      <c r="BQ9" s="1">
        <v>61.457999999999998</v>
      </c>
      <c r="BR9" s="1">
        <v>1.2826</v>
      </c>
      <c r="BS9" s="1">
        <v>3.2202999999999999</v>
      </c>
      <c r="BT9" s="1">
        <v>54.469099999999997</v>
      </c>
      <c r="BU9" s="1">
        <v>1.5428999999999999</v>
      </c>
      <c r="BV9" s="1">
        <v>2.9432999999999998</v>
      </c>
      <c r="BW9" s="1">
        <v>67.48</v>
      </c>
      <c r="BX9" s="10">
        <v>0.77190000000000003</v>
      </c>
      <c r="BY9" s="8">
        <v>3.5171000000000001</v>
      </c>
      <c r="BZ9" s="1">
        <v>78.134</v>
      </c>
      <c r="CA9" s="1">
        <v>0.81430000000000002</v>
      </c>
      <c r="CB9" s="1">
        <v>3.0022000000000002</v>
      </c>
      <c r="CC9" s="1">
        <v>61.018500000000003</v>
      </c>
      <c r="CD9" s="1">
        <v>1.4541999999999999</v>
      </c>
      <c r="CE9" s="24">
        <v>2.9664000000000001</v>
      </c>
      <c r="CF9" s="24">
        <v>63.490699999999997</v>
      </c>
      <c r="CG9" s="24">
        <v>1.2851999999999999</v>
      </c>
      <c r="CH9" s="26">
        <v>3.2202999999999999</v>
      </c>
      <c r="CI9" s="26">
        <v>54.469099999999997</v>
      </c>
      <c r="CJ9" s="26">
        <v>1.5428999999999999</v>
      </c>
      <c r="CK9" s="26">
        <v>2.9432999999999998</v>
      </c>
      <c r="CL9" s="26">
        <v>67.48</v>
      </c>
      <c r="CM9" s="26">
        <v>0.77190000000000003</v>
      </c>
    </row>
    <row r="10" spans="1:91" ht="14.25">
      <c r="A10" s="5" t="s">
        <v>15</v>
      </c>
      <c r="B10" s="15">
        <v>1.9709000000000001</v>
      </c>
      <c r="C10" s="1">
        <v>77.207099999999997</v>
      </c>
      <c r="D10" s="1">
        <v>0.53520000000000001</v>
      </c>
      <c r="E10" s="1">
        <v>2.1812999999999998</v>
      </c>
      <c r="F10" s="1">
        <v>76.928600000000003</v>
      </c>
      <c r="G10" s="1">
        <v>0.43440000000000001</v>
      </c>
      <c r="H10" s="1">
        <v>1.7087000000000001</v>
      </c>
      <c r="I10" s="1">
        <v>92.383300000000006</v>
      </c>
      <c r="J10" s="1">
        <v>7.1499999999999994E-2</v>
      </c>
      <c r="K10" s="1">
        <v>2.2046999999999999</v>
      </c>
      <c r="L10" s="1">
        <v>70.948099999999997</v>
      </c>
      <c r="M10" s="1">
        <v>0.84160000000000001</v>
      </c>
      <c r="N10" s="1">
        <v>1.5166999999999999</v>
      </c>
      <c r="O10" s="1">
        <v>83.7714</v>
      </c>
      <c r="P10" s="10">
        <v>0.4128</v>
      </c>
      <c r="Q10" s="8">
        <v>8.2406000000000006</v>
      </c>
      <c r="R10" s="1">
        <v>57.2196</v>
      </c>
      <c r="S10" s="1">
        <v>1.25</v>
      </c>
      <c r="T10" s="1">
        <v>7.7389000000000001</v>
      </c>
      <c r="U10" s="1">
        <v>65.417299999999997</v>
      </c>
      <c r="V10" s="1">
        <v>1.1365000000000001</v>
      </c>
      <c r="W10" s="1">
        <v>10.047000000000001</v>
      </c>
      <c r="X10" s="1">
        <v>59.667700000000004</v>
      </c>
      <c r="Y10" s="1">
        <v>1.3344</v>
      </c>
      <c r="Z10" s="1">
        <v>9.0816999999999997</v>
      </c>
      <c r="AA10" s="1">
        <v>64.558099999999996</v>
      </c>
      <c r="AB10" s="1">
        <v>0.96260000000000001</v>
      </c>
      <c r="AC10" s="1">
        <v>1.5166999999999999</v>
      </c>
      <c r="AD10" s="1">
        <v>83.7714</v>
      </c>
      <c r="AE10" s="10">
        <v>0.4128</v>
      </c>
      <c r="AF10" s="8">
        <v>5.3775000000000004</v>
      </c>
      <c r="AG10" s="1">
        <v>71.343199999999996</v>
      </c>
      <c r="AH10" s="1">
        <v>0.79949999999999999</v>
      </c>
      <c r="AI10" s="1">
        <v>9.5322999999999993</v>
      </c>
      <c r="AJ10" s="1">
        <v>68.9114</v>
      </c>
      <c r="AK10" s="1">
        <v>0.78259999999999996</v>
      </c>
      <c r="AL10" s="1">
        <v>7.8662999999999998</v>
      </c>
      <c r="AM10" s="1">
        <v>51.316899999999997</v>
      </c>
      <c r="AN10" s="1">
        <v>1.3861000000000001</v>
      </c>
      <c r="AO10" s="1">
        <v>9.0816999999999997</v>
      </c>
      <c r="AP10" s="1">
        <v>64.558099999999996</v>
      </c>
      <c r="AQ10" s="1">
        <v>0.96260000000000001</v>
      </c>
      <c r="AR10" s="1">
        <v>7.9234</v>
      </c>
      <c r="AS10" s="1">
        <v>55.020699999999998</v>
      </c>
      <c r="AT10" s="10">
        <v>1.3864000000000001</v>
      </c>
      <c r="AU10" s="8">
        <v>3.4525000000000001</v>
      </c>
      <c r="AV10" s="1">
        <v>67.388800000000003</v>
      </c>
      <c r="AW10" s="1">
        <v>0.8911</v>
      </c>
      <c r="AX10" s="1">
        <v>6.3560999999999996</v>
      </c>
      <c r="AY10" s="1">
        <v>64.731099999999998</v>
      </c>
      <c r="AZ10" s="1">
        <v>0.76990000000000003</v>
      </c>
      <c r="BA10" s="1">
        <v>2.4022000000000001</v>
      </c>
      <c r="BB10" s="1">
        <v>70.2089</v>
      </c>
      <c r="BC10" s="1">
        <v>0.36680000000000001</v>
      </c>
      <c r="BD10" s="1">
        <v>3.0364</v>
      </c>
      <c r="BE10" s="1">
        <v>53.450400000000002</v>
      </c>
      <c r="BF10" s="1">
        <v>0.90159999999999996</v>
      </c>
      <c r="BG10" s="1">
        <v>1.3782000000000001</v>
      </c>
      <c r="BH10" s="1">
        <v>96.3108</v>
      </c>
      <c r="BI10" s="10">
        <v>4.36E-2</v>
      </c>
      <c r="BJ10" s="8">
        <v>7.8357000000000001</v>
      </c>
      <c r="BK10" s="1">
        <v>62.182400000000001</v>
      </c>
      <c r="BL10" s="1">
        <v>1.2119</v>
      </c>
      <c r="BM10" s="1">
        <v>5.9745999999999997</v>
      </c>
      <c r="BN10" s="1">
        <v>53.990200000000002</v>
      </c>
      <c r="BO10" s="1">
        <v>1.5306</v>
      </c>
      <c r="BP10" s="1">
        <v>8.4816000000000003</v>
      </c>
      <c r="BQ10" s="1">
        <v>47.960599999999999</v>
      </c>
      <c r="BR10" s="1">
        <v>1.3179000000000001</v>
      </c>
      <c r="BS10" s="1">
        <v>5.782</v>
      </c>
      <c r="BT10" s="1">
        <v>56.540399999999998</v>
      </c>
      <c r="BU10" s="1">
        <v>1.4132</v>
      </c>
      <c r="BV10" s="1">
        <v>6.2199</v>
      </c>
      <c r="BW10" s="1">
        <v>63.339199999999998</v>
      </c>
      <c r="BX10" s="10">
        <v>1.1529</v>
      </c>
      <c r="BY10" s="8">
        <v>6.6032999999999999</v>
      </c>
      <c r="BZ10" s="1">
        <v>60.692300000000003</v>
      </c>
      <c r="CA10" s="1">
        <v>1.3545</v>
      </c>
      <c r="CB10" s="1">
        <v>6.0323000000000002</v>
      </c>
      <c r="CC10" s="1">
        <v>60.731699999999996</v>
      </c>
      <c r="CD10" s="1">
        <v>1.2702</v>
      </c>
      <c r="CE10" s="24">
        <v>8.7652999999999999</v>
      </c>
      <c r="CF10" s="24">
        <v>54.065899999999999</v>
      </c>
      <c r="CG10" s="24">
        <v>1.5376000000000001</v>
      </c>
      <c r="CH10" s="26">
        <v>5.782</v>
      </c>
      <c r="CI10" s="26">
        <v>56.540399999999998</v>
      </c>
      <c r="CJ10" s="26">
        <v>1.4132</v>
      </c>
      <c r="CK10" s="26">
        <v>6.2199</v>
      </c>
      <c r="CL10" s="26">
        <v>63.339199999999998</v>
      </c>
      <c r="CM10" s="26">
        <v>1.1529</v>
      </c>
    </row>
    <row r="11" spans="1:91" ht="14.25">
      <c r="A11" s="5" t="s">
        <v>21</v>
      </c>
      <c r="B11" s="15">
        <v>1.1076999999999999</v>
      </c>
      <c r="C11" s="1">
        <v>0</v>
      </c>
      <c r="D11" s="1">
        <v>0</v>
      </c>
      <c r="E11" s="1">
        <v>1.1724000000000001</v>
      </c>
      <c r="F11" s="1">
        <v>91.447699999999998</v>
      </c>
      <c r="G11" s="1">
        <v>5.3600000000000002E-2</v>
      </c>
      <c r="H11" s="1">
        <v>1.1000000000000001</v>
      </c>
      <c r="I11" s="1">
        <v>0</v>
      </c>
      <c r="J11" s="1">
        <v>0</v>
      </c>
      <c r="K11" s="1">
        <v>1.2864</v>
      </c>
      <c r="L11" s="1">
        <v>59.363599999999998</v>
      </c>
      <c r="M11" s="1">
        <v>0.43259999999999998</v>
      </c>
      <c r="N11" s="1">
        <v>1.1642999999999999</v>
      </c>
      <c r="O11" s="1">
        <v>70.662899999999993</v>
      </c>
      <c r="P11" s="10">
        <v>0.33250000000000002</v>
      </c>
      <c r="Q11" s="8">
        <v>3.2957999999999998</v>
      </c>
      <c r="R11" s="1">
        <v>36.600900000000003</v>
      </c>
      <c r="S11" s="1">
        <v>1.0552999999999999</v>
      </c>
      <c r="T11" s="1">
        <v>2.6478999999999999</v>
      </c>
      <c r="U11" s="1">
        <v>58.299500000000002</v>
      </c>
      <c r="V11" s="1">
        <v>0.89759999999999995</v>
      </c>
      <c r="W11" s="1">
        <v>4.4725000000000001</v>
      </c>
      <c r="X11" s="1">
        <v>45.423299999999998</v>
      </c>
      <c r="Y11" s="1">
        <v>0.7319</v>
      </c>
      <c r="Z11" s="1">
        <v>3.0609000000000002</v>
      </c>
      <c r="AA11" s="1">
        <v>30.026700000000002</v>
      </c>
      <c r="AB11" s="1">
        <v>0.68530000000000002</v>
      </c>
      <c r="AC11" s="1">
        <v>1.1642999999999999</v>
      </c>
      <c r="AD11" s="1">
        <v>70.662899999999993</v>
      </c>
      <c r="AE11" s="10">
        <v>0.33250000000000002</v>
      </c>
      <c r="AF11" s="8">
        <v>3.4251999999999998</v>
      </c>
      <c r="AG11" s="1">
        <v>50.808399999999999</v>
      </c>
      <c r="AH11" s="1">
        <v>1.0115000000000001</v>
      </c>
      <c r="AI11" s="1">
        <v>4.5446</v>
      </c>
      <c r="AJ11" s="1">
        <v>59.895699999999998</v>
      </c>
      <c r="AK11" s="1">
        <v>0.70030000000000003</v>
      </c>
      <c r="AL11" s="1">
        <v>3.5802999999999998</v>
      </c>
      <c r="AM11" s="1">
        <v>44.965699999999998</v>
      </c>
      <c r="AN11" s="1">
        <v>0.86819999999999997</v>
      </c>
      <c r="AO11" s="1">
        <v>3.0609000000000002</v>
      </c>
      <c r="AP11" s="1">
        <v>30.026700000000002</v>
      </c>
      <c r="AQ11" s="1">
        <v>0.68530000000000002</v>
      </c>
      <c r="AR11" s="1">
        <v>3.6819999999999999</v>
      </c>
      <c r="AS11" s="1">
        <v>49.731299999999997</v>
      </c>
      <c r="AT11" s="10">
        <v>0.93779999999999997</v>
      </c>
      <c r="AU11" s="8">
        <v>1.5649</v>
      </c>
      <c r="AV11" s="1">
        <v>65.593400000000003</v>
      </c>
      <c r="AW11" s="1">
        <v>0.76770000000000005</v>
      </c>
      <c r="AX11" s="1">
        <v>1.6195999999999999</v>
      </c>
      <c r="AY11" s="1">
        <v>82.246600000000001</v>
      </c>
      <c r="AZ11" s="1">
        <v>0.39879999999999999</v>
      </c>
      <c r="BA11" s="1">
        <v>1.5149999999999999</v>
      </c>
      <c r="BB11" s="1">
        <v>56.649900000000002</v>
      </c>
      <c r="BC11" s="1">
        <v>0.49399999999999999</v>
      </c>
      <c r="BD11" s="1">
        <v>1.3979999999999999</v>
      </c>
      <c r="BE11" s="1">
        <v>69.246600000000001</v>
      </c>
      <c r="BF11" s="1">
        <v>0.33689999999999998</v>
      </c>
      <c r="BG11" s="1">
        <v>1.1143000000000001</v>
      </c>
      <c r="BH11" s="1">
        <v>93.348399999999998</v>
      </c>
      <c r="BI11" s="10">
        <v>7.9500000000000001E-2</v>
      </c>
      <c r="BJ11" s="8">
        <v>2.6151</v>
      </c>
      <c r="BK11" s="1">
        <v>48.833100000000002</v>
      </c>
      <c r="BL11" s="1">
        <v>0.85880000000000001</v>
      </c>
      <c r="BM11" s="1">
        <v>3.8929999999999998</v>
      </c>
      <c r="BN11" s="1">
        <v>51.462200000000003</v>
      </c>
      <c r="BO11" s="1">
        <v>0.93689999999999996</v>
      </c>
      <c r="BP11" s="1">
        <v>4.8007999999999997</v>
      </c>
      <c r="BQ11" s="1">
        <v>51.751899999999999</v>
      </c>
      <c r="BR11" s="1">
        <v>1.4012</v>
      </c>
      <c r="BS11" s="1">
        <v>3.1627999999999998</v>
      </c>
      <c r="BT11" s="1">
        <v>45.3416</v>
      </c>
      <c r="BU11" s="1">
        <v>1.3498000000000001</v>
      </c>
      <c r="BV11" s="1">
        <v>3.3641999999999999</v>
      </c>
      <c r="BW11" s="1">
        <v>56.599200000000003</v>
      </c>
      <c r="BX11" s="10">
        <v>1.1619999999999999</v>
      </c>
      <c r="BY11" s="8">
        <v>2.5670999999999999</v>
      </c>
      <c r="BZ11" s="1">
        <v>46.582299999999996</v>
      </c>
      <c r="CA11" s="1">
        <v>0.88400000000000001</v>
      </c>
      <c r="CB11" s="1">
        <v>2.5299</v>
      </c>
      <c r="CC11" s="1">
        <v>52.515000000000001</v>
      </c>
      <c r="CD11" s="1">
        <v>0.83330000000000004</v>
      </c>
      <c r="CE11" s="24">
        <v>3.7496</v>
      </c>
      <c r="CF11" s="24">
        <v>49.1586</v>
      </c>
      <c r="CG11" s="24">
        <v>0.99650000000000005</v>
      </c>
      <c r="CH11" s="26">
        <v>3.1627999999999998</v>
      </c>
      <c r="CI11" s="26">
        <v>45.3416</v>
      </c>
      <c r="CJ11" s="26">
        <v>1.3498000000000001</v>
      </c>
      <c r="CK11" s="26">
        <v>3.3641999999999999</v>
      </c>
      <c r="CL11" s="26">
        <v>56.599200000000003</v>
      </c>
      <c r="CM11" s="26">
        <v>1.1619999999999999</v>
      </c>
    </row>
    <row r="12" spans="1:91" ht="14.25">
      <c r="A12" s="5" t="s">
        <v>22</v>
      </c>
      <c r="B12" s="15">
        <v>1.0448999999999999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1.0448999999999999</v>
      </c>
      <c r="I12" s="1">
        <v>0</v>
      </c>
      <c r="J12" s="1">
        <v>0</v>
      </c>
      <c r="K12" s="1">
        <v>1.4388000000000001</v>
      </c>
      <c r="L12" s="1">
        <v>42.469900000000003</v>
      </c>
      <c r="M12" s="1">
        <v>0.65590000000000004</v>
      </c>
      <c r="N12" s="1">
        <v>1.0448999999999999</v>
      </c>
      <c r="O12" s="1">
        <v>0</v>
      </c>
      <c r="P12" s="10">
        <v>0</v>
      </c>
      <c r="Q12" s="8">
        <v>5.1142000000000003</v>
      </c>
      <c r="R12" s="1">
        <v>20.859200000000001</v>
      </c>
      <c r="S12" s="1">
        <v>0.67749999999999999</v>
      </c>
      <c r="T12" s="1">
        <v>4.9101999999999997</v>
      </c>
      <c r="U12" s="1">
        <v>26.465599999999998</v>
      </c>
      <c r="V12" s="1">
        <v>0.63009999999999999</v>
      </c>
      <c r="W12" s="1">
        <v>3.8412999999999999</v>
      </c>
      <c r="X12" s="1">
        <v>29.073799999999999</v>
      </c>
      <c r="Y12" s="1">
        <v>0.622</v>
      </c>
      <c r="Z12" s="1">
        <v>3.3544999999999998</v>
      </c>
      <c r="AA12" s="1">
        <v>48.034700000000001</v>
      </c>
      <c r="AB12" s="1">
        <v>0.52869999999999995</v>
      </c>
      <c r="AC12" s="1">
        <v>1.0448999999999999</v>
      </c>
      <c r="AD12" s="1">
        <v>0</v>
      </c>
      <c r="AE12" s="10">
        <v>0</v>
      </c>
      <c r="AF12" s="8">
        <v>3.1814</v>
      </c>
      <c r="AG12" s="1">
        <v>40.161200000000001</v>
      </c>
      <c r="AH12" s="1">
        <v>0.53339999999999999</v>
      </c>
      <c r="AI12" s="1">
        <v>3.4569999999999999</v>
      </c>
      <c r="AJ12" s="1">
        <v>53.453200000000002</v>
      </c>
      <c r="AK12" s="1">
        <v>0.66720000000000002</v>
      </c>
      <c r="AL12" s="1">
        <v>5.2571000000000003</v>
      </c>
      <c r="AM12" s="1">
        <v>34.443100000000001</v>
      </c>
      <c r="AN12" s="1">
        <v>0.89280000000000004</v>
      </c>
      <c r="AO12" s="1">
        <v>3.3544999999999998</v>
      </c>
      <c r="AP12" s="1">
        <v>48.034700000000001</v>
      </c>
      <c r="AQ12" s="1">
        <v>0.52869999999999995</v>
      </c>
      <c r="AR12" s="1">
        <v>4.2202999999999999</v>
      </c>
      <c r="AS12" s="1">
        <v>34.483499999999999</v>
      </c>
      <c r="AT12" s="10">
        <v>1.0319</v>
      </c>
      <c r="AU12" s="8">
        <v>1.0373000000000001</v>
      </c>
      <c r="AV12" s="1">
        <v>0</v>
      </c>
      <c r="AW12" s="1">
        <v>0</v>
      </c>
      <c r="AX12" s="1">
        <v>1.2023999999999999</v>
      </c>
      <c r="AY12" s="1">
        <v>88.056700000000006</v>
      </c>
      <c r="AZ12" s="1">
        <v>7.3800000000000004E-2</v>
      </c>
      <c r="BA12" s="1">
        <v>1.0435000000000001</v>
      </c>
      <c r="BB12" s="1">
        <v>0</v>
      </c>
      <c r="BC12" s="1">
        <v>0</v>
      </c>
      <c r="BD12" s="1">
        <v>1.4733000000000001</v>
      </c>
      <c r="BE12" s="1">
        <v>56.926200000000001</v>
      </c>
      <c r="BF12" s="1">
        <v>0.45960000000000001</v>
      </c>
      <c r="BG12" s="1">
        <v>1.0373000000000001</v>
      </c>
      <c r="BH12" s="1">
        <v>0</v>
      </c>
      <c r="BI12" s="10">
        <v>0</v>
      </c>
      <c r="BJ12" s="8">
        <v>3.7073</v>
      </c>
      <c r="BK12" s="1">
        <v>37.2941</v>
      </c>
      <c r="BL12" s="1">
        <v>0.98899999999999999</v>
      </c>
      <c r="BM12" s="1">
        <v>4.2247000000000003</v>
      </c>
      <c r="BN12" s="1">
        <v>50.002000000000002</v>
      </c>
      <c r="BO12" s="1">
        <v>0.70830000000000004</v>
      </c>
      <c r="BP12" s="1">
        <v>5.5643000000000002</v>
      </c>
      <c r="BQ12" s="1">
        <v>16.606300000000001</v>
      </c>
      <c r="BR12" s="1">
        <v>0.69289999999999996</v>
      </c>
      <c r="BS12" s="1">
        <v>3.3054999999999999</v>
      </c>
      <c r="BT12" s="1">
        <v>54.174100000000003</v>
      </c>
      <c r="BU12" s="1">
        <v>0.91720000000000002</v>
      </c>
      <c r="BV12" s="1">
        <v>4.9078999999999997</v>
      </c>
      <c r="BW12" s="1">
        <v>38.337499999999999</v>
      </c>
      <c r="BX12" s="10">
        <v>0.92359999999999998</v>
      </c>
      <c r="BY12" s="8">
        <v>4.3735999999999997</v>
      </c>
      <c r="BZ12" s="1">
        <v>32.502499999999998</v>
      </c>
      <c r="CA12" s="1">
        <v>0.5534</v>
      </c>
      <c r="CB12" s="1">
        <v>3.4262999999999999</v>
      </c>
      <c r="CC12" s="1">
        <v>45.202800000000003</v>
      </c>
      <c r="CD12" s="1">
        <v>0.4536</v>
      </c>
      <c r="CE12" s="24">
        <v>6.4630999999999998</v>
      </c>
      <c r="CF12" s="24">
        <v>26.835000000000001</v>
      </c>
      <c r="CG12" s="24">
        <v>0.54330000000000001</v>
      </c>
      <c r="CH12" s="26">
        <v>3.3054999999999999</v>
      </c>
      <c r="CI12" s="26">
        <v>54.174100000000003</v>
      </c>
      <c r="CJ12" s="26">
        <v>0.91720000000000002</v>
      </c>
      <c r="CK12" s="26">
        <v>4.9078999999999997</v>
      </c>
      <c r="CL12" s="26">
        <v>38.337499999999999</v>
      </c>
      <c r="CM12" s="26">
        <v>0.92359999999999998</v>
      </c>
    </row>
    <row r="13" spans="1:91" ht="14.25">
      <c r="A13" s="5" t="s">
        <v>23</v>
      </c>
      <c r="B13" s="15">
        <v>1.0719000000000001</v>
      </c>
      <c r="C13" s="1">
        <v>0</v>
      </c>
      <c r="D13" s="1">
        <v>0</v>
      </c>
      <c r="E13" s="1">
        <v>2.0750000000000002</v>
      </c>
      <c r="F13" s="1">
        <v>47.160400000000003</v>
      </c>
      <c r="G13" s="1">
        <v>0.55349999999999999</v>
      </c>
      <c r="H13" s="1">
        <v>1.0651999999999999</v>
      </c>
      <c r="I13" s="1">
        <v>0</v>
      </c>
      <c r="J13" s="1">
        <v>0</v>
      </c>
      <c r="K13" s="1">
        <v>1.0660000000000001</v>
      </c>
      <c r="L13" s="1">
        <v>91.382099999999994</v>
      </c>
      <c r="M13" s="1">
        <v>4.48E-2</v>
      </c>
      <c r="N13" s="1">
        <v>1.0809</v>
      </c>
      <c r="O13" s="1">
        <v>0</v>
      </c>
      <c r="P13" s="10">
        <v>0</v>
      </c>
      <c r="Q13" s="8">
        <v>3.1657000000000002</v>
      </c>
      <c r="R13" s="1">
        <v>35.236600000000003</v>
      </c>
      <c r="S13" s="1">
        <v>1.0528</v>
      </c>
      <c r="T13" s="1">
        <v>3.4344000000000001</v>
      </c>
      <c r="U13" s="1">
        <v>43.066000000000003</v>
      </c>
      <c r="V13" s="1">
        <v>1.1141000000000001</v>
      </c>
      <c r="W13" s="1">
        <v>2.1751</v>
      </c>
      <c r="X13" s="1">
        <v>56.497300000000003</v>
      </c>
      <c r="Y13" s="1">
        <v>0.9345</v>
      </c>
      <c r="Z13" s="1">
        <v>2.2507000000000001</v>
      </c>
      <c r="AA13" s="1">
        <v>69.693700000000007</v>
      </c>
      <c r="AB13" s="1">
        <v>0.42480000000000001</v>
      </c>
      <c r="AC13" s="1">
        <v>1.0809</v>
      </c>
      <c r="AD13" s="1">
        <v>0</v>
      </c>
      <c r="AE13" s="10">
        <v>0</v>
      </c>
      <c r="AF13" s="8">
        <v>2.4567999999999999</v>
      </c>
      <c r="AG13" s="1">
        <v>56.065600000000003</v>
      </c>
      <c r="AH13" s="1">
        <v>1.0482</v>
      </c>
      <c r="AI13" s="1">
        <v>4.3129999999999997</v>
      </c>
      <c r="AJ13" s="1">
        <v>58.664900000000003</v>
      </c>
      <c r="AK13" s="1">
        <v>0.92110000000000003</v>
      </c>
      <c r="AL13" s="1">
        <v>1.2942</v>
      </c>
      <c r="AM13" s="1">
        <v>86.750200000000007</v>
      </c>
      <c r="AN13" s="1">
        <v>0.29820000000000002</v>
      </c>
      <c r="AO13" s="1">
        <v>2.2507000000000001</v>
      </c>
      <c r="AP13" s="1">
        <v>69.693700000000007</v>
      </c>
      <c r="AQ13" s="1">
        <v>0.42480000000000001</v>
      </c>
      <c r="AR13" s="1">
        <v>1.4918</v>
      </c>
      <c r="AS13" s="1">
        <v>77.675700000000006</v>
      </c>
      <c r="AT13" s="10">
        <v>0.60960000000000003</v>
      </c>
      <c r="AU13" s="8">
        <v>1.5116000000000001</v>
      </c>
      <c r="AV13" s="1">
        <v>76.144800000000004</v>
      </c>
      <c r="AW13" s="1">
        <v>0.50090000000000001</v>
      </c>
      <c r="AX13" s="1">
        <v>2.8212999999999999</v>
      </c>
      <c r="AY13" s="1">
        <v>74.883700000000005</v>
      </c>
      <c r="AZ13" s="1">
        <v>0.4491</v>
      </c>
      <c r="BA13" s="1">
        <v>1.1096999999999999</v>
      </c>
      <c r="BB13" s="1">
        <v>80.429599999999994</v>
      </c>
      <c r="BC13" s="1">
        <v>0.1895</v>
      </c>
      <c r="BD13" s="1">
        <v>1.2370000000000001</v>
      </c>
      <c r="BE13" s="1">
        <v>79.116900000000001</v>
      </c>
      <c r="BF13" s="1">
        <v>0.17599999999999999</v>
      </c>
      <c r="BG13" s="1">
        <v>1.0703</v>
      </c>
      <c r="BH13" s="1">
        <v>88.545599999999993</v>
      </c>
      <c r="BI13" s="10">
        <v>7.6600000000000001E-2</v>
      </c>
      <c r="BJ13" s="8">
        <v>2.9828000000000001</v>
      </c>
      <c r="BK13" s="1">
        <v>61.4054</v>
      </c>
      <c r="BL13" s="1">
        <v>0.80330000000000001</v>
      </c>
      <c r="BM13" s="1">
        <v>3.2410999999999999</v>
      </c>
      <c r="BN13" s="1">
        <v>56.485799999999998</v>
      </c>
      <c r="BO13" s="1">
        <v>0.87</v>
      </c>
      <c r="BP13" s="1">
        <v>4.4611000000000001</v>
      </c>
      <c r="BQ13" s="1">
        <v>47.438899999999997</v>
      </c>
      <c r="BR13" s="1">
        <v>0.43659999999999999</v>
      </c>
      <c r="BS13" s="1">
        <v>3.5474999999999999</v>
      </c>
      <c r="BT13" s="1">
        <v>45.877699999999997</v>
      </c>
      <c r="BU13" s="1">
        <v>1.3282</v>
      </c>
      <c r="BV13" s="1">
        <v>2.9278</v>
      </c>
      <c r="BW13" s="1">
        <v>55.371699999999997</v>
      </c>
      <c r="BX13" s="10">
        <v>1.0974999999999999</v>
      </c>
      <c r="BY13" s="8">
        <v>3.0005000000000002</v>
      </c>
      <c r="BZ13" s="1">
        <v>57.626899999999999</v>
      </c>
      <c r="CA13" s="1">
        <v>0.86770000000000003</v>
      </c>
      <c r="CB13" s="1">
        <v>2.5125000000000002</v>
      </c>
      <c r="CC13" s="1">
        <v>62.043700000000001</v>
      </c>
      <c r="CD13" s="1">
        <v>0.97340000000000004</v>
      </c>
      <c r="CE13" s="24">
        <v>4.2161999999999997</v>
      </c>
      <c r="CF13" s="24">
        <v>38.735199999999999</v>
      </c>
      <c r="CG13" s="24">
        <v>0.93579999999999997</v>
      </c>
      <c r="CH13" s="26">
        <v>3.5474999999999999</v>
      </c>
      <c r="CI13" s="26">
        <v>45.877699999999997</v>
      </c>
      <c r="CJ13" s="26">
        <v>1.3282</v>
      </c>
      <c r="CK13" s="26">
        <v>2.9278</v>
      </c>
      <c r="CL13" s="26">
        <v>55.371699999999997</v>
      </c>
      <c r="CM13" s="26">
        <v>1.0974999999999999</v>
      </c>
    </row>
    <row r="14" spans="1:91" ht="14.25">
      <c r="A14" s="5" t="s">
        <v>24</v>
      </c>
      <c r="B14" s="15">
        <v>1.6254999999999999</v>
      </c>
      <c r="C14" s="1">
        <v>54.3613</v>
      </c>
      <c r="D14" s="1">
        <v>0.48920000000000002</v>
      </c>
      <c r="E14" s="1">
        <v>1.1646000000000001</v>
      </c>
      <c r="F14" s="1">
        <v>94.527000000000001</v>
      </c>
      <c r="G14" s="1">
        <v>5.5599999999999997E-2</v>
      </c>
      <c r="H14" s="1">
        <v>1.0914999999999999</v>
      </c>
      <c r="I14" s="1">
        <v>0</v>
      </c>
      <c r="J14" s="1">
        <v>0</v>
      </c>
      <c r="K14" s="1">
        <v>1.3165</v>
      </c>
      <c r="L14" s="1">
        <v>53.717799999999997</v>
      </c>
      <c r="M14" s="1">
        <v>0.52780000000000005</v>
      </c>
      <c r="N14" s="1">
        <v>1.135</v>
      </c>
      <c r="O14" s="1">
        <v>95.068600000000004</v>
      </c>
      <c r="P14" s="10">
        <v>9.7999999999999997E-3</v>
      </c>
      <c r="Q14" s="8">
        <v>2.7841999999999998</v>
      </c>
      <c r="R14" s="1">
        <v>37.891399999999997</v>
      </c>
      <c r="S14" s="1">
        <v>1.0508</v>
      </c>
      <c r="T14" s="1">
        <v>3.0693000000000001</v>
      </c>
      <c r="U14" s="1">
        <v>73.501499999999993</v>
      </c>
      <c r="V14" s="1">
        <v>0.6371</v>
      </c>
      <c r="W14" s="1">
        <v>5.8650000000000002</v>
      </c>
      <c r="X14" s="1">
        <v>56.309399999999997</v>
      </c>
      <c r="Y14" s="1">
        <v>0.88749999999999996</v>
      </c>
      <c r="Z14" s="1">
        <v>2.6863000000000001</v>
      </c>
      <c r="AA14" s="1">
        <v>72.040899999999993</v>
      </c>
      <c r="AB14" s="1">
        <v>0.62970000000000004</v>
      </c>
      <c r="AC14" s="1">
        <v>1.135</v>
      </c>
      <c r="AD14" s="1">
        <v>95.068600000000004</v>
      </c>
      <c r="AE14" s="10">
        <v>9.7999999999999997E-3</v>
      </c>
      <c r="AF14" s="8">
        <v>2.8479000000000001</v>
      </c>
      <c r="AG14" s="1">
        <v>56.296100000000003</v>
      </c>
      <c r="AH14" s="1">
        <v>1.0737000000000001</v>
      </c>
      <c r="AI14" s="1">
        <v>3.9224999999999999</v>
      </c>
      <c r="AJ14" s="1">
        <v>56.287100000000002</v>
      </c>
      <c r="AK14" s="1">
        <v>0.80769999999999997</v>
      </c>
      <c r="AL14" s="1">
        <v>3.2469000000000001</v>
      </c>
      <c r="AM14" s="1">
        <v>60.005000000000003</v>
      </c>
      <c r="AN14" s="1">
        <v>1.1155999999999999</v>
      </c>
      <c r="AO14" s="1">
        <v>2.6863000000000001</v>
      </c>
      <c r="AP14" s="1">
        <v>72.040899999999993</v>
      </c>
      <c r="AQ14" s="1">
        <v>0.62970000000000004</v>
      </c>
      <c r="AR14" s="1">
        <v>3.9390999999999998</v>
      </c>
      <c r="AS14" s="1">
        <v>50.637700000000002</v>
      </c>
      <c r="AT14" s="10">
        <v>1.4244000000000001</v>
      </c>
      <c r="AU14" s="8">
        <v>1.9663999999999999</v>
      </c>
      <c r="AV14" s="1">
        <v>58.8979</v>
      </c>
      <c r="AW14" s="1">
        <v>0.68820000000000003</v>
      </c>
      <c r="AX14" s="1">
        <v>1.3955</v>
      </c>
      <c r="AY14" s="1">
        <v>81.334800000000001</v>
      </c>
      <c r="AZ14" s="1">
        <v>0.31659999999999999</v>
      </c>
      <c r="BA14" s="1">
        <v>1.4184000000000001</v>
      </c>
      <c r="BB14" s="1">
        <v>60.956600000000002</v>
      </c>
      <c r="BC14" s="1">
        <v>0.434</v>
      </c>
      <c r="BD14" s="1">
        <v>1.5175000000000001</v>
      </c>
      <c r="BE14" s="1">
        <v>58.0471</v>
      </c>
      <c r="BF14" s="1">
        <v>0.43890000000000001</v>
      </c>
      <c r="BG14" s="1">
        <v>1.0784</v>
      </c>
      <c r="BH14" s="1">
        <v>0</v>
      </c>
      <c r="BI14" s="10">
        <v>0</v>
      </c>
      <c r="BJ14" s="8">
        <v>5.4264999999999999</v>
      </c>
      <c r="BK14" s="1">
        <v>72.400700000000001</v>
      </c>
      <c r="BL14" s="1">
        <v>0.46970000000000001</v>
      </c>
      <c r="BM14" s="1">
        <v>3.0836000000000001</v>
      </c>
      <c r="BN14" s="1">
        <v>58.176200000000001</v>
      </c>
      <c r="BO14" s="1">
        <v>0.93210000000000004</v>
      </c>
      <c r="BP14" s="1">
        <v>5.4229000000000003</v>
      </c>
      <c r="BQ14" s="1">
        <v>57.030099999999997</v>
      </c>
      <c r="BR14" s="1">
        <v>0.83489999999999998</v>
      </c>
      <c r="BS14" s="1">
        <v>2.0459000000000001</v>
      </c>
      <c r="BT14" s="1">
        <v>64.888099999999994</v>
      </c>
      <c r="BU14" s="1">
        <v>1.0132000000000001</v>
      </c>
      <c r="BV14" s="1">
        <v>2.6455000000000002</v>
      </c>
      <c r="BW14" s="1">
        <v>75.410600000000002</v>
      </c>
      <c r="BX14" s="10">
        <v>0.443</v>
      </c>
      <c r="BY14" s="8">
        <v>3.4830999999999999</v>
      </c>
      <c r="BZ14" s="1">
        <v>56.955399999999997</v>
      </c>
      <c r="CA14" s="1">
        <v>1.2558</v>
      </c>
      <c r="CB14" s="1">
        <v>2.6080999999999999</v>
      </c>
      <c r="CC14" s="1">
        <v>59.683300000000003</v>
      </c>
      <c r="CD14" s="1">
        <v>1.0224</v>
      </c>
      <c r="CE14" s="24">
        <v>3.7816999999999998</v>
      </c>
      <c r="CF14" s="24">
        <v>46.466099999999997</v>
      </c>
      <c r="CG14" s="24">
        <v>1.323</v>
      </c>
      <c r="CH14" s="26">
        <v>2.0459000000000001</v>
      </c>
      <c r="CI14" s="26">
        <v>64.888099999999994</v>
      </c>
      <c r="CJ14" s="26">
        <v>1.0132000000000001</v>
      </c>
      <c r="CK14" s="26">
        <v>2.6455000000000002</v>
      </c>
      <c r="CL14" s="26">
        <v>75.410600000000002</v>
      </c>
      <c r="CM14" s="26">
        <v>0.443</v>
      </c>
    </row>
    <row r="15" spans="1:91" ht="14.25">
      <c r="A15" s="5" t="s">
        <v>25</v>
      </c>
      <c r="B15" s="15">
        <v>2.1343999999999999</v>
      </c>
      <c r="C15" s="1">
        <v>40.847799999999999</v>
      </c>
      <c r="D15" s="1">
        <v>0.96060000000000001</v>
      </c>
      <c r="E15" s="1">
        <v>1.1572</v>
      </c>
      <c r="F15" s="1">
        <v>90.864400000000003</v>
      </c>
      <c r="G15" s="1">
        <v>0.10290000000000001</v>
      </c>
      <c r="H15" s="1">
        <v>1.0518000000000001</v>
      </c>
      <c r="I15" s="1">
        <v>91.577200000000005</v>
      </c>
      <c r="J15" s="1">
        <v>4.0399999999999998E-2</v>
      </c>
      <c r="K15" s="1">
        <v>1.2107000000000001</v>
      </c>
      <c r="L15" s="1">
        <v>81.126400000000004</v>
      </c>
      <c r="M15" s="1">
        <v>0.3034</v>
      </c>
      <c r="N15" s="1">
        <v>1.5510999999999999</v>
      </c>
      <c r="O15" s="1">
        <v>40.9696</v>
      </c>
      <c r="P15" s="10">
        <v>0.68759999999999999</v>
      </c>
      <c r="Q15" s="8">
        <v>3.0520999999999998</v>
      </c>
      <c r="R15" s="1">
        <v>66.109899999999996</v>
      </c>
      <c r="S15" s="1">
        <v>0.80879999999999996</v>
      </c>
      <c r="T15" s="1">
        <v>2.7715000000000001</v>
      </c>
      <c r="U15" s="1">
        <v>67.775800000000004</v>
      </c>
      <c r="V15" s="1">
        <v>1.018</v>
      </c>
      <c r="W15" s="1">
        <v>3.6522999999999999</v>
      </c>
      <c r="X15" s="1">
        <v>58.98</v>
      </c>
      <c r="Y15" s="1">
        <v>1.2755000000000001</v>
      </c>
      <c r="Z15" s="1">
        <v>4.5068999999999999</v>
      </c>
      <c r="AA15" s="1">
        <v>51.597999999999999</v>
      </c>
      <c r="AB15" s="1">
        <v>1.2309000000000001</v>
      </c>
      <c r="AC15" s="1">
        <v>1.5510999999999999</v>
      </c>
      <c r="AD15" s="1">
        <v>40.9696</v>
      </c>
      <c r="AE15" s="10">
        <v>0.68759999999999999</v>
      </c>
      <c r="AF15" s="8">
        <v>1.2846</v>
      </c>
      <c r="AG15" s="1">
        <v>90.627799999999993</v>
      </c>
      <c r="AH15" s="1">
        <v>0.10349999999999999</v>
      </c>
      <c r="AI15" s="1">
        <v>1.8977999999999999</v>
      </c>
      <c r="AJ15" s="1">
        <v>82.650800000000004</v>
      </c>
      <c r="AK15" s="1">
        <v>0.3674</v>
      </c>
      <c r="AL15" s="1">
        <v>4.9446000000000003</v>
      </c>
      <c r="AM15" s="1">
        <v>55.5396</v>
      </c>
      <c r="AN15" s="1">
        <v>0.82010000000000005</v>
      </c>
      <c r="AO15" s="1">
        <v>4.5068999999999999</v>
      </c>
      <c r="AP15" s="1">
        <v>51.597999999999999</v>
      </c>
      <c r="AQ15" s="1">
        <v>1.2309000000000001</v>
      </c>
      <c r="AR15" s="1">
        <v>3.6947000000000001</v>
      </c>
      <c r="AS15" s="1">
        <v>72.962999999999994</v>
      </c>
      <c r="AT15" s="10">
        <v>0.64970000000000006</v>
      </c>
      <c r="AU15" s="8">
        <v>2.1920999999999999</v>
      </c>
      <c r="AV15" s="1">
        <v>68.092299999999994</v>
      </c>
      <c r="AW15" s="1">
        <v>0.79010000000000002</v>
      </c>
      <c r="AX15" s="1">
        <v>3.8576999999999999</v>
      </c>
      <c r="AY15" s="1">
        <v>60.627499999999998</v>
      </c>
      <c r="AZ15" s="1">
        <v>0.73070000000000002</v>
      </c>
      <c r="BA15" s="1">
        <v>2.0015000000000001</v>
      </c>
      <c r="BB15" s="1">
        <v>55.760599999999997</v>
      </c>
      <c r="BC15" s="1">
        <v>0.50600000000000001</v>
      </c>
      <c r="BD15" s="1">
        <v>1.8714999999999999</v>
      </c>
      <c r="BE15" s="1">
        <v>50.714500000000001</v>
      </c>
      <c r="BF15" s="1">
        <v>0.88160000000000005</v>
      </c>
      <c r="BG15" s="1">
        <v>1.0313000000000001</v>
      </c>
      <c r="BH15" s="1">
        <v>0</v>
      </c>
      <c r="BI15" s="10">
        <v>0</v>
      </c>
      <c r="BJ15" s="8">
        <v>2.3384</v>
      </c>
      <c r="BK15" s="1">
        <v>78.373000000000005</v>
      </c>
      <c r="BL15" s="1">
        <v>0.27860000000000001</v>
      </c>
      <c r="BM15" s="1">
        <v>3.4243000000000001</v>
      </c>
      <c r="BN15" s="1">
        <v>48.353400000000001</v>
      </c>
      <c r="BO15" s="1">
        <v>1.1981999999999999</v>
      </c>
      <c r="BP15" s="1">
        <v>3.5541999999999998</v>
      </c>
      <c r="BQ15" s="1">
        <v>61.103900000000003</v>
      </c>
      <c r="BR15" s="1">
        <v>0.5484</v>
      </c>
      <c r="BS15" s="1">
        <v>1.4895</v>
      </c>
      <c r="BT15" s="1">
        <v>81.909599999999998</v>
      </c>
      <c r="BU15" s="1">
        <v>0.27029999999999998</v>
      </c>
      <c r="BV15" s="1">
        <v>1.3097000000000001</v>
      </c>
      <c r="BW15" s="1">
        <v>91.555300000000003</v>
      </c>
      <c r="BX15" s="10">
        <v>8.0600000000000005E-2</v>
      </c>
      <c r="BY15" s="8">
        <v>3.0537999999999998</v>
      </c>
      <c r="BZ15" s="1">
        <v>62.982700000000001</v>
      </c>
      <c r="CA15" s="1">
        <v>1.1768000000000001</v>
      </c>
      <c r="CB15" s="1">
        <v>2.3250999999999999</v>
      </c>
      <c r="CC15" s="1">
        <v>48.914299999999997</v>
      </c>
      <c r="CD15" s="1">
        <v>1.4641</v>
      </c>
      <c r="CE15" s="24">
        <v>2.7385999999999999</v>
      </c>
      <c r="CF15" s="24">
        <v>46.521000000000001</v>
      </c>
      <c r="CG15" s="24">
        <v>1.4644999999999999</v>
      </c>
      <c r="CH15" s="26">
        <v>1.4895</v>
      </c>
      <c r="CI15" s="26">
        <v>81.909599999999998</v>
      </c>
      <c r="CJ15" s="26">
        <v>0.27029999999999998</v>
      </c>
      <c r="CK15" s="26">
        <v>1.3097000000000001</v>
      </c>
      <c r="CL15" s="26">
        <v>91.555300000000003</v>
      </c>
      <c r="CM15" s="26">
        <v>8.0600000000000005E-2</v>
      </c>
    </row>
    <row r="16" spans="1:91" ht="14.25">
      <c r="A16" s="5" t="s">
        <v>26</v>
      </c>
      <c r="B16" s="15">
        <v>1.4763999999999999</v>
      </c>
      <c r="C16" s="1">
        <v>83.612700000000004</v>
      </c>
      <c r="D16" s="1">
        <v>0.25330000000000003</v>
      </c>
      <c r="E16" s="1">
        <v>1.0648</v>
      </c>
      <c r="F16" s="1">
        <v>94.044499999999999</v>
      </c>
      <c r="G16" s="1">
        <v>1.03E-2</v>
      </c>
      <c r="H16" s="1">
        <v>1.1711</v>
      </c>
      <c r="I16" s="1">
        <v>0</v>
      </c>
      <c r="J16" s="1">
        <v>0</v>
      </c>
      <c r="K16" s="1">
        <v>1.4359999999999999</v>
      </c>
      <c r="L16" s="1">
        <v>65.627799999999993</v>
      </c>
      <c r="M16" s="1">
        <v>0.57709999999999995</v>
      </c>
      <c r="N16" s="1">
        <v>1.1458999999999999</v>
      </c>
      <c r="O16" s="1">
        <v>79.144900000000007</v>
      </c>
      <c r="P16" s="10">
        <v>0.2006</v>
      </c>
      <c r="Q16" s="8">
        <v>4.0369999999999999</v>
      </c>
      <c r="R16" s="1">
        <v>61.325000000000003</v>
      </c>
      <c r="S16" s="1">
        <v>0.73229999999999995</v>
      </c>
      <c r="T16" s="1">
        <v>2.2848999999999999</v>
      </c>
      <c r="U16" s="1">
        <v>77.230699999999999</v>
      </c>
      <c r="V16" s="1">
        <v>0.60580000000000001</v>
      </c>
      <c r="W16" s="1">
        <v>5.9387999999999996</v>
      </c>
      <c r="X16" s="1">
        <v>59.135599999999997</v>
      </c>
      <c r="Y16" s="1">
        <v>0.93759999999999999</v>
      </c>
      <c r="Z16" s="1">
        <v>3.9826999999999999</v>
      </c>
      <c r="AA16" s="1">
        <v>62.667099999999998</v>
      </c>
      <c r="AB16" s="1">
        <v>0.70230000000000004</v>
      </c>
      <c r="AC16" s="1">
        <v>1.1458999999999999</v>
      </c>
      <c r="AD16" s="1">
        <v>79.144900000000007</v>
      </c>
      <c r="AE16" s="10">
        <v>0.2006</v>
      </c>
      <c r="AF16" s="8">
        <v>2.9794</v>
      </c>
      <c r="AG16" s="1">
        <v>63.988399999999999</v>
      </c>
      <c r="AH16" s="1">
        <v>0.85429999999999995</v>
      </c>
      <c r="AI16" s="1">
        <v>3.4897999999999998</v>
      </c>
      <c r="AJ16" s="1">
        <v>56.709899999999998</v>
      </c>
      <c r="AK16" s="1">
        <v>0.79179999999999995</v>
      </c>
      <c r="AL16" s="1">
        <v>3.8708999999999998</v>
      </c>
      <c r="AM16" s="1">
        <v>49.594999999999999</v>
      </c>
      <c r="AN16" s="1">
        <v>1.2994000000000001</v>
      </c>
      <c r="AO16" s="1">
        <v>3.9826999999999999</v>
      </c>
      <c r="AP16" s="1">
        <v>62.667099999999998</v>
      </c>
      <c r="AQ16" s="1">
        <v>0.70230000000000004</v>
      </c>
      <c r="AR16" s="1">
        <v>4.4881000000000002</v>
      </c>
      <c r="AS16" s="1">
        <v>54.083199999999998</v>
      </c>
      <c r="AT16" s="10">
        <v>1.1811</v>
      </c>
      <c r="AU16" s="8">
        <v>2.3654999999999999</v>
      </c>
      <c r="AV16" s="1">
        <v>63.856299999999997</v>
      </c>
      <c r="AW16" s="1">
        <v>0.75190000000000001</v>
      </c>
      <c r="AX16" s="1">
        <v>2.6821999999999999</v>
      </c>
      <c r="AY16" s="1">
        <v>64.514399999999995</v>
      </c>
      <c r="AZ16" s="1">
        <v>0.69159999999999999</v>
      </c>
      <c r="BA16" s="1">
        <v>2.0234000000000001</v>
      </c>
      <c r="BB16" s="1">
        <v>60.533499999999997</v>
      </c>
      <c r="BC16" s="1">
        <v>0.42159999999999997</v>
      </c>
      <c r="BD16" s="1">
        <v>1.8714999999999999</v>
      </c>
      <c r="BE16" s="1">
        <v>50.714500000000001</v>
      </c>
      <c r="BF16" s="1">
        <v>0.88160000000000005</v>
      </c>
      <c r="BG16" s="1">
        <v>1.0868</v>
      </c>
      <c r="BH16" s="1">
        <v>93.356700000000004</v>
      </c>
      <c r="BI16" s="10">
        <v>1.54E-2</v>
      </c>
      <c r="BJ16" s="8">
        <v>5.1581999999999999</v>
      </c>
      <c r="BK16" s="1">
        <v>40.562600000000003</v>
      </c>
      <c r="BL16" s="1">
        <v>0.84350000000000003</v>
      </c>
      <c r="BM16" s="1">
        <v>3.1404999999999998</v>
      </c>
      <c r="BN16" s="1">
        <v>61.341900000000003</v>
      </c>
      <c r="BO16" s="1">
        <v>0.89480000000000004</v>
      </c>
      <c r="BP16" s="1">
        <v>5.5723000000000003</v>
      </c>
      <c r="BQ16" s="1">
        <v>52.380699999999997</v>
      </c>
      <c r="BR16" s="1">
        <v>1.0048999999999999</v>
      </c>
      <c r="BS16" s="1">
        <v>3.7866</v>
      </c>
      <c r="BT16" s="1">
        <v>53.272500000000001</v>
      </c>
      <c r="BU16" s="1">
        <v>0.94040000000000001</v>
      </c>
      <c r="BV16" s="1">
        <v>4.0995999999999997</v>
      </c>
      <c r="BW16" s="1">
        <v>51.0349</v>
      </c>
      <c r="BX16" s="10">
        <v>0.97970000000000002</v>
      </c>
      <c r="BY16" s="8">
        <v>2.5219</v>
      </c>
      <c r="BZ16" s="1">
        <v>61.072800000000001</v>
      </c>
      <c r="CA16" s="1">
        <v>1.3001</v>
      </c>
      <c r="CB16" s="1">
        <v>3.5882000000000001</v>
      </c>
      <c r="CC16" s="1">
        <v>51.996000000000002</v>
      </c>
      <c r="CD16" s="1">
        <v>1.3683000000000001</v>
      </c>
      <c r="CE16" s="24">
        <v>2.4394</v>
      </c>
      <c r="CF16" s="24">
        <v>49.953000000000003</v>
      </c>
      <c r="CG16" s="24">
        <v>1.2777000000000001</v>
      </c>
      <c r="CH16" s="26">
        <v>3.7866</v>
      </c>
      <c r="CI16" s="26">
        <v>53.272500000000001</v>
      </c>
      <c r="CJ16" s="26">
        <v>0.94040000000000001</v>
      </c>
      <c r="CK16" s="26">
        <v>4.0995999999999997</v>
      </c>
      <c r="CL16" s="26">
        <v>51.0349</v>
      </c>
      <c r="CM16" s="26">
        <v>0.97970000000000002</v>
      </c>
    </row>
    <row r="17" spans="1:91" ht="14.25">
      <c r="A17" s="5" t="s">
        <v>27</v>
      </c>
      <c r="B17" s="15">
        <v>3.3271000000000002</v>
      </c>
      <c r="C17" s="1">
        <v>45.953899999999997</v>
      </c>
      <c r="D17" s="1">
        <v>0.85960000000000003</v>
      </c>
      <c r="E17" s="1">
        <v>3.0550999999999999</v>
      </c>
      <c r="F17" s="1">
        <v>57.139200000000002</v>
      </c>
      <c r="G17" s="1">
        <v>0.67500000000000004</v>
      </c>
      <c r="H17" s="1">
        <v>3.5674999999999999</v>
      </c>
      <c r="I17" s="1">
        <v>31.870100000000001</v>
      </c>
      <c r="J17" s="1">
        <v>0.63070000000000004</v>
      </c>
      <c r="K17" s="1">
        <v>2.4771000000000001</v>
      </c>
      <c r="L17" s="1">
        <v>37.742100000000001</v>
      </c>
      <c r="M17" s="1">
        <v>1.0376000000000001</v>
      </c>
      <c r="N17" s="1">
        <v>1.6882999999999999</v>
      </c>
      <c r="O17" s="1">
        <v>48.005299999999998</v>
      </c>
      <c r="P17" s="10">
        <v>0.99690000000000001</v>
      </c>
      <c r="Q17" s="8">
        <v>1.8791</v>
      </c>
      <c r="R17" s="1">
        <v>65.471400000000003</v>
      </c>
      <c r="S17" s="1">
        <v>0.61560000000000004</v>
      </c>
      <c r="T17" s="1">
        <v>2.3029000000000002</v>
      </c>
      <c r="U17" s="1">
        <v>68.691299999999998</v>
      </c>
      <c r="V17" s="1">
        <v>0.79769999999999996</v>
      </c>
      <c r="W17" s="1">
        <v>2.6777000000000002</v>
      </c>
      <c r="X17" s="1">
        <v>50.341000000000001</v>
      </c>
      <c r="Y17" s="1">
        <v>1.2067000000000001</v>
      </c>
      <c r="Z17" s="1">
        <v>2.3548</v>
      </c>
      <c r="AA17" s="1">
        <v>61.527299999999997</v>
      </c>
      <c r="AB17" s="1">
        <v>0.66310000000000002</v>
      </c>
      <c r="AC17" s="1">
        <v>1.6882999999999999</v>
      </c>
      <c r="AD17" s="1">
        <v>48.005299999999998</v>
      </c>
      <c r="AE17" s="10">
        <v>0.99690000000000001</v>
      </c>
      <c r="AF17" s="8">
        <v>2.0427</v>
      </c>
      <c r="AG17" s="1">
        <v>78.388800000000003</v>
      </c>
      <c r="AH17" s="1">
        <v>0.57730000000000004</v>
      </c>
      <c r="AI17" s="1">
        <v>3.6200999999999999</v>
      </c>
      <c r="AJ17" s="1">
        <v>59.662500000000001</v>
      </c>
      <c r="AK17" s="1">
        <v>0.93379999999999996</v>
      </c>
      <c r="AL17" s="1">
        <v>4.0807000000000002</v>
      </c>
      <c r="AM17" s="1">
        <v>45.216799999999999</v>
      </c>
      <c r="AN17" s="1">
        <v>1.4394</v>
      </c>
      <c r="AO17" s="1">
        <v>2.3548</v>
      </c>
      <c r="AP17" s="1">
        <v>61.527299999999997</v>
      </c>
      <c r="AQ17" s="1">
        <v>0.66310000000000002</v>
      </c>
      <c r="AR17" s="1">
        <v>3.7831999999999999</v>
      </c>
      <c r="AS17" s="1">
        <v>49.078299999999999</v>
      </c>
      <c r="AT17" s="10">
        <v>1.4535</v>
      </c>
      <c r="AU17" s="8">
        <v>2.3681999999999999</v>
      </c>
      <c r="AV17" s="1">
        <v>56.971200000000003</v>
      </c>
      <c r="AW17" s="1">
        <v>0.73299999999999998</v>
      </c>
      <c r="AX17" s="1">
        <v>2.6947999999999999</v>
      </c>
      <c r="AY17" s="1">
        <v>61.679000000000002</v>
      </c>
      <c r="AZ17" s="1">
        <v>0.57140000000000002</v>
      </c>
      <c r="BA17" s="1">
        <v>2.2134</v>
      </c>
      <c r="BB17" s="1">
        <v>68.5989</v>
      </c>
      <c r="BC17" s="1">
        <v>0.5736</v>
      </c>
      <c r="BD17" s="1">
        <v>2.0352000000000001</v>
      </c>
      <c r="BE17" s="1">
        <v>60.372500000000002</v>
      </c>
      <c r="BF17" s="1">
        <v>0.66710000000000003</v>
      </c>
      <c r="BG17" s="1">
        <v>1.4998</v>
      </c>
      <c r="BH17" s="1">
        <v>83.641599999999997</v>
      </c>
      <c r="BI17" s="10">
        <v>0.3513</v>
      </c>
      <c r="BJ17" s="8">
        <v>3.7035</v>
      </c>
      <c r="BK17" s="1">
        <v>72.068299999999994</v>
      </c>
      <c r="BL17" s="1">
        <v>0.42130000000000001</v>
      </c>
      <c r="BM17" s="1">
        <v>2.5276999999999998</v>
      </c>
      <c r="BN17" s="1">
        <v>73.508099999999999</v>
      </c>
      <c r="BO17" s="1">
        <v>0.59909999999999997</v>
      </c>
      <c r="BP17" s="1">
        <v>1.7087000000000001</v>
      </c>
      <c r="BQ17" s="1">
        <v>62.278700000000001</v>
      </c>
      <c r="BR17" s="1">
        <v>0.99850000000000005</v>
      </c>
      <c r="BS17" s="1">
        <v>2.5444</v>
      </c>
      <c r="BT17" s="1">
        <v>43.8292</v>
      </c>
      <c r="BU17" s="1">
        <v>1.3846000000000001</v>
      </c>
      <c r="BV17" s="1">
        <v>3.8599000000000001</v>
      </c>
      <c r="BW17" s="1">
        <v>52.992800000000003</v>
      </c>
      <c r="BX17" s="10">
        <v>0.70230000000000004</v>
      </c>
      <c r="BY17" s="8">
        <v>2.0394000000000001</v>
      </c>
      <c r="BZ17" s="1">
        <v>60.914499999999997</v>
      </c>
      <c r="CA17" s="1">
        <v>1.1877</v>
      </c>
      <c r="CB17" s="1">
        <v>3.1408</v>
      </c>
      <c r="CC17" s="1">
        <v>56.916800000000002</v>
      </c>
      <c r="CD17" s="1">
        <v>1.3160000000000001</v>
      </c>
      <c r="CE17" s="24">
        <v>2.1305000000000001</v>
      </c>
      <c r="CF17" s="24">
        <v>54.736400000000003</v>
      </c>
      <c r="CG17" s="24">
        <v>1.2806</v>
      </c>
      <c r="CH17" s="26">
        <v>2.5444</v>
      </c>
      <c r="CI17" s="26">
        <v>43.8292</v>
      </c>
      <c r="CJ17" s="26">
        <v>1.3846000000000001</v>
      </c>
      <c r="CK17" s="26">
        <v>3.8599000000000001</v>
      </c>
      <c r="CL17" s="26">
        <v>52.992800000000003</v>
      </c>
      <c r="CM17" s="26">
        <v>0.70230000000000004</v>
      </c>
    </row>
    <row r="18" spans="1:91" ht="14.25">
      <c r="A18" s="5" t="s">
        <v>28</v>
      </c>
      <c r="B18" s="15">
        <v>3.4085999999999999</v>
      </c>
      <c r="C18" s="1">
        <v>91.234399999999994</v>
      </c>
      <c r="D18" s="1">
        <v>3.2300000000000002E-2</v>
      </c>
      <c r="E18" s="1">
        <v>3.6560999999999999</v>
      </c>
      <c r="F18" s="1">
        <v>83.281300000000002</v>
      </c>
      <c r="G18" s="1">
        <v>0.14050000000000001</v>
      </c>
      <c r="H18" s="1">
        <v>1.7581</v>
      </c>
      <c r="I18" s="1">
        <v>73.014200000000002</v>
      </c>
      <c r="J18" s="1">
        <v>0.26719999999999999</v>
      </c>
      <c r="K18" s="1">
        <v>2.4222000000000001</v>
      </c>
      <c r="L18" s="1">
        <v>65.302899999999994</v>
      </c>
      <c r="M18" s="1">
        <v>0.84209999999999996</v>
      </c>
      <c r="N18" s="1">
        <v>1.419</v>
      </c>
      <c r="O18" s="1">
        <v>61.861199999999997</v>
      </c>
      <c r="P18" s="10">
        <v>0.63619999999999999</v>
      </c>
      <c r="Q18" s="8">
        <v>3.0331999999999999</v>
      </c>
      <c r="R18" s="1">
        <v>79.058599999999998</v>
      </c>
      <c r="S18" s="1">
        <v>0.2213</v>
      </c>
      <c r="T18" s="1">
        <v>2.9207999999999998</v>
      </c>
      <c r="U18" s="1">
        <v>89.358699999999999</v>
      </c>
      <c r="V18" s="1">
        <v>7.2099999999999997E-2</v>
      </c>
      <c r="W18" s="1">
        <v>1.131</v>
      </c>
      <c r="X18" s="1">
        <v>0</v>
      </c>
      <c r="Y18" s="1">
        <v>0</v>
      </c>
      <c r="Z18" s="1">
        <v>1.8900999999999999</v>
      </c>
      <c r="AA18" s="1">
        <v>69.557500000000005</v>
      </c>
      <c r="AB18" s="1">
        <v>0.58040000000000003</v>
      </c>
      <c r="AC18" s="1">
        <v>1.419</v>
      </c>
      <c r="AD18" s="1">
        <v>61.861199999999997</v>
      </c>
      <c r="AE18" s="10">
        <v>0.63619999999999999</v>
      </c>
      <c r="AF18" s="8">
        <v>2.7414999999999998</v>
      </c>
      <c r="AG18" s="1">
        <v>63.122399999999999</v>
      </c>
      <c r="AH18" s="1">
        <v>0.84119999999999995</v>
      </c>
      <c r="AI18" s="1">
        <v>2.161</v>
      </c>
      <c r="AJ18" s="1">
        <v>57.725000000000001</v>
      </c>
      <c r="AK18" s="1">
        <v>0.73570000000000002</v>
      </c>
      <c r="AL18" s="1">
        <v>4.0815000000000001</v>
      </c>
      <c r="AM18" s="1">
        <v>67.926400000000001</v>
      </c>
      <c r="AN18" s="1">
        <v>0.752</v>
      </c>
      <c r="AO18" s="1">
        <v>1.8900999999999999</v>
      </c>
      <c r="AP18" s="1">
        <v>69.557500000000005</v>
      </c>
      <c r="AQ18" s="1">
        <v>0.58040000000000003</v>
      </c>
      <c r="AR18" s="1">
        <v>2.6589</v>
      </c>
      <c r="AS18" s="1">
        <v>0</v>
      </c>
      <c r="AT18" s="10">
        <v>0</v>
      </c>
      <c r="AU18" s="8">
        <v>1.6040000000000001</v>
      </c>
      <c r="AV18" s="1">
        <v>51.524799999999999</v>
      </c>
      <c r="AW18" s="1">
        <v>0.96640000000000004</v>
      </c>
      <c r="AX18" s="1">
        <v>1.2425999999999999</v>
      </c>
      <c r="AY18" s="1">
        <v>0</v>
      </c>
      <c r="AZ18" s="1">
        <v>0</v>
      </c>
      <c r="BA18" s="1">
        <v>2.9992999999999999</v>
      </c>
      <c r="BB18" s="1">
        <v>0</v>
      </c>
      <c r="BC18" s="1">
        <v>0</v>
      </c>
      <c r="BD18" s="1">
        <v>5.4462000000000002</v>
      </c>
      <c r="BE18" s="1">
        <v>59.012599999999999</v>
      </c>
      <c r="BF18" s="1">
        <v>0.68979999999999997</v>
      </c>
      <c r="BG18" s="1">
        <v>1.7632000000000001</v>
      </c>
      <c r="BH18" s="1">
        <v>57.688800000000001</v>
      </c>
      <c r="BI18" s="10">
        <v>0.74909999999999999</v>
      </c>
      <c r="BJ18" s="8">
        <v>1.9320999999999999</v>
      </c>
      <c r="BK18" s="1">
        <v>62.553899999999999</v>
      </c>
      <c r="BL18" s="1">
        <v>0.4551</v>
      </c>
      <c r="BM18" s="1">
        <v>1.6581999999999999</v>
      </c>
      <c r="BN18" s="1">
        <v>46.647599999999997</v>
      </c>
      <c r="BO18" s="1">
        <v>1.0501</v>
      </c>
      <c r="BP18" s="1">
        <v>1.8402000000000001</v>
      </c>
      <c r="BQ18" s="1">
        <v>51.869700000000002</v>
      </c>
      <c r="BR18" s="1">
        <v>0.97629999999999995</v>
      </c>
      <c r="BS18" s="1">
        <v>2.2383000000000002</v>
      </c>
      <c r="BT18" s="1">
        <v>44.491799999999998</v>
      </c>
      <c r="BU18" s="1">
        <v>1.2733000000000001</v>
      </c>
      <c r="BV18" s="1">
        <v>1.9813000000000001</v>
      </c>
      <c r="BW18" s="1">
        <v>60.678699999999999</v>
      </c>
      <c r="BX18" s="10">
        <v>0.70550000000000002</v>
      </c>
      <c r="BY18" s="8">
        <v>2.6049000000000002</v>
      </c>
      <c r="BZ18" s="1">
        <v>90.123599999999996</v>
      </c>
      <c r="CA18" s="1">
        <v>7.5999999999999998E-2</v>
      </c>
      <c r="CB18" s="1">
        <v>1.865</v>
      </c>
      <c r="CC18" s="1">
        <v>67.227199999999996</v>
      </c>
      <c r="CD18" s="1">
        <v>0.77500000000000002</v>
      </c>
      <c r="CE18" s="24">
        <v>1.6585000000000001</v>
      </c>
      <c r="CF18" s="24">
        <v>78.573300000000003</v>
      </c>
      <c r="CG18" s="24">
        <v>0.47760000000000002</v>
      </c>
      <c r="CH18" s="26">
        <v>2.2383000000000002</v>
      </c>
      <c r="CI18" s="26">
        <v>44.491799999999998</v>
      </c>
      <c r="CJ18" s="26">
        <v>1.2733000000000001</v>
      </c>
      <c r="CK18" s="26">
        <v>1.9813000000000001</v>
      </c>
      <c r="CL18" s="26">
        <v>60.678699999999999</v>
      </c>
      <c r="CM18" s="26">
        <v>0.70550000000000002</v>
      </c>
    </row>
    <row r="19" spans="1:91" s="31" customFormat="1" ht="15" thickBot="1">
      <c r="A19" s="18" t="s">
        <v>29</v>
      </c>
      <c r="B19" s="27">
        <v>1.5408999999999999</v>
      </c>
      <c r="C19" s="21">
        <v>45.4069</v>
      </c>
      <c r="D19" s="21">
        <v>0.62760000000000005</v>
      </c>
      <c r="E19" s="21">
        <v>2.1854</v>
      </c>
      <c r="F19" s="21">
        <v>56.255899999999997</v>
      </c>
      <c r="G19" s="21">
        <v>0.4899</v>
      </c>
      <c r="H19" s="21">
        <v>2.0897000000000001</v>
      </c>
      <c r="I19" s="21">
        <v>49.854599999999998</v>
      </c>
      <c r="J19" s="21">
        <v>0.53700000000000003</v>
      </c>
      <c r="K19" s="21">
        <v>2.7231000000000001</v>
      </c>
      <c r="L19" s="21">
        <v>55.9071</v>
      </c>
      <c r="M19" s="21">
        <v>0.80249999999999999</v>
      </c>
      <c r="N19" s="21">
        <v>1.4266000000000001</v>
      </c>
      <c r="O19" s="21">
        <v>49.8857</v>
      </c>
      <c r="P19" s="22">
        <v>0.87070000000000003</v>
      </c>
      <c r="Q19" s="28">
        <v>1.9263999999999999</v>
      </c>
      <c r="R19" s="21">
        <v>84.504499999999993</v>
      </c>
      <c r="S19" s="21">
        <v>0.26750000000000002</v>
      </c>
      <c r="T19" s="21">
        <v>5.2281000000000004</v>
      </c>
      <c r="U19" s="21">
        <v>54.759099999999997</v>
      </c>
      <c r="V19" s="21">
        <v>0.80979999999999996</v>
      </c>
      <c r="W19" s="21">
        <v>2.4762</v>
      </c>
      <c r="X19" s="21">
        <v>59.122300000000003</v>
      </c>
      <c r="Y19" s="21">
        <v>1.2304999999999999</v>
      </c>
      <c r="Z19" s="21">
        <v>2.3517999999999999</v>
      </c>
      <c r="AA19" s="21">
        <v>53.226900000000001</v>
      </c>
      <c r="AB19" s="21">
        <v>1.2791999999999999</v>
      </c>
      <c r="AC19" s="21">
        <v>1.4266000000000001</v>
      </c>
      <c r="AD19" s="21">
        <v>49.8857</v>
      </c>
      <c r="AE19" s="22">
        <v>0.87070000000000003</v>
      </c>
      <c r="AF19" s="28">
        <v>2.5535000000000001</v>
      </c>
      <c r="AG19" s="21">
        <v>57.7318</v>
      </c>
      <c r="AH19" s="21">
        <v>1.1701999999999999</v>
      </c>
      <c r="AI19" s="21">
        <v>3.0167000000000002</v>
      </c>
      <c r="AJ19" s="21">
        <v>64.348100000000002</v>
      </c>
      <c r="AK19" s="21">
        <v>0.81440000000000001</v>
      </c>
      <c r="AL19" s="21">
        <v>2.7900999999999998</v>
      </c>
      <c r="AM19" s="21">
        <v>55.180500000000002</v>
      </c>
      <c r="AN19" s="21">
        <v>1.3344</v>
      </c>
      <c r="AO19" s="21">
        <v>2.3517999999999999</v>
      </c>
      <c r="AP19" s="21">
        <v>53.226900000000001</v>
      </c>
      <c r="AQ19" s="21">
        <v>1.2791999999999999</v>
      </c>
      <c r="AR19" s="21">
        <v>3.6415000000000002</v>
      </c>
      <c r="AS19" s="21">
        <v>60.290999999999997</v>
      </c>
      <c r="AT19" s="22">
        <v>1.2237</v>
      </c>
      <c r="AU19" s="28">
        <v>1.9636</v>
      </c>
      <c r="AV19" s="21">
        <v>77.450900000000004</v>
      </c>
      <c r="AW19" s="21">
        <v>0.40889999999999999</v>
      </c>
      <c r="AX19" s="21">
        <v>6.3560999999999996</v>
      </c>
      <c r="AY19" s="21">
        <v>64.731099999999998</v>
      </c>
      <c r="AZ19" s="21">
        <v>0.76990000000000003</v>
      </c>
      <c r="BA19" s="21">
        <v>3.0836999999999999</v>
      </c>
      <c r="BB19" s="21">
        <v>49.957500000000003</v>
      </c>
      <c r="BC19" s="21">
        <v>0.58360000000000001</v>
      </c>
      <c r="BD19" s="21">
        <v>2.4790999999999999</v>
      </c>
      <c r="BE19" s="21">
        <v>35.168399999999998</v>
      </c>
      <c r="BF19" s="21">
        <v>0.6895</v>
      </c>
      <c r="BG19" s="21">
        <v>1.885</v>
      </c>
      <c r="BH19" s="21">
        <v>61.1145</v>
      </c>
      <c r="BI19" s="22">
        <v>0.6492</v>
      </c>
      <c r="BJ19" s="28">
        <v>2.5451999999999999</v>
      </c>
      <c r="BK19" s="21">
        <v>75.389899999999997</v>
      </c>
      <c r="BL19" s="21">
        <v>0.65169999999999995</v>
      </c>
      <c r="BM19" s="21">
        <v>1.9182999999999999</v>
      </c>
      <c r="BN19" s="21">
        <v>74.870400000000004</v>
      </c>
      <c r="BO19" s="21">
        <v>0.64690000000000003</v>
      </c>
      <c r="BP19" s="21">
        <v>1.488</v>
      </c>
      <c r="BQ19" s="21">
        <v>67.238</v>
      </c>
      <c r="BR19" s="21">
        <v>0.626</v>
      </c>
      <c r="BS19" s="21">
        <v>1.2557</v>
      </c>
      <c r="BT19" s="21">
        <v>82.213399999999993</v>
      </c>
      <c r="BU19" s="21">
        <v>0.3851</v>
      </c>
      <c r="BV19" s="21">
        <v>1.1208</v>
      </c>
      <c r="BW19" s="21">
        <v>95.435100000000006</v>
      </c>
      <c r="BX19" s="22">
        <v>2.1700000000000001E-2</v>
      </c>
      <c r="BY19" s="28">
        <v>2.2286000000000001</v>
      </c>
      <c r="BZ19" s="21">
        <v>95.505600000000001</v>
      </c>
      <c r="CA19" s="21">
        <v>1.2E-2</v>
      </c>
      <c r="CB19" s="21">
        <v>3.1179999999999999</v>
      </c>
      <c r="CC19" s="21">
        <v>78.751000000000005</v>
      </c>
      <c r="CD19" s="22">
        <v>0.37680000000000002</v>
      </c>
      <c r="CE19" s="29">
        <v>1.6792</v>
      </c>
      <c r="CF19" s="29">
        <v>70.382099999999994</v>
      </c>
      <c r="CG19" s="29">
        <v>0.69410000000000005</v>
      </c>
      <c r="CH19" s="30">
        <v>1.2557</v>
      </c>
      <c r="CI19" s="30">
        <v>82.213399999999993</v>
      </c>
      <c r="CJ19" s="30">
        <v>0.3851</v>
      </c>
      <c r="CK19" s="30">
        <v>1.1208</v>
      </c>
      <c r="CL19" s="30">
        <v>95.435100000000006</v>
      </c>
      <c r="CM19" s="30">
        <v>2.1700000000000001E-2</v>
      </c>
    </row>
    <row r="20" spans="1:91" s="40" customFormat="1" ht="14.25">
      <c r="A20" s="32"/>
      <c r="B20" s="33"/>
      <c r="C20" s="34"/>
      <c r="D20" s="34"/>
      <c r="E20" s="34"/>
      <c r="F20" s="35" t="s">
        <v>10</v>
      </c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7"/>
      <c r="R20" s="34"/>
      <c r="S20" s="34"/>
      <c r="T20" s="34"/>
      <c r="U20" s="35" t="s">
        <v>10</v>
      </c>
      <c r="V20" s="34"/>
      <c r="W20" s="34"/>
      <c r="X20" s="34"/>
      <c r="Y20" s="34"/>
      <c r="Z20" s="34"/>
      <c r="AA20" s="34"/>
      <c r="AB20" s="34"/>
      <c r="AC20" s="34"/>
      <c r="AD20" s="34"/>
      <c r="AE20" s="36"/>
      <c r="AF20" s="37"/>
      <c r="AG20" s="34"/>
      <c r="AH20" s="34"/>
      <c r="AI20" s="34"/>
      <c r="AJ20" s="35" t="s">
        <v>10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6"/>
      <c r="AU20" s="37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6"/>
      <c r="BJ20" s="37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6"/>
      <c r="BY20" s="37"/>
      <c r="BZ20" s="34"/>
      <c r="CA20" s="34"/>
      <c r="CB20" s="34"/>
      <c r="CC20" s="34"/>
      <c r="CD20" s="36"/>
      <c r="CE20" s="38"/>
      <c r="CF20" s="38"/>
      <c r="CG20" s="38"/>
      <c r="CH20" s="39"/>
      <c r="CI20" s="39"/>
      <c r="CJ20" s="39"/>
      <c r="CK20" s="39"/>
      <c r="CL20" s="39"/>
      <c r="CM20" s="39"/>
    </row>
    <row r="21" spans="1:91" s="13" customFormat="1" ht="14.25">
      <c r="A21" s="6" t="s">
        <v>16</v>
      </c>
      <c r="B21" s="17">
        <f>AVERAGE(B6,E6,H6,K6,N6)</f>
        <v>2.5839799999999999</v>
      </c>
      <c r="C21" s="4">
        <f t="shared" ref="B21:D22" si="0">AVERAGE(C6,F6,I6,L6,O6)</f>
        <v>67.246080000000006</v>
      </c>
      <c r="D21" s="4">
        <f t="shared" si="0"/>
        <v>0.7762</v>
      </c>
      <c r="F21" s="4">
        <v>1.07126467317839E-2</v>
      </c>
      <c r="G21" s="4">
        <v>0.23588152856889816</v>
      </c>
      <c r="H21" s="4">
        <v>1.9349128659244585</v>
      </c>
      <c r="I21" s="4"/>
      <c r="J21" s="4"/>
      <c r="K21" s="4"/>
      <c r="L21" s="4"/>
      <c r="M21" s="4"/>
      <c r="N21" s="4"/>
      <c r="O21" s="4"/>
      <c r="P21" s="12"/>
      <c r="Q21" s="41">
        <f t="shared" ref="Q21:S22" si="1">AVERAGE(Q6,T6,W6,Z6,AC6)</f>
        <v>6.9144999999999994</v>
      </c>
      <c r="R21" s="42">
        <f t="shared" si="1"/>
        <v>63.263699999999993</v>
      </c>
      <c r="S21" s="42">
        <f t="shared" si="1"/>
        <v>1.2436800000000001</v>
      </c>
      <c r="U21" s="4">
        <v>8.8086048838621478E-3</v>
      </c>
      <c r="V21" s="4">
        <v>1.2366312485134767</v>
      </c>
      <c r="W21" s="4">
        <v>2.509433306067328</v>
      </c>
      <c r="X21" s="4"/>
      <c r="Y21" s="4"/>
      <c r="Z21" s="4"/>
      <c r="AA21" s="4"/>
      <c r="AB21" s="4"/>
      <c r="AC21" s="4"/>
      <c r="AD21" s="4"/>
      <c r="AE21" s="12"/>
      <c r="AF21" s="41">
        <f t="shared" ref="AF21:AH22" si="2">AVERAGE(AF6,AI6,AL6,AO6,AR6)</f>
        <v>7.7441800000000001</v>
      </c>
      <c r="AG21" s="42">
        <f t="shared" si="2"/>
        <v>60.353320000000011</v>
      </c>
      <c r="AH21" s="42">
        <f t="shared" si="2"/>
        <v>1.35002</v>
      </c>
      <c r="AJ21" s="4">
        <v>5.6522986474530825E-3</v>
      </c>
      <c r="AK21" s="4">
        <v>0.59739198280526018</v>
      </c>
      <c r="AL21" s="4">
        <v>2.3125576219242623</v>
      </c>
      <c r="AM21" s="4"/>
      <c r="AN21" s="4"/>
      <c r="AO21" s="4"/>
      <c r="AP21" s="4"/>
      <c r="AQ21" s="4"/>
      <c r="AR21" s="4"/>
      <c r="AS21" s="4"/>
      <c r="AT21" s="12"/>
      <c r="AU21" s="41">
        <f t="shared" ref="AU21:AW22" si="3">AVERAGE(AU6,AX6,BA6,BD6,BG6)</f>
        <v>4.0922600000000005</v>
      </c>
      <c r="AV21" s="42">
        <f t="shared" si="3"/>
        <v>70.992739999999998</v>
      </c>
      <c r="AW21" s="42">
        <f t="shared" si="3"/>
        <v>0.76093999999999995</v>
      </c>
      <c r="AY21" s="4">
        <v>1.3481293706466013E-2</v>
      </c>
      <c r="AZ21" s="4">
        <v>0.74565703408470518</v>
      </c>
      <c r="BA21" s="4">
        <v>4.8580482572819124</v>
      </c>
      <c r="BB21" s="4"/>
      <c r="BC21" s="4"/>
      <c r="BD21" s="4"/>
      <c r="BE21" s="4"/>
      <c r="BF21" s="4"/>
      <c r="BG21" s="4"/>
      <c r="BH21" s="4"/>
      <c r="BI21" s="12"/>
      <c r="BJ21" s="41">
        <f t="shared" ref="BJ21:BL22" si="4">AVERAGE(BJ6,BM6,BP6,BS6,BV6)</f>
        <v>6.5025599999999999</v>
      </c>
      <c r="BK21" s="42">
        <f t="shared" si="4"/>
        <v>58.476639999999996</v>
      </c>
      <c r="BL21" s="42">
        <f t="shared" si="4"/>
        <v>1.5039800000000001</v>
      </c>
      <c r="BN21" s="4">
        <v>5.041475974355134E-3</v>
      </c>
      <c r="BO21" s="4">
        <v>0.54550560591069863</v>
      </c>
      <c r="BP21" s="4">
        <v>2.3859358111399405</v>
      </c>
      <c r="BQ21" s="4"/>
      <c r="BR21" s="4"/>
      <c r="BS21" s="4"/>
      <c r="BT21" s="4"/>
      <c r="BU21" s="4"/>
      <c r="BV21" s="4"/>
      <c r="BW21" s="4"/>
      <c r="BX21" s="12"/>
      <c r="BY21" s="41">
        <f t="shared" ref="BY21:CA22" si="5">AVERAGE(BY6,CB6,CE6,CH6,CK6)</f>
        <v>5.9537400000000007</v>
      </c>
      <c r="BZ21" s="42">
        <f t="shared" si="5"/>
        <v>57.656999999999996</v>
      </c>
      <c r="CA21" s="42">
        <f t="shared" si="5"/>
        <v>1.58436</v>
      </c>
      <c r="CC21" s="4">
        <v>5.4196383643191574E-3</v>
      </c>
      <c r="CD21" s="4">
        <v>0.32161436485331157</v>
      </c>
      <c r="CE21" s="4">
        <v>1.9200686939794638</v>
      </c>
    </row>
    <row r="22" spans="1:91" ht="14.25">
      <c r="A22" s="5" t="s">
        <v>17</v>
      </c>
      <c r="B22" s="17">
        <f>AVERAGE(B7,E7,H7,K7,N7)</f>
        <v>1.9132000000000002</v>
      </c>
      <c r="C22" s="4">
        <f t="shared" si="0"/>
        <v>69.364019999999996</v>
      </c>
      <c r="D22" s="4">
        <f t="shared" si="0"/>
        <v>0.68406</v>
      </c>
      <c r="F22" s="1">
        <v>4.2425086918001708E-3</v>
      </c>
      <c r="G22" s="1">
        <v>9.908295110663469E-2</v>
      </c>
      <c r="H22" s="1">
        <v>2.1662590324150988</v>
      </c>
      <c r="Q22" s="11">
        <f t="shared" si="1"/>
        <v>3.9806400000000002</v>
      </c>
      <c r="R22" s="4">
        <f t="shared" si="1"/>
        <v>62.202159999999992</v>
      </c>
      <c r="S22" s="4">
        <f t="shared" si="1"/>
        <v>1.23868</v>
      </c>
      <c r="U22" s="1">
        <v>3.4533925348850781E-3</v>
      </c>
      <c r="V22" s="1">
        <v>0.56594144615852238</v>
      </c>
      <c r="W22" s="1">
        <v>2.8225914784255082</v>
      </c>
      <c r="AF22" s="11">
        <f t="shared" si="2"/>
        <v>4.5008400000000002</v>
      </c>
      <c r="AG22" s="4">
        <f t="shared" si="2"/>
        <v>62.111820000000002</v>
      </c>
      <c r="AH22" s="4">
        <f t="shared" si="2"/>
        <v>1.18892</v>
      </c>
      <c r="AJ22" s="1">
        <v>3.5471678843832588E-3</v>
      </c>
      <c r="AK22" s="1">
        <v>0.50786086488328575</v>
      </c>
      <c r="AL22" s="1">
        <v>2.9784203678325851</v>
      </c>
      <c r="AU22" s="11">
        <f t="shared" si="3"/>
        <v>2.5135000000000001</v>
      </c>
      <c r="AV22" s="4">
        <f t="shared" si="3"/>
        <v>68.973559999999992</v>
      </c>
      <c r="AW22" s="4">
        <f t="shared" si="3"/>
        <v>0.67719999999999991</v>
      </c>
      <c r="AY22" s="1">
        <v>5.1898824649504339E-3</v>
      </c>
      <c r="AZ22" s="1">
        <v>0.32911816236725649</v>
      </c>
      <c r="BA22" s="1">
        <v>5.2321382331586008</v>
      </c>
      <c r="BJ22" s="11">
        <f t="shared" si="4"/>
        <v>3.9098799999999998</v>
      </c>
      <c r="BK22" s="4">
        <f t="shared" si="4"/>
        <v>57.388559999999998</v>
      </c>
      <c r="BL22" s="4">
        <f t="shared" si="4"/>
        <v>1.3582000000000001</v>
      </c>
      <c r="BN22" s="1">
        <v>2.6882559401961693E-3</v>
      </c>
      <c r="BO22" s="1">
        <v>0.41111133032306513</v>
      </c>
      <c r="BP22" s="1">
        <v>2.577223372484426</v>
      </c>
      <c r="BY22" s="11">
        <f t="shared" si="5"/>
        <v>3.6820200000000001</v>
      </c>
      <c r="BZ22" s="4">
        <f t="shared" si="5"/>
        <v>57.384959999999992</v>
      </c>
      <c r="CA22" s="4">
        <f t="shared" si="5"/>
        <v>1.4515200000000001</v>
      </c>
      <c r="CC22" s="1">
        <v>3.021337452189013E-3</v>
      </c>
      <c r="CD22" s="1">
        <v>0.32693580703251252</v>
      </c>
      <c r="CE22" s="1">
        <v>2.4401286986714439</v>
      </c>
    </row>
    <row r="23" spans="1:91" ht="14.25">
      <c r="A23" s="5" t="s">
        <v>18</v>
      </c>
      <c r="B23" s="17">
        <f>AVERAGE(B8,E8,H8,K8,N8)</f>
        <v>2.38402</v>
      </c>
      <c r="C23" s="4">
        <f t="shared" ref="B23:D23" si="6">AVERAGE(C8,F8,I8,L8,O8)</f>
        <v>63.712679999999999</v>
      </c>
      <c r="D23" s="4">
        <f t="shared" si="6"/>
        <v>0.80803999999999987</v>
      </c>
      <c r="F23" s="1">
        <v>3.3044212806480982E-3</v>
      </c>
      <c r="G23" s="1">
        <v>0.21459115247372174</v>
      </c>
      <c r="H23" s="1">
        <v>2.1869650799955633</v>
      </c>
      <c r="Q23" s="11">
        <f t="shared" ref="Q23:Q34" si="7">AVERAGE(Q8,T8,W8,Z8,AC8)</f>
        <v>4.6468599999999993</v>
      </c>
      <c r="R23" s="4">
        <f t="shared" ref="R23:R34" si="8">AVERAGE(R8,U8,X8,AA8,AD8)</f>
        <v>62.366219999999998</v>
      </c>
      <c r="S23" s="4">
        <f t="shared" ref="S23:S34" si="9">AVERAGE(S8,V8,Y8,AB8,AE8)</f>
        <v>1.21516</v>
      </c>
      <c r="U23" s="1">
        <v>2.6239512190587675E-3</v>
      </c>
      <c r="V23" s="1">
        <v>0.76272624006258083</v>
      </c>
      <c r="W23" s="1">
        <v>2.263199676811571</v>
      </c>
      <c r="AF23" s="11">
        <f t="shared" ref="AF23:AF34" si="10">AVERAGE(AF8,AI8,AL8,AO8,AR8)</f>
        <v>4.9962</v>
      </c>
      <c r="AG23" s="4">
        <f t="shared" ref="AG23:AG34" si="11">AVERAGE(AG8,AJ8,AM8,AP8,AS8)</f>
        <v>57.532860000000007</v>
      </c>
      <c r="AH23" s="4">
        <f t="shared" ref="AH23:AH34" si="12">AVERAGE(AH8,AK8,AN8,AQ8,AT8)</f>
        <v>1.39706</v>
      </c>
      <c r="AJ23" s="1">
        <v>1.1608962055239906E-3</v>
      </c>
      <c r="AK23" s="1">
        <v>0.34931310539400084</v>
      </c>
      <c r="AL23" s="1">
        <v>2.1453859258604275</v>
      </c>
      <c r="AU23" s="11">
        <f t="shared" ref="AU23:AU34" si="13">AVERAGE(AU8,AX8,BA8,BD8,BG8)</f>
        <v>3.0522599999999995</v>
      </c>
      <c r="AV23" s="4">
        <f t="shared" ref="AV23:AV34" si="14">AVERAGE(AV8,AY8,BB8,BE8,BH8)</f>
        <v>67.683959999999999</v>
      </c>
      <c r="AW23" s="4">
        <f t="shared" ref="AW23:AW34" si="15">AVERAGE(AW8,AZ8,BC8,BF8,BI8)</f>
        <v>0.78493999999999997</v>
      </c>
      <c r="AY23" s="1">
        <v>4.3036728500200861E-3</v>
      </c>
      <c r="AZ23" s="1">
        <v>0.39184110514339915</v>
      </c>
      <c r="BA23" s="1">
        <v>4.94641913311842</v>
      </c>
      <c r="BJ23" s="11">
        <f t="shared" ref="BJ23:BJ34" si="16">AVERAGE(BJ8,BM8,BP8,BS8,BV8)</f>
        <v>4.4351000000000003</v>
      </c>
      <c r="BK23" s="4">
        <f t="shared" ref="BK23:BK34" si="17">AVERAGE(BK8,BN8,BQ8,BT8,BW8)</f>
        <v>56.377459999999999</v>
      </c>
      <c r="BL23" s="4">
        <f t="shared" ref="BL23:BL34" si="18">AVERAGE(BL8,BO8,BR8,BU8,BX8)</f>
        <v>1.5513600000000001</v>
      </c>
      <c r="BN23" s="1">
        <v>9.5607531084114929E-4</v>
      </c>
      <c r="BO23" s="1">
        <v>0.35773514560356029</v>
      </c>
      <c r="BP23" s="1">
        <v>2.0844457013988151</v>
      </c>
      <c r="BY23" s="11">
        <f t="shared" ref="BY23:BY34" si="19">AVERAGE(BY8,CB8,CE8,CH8,CK8)</f>
        <v>3.9795599999999993</v>
      </c>
      <c r="BZ23" s="4">
        <f t="shared" ref="BZ23:BZ34" si="20">AVERAGE(BZ8,CC8,CF8,CI8,CL8)</f>
        <v>56.028859999999995</v>
      </c>
      <c r="CA23" s="4">
        <f t="shared" ref="CA23:CA34" si="21">AVERAGE(CA8,CD8,CG8,CJ8,CM8)</f>
        <v>1.6223800000000002</v>
      </c>
      <c r="CC23" s="1">
        <v>8.3790214225767446E-4</v>
      </c>
      <c r="CD23" s="1">
        <v>0.12906208924389839</v>
      </c>
      <c r="CE23" s="1">
        <v>1.5256403027188288</v>
      </c>
    </row>
    <row r="24" spans="1:91" ht="14.25">
      <c r="A24" s="5" t="s">
        <v>19</v>
      </c>
      <c r="B24" s="17">
        <f>AVERAGE(B9,E9,H9,K9,N9)</f>
        <v>3.2906400000000007</v>
      </c>
      <c r="C24" s="4">
        <f t="shared" ref="B24:D24" si="22">AVERAGE(C9,F9,I9,L9,O9)</f>
        <v>47.854020000000006</v>
      </c>
      <c r="D24" s="4">
        <f t="shared" si="22"/>
        <v>0.98225999999999991</v>
      </c>
      <c r="F24" s="1">
        <v>1.4722499787739854E-3</v>
      </c>
      <c r="G24" s="1">
        <v>0.4036523074131988</v>
      </c>
      <c r="H24" s="1">
        <v>4.1872306966203769</v>
      </c>
      <c r="Q24" s="11">
        <f t="shared" si="7"/>
        <v>3.0221799999999996</v>
      </c>
      <c r="R24" s="4">
        <f t="shared" si="8"/>
        <v>64.602919999999997</v>
      </c>
      <c r="S24" s="4">
        <f t="shared" si="9"/>
        <v>1.02624</v>
      </c>
      <c r="U24" s="1">
        <v>2.2095067322821173E-3</v>
      </c>
      <c r="V24" s="1">
        <v>0.39639052097647337</v>
      </c>
      <c r="W24" s="1">
        <v>5.4499106036998324</v>
      </c>
      <c r="AF24" s="11">
        <f t="shared" si="10"/>
        <v>4.3711000000000002</v>
      </c>
      <c r="AG24" s="4">
        <f t="shared" si="11"/>
        <v>59.760439999999996</v>
      </c>
      <c r="AH24" s="4">
        <f t="shared" si="12"/>
        <v>1.33022</v>
      </c>
      <c r="AJ24" s="1">
        <v>2.0584265835827129E-3</v>
      </c>
      <c r="AK24" s="1">
        <v>0.56302959993236634</v>
      </c>
      <c r="AL24" s="1">
        <v>3.0129151054220116</v>
      </c>
      <c r="AU24" s="11">
        <f t="shared" si="13"/>
        <v>4.1961400000000006</v>
      </c>
      <c r="AV24" s="4">
        <f t="shared" si="14"/>
        <v>62.651359999999997</v>
      </c>
      <c r="AW24" s="4">
        <f t="shared" si="15"/>
        <v>0.91622000000000003</v>
      </c>
      <c r="AY24" s="1">
        <v>1.7958619100587878E-3</v>
      </c>
      <c r="AZ24" s="1">
        <v>0.59518763266721109</v>
      </c>
      <c r="BA24" s="1">
        <v>1.706775955677839</v>
      </c>
      <c r="BJ24" s="11">
        <f t="shared" si="16"/>
        <v>3.1309800000000001</v>
      </c>
      <c r="BK24" s="4">
        <f t="shared" si="17"/>
        <v>65.006960000000007</v>
      </c>
      <c r="BL24" s="4">
        <f t="shared" si="18"/>
        <v>1.0488199999999999</v>
      </c>
      <c r="BN24" s="1">
        <v>3.7110214227352553E-3</v>
      </c>
      <c r="BO24" s="1">
        <v>0.29858924749561799</v>
      </c>
      <c r="BP24" s="1">
        <v>3.0365049046032944</v>
      </c>
      <c r="BY24" s="11">
        <f t="shared" si="19"/>
        <v>3.1298599999999999</v>
      </c>
      <c r="BZ24" s="4">
        <f t="shared" si="20"/>
        <v>64.91846000000001</v>
      </c>
      <c r="CA24" s="4">
        <f t="shared" si="21"/>
        <v>1.1737000000000002</v>
      </c>
      <c r="CC24" s="1">
        <v>3.5903648839637464E-3</v>
      </c>
      <c r="CD24" s="1">
        <v>9.7150417806615735E-2</v>
      </c>
      <c r="CE24" s="1">
        <v>3.5079868625295467</v>
      </c>
    </row>
    <row r="25" spans="1:91" ht="14.25">
      <c r="A25" s="5" t="s">
        <v>20</v>
      </c>
      <c r="B25" s="17">
        <f>AVERAGE(B10,E10,H10,K10,N10)</f>
        <v>1.9164600000000001</v>
      </c>
      <c r="C25" s="4">
        <f t="shared" ref="B25:D25" si="23">AVERAGE(C10,F10,I10,L10,O10)</f>
        <v>80.247700000000009</v>
      </c>
      <c r="D25" s="4">
        <f t="shared" si="23"/>
        <v>0.45909999999999995</v>
      </c>
      <c r="F25" s="1">
        <v>8.8042716904920583E-3</v>
      </c>
      <c r="G25" s="1">
        <v>0.1198596699478184</v>
      </c>
      <c r="H25" s="1">
        <v>3.2645580551125151</v>
      </c>
      <c r="Q25" s="11">
        <f t="shared" si="7"/>
        <v>7.3249800000000009</v>
      </c>
      <c r="R25" s="4">
        <f t="shared" si="8"/>
        <v>66.126819999999995</v>
      </c>
      <c r="S25" s="4">
        <f t="shared" si="9"/>
        <v>1.0192599999999998</v>
      </c>
      <c r="U25" s="1">
        <v>1.0282311024278536E-2</v>
      </c>
      <c r="V25" s="1">
        <v>1.3452325352592378</v>
      </c>
      <c r="W25" s="1">
        <v>4.1730291336054695</v>
      </c>
      <c r="AF25" s="11">
        <f t="shared" si="10"/>
        <v>7.9562399999999993</v>
      </c>
      <c r="AG25" s="4">
        <f t="shared" si="11"/>
        <v>62.230059999999995</v>
      </c>
      <c r="AH25" s="4">
        <f t="shared" si="12"/>
        <v>1.0634400000000002</v>
      </c>
      <c r="AJ25" s="1">
        <v>5.823854393784249E-3</v>
      </c>
      <c r="AK25" s="1">
        <v>0.64528111678554367</v>
      </c>
      <c r="AL25" s="1">
        <v>3.48815898658308</v>
      </c>
      <c r="AU25" s="11">
        <f t="shared" si="13"/>
        <v>3.3250800000000007</v>
      </c>
      <c r="AV25" s="4">
        <f t="shared" si="14"/>
        <v>70.418000000000006</v>
      </c>
      <c r="AW25" s="4">
        <f t="shared" si="15"/>
        <v>0.59460000000000002</v>
      </c>
      <c r="AY25" s="1">
        <v>1.1927970489567778E-2</v>
      </c>
      <c r="AZ25" s="1">
        <v>0.74642356522285602</v>
      </c>
      <c r="BA25" s="1">
        <v>6.3242300674785703</v>
      </c>
      <c r="BJ25" s="11">
        <f t="shared" si="16"/>
        <v>6.8587599999999993</v>
      </c>
      <c r="BK25" s="4">
        <f t="shared" si="17"/>
        <v>56.802559999999993</v>
      </c>
      <c r="BL25" s="4">
        <f t="shared" si="18"/>
        <v>1.3252999999999999</v>
      </c>
      <c r="BN25" s="1">
        <v>2.6146357298866742E-3</v>
      </c>
      <c r="BO25" s="1">
        <v>0.48733210573489094</v>
      </c>
      <c r="BP25" s="1">
        <v>2.5125978125597421</v>
      </c>
      <c r="BY25" s="11">
        <f t="shared" si="19"/>
        <v>6.6805599999999998</v>
      </c>
      <c r="BZ25" s="4">
        <f t="shared" si="20"/>
        <v>59.073900000000002</v>
      </c>
      <c r="CA25" s="4">
        <f t="shared" si="21"/>
        <v>1.34568</v>
      </c>
      <c r="CC25" s="1">
        <v>1.9917027890727075E-3</v>
      </c>
      <c r="CD25" s="1">
        <v>0.48133018654557586</v>
      </c>
      <c r="CE25" s="1">
        <v>1.4840349017459122</v>
      </c>
    </row>
    <row r="26" spans="1:91" ht="14.25">
      <c r="A26" s="5" t="s">
        <v>30</v>
      </c>
      <c r="B26" s="17">
        <f>AVERAGE(B11,E11,H11,K11,N11)</f>
        <v>1.1661600000000001</v>
      </c>
      <c r="C26" s="4">
        <f t="shared" ref="B26:D26" si="24">AVERAGE(C11,F11,I11,L11,O11)</f>
        <v>44.294840000000001</v>
      </c>
      <c r="D26" s="4">
        <f t="shared" si="24"/>
        <v>0.16374</v>
      </c>
      <c r="F26" s="1">
        <v>1.5126136320951233E-4</v>
      </c>
      <c r="G26" s="1">
        <v>2.9862867913179405E-2</v>
      </c>
      <c r="H26" s="1">
        <v>16.816420574583642</v>
      </c>
      <c r="Q26" s="11">
        <f t="shared" si="7"/>
        <v>2.92828</v>
      </c>
      <c r="R26" s="4">
        <f t="shared" si="8"/>
        <v>48.202660000000002</v>
      </c>
      <c r="S26" s="4">
        <f t="shared" si="9"/>
        <v>0.74051999999999996</v>
      </c>
      <c r="U26" s="1">
        <v>7.0733301916424071E-4</v>
      </c>
      <c r="V26" s="1">
        <v>0.47864445292931157</v>
      </c>
      <c r="W26" s="1">
        <v>6.5699307694130207</v>
      </c>
      <c r="AF26" s="11">
        <f t="shared" si="10"/>
        <v>3.6585999999999999</v>
      </c>
      <c r="AG26" s="4">
        <f t="shared" si="11"/>
        <v>47.085560000000001</v>
      </c>
      <c r="AH26" s="4">
        <f t="shared" si="12"/>
        <v>0.84062000000000003</v>
      </c>
      <c r="AJ26" s="1">
        <v>2.4232209969377535E-4</v>
      </c>
      <c r="AK26" s="1">
        <v>0.21939875113591686</v>
      </c>
      <c r="AL26" s="1">
        <v>4.3838689558516553</v>
      </c>
      <c r="AU26" s="11">
        <f t="shared" si="13"/>
        <v>1.4423599999999999</v>
      </c>
      <c r="AV26" s="4">
        <f t="shared" si="14"/>
        <v>73.416979999999995</v>
      </c>
      <c r="AW26" s="4">
        <f t="shared" si="15"/>
        <v>0.41538000000000003</v>
      </c>
      <c r="AY26" s="1">
        <v>6.3435006108614818E-4</v>
      </c>
      <c r="AZ26" s="1">
        <v>8.0323797718982931E-2</v>
      </c>
      <c r="BA26" s="1">
        <v>5.7791318989896965</v>
      </c>
      <c r="BJ26" s="11">
        <f t="shared" si="16"/>
        <v>3.5671799999999996</v>
      </c>
      <c r="BK26" s="4">
        <f t="shared" si="17"/>
        <v>50.797600000000003</v>
      </c>
      <c r="BL26" s="4">
        <f t="shared" si="18"/>
        <v>1.14174</v>
      </c>
      <c r="BN26" s="1">
        <v>1.0234842451156735E-3</v>
      </c>
      <c r="BO26" s="1">
        <v>0.33100799796983804</v>
      </c>
      <c r="BP26" s="1">
        <v>1.6569627691653188</v>
      </c>
      <c r="BY26" s="11">
        <f t="shared" si="19"/>
        <v>3.0747200000000001</v>
      </c>
      <c r="BZ26" s="4">
        <f t="shared" si="20"/>
        <v>50.039339999999996</v>
      </c>
      <c r="CA26" s="4">
        <f t="shared" si="21"/>
        <v>1.04512</v>
      </c>
      <c r="CC26" s="1">
        <v>3.5620218977429097E-4</v>
      </c>
      <c r="CD26" s="1">
        <v>0.20990728124579217</v>
      </c>
      <c r="CE26" s="1">
        <v>1.832552812575944</v>
      </c>
    </row>
    <row r="27" spans="1:91" ht="14.25">
      <c r="A27" s="5" t="s">
        <v>31</v>
      </c>
      <c r="B27" s="17">
        <f>AVERAGE(B12,E12,H12,K12,N12)</f>
        <v>1.1147000000000002</v>
      </c>
      <c r="C27" s="4">
        <f t="shared" ref="B27:D27" si="25">AVERAGE(C12,F12,I12,L12,O12)</f>
        <v>8.4939800000000005</v>
      </c>
      <c r="D27" s="4">
        <f t="shared" si="25"/>
        <v>0.13118000000000002</v>
      </c>
      <c r="F27" s="1">
        <v>9.356922571016605E-4</v>
      </c>
      <c r="G27" s="1">
        <v>7.2887041372248371E-2</v>
      </c>
      <c r="H27" s="1">
        <v>7.597246671809466</v>
      </c>
      <c r="Q27" s="11">
        <f t="shared" si="7"/>
        <v>3.6530199999999993</v>
      </c>
      <c r="R27" s="4">
        <f t="shared" si="8"/>
        <v>24.886659999999999</v>
      </c>
      <c r="S27" s="4">
        <f t="shared" si="9"/>
        <v>0.49165999999999987</v>
      </c>
      <c r="U27" s="1">
        <v>1.0239531239270671E-3</v>
      </c>
      <c r="V27" s="1">
        <v>0.65245389194946268</v>
      </c>
      <c r="W27" s="1">
        <v>6.903399825454124</v>
      </c>
      <c r="AF27" s="11">
        <f t="shared" si="10"/>
        <v>3.8940600000000005</v>
      </c>
      <c r="AG27" s="4">
        <f t="shared" si="11"/>
        <v>42.115139999999997</v>
      </c>
      <c r="AH27" s="4">
        <f t="shared" si="12"/>
        <v>0.73080000000000001</v>
      </c>
      <c r="AJ27" s="1">
        <v>7.1888803022445704E-4</v>
      </c>
      <c r="AK27" s="1">
        <v>0.34376394761521933</v>
      </c>
      <c r="AL27" s="1">
        <v>3.3735014660260791</v>
      </c>
      <c r="AU27" s="11">
        <f t="shared" si="13"/>
        <v>1.15876</v>
      </c>
      <c r="AV27" s="4">
        <f t="shared" si="14"/>
        <v>28.996580000000002</v>
      </c>
      <c r="AW27" s="4">
        <f t="shared" si="15"/>
        <v>0.10668</v>
      </c>
      <c r="AY27" s="1">
        <v>5.4888978857326181E-4</v>
      </c>
      <c r="AZ27" s="1">
        <v>7.5797042686374022E-2</v>
      </c>
      <c r="BA27" s="1">
        <v>16.480978615176955</v>
      </c>
      <c r="BJ27" s="11">
        <f t="shared" si="16"/>
        <v>4.3419399999999992</v>
      </c>
      <c r="BK27" s="4">
        <f t="shared" si="17"/>
        <v>39.282800000000002</v>
      </c>
      <c r="BL27" s="4">
        <f t="shared" si="18"/>
        <v>0.84619999999999995</v>
      </c>
      <c r="BN27" s="1">
        <v>2.1279097725232613E-4</v>
      </c>
      <c r="BO27" s="1">
        <v>0.36360394453306044</v>
      </c>
      <c r="BP27" s="1">
        <v>5.8505529186906733</v>
      </c>
      <c r="BY27" s="11">
        <f t="shared" si="19"/>
        <v>4.4952799999999993</v>
      </c>
      <c r="BZ27" s="4">
        <f t="shared" si="20"/>
        <v>39.410380000000004</v>
      </c>
      <c r="CA27" s="4">
        <f t="shared" si="21"/>
        <v>0.67822000000000005</v>
      </c>
      <c r="CC27" s="1">
        <v>4.0059955067373699E-4</v>
      </c>
      <c r="CD27" s="1">
        <v>0.51441895486072464</v>
      </c>
      <c r="CE27" s="1">
        <v>4.2826609365113093</v>
      </c>
    </row>
    <row r="28" spans="1:91" ht="14.25">
      <c r="A28" s="5" t="s">
        <v>32</v>
      </c>
      <c r="B28" s="17">
        <f>AVERAGE(B13,E13,H13,K13,N13)</f>
        <v>1.2718</v>
      </c>
      <c r="C28" s="4">
        <f t="shared" ref="B28:D28" si="26">AVERAGE(C13,F13,I13,L13,O13)</f>
        <v>27.708499999999997</v>
      </c>
      <c r="D28" s="4">
        <f t="shared" si="26"/>
        <v>0.11965999999999999</v>
      </c>
      <c r="F28" s="1">
        <v>5.38887743412299E-4</v>
      </c>
      <c r="G28" s="1">
        <v>0.17961851352240957</v>
      </c>
      <c r="H28" s="1">
        <v>16.414611378061924</v>
      </c>
      <c r="Q28" s="11">
        <f t="shared" si="7"/>
        <v>2.42136</v>
      </c>
      <c r="R28" s="4">
        <f t="shared" si="8"/>
        <v>40.898720000000004</v>
      </c>
      <c r="S28" s="4">
        <f t="shared" si="9"/>
        <v>0.70523999999999998</v>
      </c>
      <c r="U28" s="1">
        <v>1.0509424341989429E-3</v>
      </c>
      <c r="V28" s="1">
        <v>0.37239193933274123</v>
      </c>
      <c r="W28" s="1">
        <v>10.54879817675549</v>
      </c>
      <c r="AF28" s="11">
        <f t="shared" si="10"/>
        <v>2.3613</v>
      </c>
      <c r="AG28" s="4">
        <f t="shared" si="11"/>
        <v>69.770020000000002</v>
      </c>
      <c r="AH28" s="4">
        <f t="shared" si="12"/>
        <v>0.66037999999999997</v>
      </c>
      <c r="AJ28" s="1">
        <v>8.6690253200691488E-4</v>
      </c>
      <c r="AK28" s="1">
        <v>0.47854856221704367</v>
      </c>
      <c r="AL28" s="1">
        <v>5.1457436064693605</v>
      </c>
      <c r="AU28" s="11">
        <f t="shared" si="13"/>
        <v>1.5499800000000001</v>
      </c>
      <c r="AV28" s="4">
        <f t="shared" si="14"/>
        <v>79.824119999999994</v>
      </c>
      <c r="AW28" s="4">
        <f t="shared" si="15"/>
        <v>0.27842</v>
      </c>
      <c r="AY28" s="1">
        <v>3.9232639472765515E-4</v>
      </c>
      <c r="AZ28" s="1">
        <v>0.29254903370204455</v>
      </c>
      <c r="BA28" s="1">
        <v>2.1436056072701413</v>
      </c>
      <c r="BJ28" s="11">
        <f t="shared" si="16"/>
        <v>3.4320599999999999</v>
      </c>
      <c r="BK28" s="4">
        <f t="shared" si="17"/>
        <v>53.315899999999999</v>
      </c>
      <c r="BL28" s="4">
        <f t="shared" si="18"/>
        <v>0.90712000000000015</v>
      </c>
      <c r="BN28" s="1">
        <v>5.2276189608654519E-4</v>
      </c>
      <c r="BO28" s="1">
        <v>0.25018618123309705</v>
      </c>
      <c r="BP28" s="1">
        <v>2.6044618495190033</v>
      </c>
      <c r="BY28" s="11">
        <f t="shared" si="19"/>
        <v>3.2408999999999999</v>
      </c>
      <c r="BZ28" s="4">
        <f t="shared" si="20"/>
        <v>51.931039999999996</v>
      </c>
      <c r="CA28" s="4">
        <f t="shared" si="21"/>
        <v>1.0405200000000001</v>
      </c>
      <c r="CC28" s="1">
        <v>2.6532998322843196E-4</v>
      </c>
      <c r="CD28" s="1">
        <v>0.26318084884732779</v>
      </c>
      <c r="CE28" s="1">
        <v>3.7805818235398609</v>
      </c>
    </row>
    <row r="29" spans="1:91" ht="14.25">
      <c r="A29" s="5" t="s">
        <v>33</v>
      </c>
      <c r="B29" s="17">
        <f>AVERAGE(B14,E14,H14,K14,N14)</f>
        <v>1.2666200000000001</v>
      </c>
      <c r="C29" s="4">
        <f t="shared" ref="B29:D29" si="27">AVERAGE(C14,F14,I14,L14,O14)</f>
        <v>59.534940000000006</v>
      </c>
      <c r="D29" s="4">
        <f t="shared" si="27"/>
        <v>0.21648000000000001</v>
      </c>
      <c r="F29" s="1">
        <v>6.4149824629534241E-4</v>
      </c>
      <c r="G29" s="1">
        <v>8.710494543939544E-2</v>
      </c>
      <c r="H29" s="1">
        <v>15.610381168276442</v>
      </c>
      <c r="Q29" s="11">
        <f t="shared" si="7"/>
        <v>3.1079600000000003</v>
      </c>
      <c r="R29" s="4">
        <f t="shared" si="8"/>
        <v>66.96235999999999</v>
      </c>
      <c r="S29" s="4">
        <f t="shared" si="9"/>
        <v>0.64298</v>
      </c>
      <c r="U29" s="1">
        <v>1.1775907608333207E-3</v>
      </c>
      <c r="V29" s="1">
        <v>0.68638044878915327</v>
      </c>
      <c r="W29" s="1">
        <v>8.5255355714277634</v>
      </c>
      <c r="AF29" s="11">
        <f t="shared" si="10"/>
        <v>3.3285400000000003</v>
      </c>
      <c r="AG29" s="4">
        <f t="shared" si="11"/>
        <v>59.053359999999998</v>
      </c>
      <c r="AH29" s="4">
        <f t="shared" si="12"/>
        <v>1.0102199999999999</v>
      </c>
      <c r="AJ29" s="1">
        <v>3.6921538429485841E-4</v>
      </c>
      <c r="AK29" s="1">
        <v>0.23458253234203003</v>
      </c>
      <c r="AL29" s="1">
        <v>3.1978731949344126</v>
      </c>
      <c r="AU29" s="11">
        <f t="shared" si="13"/>
        <v>1.4752400000000001</v>
      </c>
      <c r="AV29" s="4">
        <f t="shared" si="14"/>
        <v>51.847279999999998</v>
      </c>
      <c r="AW29" s="4">
        <f t="shared" si="15"/>
        <v>0.37553999999999998</v>
      </c>
      <c r="AY29" s="1">
        <v>6.0093260853443442E-4</v>
      </c>
      <c r="AZ29" s="1">
        <v>0.1280773659941519</v>
      </c>
      <c r="BA29" s="1">
        <v>12.212752352239031</v>
      </c>
      <c r="BJ29" s="11">
        <f t="shared" si="16"/>
        <v>3.7248800000000002</v>
      </c>
      <c r="BK29" s="4">
        <f t="shared" si="17"/>
        <v>65.581139999999991</v>
      </c>
      <c r="BL29" s="4">
        <f t="shared" si="18"/>
        <v>0.73858000000000001</v>
      </c>
      <c r="BN29" s="1">
        <v>8.7132083643167867E-4</v>
      </c>
      <c r="BO29" s="1">
        <v>0.63793597195956886</v>
      </c>
      <c r="BP29" s="1">
        <v>3.2958058705694406</v>
      </c>
      <c r="BY29" s="11">
        <f t="shared" si="19"/>
        <v>2.9128599999999998</v>
      </c>
      <c r="BZ29" s="4">
        <f t="shared" si="20"/>
        <v>60.680700000000002</v>
      </c>
      <c r="CA29" s="4">
        <f t="shared" si="21"/>
        <v>1.0114799999999999</v>
      </c>
      <c r="CC29" s="1">
        <v>7.9769668421023282E-4</v>
      </c>
      <c r="CD29" s="1">
        <v>0.28256229557391432</v>
      </c>
      <c r="CE29" s="1">
        <v>4.2501750024204581</v>
      </c>
    </row>
    <row r="30" spans="1:91" ht="14.25">
      <c r="A30" s="5" t="s">
        <v>34</v>
      </c>
      <c r="B30" s="17">
        <f t="shared" ref="B30:D30" si="28">AVERAGE(B15,E15,H15,K15,N15)</f>
        <v>1.4210400000000001</v>
      </c>
      <c r="C30" s="4">
        <f t="shared" si="28"/>
        <v>69.077079999999995</v>
      </c>
      <c r="D30" s="4">
        <f t="shared" si="28"/>
        <v>0.41898000000000002</v>
      </c>
      <c r="F30" s="1">
        <v>1.5402856877865215E-3</v>
      </c>
      <c r="G30" s="1">
        <v>0.17618067226571701</v>
      </c>
      <c r="H30" s="1">
        <v>10.417392200599927</v>
      </c>
      <c r="Q30" s="11">
        <f t="shared" si="7"/>
        <v>3.1067799999999997</v>
      </c>
      <c r="R30" s="4">
        <f t="shared" si="8"/>
        <v>57.086659999999995</v>
      </c>
      <c r="S30" s="4">
        <f t="shared" si="9"/>
        <v>1.0041599999999999</v>
      </c>
      <c r="U30" s="1">
        <v>6.4398757751993948E-4</v>
      </c>
      <c r="V30" s="1">
        <v>0.43787993459394803</v>
      </c>
      <c r="W30" s="1">
        <v>4.4233305191088768</v>
      </c>
      <c r="AF30" s="11">
        <f t="shared" si="10"/>
        <v>3.2657200000000004</v>
      </c>
      <c r="AG30" s="4">
        <f t="shared" si="11"/>
        <v>70.675839999999994</v>
      </c>
      <c r="AH30" s="4">
        <f t="shared" si="12"/>
        <v>0.63431999999999999</v>
      </c>
      <c r="AJ30" s="1">
        <v>1.0831066429488833E-3</v>
      </c>
      <c r="AK30" s="1">
        <v>0.64309350076019201</v>
      </c>
      <c r="AL30" s="1">
        <v>6.7521291934085683</v>
      </c>
      <c r="AU30" s="11">
        <f t="shared" si="13"/>
        <v>2.1908199999999995</v>
      </c>
      <c r="AV30" s="4">
        <f t="shared" si="14"/>
        <v>47.038979999999995</v>
      </c>
      <c r="AW30" s="4">
        <f t="shared" si="15"/>
        <v>0.58167999999999997</v>
      </c>
      <c r="AY30" s="1">
        <v>1.0187835884033468E-3</v>
      </c>
      <c r="AZ30" s="1">
        <v>0.41283335756694878</v>
      </c>
      <c r="BA30" s="1">
        <v>10.826138556194449</v>
      </c>
      <c r="BJ30" s="11">
        <f t="shared" si="16"/>
        <v>2.4232199999999997</v>
      </c>
      <c r="BK30" s="4">
        <f t="shared" si="17"/>
        <v>72.259039999999999</v>
      </c>
      <c r="BL30" s="4">
        <f t="shared" si="18"/>
        <v>0.47521999999999992</v>
      </c>
      <c r="BN30" s="1">
        <v>1.1985324359398875E-3</v>
      </c>
      <c r="BO30" s="1">
        <v>0.41953456057874439</v>
      </c>
      <c r="BP30" s="1">
        <v>6.924669630854603</v>
      </c>
      <c r="BY30" s="11">
        <f t="shared" si="19"/>
        <v>2.1833399999999998</v>
      </c>
      <c r="BZ30" s="4">
        <f t="shared" si="20"/>
        <v>66.376580000000004</v>
      </c>
      <c r="CA30" s="4">
        <f t="shared" si="21"/>
        <v>0.89126000000000016</v>
      </c>
      <c r="CC30" s="1">
        <v>1.7356036413882056E-3</v>
      </c>
      <c r="CD30" s="1">
        <v>0.30533725432708037</v>
      </c>
      <c r="CE30" s="1">
        <v>7.9647632797164798</v>
      </c>
    </row>
    <row r="31" spans="1:91" ht="14.25">
      <c r="A31" s="5" t="s">
        <v>35</v>
      </c>
      <c r="B31" s="17">
        <f t="shared" ref="B31:D31" si="29">AVERAGE(B16,E16,H16,K16,N16)</f>
        <v>1.25884</v>
      </c>
      <c r="C31" s="4">
        <f t="shared" si="29"/>
        <v>64.485979999999998</v>
      </c>
      <c r="D31" s="4">
        <f t="shared" si="29"/>
        <v>0.20826000000000003</v>
      </c>
      <c r="F31" s="1">
        <v>5.3065996645686392E-4</v>
      </c>
      <c r="G31" s="1">
        <v>7.3979265203163821E-2</v>
      </c>
      <c r="H31" s="1">
        <v>14.985548808886513</v>
      </c>
      <c r="Q31" s="11">
        <f t="shared" si="7"/>
        <v>3.4778600000000006</v>
      </c>
      <c r="R31" s="4">
        <f t="shared" si="8"/>
        <v>67.900660000000002</v>
      </c>
      <c r="S31" s="4">
        <f t="shared" si="9"/>
        <v>0.63571999999999995</v>
      </c>
      <c r="U31" s="1">
        <v>5.8692418590478967E-4</v>
      </c>
      <c r="V31" s="1">
        <v>0.73443631860087033</v>
      </c>
      <c r="W31" s="1">
        <v>3.7996753076650847</v>
      </c>
      <c r="AF31" s="11">
        <f t="shared" si="10"/>
        <v>3.7621799999999999</v>
      </c>
      <c r="AG31" s="4">
        <f t="shared" si="11"/>
        <v>57.408719999999995</v>
      </c>
      <c r="AH31" s="4">
        <f t="shared" si="12"/>
        <v>0.96577999999999997</v>
      </c>
      <c r="AJ31" s="1">
        <v>5.1146847410177677E-4</v>
      </c>
      <c r="AK31" s="1">
        <v>0.22577372282885252</v>
      </c>
      <c r="AL31" s="1">
        <v>2.3962003424421754</v>
      </c>
      <c r="AU31" s="11">
        <f t="shared" si="13"/>
        <v>2.0058799999999999</v>
      </c>
      <c r="AV31" s="4">
        <f t="shared" si="14"/>
        <v>66.595079999999996</v>
      </c>
      <c r="AW31" s="4">
        <f t="shared" si="15"/>
        <v>0.55242000000000002</v>
      </c>
      <c r="AY31" s="1">
        <v>7.9317085170850803E-4</v>
      </c>
      <c r="AZ31" s="1">
        <v>0.24081596857351498</v>
      </c>
      <c r="BA31" s="1">
        <v>6.3779307723054002</v>
      </c>
      <c r="BJ31" s="11">
        <f t="shared" si="16"/>
        <v>4.3514400000000002</v>
      </c>
      <c r="BK31" s="4">
        <f t="shared" si="17"/>
        <v>51.718519999999998</v>
      </c>
      <c r="BL31" s="4">
        <f t="shared" si="18"/>
        <v>0.93265999999999993</v>
      </c>
      <c r="BN31" s="1">
        <v>3.7778300649976299E-4</v>
      </c>
      <c r="BO31" s="1">
        <v>0.39950990636027967</v>
      </c>
      <c r="BP31" s="1">
        <v>2.9690716809669651</v>
      </c>
      <c r="BY31" s="11">
        <f t="shared" si="19"/>
        <v>3.28714</v>
      </c>
      <c r="BZ31" s="4">
        <f t="shared" si="20"/>
        <v>53.46584</v>
      </c>
      <c r="CA31" s="4">
        <f t="shared" si="21"/>
        <v>1.1732400000000003</v>
      </c>
      <c r="CC31" s="1">
        <v>6.8899927431021314E-4</v>
      </c>
      <c r="CD31" s="1">
        <v>0.30360790714340702</v>
      </c>
      <c r="CE31" s="1">
        <v>1.7698945117944174</v>
      </c>
    </row>
    <row r="32" spans="1:91" ht="14.25">
      <c r="A32" s="5" t="s">
        <v>36</v>
      </c>
      <c r="B32" s="17">
        <f>AVERAGE(B17,E17,H17,K17,N17)</f>
        <v>2.8230200000000001</v>
      </c>
      <c r="C32" s="4">
        <f t="shared" ref="B32:D32" si="30">AVERAGE(C17,F17,I17,L17,O17)</f>
        <v>44.142119999999998</v>
      </c>
      <c r="D32" s="4">
        <f t="shared" si="30"/>
        <v>0.83996000000000015</v>
      </c>
      <c r="F32" s="1">
        <v>7.1755139188771691E-4</v>
      </c>
      <c r="G32" s="1">
        <v>0.30129443194324007</v>
      </c>
      <c r="H32" s="1">
        <v>3.8920098966369601</v>
      </c>
      <c r="Q32" s="11">
        <f t="shared" si="7"/>
        <v>2.1805600000000003</v>
      </c>
      <c r="R32" s="4">
        <f t="shared" si="8"/>
        <v>58.807259999999999</v>
      </c>
      <c r="S32" s="4">
        <f t="shared" si="9"/>
        <v>0.85600000000000009</v>
      </c>
      <c r="U32" s="1">
        <v>2.1835750502329887E-4</v>
      </c>
      <c r="V32" s="1">
        <v>0.15819897243661168</v>
      </c>
      <c r="W32" s="1">
        <v>3.676212858320385</v>
      </c>
      <c r="AF32" s="11">
        <f t="shared" si="10"/>
        <v>3.1763000000000003</v>
      </c>
      <c r="AG32" s="4">
        <f t="shared" si="11"/>
        <v>58.774739999999994</v>
      </c>
      <c r="AH32" s="4">
        <f t="shared" si="12"/>
        <v>1.01342</v>
      </c>
      <c r="AJ32" s="1">
        <v>5.5813976744181195E-4</v>
      </c>
      <c r="AK32" s="1">
        <v>0.36568492558485222</v>
      </c>
      <c r="AL32" s="1">
        <v>5.1804043848796288</v>
      </c>
      <c r="AU32" s="11">
        <f t="shared" si="13"/>
        <v>2.16228</v>
      </c>
      <c r="AV32" s="4">
        <f t="shared" si="14"/>
        <v>66.25264</v>
      </c>
      <c r="AW32" s="4">
        <f t="shared" si="15"/>
        <v>0.57928000000000002</v>
      </c>
      <c r="AY32" s="1">
        <v>7.6555861957135587E-4</v>
      </c>
      <c r="AZ32" s="1">
        <v>0.177044957906177</v>
      </c>
      <c r="BA32" s="1">
        <v>4.2403783963792829</v>
      </c>
      <c r="BJ32" s="11">
        <f t="shared" si="16"/>
        <v>2.8688399999999996</v>
      </c>
      <c r="BK32" s="4">
        <f t="shared" si="17"/>
        <v>60.935420000000001</v>
      </c>
      <c r="BL32" s="4">
        <f t="shared" si="18"/>
        <v>0.82116000000000011</v>
      </c>
      <c r="BN32" s="1">
        <v>8.94874292847884E-4</v>
      </c>
      <c r="BO32" s="1">
        <v>0.36035648305532159</v>
      </c>
      <c r="BP32" s="1">
        <v>5.057768977673855</v>
      </c>
      <c r="BY32" s="11">
        <f t="shared" si="19"/>
        <v>2.7429999999999999</v>
      </c>
      <c r="BZ32" s="4">
        <f t="shared" si="20"/>
        <v>53.877940000000002</v>
      </c>
      <c r="CA32" s="4">
        <f t="shared" si="21"/>
        <v>1.17424</v>
      </c>
      <c r="CC32" s="1">
        <v>5.3814496188294846E-4</v>
      </c>
      <c r="CD32" s="1">
        <v>0.30432624730706342</v>
      </c>
      <c r="CE32" s="1">
        <v>2.5396491782291544</v>
      </c>
    </row>
    <row r="33" spans="1:83" ht="14.25">
      <c r="A33" s="5" t="s">
        <v>37</v>
      </c>
      <c r="B33" s="17">
        <f t="shared" ref="B33:D33" si="31">AVERAGE(B18,E18,H18,K18,N18)</f>
        <v>2.5328000000000004</v>
      </c>
      <c r="C33" s="4">
        <f t="shared" si="31"/>
        <v>74.938800000000001</v>
      </c>
      <c r="D33" s="4">
        <f t="shared" si="31"/>
        <v>0.38366</v>
      </c>
      <c r="F33" s="1">
        <v>4.4953309110676152E-4</v>
      </c>
      <c r="G33" s="1">
        <v>0.39404423203493261</v>
      </c>
      <c r="H33" s="1">
        <v>4.9100800862714964</v>
      </c>
      <c r="Q33" s="11">
        <f t="shared" si="7"/>
        <v>2.0788199999999999</v>
      </c>
      <c r="R33" s="4">
        <f t="shared" si="8"/>
        <v>59.967200000000005</v>
      </c>
      <c r="S33" s="4">
        <f t="shared" si="9"/>
        <v>0.30199999999999999</v>
      </c>
      <c r="U33" s="1">
        <v>6.2571559034436724E-4</v>
      </c>
      <c r="V33" s="1">
        <v>0.34578096697186772</v>
      </c>
      <c r="W33" s="1">
        <v>14.028496700844322</v>
      </c>
      <c r="AF33" s="11">
        <f t="shared" si="10"/>
        <v>2.7066000000000003</v>
      </c>
      <c r="AG33" s="4">
        <f t="shared" si="11"/>
        <v>51.666260000000001</v>
      </c>
      <c r="AH33" s="4">
        <f t="shared" si="12"/>
        <v>0.58186000000000004</v>
      </c>
      <c r="AJ33" s="1">
        <v>2.6138094804327265E-4</v>
      </c>
      <c r="AK33" s="1">
        <v>0.33812393704084232</v>
      </c>
      <c r="AL33" s="1">
        <v>11.699303428891833</v>
      </c>
      <c r="AU33" s="11">
        <f t="shared" si="13"/>
        <v>2.6110600000000002</v>
      </c>
      <c r="AV33" s="4">
        <f t="shared" si="14"/>
        <v>33.645240000000001</v>
      </c>
      <c r="AW33" s="4">
        <f t="shared" si="15"/>
        <v>0.48105999999999999</v>
      </c>
      <c r="AY33" s="1">
        <v>5.1613951602255757E-4</v>
      </c>
      <c r="AZ33" s="1">
        <v>0.68686150895213205</v>
      </c>
      <c r="BA33" s="1">
        <v>12.337388290804501</v>
      </c>
      <c r="BJ33" s="11">
        <f t="shared" si="16"/>
        <v>1.9300200000000003</v>
      </c>
      <c r="BK33" s="4">
        <f t="shared" si="17"/>
        <v>53.248339999999999</v>
      </c>
      <c r="BL33" s="4">
        <f t="shared" si="18"/>
        <v>0.89206000000000008</v>
      </c>
      <c r="BN33" s="1">
        <v>6.2826745896950613E-4</v>
      </c>
      <c r="BO33" s="1">
        <v>8.4764206596888547E-2</v>
      </c>
      <c r="BP33" s="1">
        <v>3.2493144274569676</v>
      </c>
      <c r="BY33" s="11">
        <f t="shared" si="19"/>
        <v>2.0695999999999999</v>
      </c>
      <c r="BZ33" s="4">
        <f t="shared" si="20"/>
        <v>68.218919999999997</v>
      </c>
      <c r="CA33" s="4">
        <f t="shared" si="21"/>
        <v>0.66148000000000007</v>
      </c>
      <c r="CC33" s="1">
        <v>7.9226258273378035E-4</v>
      </c>
      <c r="CD33" s="1">
        <v>0.1461050361897229</v>
      </c>
      <c r="CE33" s="1">
        <v>6.9508066892641978</v>
      </c>
    </row>
    <row r="34" spans="1:83" ht="14.25">
      <c r="A34" s="5" t="s">
        <v>38</v>
      </c>
      <c r="B34" s="17">
        <f t="shared" ref="B34:D34" si="32">AVERAGE(B19,E19,H19,K19,N19)</f>
        <v>1.9931400000000004</v>
      </c>
      <c r="C34" s="4">
        <f t="shared" si="32"/>
        <v>51.462040000000002</v>
      </c>
      <c r="D34" s="4">
        <f t="shared" si="32"/>
        <v>0.66554000000000002</v>
      </c>
      <c r="F34" s="1">
        <v>5.2352650362708477E-4</v>
      </c>
      <c r="G34" s="1">
        <v>0.21020161103093293</v>
      </c>
      <c r="H34" s="1">
        <v>1.8381847967165865</v>
      </c>
      <c r="Q34" s="11">
        <f t="shared" si="7"/>
        <v>2.6818200000000005</v>
      </c>
      <c r="R34" s="4">
        <f t="shared" si="8"/>
        <v>60.299699999999994</v>
      </c>
      <c r="S34" s="4">
        <f t="shared" si="9"/>
        <v>0.89154</v>
      </c>
      <c r="U34" s="1">
        <v>6.2903100082587339E-4</v>
      </c>
      <c r="V34" s="1">
        <v>0.5926540727270837</v>
      </c>
      <c r="W34" s="1">
        <v>5.5729086050284522</v>
      </c>
      <c r="AF34" s="11">
        <f t="shared" si="10"/>
        <v>2.8707199999999999</v>
      </c>
      <c r="AG34" s="4">
        <f t="shared" si="11"/>
        <v>58.155659999999997</v>
      </c>
      <c r="AH34" s="4">
        <f t="shared" si="12"/>
        <v>1.16438</v>
      </c>
      <c r="AJ34" s="1">
        <v>5.5971421279077773E-4</v>
      </c>
      <c r="AK34" s="1">
        <v>0.19918012430963017</v>
      </c>
      <c r="AL34" s="1">
        <v>1.7461947145951391</v>
      </c>
      <c r="AU34" s="11">
        <f t="shared" si="13"/>
        <v>3.1535000000000002</v>
      </c>
      <c r="AV34" s="4">
        <f t="shared" si="14"/>
        <v>57.684480000000008</v>
      </c>
      <c r="AW34" s="4">
        <f t="shared" si="15"/>
        <v>0.62021999999999999</v>
      </c>
      <c r="AY34" s="1">
        <v>9.1294249545083618E-3</v>
      </c>
      <c r="AZ34" s="1">
        <v>0.74138487764453365</v>
      </c>
      <c r="BA34" s="1">
        <v>6.3837648099785014</v>
      </c>
      <c r="BJ34" s="11">
        <f t="shared" si="16"/>
        <v>1.6656</v>
      </c>
      <c r="BK34" s="4">
        <f t="shared" si="17"/>
        <v>79.029359999999997</v>
      </c>
      <c r="BL34" s="4">
        <f t="shared" si="18"/>
        <v>0.46627999999999997</v>
      </c>
      <c r="BN34" s="1">
        <v>1.1368729040662363E-3</v>
      </c>
      <c r="BO34" s="1">
        <v>0.23099093142372512</v>
      </c>
      <c r="BP34" s="1">
        <v>4.2372878292228462</v>
      </c>
      <c r="BY34" s="11">
        <f t="shared" si="19"/>
        <v>1.88046</v>
      </c>
      <c r="BZ34" s="4">
        <f t="shared" si="20"/>
        <v>84.457439999999991</v>
      </c>
      <c r="CA34" s="4">
        <f t="shared" si="21"/>
        <v>0.29793999999999998</v>
      </c>
      <c r="CC34" s="1">
        <v>1.4434403347558225E-3</v>
      </c>
      <c r="CD34" s="1">
        <v>0.32622818222832917</v>
      </c>
      <c r="CE34" s="1">
        <v>4.3739466278042221</v>
      </c>
    </row>
    <row r="35" spans="1:83" ht="14.25"/>
    <row r="36" spans="1:83" ht="14.25"/>
  </sheetData>
  <pageMargins left="0.70000004768371582" right="0.70000004768371582" top="0.75" bottom="0.75" header="0.30000001192092896" footer="0.30000001192092896"/>
  <pageSetup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Oberlin College</dc:creator>
  <cp:lastModifiedBy>Erika Brandt</cp:lastModifiedBy>
  <dcterms:created xsi:type="dcterms:W3CDTF">2015-08-05T15:42:32Z</dcterms:created>
  <dcterms:modified xsi:type="dcterms:W3CDTF">2015-08-06T02:08:42Z</dcterms:modified>
</cp:coreProperties>
</file>