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shere\Documents\Institute of Applied Ecology-CAS\Fang\Manuscript\New versions\Dryad\"/>
    </mc:Choice>
  </mc:AlternateContent>
  <xr:revisionPtr revIDLastSave="0" documentId="13_ncr:1_{479B5AA0-84AA-442F-BEE0-671C522E6162}" xr6:coauthVersionLast="45" xr6:coauthVersionMax="45" xr10:uidLastSave="{00000000-0000-0000-0000-000000000000}"/>
  <bookViews>
    <workbookView xWindow="-120" yWindow="-120" windowWidth="29040" windowHeight="15840" xr2:uid="{0BDE6C5A-2E52-4237-B527-7D448F3054B8}"/>
  </bookViews>
  <sheets>
    <sheet name="Plant and soil N pool" sheetId="1" r:id="rId1"/>
    <sheet name="Uni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D11" i="1"/>
</calcChain>
</file>

<file path=xl/sharedStrings.xml><?xml version="1.0" encoding="utf-8"?>
<sst xmlns="http://schemas.openxmlformats.org/spreadsheetml/2006/main" count="22" uniqueCount="22">
  <si>
    <t>Site</t>
    <phoneticPr fontId="0" type="noConversion"/>
  </si>
  <si>
    <t xml:space="preserve">Changbai mountain </t>
  </si>
  <si>
    <t>Maoershan</t>
  </si>
  <si>
    <t>Wuyishan</t>
  </si>
  <si>
    <t>Tieshanping</t>
  </si>
  <si>
    <t>Xishuangbanna</t>
  </si>
  <si>
    <t>Wülfersreuth</t>
    <phoneticPr fontId="0" type="noConversion"/>
  </si>
  <si>
    <t>Solling</t>
    <phoneticPr fontId="0" type="noConversion"/>
  </si>
  <si>
    <t xml:space="preserve">Plant biomass </t>
  </si>
  <si>
    <t xml:space="preserve">Plant N pool </t>
  </si>
  <si>
    <t xml:space="preserve">Organic layer mass </t>
  </si>
  <si>
    <t xml:space="preserve">Organic layer N pool </t>
  </si>
  <si>
    <t>Mineral soil mass</t>
  </si>
  <si>
    <t xml:space="preserve">Mineral soil N pool </t>
  </si>
  <si>
    <t>Biomass (dry mass): t/ha</t>
  </si>
  <si>
    <t>N pool: kg N/ha</t>
  </si>
  <si>
    <t>Qing yuan forest-larch forest</t>
  </si>
  <si>
    <t>Qing yuan forest-mised forest</t>
  </si>
  <si>
    <t>Jianfengling-primary forest</t>
  </si>
  <si>
    <t>Jianfengling-secondary forest</t>
  </si>
  <si>
    <t>Harvard Forest-oak forest</t>
  </si>
  <si>
    <t>Harvard Forest-pine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</si>
</sst>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CF30-8650-411F-84C4-F8CD3CEB8E36}">
  <dimension ref="A1:G14"/>
  <sheetViews>
    <sheetView tabSelected="1" workbookViewId="0">
      <selection activeCell="A15" sqref="A15"/>
    </sheetView>
  </sheetViews>
  <sheetFormatPr defaultRowHeight="15" x14ac:dyDescent="0.25"/>
  <sheetData>
    <row r="1" spans="1:7" x14ac:dyDescent="0.25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</row>
    <row r="2" spans="1:7" x14ac:dyDescent="0.25">
      <c r="A2" s="1" t="s">
        <v>1</v>
      </c>
      <c r="B2" s="1">
        <v>249.85</v>
      </c>
      <c r="C2" s="1">
        <v>726.5</v>
      </c>
      <c r="D2" s="1">
        <v>7.8</v>
      </c>
      <c r="E2" s="1">
        <v>136.5</v>
      </c>
      <c r="F2" s="1">
        <v>1509</v>
      </c>
      <c r="G2" s="1">
        <v>3264</v>
      </c>
    </row>
    <row r="3" spans="1:7" x14ac:dyDescent="0.25">
      <c r="A3" s="1" t="s">
        <v>2</v>
      </c>
      <c r="B3" s="1">
        <v>281.22730818100814</v>
      </c>
      <c r="C3" s="1">
        <v>855.1779176675908</v>
      </c>
      <c r="D3" s="1">
        <v>28.268229166666668</v>
      </c>
      <c r="E3" s="1">
        <v>382.66607702604171</v>
      </c>
      <c r="F3" s="1">
        <v>4042.0666666666648</v>
      </c>
      <c r="G3" s="1">
        <v>8897.8447134999988</v>
      </c>
    </row>
    <row r="4" spans="1:7" x14ac:dyDescent="0.25">
      <c r="A4" s="1" t="s">
        <v>16</v>
      </c>
      <c r="B4" s="1">
        <v>176</v>
      </c>
      <c r="C4" s="1">
        <v>439</v>
      </c>
      <c r="D4" s="1">
        <v>27</v>
      </c>
      <c r="E4" s="1">
        <v>377</v>
      </c>
      <c r="F4" s="1">
        <v>4409</v>
      </c>
      <c r="G4" s="1">
        <v>8489</v>
      </c>
    </row>
    <row r="5" spans="1:7" x14ac:dyDescent="0.25">
      <c r="A5" s="1" t="s">
        <v>17</v>
      </c>
      <c r="B5" s="1">
        <v>148</v>
      </c>
      <c r="C5" s="1">
        <v>524</v>
      </c>
      <c r="D5" s="1">
        <v>18</v>
      </c>
      <c r="E5" s="1">
        <v>246</v>
      </c>
      <c r="F5" s="1">
        <v>4048</v>
      </c>
      <c r="G5" s="1">
        <v>9596</v>
      </c>
    </row>
    <row r="6" spans="1:7" x14ac:dyDescent="0.25">
      <c r="A6" s="1" t="s">
        <v>3</v>
      </c>
      <c r="B6" s="1">
        <v>284.45999999999998</v>
      </c>
      <c r="C6" s="1">
        <v>868.21</v>
      </c>
      <c r="D6" s="1">
        <v>10.050000000000001</v>
      </c>
      <c r="E6" s="1">
        <v>124.53131683518519</v>
      </c>
      <c r="F6" s="1">
        <v>2536.39</v>
      </c>
      <c r="G6" s="1">
        <v>8417.5816874734628</v>
      </c>
    </row>
    <row r="7" spans="1:7" x14ac:dyDescent="0.25">
      <c r="A7" s="1" t="s">
        <v>4</v>
      </c>
      <c r="B7" s="1"/>
      <c r="C7" s="1"/>
      <c r="D7" s="1"/>
      <c r="E7" s="1"/>
      <c r="F7" s="1"/>
      <c r="G7" s="2">
        <v>1803</v>
      </c>
    </row>
    <row r="8" spans="1:7" x14ac:dyDescent="0.25">
      <c r="A8" s="1" t="s">
        <v>18</v>
      </c>
      <c r="B8" s="1">
        <v>592.1</v>
      </c>
      <c r="C8" s="1">
        <v>2227.9</v>
      </c>
      <c r="D8" s="1">
        <v>6.3</v>
      </c>
      <c r="E8" s="1">
        <v>82.2</v>
      </c>
      <c r="F8" s="1">
        <v>4994.8999999999996</v>
      </c>
      <c r="G8" s="1">
        <v>5536.8</v>
      </c>
    </row>
    <row r="9" spans="1:7" x14ac:dyDescent="0.25">
      <c r="A9" s="1" t="s">
        <v>19</v>
      </c>
      <c r="B9" s="1">
        <v>474.8</v>
      </c>
      <c r="C9" s="1">
        <v>1781</v>
      </c>
      <c r="D9" s="1">
        <v>5.6</v>
      </c>
      <c r="E9" s="1">
        <v>67.5</v>
      </c>
      <c r="F9" s="1">
        <v>4588.3</v>
      </c>
      <c r="G9" s="1">
        <v>4665.6000000000004</v>
      </c>
    </row>
    <row r="10" spans="1:7" x14ac:dyDescent="0.25">
      <c r="A10" s="1" t="s">
        <v>5</v>
      </c>
      <c r="B10" s="1">
        <v>4514</v>
      </c>
      <c r="C10" s="1">
        <v>13777.33227870351</v>
      </c>
      <c r="D10" s="1">
        <v>3.6</v>
      </c>
      <c r="E10" s="1">
        <v>45.52</v>
      </c>
      <c r="F10" s="1">
        <v>5058</v>
      </c>
      <c r="G10" s="1">
        <v>6089.3933333333334</v>
      </c>
    </row>
    <row r="11" spans="1:7" x14ac:dyDescent="0.25">
      <c r="A11" s="1" t="s">
        <v>6</v>
      </c>
      <c r="B11" s="1">
        <v>27.24</v>
      </c>
      <c r="C11" s="1">
        <v>236.8</v>
      </c>
      <c r="D11" s="1">
        <f>E11/1.29*100/1000</f>
        <v>127.13178294573643</v>
      </c>
      <c r="E11" s="1">
        <v>1640</v>
      </c>
      <c r="F11" s="1">
        <f>G11/0.28*100/1000</f>
        <v>5042.8571428571422</v>
      </c>
      <c r="G11" s="1">
        <v>14120</v>
      </c>
    </row>
    <row r="12" spans="1:7" x14ac:dyDescent="0.25">
      <c r="A12" s="1" t="s">
        <v>7</v>
      </c>
      <c r="B12" s="1">
        <v>413.65</v>
      </c>
      <c r="C12" s="1">
        <v>880</v>
      </c>
      <c r="D12" s="1">
        <v>114.03</v>
      </c>
      <c r="E12" s="1">
        <v>1585</v>
      </c>
      <c r="F12" s="1">
        <v>9817</v>
      </c>
      <c r="G12" s="1">
        <v>7503</v>
      </c>
    </row>
    <row r="13" spans="1:7" x14ac:dyDescent="0.25">
      <c r="A13" s="1" t="s">
        <v>20</v>
      </c>
      <c r="B13" s="1">
        <v>40.36</v>
      </c>
      <c r="C13" s="1">
        <v>199.4</v>
      </c>
      <c r="D13" s="1">
        <v>93.209000000000003</v>
      </c>
      <c r="E13" s="1">
        <v>1068</v>
      </c>
      <c r="F13" s="1">
        <v>1470</v>
      </c>
      <c r="G13" s="1">
        <v>3182</v>
      </c>
    </row>
    <row r="14" spans="1:7" x14ac:dyDescent="0.25">
      <c r="A14" s="1" t="s">
        <v>21</v>
      </c>
      <c r="B14" s="1">
        <v>32.503999999999998</v>
      </c>
      <c r="C14" s="1">
        <v>142.4</v>
      </c>
      <c r="D14" s="1">
        <v>91.097999999999999</v>
      </c>
      <c r="E14" s="1">
        <v>1386</v>
      </c>
      <c r="F14" s="1">
        <v>1670</v>
      </c>
      <c r="G14" s="1">
        <v>4033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CF23-2C32-4757-B15A-986567C85477}">
  <dimension ref="A1:A2"/>
  <sheetViews>
    <sheetView workbookViewId="0">
      <selection activeCell="C7" sqref="C7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 and soil N pool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Geshere</dc:creator>
  <cp:lastModifiedBy>Geshere </cp:lastModifiedBy>
  <dcterms:created xsi:type="dcterms:W3CDTF">2020-07-02T09:46:46Z</dcterms:created>
  <dcterms:modified xsi:type="dcterms:W3CDTF">2020-07-03T02:53:27Z</dcterms:modified>
</cp:coreProperties>
</file>