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dated on Trip\"/>
    </mc:Choice>
  </mc:AlternateContent>
  <xr:revisionPtr revIDLastSave="0" documentId="13_ncr:1_{76E757C2-993F-4AC4-AFA7-CEB0C01B5616}" xr6:coauthVersionLast="47" xr6:coauthVersionMax="47" xr10:uidLastSave="{00000000-0000-0000-0000-000000000000}"/>
  <bookViews>
    <workbookView xWindow="-98" yWindow="-98" windowWidth="20715" windowHeight="13276" xr2:uid="{7DE6D716-ED65-4B3C-83FA-DBF2CC96CB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C23" i="1"/>
  <c r="B23" i="1"/>
  <c r="C22" i="1"/>
  <c r="B22" i="1"/>
  <c r="C21" i="1"/>
  <c r="B21" i="1"/>
  <c r="E21" i="1" s="1"/>
  <c r="C20" i="1"/>
  <c r="B20" i="1"/>
  <c r="C19" i="1"/>
  <c r="F19" i="1" s="1"/>
  <c r="B19" i="1"/>
  <c r="C18" i="1"/>
  <c r="B18" i="1"/>
  <c r="C17" i="1"/>
  <c r="B17" i="1"/>
  <c r="E13" i="1"/>
  <c r="H11" i="1"/>
  <c r="I11" i="1"/>
  <c r="H12" i="1"/>
  <c r="I12" i="1"/>
  <c r="H13" i="1"/>
  <c r="I13" i="1"/>
  <c r="I10" i="1"/>
  <c r="H10" i="1"/>
  <c r="E11" i="1"/>
  <c r="F11" i="1"/>
  <c r="E12" i="1"/>
  <c r="F12" i="1"/>
  <c r="F13" i="1"/>
  <c r="F10" i="1"/>
  <c r="E10" i="1"/>
  <c r="C13" i="1"/>
  <c r="B13" i="1"/>
  <c r="B12" i="1"/>
  <c r="B11" i="1"/>
  <c r="B10" i="1"/>
  <c r="C11" i="1"/>
  <c r="C12" i="1"/>
  <c r="C10" i="1"/>
  <c r="E22" i="1" l="1"/>
  <c r="E23" i="1"/>
  <c r="F18" i="1"/>
  <c r="F22" i="1"/>
  <c r="E20" i="1"/>
  <c r="F20" i="1"/>
  <c r="E17" i="1"/>
  <c r="E18" i="1"/>
  <c r="F17" i="1"/>
  <c r="F23" i="1"/>
  <c r="F21" i="1"/>
  <c r="E19" i="1"/>
</calcChain>
</file>

<file path=xl/sharedStrings.xml><?xml version="1.0" encoding="utf-8"?>
<sst xmlns="http://schemas.openxmlformats.org/spreadsheetml/2006/main" count="68" uniqueCount="26">
  <si>
    <t>Set 1</t>
  </si>
  <si>
    <t>TMA:CAA</t>
  </si>
  <si>
    <t>TMA:SA</t>
  </si>
  <si>
    <t>Agar</t>
  </si>
  <si>
    <t>Most</t>
  </si>
  <si>
    <t>Least</t>
  </si>
  <si>
    <t>Total</t>
  </si>
  <si>
    <t>Mixture</t>
  </si>
  <si>
    <t>1&amp;2</t>
  </si>
  <si>
    <t>SBMA</t>
  </si>
  <si>
    <t>1&amp;3</t>
  </si>
  <si>
    <t>3&amp;4</t>
  </si>
  <si>
    <t>Set 2</t>
  </si>
  <si>
    <t>Set 3</t>
  </si>
  <si>
    <t>Set 1 Percentage</t>
  </si>
  <si>
    <t>Set 2 Percentage</t>
  </si>
  <si>
    <t>Set 3 Percentage</t>
  </si>
  <si>
    <t>OVERALL</t>
  </si>
  <si>
    <t>Percent Most</t>
  </si>
  <si>
    <t>Percent Least</t>
  </si>
  <si>
    <t>Most in 1</t>
  </si>
  <si>
    <t>Least in 1</t>
  </si>
  <si>
    <t>Most in 2</t>
  </si>
  <si>
    <t>Least in 2</t>
  </si>
  <si>
    <t>Most in 3</t>
  </si>
  <si>
    <t>Least in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</si>
</sst>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9" fontId="0" fillId="0" borderId="0" xfId="1" applyFont="1" applyBorder="1"/>
    <xf numFmtId="9" fontId="0" fillId="0" borderId="5" xfId="1" applyFont="1" applyBorder="1"/>
    <xf numFmtId="0" fontId="0" fillId="0" borderId="2" xfId="0" applyBorder="1" applyAlignment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06193-8D62-4D2C-A88E-3372C5FC3D66}">
  <sheetPr>
    <pageSetUpPr fitToPage="1"/>
  </sheetPr>
  <dimension ref="A1:I23"/>
  <sheetViews>
    <sheetView tabSelected="1" workbookViewId="0">
      <selection activeCell="I2" sqref="I2"/>
    </sheetView>
  </sheetViews>
  <sheetFormatPr defaultRowHeight="14.25" x14ac:dyDescent="0.45"/>
  <sheetData>
    <row r="1" spans="1:9" x14ac:dyDescent="0.45">
      <c r="A1" s="1" t="s">
        <v>0</v>
      </c>
      <c r="B1" s="2" t="s">
        <v>20</v>
      </c>
      <c r="C1" s="3" t="s">
        <v>21</v>
      </c>
      <c r="D1" s="1" t="s">
        <v>12</v>
      </c>
      <c r="E1" s="2" t="s">
        <v>22</v>
      </c>
      <c r="F1" s="3" t="s">
        <v>23</v>
      </c>
      <c r="G1" s="1" t="s">
        <v>13</v>
      </c>
      <c r="H1" s="2" t="s">
        <v>24</v>
      </c>
      <c r="I1" s="3" t="s">
        <v>25</v>
      </c>
    </row>
    <row r="2" spans="1:9" x14ac:dyDescent="0.45">
      <c r="A2" s="1" t="s">
        <v>1</v>
      </c>
      <c r="B2" s="2">
        <v>0</v>
      </c>
      <c r="C2" s="3">
        <v>19</v>
      </c>
      <c r="D2" s="1" t="s">
        <v>1</v>
      </c>
      <c r="E2" s="2">
        <v>0</v>
      </c>
      <c r="F2" s="3">
        <v>24</v>
      </c>
      <c r="G2" s="1" t="s">
        <v>2</v>
      </c>
      <c r="H2" s="2">
        <v>0</v>
      </c>
      <c r="I2" s="3">
        <v>15</v>
      </c>
    </row>
    <row r="3" spans="1:9" x14ac:dyDescent="0.45">
      <c r="A3" s="1" t="s">
        <v>2</v>
      </c>
      <c r="B3" s="2">
        <v>4</v>
      </c>
      <c r="C3" s="3">
        <v>6</v>
      </c>
      <c r="D3" s="1" t="s">
        <v>9</v>
      </c>
      <c r="E3" s="2">
        <v>2</v>
      </c>
      <c r="F3" s="3">
        <v>2</v>
      </c>
      <c r="G3" s="1" t="s">
        <v>9</v>
      </c>
      <c r="H3" s="2">
        <v>3</v>
      </c>
      <c r="I3" s="3">
        <v>7</v>
      </c>
    </row>
    <row r="4" spans="1:9" x14ac:dyDescent="0.45">
      <c r="A4" s="1" t="s">
        <v>3</v>
      </c>
      <c r="B4" s="2">
        <v>30</v>
      </c>
      <c r="C4" s="3">
        <v>1</v>
      </c>
      <c r="D4" s="1" t="s">
        <v>3</v>
      </c>
      <c r="E4" s="2">
        <v>25</v>
      </c>
      <c r="F4" s="3">
        <v>0</v>
      </c>
      <c r="G4" s="1" t="s">
        <v>3</v>
      </c>
      <c r="H4" s="2">
        <v>18</v>
      </c>
      <c r="I4" s="3">
        <v>0</v>
      </c>
    </row>
    <row r="5" spans="1:9" x14ac:dyDescent="0.45">
      <c r="A5" s="1" t="s">
        <v>7</v>
      </c>
      <c r="B5" s="2">
        <v>0</v>
      </c>
      <c r="C5" s="3">
        <v>8</v>
      </c>
      <c r="D5" s="1" t="s">
        <v>7</v>
      </c>
      <c r="E5" s="2">
        <v>4</v>
      </c>
      <c r="F5" s="3">
        <v>5</v>
      </c>
      <c r="G5" s="1" t="s">
        <v>7</v>
      </c>
      <c r="H5" s="2">
        <v>4</v>
      </c>
      <c r="I5" s="3">
        <v>3</v>
      </c>
    </row>
    <row r="6" spans="1:9" x14ac:dyDescent="0.45">
      <c r="A6" s="1"/>
      <c r="B6" s="2"/>
      <c r="C6" s="3" t="s">
        <v>8</v>
      </c>
      <c r="D6" s="1"/>
      <c r="E6" s="2" t="s">
        <v>11</v>
      </c>
      <c r="F6" s="3" t="s">
        <v>10</v>
      </c>
      <c r="G6" s="1"/>
      <c r="H6" s="2" t="s">
        <v>11</v>
      </c>
      <c r="I6" s="3" t="s">
        <v>11</v>
      </c>
    </row>
    <row r="7" spans="1:9" x14ac:dyDescent="0.45">
      <c r="A7" s="4" t="s">
        <v>6</v>
      </c>
      <c r="B7" s="5">
        <v>34</v>
      </c>
      <c r="C7" s="6"/>
      <c r="D7" s="4" t="s">
        <v>6</v>
      </c>
      <c r="E7" s="5">
        <v>31</v>
      </c>
      <c r="F7" s="6"/>
      <c r="G7" s="4" t="s">
        <v>6</v>
      </c>
      <c r="H7" s="5">
        <v>25</v>
      </c>
      <c r="I7" s="6"/>
    </row>
    <row r="8" spans="1:9" x14ac:dyDescent="0.45">
      <c r="A8" s="16" t="s">
        <v>14</v>
      </c>
      <c r="B8" s="17"/>
      <c r="C8" s="18"/>
      <c r="D8" s="16" t="s">
        <v>15</v>
      </c>
      <c r="E8" s="17"/>
      <c r="F8" s="18"/>
      <c r="G8" s="16" t="s">
        <v>16</v>
      </c>
      <c r="H8" s="17"/>
      <c r="I8" s="18"/>
    </row>
    <row r="9" spans="1:9" x14ac:dyDescent="0.45">
      <c r="A9" s="1"/>
      <c r="B9" s="2" t="s">
        <v>4</v>
      </c>
      <c r="C9" s="3" t="s">
        <v>5</v>
      </c>
      <c r="D9" s="1"/>
      <c r="E9" s="2" t="s">
        <v>4</v>
      </c>
      <c r="F9" s="3" t="s">
        <v>5</v>
      </c>
      <c r="G9" s="1"/>
      <c r="H9" s="2" t="s">
        <v>4</v>
      </c>
      <c r="I9" s="3" t="s">
        <v>5</v>
      </c>
    </row>
    <row r="10" spans="1:9" x14ac:dyDescent="0.45">
      <c r="A10" s="1" t="s">
        <v>1</v>
      </c>
      <c r="B10" s="7">
        <f>B2/$B$7</f>
        <v>0</v>
      </c>
      <c r="C10" s="8">
        <f>C2/$B$7</f>
        <v>0.55882352941176472</v>
      </c>
      <c r="D10" s="1" t="s">
        <v>1</v>
      </c>
      <c r="E10" s="7">
        <f>E2/$E$7</f>
        <v>0</v>
      </c>
      <c r="F10" s="8">
        <f>F2/$E$7</f>
        <v>0.77419354838709675</v>
      </c>
      <c r="G10" s="1" t="s">
        <v>2</v>
      </c>
      <c r="H10" s="7">
        <f>H2/$H$7</f>
        <v>0</v>
      </c>
      <c r="I10" s="8">
        <f>I2/$H$7</f>
        <v>0.6</v>
      </c>
    </row>
    <row r="11" spans="1:9" x14ac:dyDescent="0.45">
      <c r="A11" s="1" t="s">
        <v>2</v>
      </c>
      <c r="B11" s="7">
        <f>B3/$B$7</f>
        <v>0.11764705882352941</v>
      </c>
      <c r="C11" s="8">
        <f t="shared" ref="C11" si="0">C3/$B$7</f>
        <v>0.17647058823529413</v>
      </c>
      <c r="D11" s="1" t="s">
        <v>9</v>
      </c>
      <c r="E11" s="7">
        <f t="shared" ref="E11:F11" si="1">E3/$E$7</f>
        <v>6.4516129032258063E-2</v>
      </c>
      <c r="F11" s="8">
        <f t="shared" si="1"/>
        <v>6.4516129032258063E-2</v>
      </c>
      <c r="G11" s="1" t="s">
        <v>9</v>
      </c>
      <c r="H11" s="7">
        <f t="shared" ref="H11:I11" si="2">H3/$H$7</f>
        <v>0.12</v>
      </c>
      <c r="I11" s="8">
        <f t="shared" si="2"/>
        <v>0.28000000000000003</v>
      </c>
    </row>
    <row r="12" spans="1:9" x14ac:dyDescent="0.45">
      <c r="A12" s="1" t="s">
        <v>3</v>
      </c>
      <c r="B12" s="7">
        <f>B4/$B$7</f>
        <v>0.88235294117647056</v>
      </c>
      <c r="C12" s="8">
        <f t="shared" ref="C12:C13" si="3">C4/$B$7</f>
        <v>2.9411764705882353E-2</v>
      </c>
      <c r="D12" s="1" t="s">
        <v>3</v>
      </c>
      <c r="E12" s="7">
        <f t="shared" ref="E12:F12" si="4">E4/$E$7</f>
        <v>0.80645161290322576</v>
      </c>
      <c r="F12" s="8">
        <f t="shared" si="4"/>
        <v>0</v>
      </c>
      <c r="G12" s="1" t="s">
        <v>3</v>
      </c>
      <c r="H12" s="7">
        <f t="shared" ref="H12:I12" si="5">H4/$H$7</f>
        <v>0.72</v>
      </c>
      <c r="I12" s="8">
        <f t="shared" si="5"/>
        <v>0</v>
      </c>
    </row>
    <row r="13" spans="1:9" x14ac:dyDescent="0.45">
      <c r="A13" s="1" t="s">
        <v>7</v>
      </c>
      <c r="B13" s="7">
        <f>B5/$B$7</f>
        <v>0</v>
      </c>
      <c r="C13" s="8">
        <f t="shared" si="3"/>
        <v>0.23529411764705882</v>
      </c>
      <c r="D13" s="1" t="s">
        <v>7</v>
      </c>
      <c r="E13" s="7">
        <f>E5/$E$7</f>
        <v>0.12903225806451613</v>
      </c>
      <c r="F13" s="8">
        <f t="shared" ref="F13" si="6">F5/$E$7</f>
        <v>0.16129032258064516</v>
      </c>
      <c r="G13" s="1" t="s">
        <v>7</v>
      </c>
      <c r="H13" s="7">
        <f t="shared" ref="H13:I13" si="7">H5/$H$7</f>
        <v>0.16</v>
      </c>
      <c r="I13" s="8">
        <f t="shared" si="7"/>
        <v>0.12</v>
      </c>
    </row>
    <row r="14" spans="1:9" x14ac:dyDescent="0.45">
      <c r="A14" s="4"/>
      <c r="B14" s="5"/>
      <c r="C14" s="6" t="s">
        <v>8</v>
      </c>
      <c r="D14" s="4"/>
      <c r="E14" s="5" t="s">
        <v>11</v>
      </c>
      <c r="F14" s="6" t="s">
        <v>10</v>
      </c>
      <c r="G14" s="4"/>
      <c r="H14" s="5" t="s">
        <v>11</v>
      </c>
      <c r="I14" s="6" t="s">
        <v>11</v>
      </c>
    </row>
    <row r="15" spans="1:9" x14ac:dyDescent="0.45">
      <c r="A15" s="16" t="s">
        <v>17</v>
      </c>
      <c r="B15" s="17"/>
      <c r="C15" s="17"/>
      <c r="D15" s="17"/>
      <c r="E15" s="17"/>
      <c r="F15" s="18"/>
      <c r="G15" s="9"/>
    </row>
    <row r="16" spans="1:9" ht="28.5" x14ac:dyDescent="0.45">
      <c r="A16" s="1"/>
      <c r="B16" s="2" t="s">
        <v>4</v>
      </c>
      <c r="C16" s="2" t="s">
        <v>5</v>
      </c>
      <c r="D16" s="2" t="s">
        <v>6</v>
      </c>
      <c r="E16" s="10" t="s">
        <v>18</v>
      </c>
      <c r="F16" s="11" t="s">
        <v>19</v>
      </c>
    </row>
    <row r="17" spans="1:6" x14ac:dyDescent="0.45">
      <c r="A17" s="1" t="s">
        <v>1</v>
      </c>
      <c r="B17" s="2">
        <f>B2+E2</f>
        <v>0</v>
      </c>
      <c r="C17" s="2">
        <f>C2+F2</f>
        <v>43</v>
      </c>
      <c r="D17" s="2">
        <f>B7+E7</f>
        <v>65</v>
      </c>
      <c r="E17" s="12">
        <f t="shared" ref="E17:E23" si="8">B17/D17</f>
        <v>0</v>
      </c>
      <c r="F17" s="13">
        <f t="shared" ref="F17:F23" si="9">C17/D17</f>
        <v>0.66153846153846152</v>
      </c>
    </row>
    <row r="18" spans="1:6" x14ac:dyDescent="0.45">
      <c r="A18" s="1" t="s">
        <v>2</v>
      </c>
      <c r="B18" s="2">
        <f>B3+H2</f>
        <v>4</v>
      </c>
      <c r="C18" s="2">
        <f>C3+I2</f>
        <v>21</v>
      </c>
      <c r="D18" s="2">
        <f>B7+H7</f>
        <v>59</v>
      </c>
      <c r="E18" s="12">
        <f t="shared" si="8"/>
        <v>6.7796610169491525E-2</v>
      </c>
      <c r="F18" s="13">
        <f t="shared" si="9"/>
        <v>0.3559322033898305</v>
      </c>
    </row>
    <row r="19" spans="1:6" x14ac:dyDescent="0.45">
      <c r="A19" s="1" t="s">
        <v>9</v>
      </c>
      <c r="B19" s="2">
        <f>E3+H3</f>
        <v>5</v>
      </c>
      <c r="C19" s="2">
        <f>F3+I3</f>
        <v>9</v>
      </c>
      <c r="D19" s="2">
        <f>E7+H7</f>
        <v>56</v>
      </c>
      <c r="E19" s="12">
        <f t="shared" si="8"/>
        <v>8.9285714285714288E-2</v>
      </c>
      <c r="F19" s="13">
        <f t="shared" si="9"/>
        <v>0.16071428571428573</v>
      </c>
    </row>
    <row r="20" spans="1:6" x14ac:dyDescent="0.45">
      <c r="A20" s="1" t="s">
        <v>3</v>
      </c>
      <c r="B20" s="2">
        <f>B4+E4+H4</f>
        <v>73</v>
      </c>
      <c r="C20" s="2">
        <f>C4+F4+I4</f>
        <v>1</v>
      </c>
      <c r="D20" s="2">
        <f>B7+E7+H7</f>
        <v>90</v>
      </c>
      <c r="E20" s="12">
        <f t="shared" si="8"/>
        <v>0.81111111111111112</v>
      </c>
      <c r="F20" s="13">
        <f t="shared" si="9"/>
        <v>1.1111111111111112E-2</v>
      </c>
    </row>
    <row r="21" spans="1:6" x14ac:dyDescent="0.45">
      <c r="A21" s="1" t="s">
        <v>8</v>
      </c>
      <c r="B21" s="2">
        <f>B5</f>
        <v>0</v>
      </c>
      <c r="C21" s="2">
        <f>C5</f>
        <v>8</v>
      </c>
      <c r="D21" s="2">
        <f>B7</f>
        <v>34</v>
      </c>
      <c r="E21" s="12">
        <f t="shared" si="8"/>
        <v>0</v>
      </c>
      <c r="F21" s="13">
        <f t="shared" si="9"/>
        <v>0.23529411764705882</v>
      </c>
    </row>
    <row r="22" spans="1:6" x14ac:dyDescent="0.45">
      <c r="A22" s="1" t="s">
        <v>10</v>
      </c>
      <c r="B22" s="2">
        <f>0</f>
        <v>0</v>
      </c>
      <c r="C22" s="2">
        <f>F5</f>
        <v>5</v>
      </c>
      <c r="D22" s="2">
        <f>E7</f>
        <v>31</v>
      </c>
      <c r="E22" s="12">
        <f t="shared" si="8"/>
        <v>0</v>
      </c>
      <c r="F22" s="13">
        <f t="shared" si="9"/>
        <v>0.16129032258064516</v>
      </c>
    </row>
    <row r="23" spans="1:6" x14ac:dyDescent="0.45">
      <c r="A23" s="4" t="s">
        <v>11</v>
      </c>
      <c r="B23" s="5">
        <f>E5+H5</f>
        <v>8</v>
      </c>
      <c r="C23" s="5">
        <f>F5+I5</f>
        <v>8</v>
      </c>
      <c r="D23" s="5">
        <f>E7+H7</f>
        <v>56</v>
      </c>
      <c r="E23" s="14">
        <f t="shared" si="8"/>
        <v>0.14285714285714285</v>
      </c>
      <c r="F23" s="15">
        <f t="shared" si="9"/>
        <v>0.14285714285714285</v>
      </c>
    </row>
  </sheetData>
  <mergeCells count="4">
    <mergeCell ref="A15:F15"/>
    <mergeCell ref="A8:C8"/>
    <mergeCell ref="D8:F8"/>
    <mergeCell ref="G8:I8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Bernards, Matthew (mbernards@uidaho.edu)</dc:creator>
  <cp:lastModifiedBy>Bernards, Matthew (mbernards@uidaho.edu)</cp:lastModifiedBy>
  <cp:lastPrinted>2021-10-25T17:55:09Z</cp:lastPrinted>
  <dcterms:created xsi:type="dcterms:W3CDTF">2021-09-17T18:20:59Z</dcterms:created>
  <dcterms:modified xsi:type="dcterms:W3CDTF">2021-12-17T20:38:39Z</dcterms:modified>
</cp:coreProperties>
</file>