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zimzadeh/Documents/Manuscripts/2022_eLife/eLife/Dryad/"/>
    </mc:Choice>
  </mc:AlternateContent>
  <xr:revisionPtr revIDLastSave="0" documentId="8_{6C83ED63-320A-AB4E-B441-BB7A71DFDDE6}" xr6:coauthVersionLast="47" xr6:coauthVersionMax="47" xr10:uidLastSave="{00000000-0000-0000-0000-000000000000}"/>
  <bookViews>
    <workbookView xWindow="5580" yWindow="2300" windowWidth="27640" windowHeight="16940" xr2:uid="{6535B713-6098-0D46-90F2-DB61565BC31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C16" i="1"/>
  <c r="F15" i="1"/>
  <c r="C15" i="1"/>
  <c r="F14" i="1"/>
  <c r="C14" i="1"/>
  <c r="F12" i="1"/>
  <c r="C12" i="1"/>
  <c r="F11" i="1"/>
  <c r="C11" i="1"/>
  <c r="F10" i="1"/>
  <c r="C10" i="1"/>
  <c r="F8" i="1"/>
  <c r="C8" i="1"/>
  <c r="F7" i="1"/>
  <c r="C7" i="1"/>
  <c r="F6" i="1"/>
  <c r="C6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<sst xmlns="http://schemas.openxmlformats.org/spreadsheetml/2006/main" count="24" uniqueCount="24">
  <si>
    <t>WT + si Control - Total cells</t>
  </si>
  <si>
    <t>WT + si Control - Ciliated cells</t>
  </si>
  <si>
    <t>WT + si Control - % ciliated cells</t>
  </si>
  <si>
    <t>WT + si LRRCC1-1 - Total cells</t>
  </si>
  <si>
    <t>WT + si LRRCC1-1 - Ciliated cells</t>
  </si>
  <si>
    <t>WT + si LRRCC1-1 - % ciliated cells</t>
  </si>
  <si>
    <t>1.1 + si Control - Total cells</t>
  </si>
  <si>
    <t>1.1 + si Control - Ciliated cells</t>
  </si>
  <si>
    <t>1.1 + si Control - % ciliated cells</t>
  </si>
  <si>
    <t>1.1 + si LRRCC1-1 - Total cells</t>
  </si>
  <si>
    <t>1.1 + si LRRCC1-1 - Ciliated cells</t>
  </si>
  <si>
    <t>1.1 + si LRRCC1-1 - % ciliated cells</t>
  </si>
  <si>
    <t>1.2 + si Control - Total cells</t>
  </si>
  <si>
    <t>1.2 + si Control - Ciliated cells</t>
  </si>
  <si>
    <t>1.2 + si Control - % ciliated cells</t>
  </si>
  <si>
    <t>1.2 + si LRRCC1-1 - Total cells</t>
  </si>
  <si>
    <t>1.2 + si LRRCC1-1 - Ciliated cells</t>
  </si>
  <si>
    <t>1.2 + si LRRCC1-1 - % ciliated cells</t>
  </si>
  <si>
    <t>1.9 + si Control - Total cells</t>
  </si>
  <si>
    <t>1.9 + si Control - Ciliated cells</t>
  </si>
  <si>
    <t>1.9 + si Control - % ciliated cells</t>
  </si>
  <si>
    <t>1.9 + si LRRCC1-1 - Total cells</t>
  </si>
  <si>
    <t>1.9 + si LRRCC1-1 - Ciliated cells</t>
  </si>
  <si>
    <t>1.9 + si LRRCC1-1 - % ciliated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</si>
</sst>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AE57-5288-5A45-A78B-9D095B185E8D}">
  <dimension ref="A1:F16"/>
  <sheetViews>
    <sheetView tabSelected="1" workbookViewId="0">
      <selection sqref="A1:F16"/>
    </sheetView>
  </sheetViews>
  <sheetFormatPr baseColWidth="10" defaultRowHeight="16" x14ac:dyDescent="0.2"/>
  <cols>
    <col min="1" max="1" width="25.6640625" bestFit="1" customWidth="1"/>
    <col min="2" max="2" width="28" bestFit="1" customWidth="1"/>
    <col min="3" max="3" width="29.83203125" bestFit="1" customWidth="1"/>
    <col min="4" max="4" width="28.33203125" bestFit="1" customWidth="1"/>
    <col min="5" max="5" width="30.5" bestFit="1" customWidth="1"/>
    <col min="6" max="6" width="32.5" bestFit="1" customWidth="1"/>
  </cols>
  <sheetData>
    <row r="1" spans="1:6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</row>
    <row r="2" spans="1:6" x14ac:dyDescent="0.2">
      <c r="A2" s="3">
        <v>120</v>
      </c>
      <c r="B2" s="3">
        <v>110</v>
      </c>
      <c r="C2" s="4">
        <f>B2/A2*100</f>
        <v>91.666666666666657</v>
      </c>
      <c r="D2" s="3">
        <v>96</v>
      </c>
      <c r="E2" s="3">
        <v>50</v>
      </c>
      <c r="F2" s="4">
        <f>E2/D2*100</f>
        <v>52.083333333333336</v>
      </c>
    </row>
    <row r="3" spans="1:6" x14ac:dyDescent="0.2">
      <c r="A3" s="3">
        <v>122</v>
      </c>
      <c r="B3" s="3">
        <v>106</v>
      </c>
      <c r="C3" s="4">
        <f t="shared" ref="C3:C4" si="0">B3/A3*100</f>
        <v>86.885245901639337</v>
      </c>
      <c r="D3" s="3">
        <v>64</v>
      </c>
      <c r="E3" s="3">
        <v>39</v>
      </c>
      <c r="F3" s="4">
        <f t="shared" ref="F3:F4" si="1">E3/D3*100</f>
        <v>60.9375</v>
      </c>
    </row>
    <row r="4" spans="1:6" x14ac:dyDescent="0.2">
      <c r="A4" s="5">
        <v>62</v>
      </c>
      <c r="B4" s="5">
        <v>52</v>
      </c>
      <c r="C4" s="6">
        <f t="shared" si="0"/>
        <v>83.870967741935488</v>
      </c>
      <c r="D4" s="5">
        <v>45</v>
      </c>
      <c r="E4" s="5">
        <v>32</v>
      </c>
      <c r="F4" s="6">
        <f t="shared" si="1"/>
        <v>71.111111111111114</v>
      </c>
    </row>
    <row r="5" spans="1:6" x14ac:dyDescent="0.2">
      <c r="A5" s="1" t="s">
        <v>6</v>
      </c>
      <c r="B5" s="1" t="s">
        <v>7</v>
      </c>
      <c r="C5" s="2" t="s">
        <v>8</v>
      </c>
      <c r="D5" s="1" t="s">
        <v>9</v>
      </c>
      <c r="E5" s="1" t="s">
        <v>10</v>
      </c>
      <c r="F5" s="2" t="s">
        <v>11</v>
      </c>
    </row>
    <row r="6" spans="1:6" x14ac:dyDescent="0.2">
      <c r="A6" s="3">
        <v>137</v>
      </c>
      <c r="B6" s="3">
        <v>88</v>
      </c>
      <c r="C6" s="4">
        <f>B6/A6*100</f>
        <v>64.233576642335763</v>
      </c>
      <c r="D6" s="3">
        <v>93</v>
      </c>
      <c r="E6" s="3">
        <v>53</v>
      </c>
      <c r="F6" s="4">
        <f>E6/D6*100</f>
        <v>56.98924731182796</v>
      </c>
    </row>
    <row r="7" spans="1:6" x14ac:dyDescent="0.2">
      <c r="A7" s="3">
        <v>139</v>
      </c>
      <c r="B7" s="3">
        <v>94</v>
      </c>
      <c r="C7" s="4">
        <f t="shared" ref="C7:C8" si="2">B7/A7*100</f>
        <v>67.625899280575538</v>
      </c>
      <c r="D7" s="3">
        <v>96</v>
      </c>
      <c r="E7" s="3">
        <v>55</v>
      </c>
      <c r="F7" s="4">
        <f t="shared" ref="F7:F8" si="3">E7/D7*100</f>
        <v>57.291666666666664</v>
      </c>
    </row>
    <row r="8" spans="1:6" x14ac:dyDescent="0.2">
      <c r="A8" s="5">
        <v>58</v>
      </c>
      <c r="B8" s="5">
        <v>42</v>
      </c>
      <c r="C8" s="6">
        <f t="shared" si="2"/>
        <v>72.41379310344827</v>
      </c>
      <c r="D8" s="5">
        <v>53</v>
      </c>
      <c r="E8" s="5">
        <v>34</v>
      </c>
      <c r="F8" s="6">
        <f t="shared" si="3"/>
        <v>64.15094339622641</v>
      </c>
    </row>
    <row r="9" spans="1:6" x14ac:dyDescent="0.2">
      <c r="A9" s="1" t="s">
        <v>12</v>
      </c>
      <c r="B9" s="1" t="s">
        <v>13</v>
      </c>
      <c r="C9" s="2" t="s">
        <v>14</v>
      </c>
      <c r="D9" s="1" t="s">
        <v>15</v>
      </c>
      <c r="E9" s="1" t="s">
        <v>16</v>
      </c>
      <c r="F9" s="2" t="s">
        <v>17</v>
      </c>
    </row>
    <row r="10" spans="1:6" x14ac:dyDescent="0.2">
      <c r="A10" s="3">
        <v>97</v>
      </c>
      <c r="B10" s="3">
        <v>70</v>
      </c>
      <c r="C10" s="4">
        <f>B10/A10*100</f>
        <v>72.164948453608247</v>
      </c>
      <c r="D10" s="3">
        <v>76</v>
      </c>
      <c r="E10" s="3">
        <v>53</v>
      </c>
      <c r="F10" s="4">
        <f>E10/D10*100</f>
        <v>69.73684210526315</v>
      </c>
    </row>
    <row r="11" spans="1:6" x14ac:dyDescent="0.2">
      <c r="A11" s="3">
        <v>111</v>
      </c>
      <c r="B11" s="3">
        <v>78</v>
      </c>
      <c r="C11" s="4">
        <f t="shared" ref="C11:C12" si="4">B11/A11*100</f>
        <v>70.270270270270274</v>
      </c>
      <c r="D11" s="3">
        <v>87</v>
      </c>
      <c r="E11" s="3">
        <v>59</v>
      </c>
      <c r="F11" s="4">
        <f t="shared" ref="F11:F12" si="5">E11/D11*100</f>
        <v>67.81609195402298</v>
      </c>
    </row>
    <row r="12" spans="1:6" x14ac:dyDescent="0.2">
      <c r="A12" s="5">
        <v>43</v>
      </c>
      <c r="B12" s="5">
        <v>29</v>
      </c>
      <c r="C12" s="6">
        <f t="shared" si="4"/>
        <v>67.441860465116278</v>
      </c>
      <c r="D12" s="5">
        <v>41</v>
      </c>
      <c r="E12" s="5">
        <v>28</v>
      </c>
      <c r="F12" s="6">
        <f t="shared" si="5"/>
        <v>68.292682926829272</v>
      </c>
    </row>
    <row r="13" spans="1:6" x14ac:dyDescent="0.2">
      <c r="A13" s="1" t="s">
        <v>18</v>
      </c>
      <c r="B13" s="1" t="s">
        <v>19</v>
      </c>
      <c r="C13" s="2" t="s">
        <v>20</v>
      </c>
      <c r="D13" s="1" t="s">
        <v>21</v>
      </c>
      <c r="E13" s="1" t="s">
        <v>22</v>
      </c>
      <c r="F13" s="2" t="s">
        <v>23</v>
      </c>
    </row>
    <row r="14" spans="1:6" x14ac:dyDescent="0.2">
      <c r="A14" s="3">
        <v>63</v>
      </c>
      <c r="B14" s="3">
        <v>42</v>
      </c>
      <c r="C14" s="4">
        <f>B14/A14*100</f>
        <v>66.666666666666657</v>
      </c>
      <c r="D14" s="3">
        <v>85</v>
      </c>
      <c r="E14" s="3">
        <v>46</v>
      </c>
      <c r="F14" s="4">
        <f>E14/D14*100</f>
        <v>54.117647058823529</v>
      </c>
    </row>
    <row r="15" spans="1:6" x14ac:dyDescent="0.2">
      <c r="A15" s="3">
        <v>99</v>
      </c>
      <c r="B15" s="3">
        <v>58</v>
      </c>
      <c r="C15" s="4">
        <f t="shared" ref="C15:C16" si="6">B15/A15*100</f>
        <v>58.585858585858588</v>
      </c>
      <c r="D15" s="3">
        <v>95</v>
      </c>
      <c r="E15" s="3">
        <v>60</v>
      </c>
      <c r="F15" s="4">
        <f t="shared" ref="F15:F16" si="7">E15/D15*100</f>
        <v>63.157894736842103</v>
      </c>
    </row>
    <row r="16" spans="1:6" x14ac:dyDescent="0.2">
      <c r="A16" s="5">
        <v>45</v>
      </c>
      <c r="B16" s="5">
        <v>33</v>
      </c>
      <c r="C16" s="6">
        <f t="shared" si="6"/>
        <v>73.333333333333329</v>
      </c>
      <c r="D16" s="5">
        <v>48</v>
      </c>
      <c r="E16" s="5">
        <v>25</v>
      </c>
      <c r="F16" s="6">
        <f t="shared" si="7"/>
        <v>52.083333333333336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2022-03-23T15:26:13Z</dcterms:created>
  <dcterms:modified xsi:type="dcterms:W3CDTF">2022-03-23T15:26:41Z</dcterms:modified>
</cp:coreProperties>
</file>