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hannahpalmer/Documents/Three Basins/Dryad/"/>
    </mc:Choice>
  </mc:AlternateContent>
  <xr:revisionPtr revIDLastSave="0" documentId="13_ncr:1_{05AC1FEE-3D88-5944-A42F-6EA58B12D919}" xr6:coauthVersionLast="47" xr6:coauthVersionMax="47" xr10:uidLastSave="{00000000-0000-0000-0000-000000000000}"/>
  <bookViews>
    <workbookView xWindow="2060" yWindow="500" windowWidth="25860" windowHeight="19380" xr2:uid="{A70F6502-D04A-504B-BBC0-8974F998D85E}"/>
  </bookViews>
  <sheets>
    <sheet name="Readme" sheetId="9" r:id="rId1"/>
    <sheet name="Metadata" sheetId="8" r:id="rId2"/>
    <sheet name="Radiocarbon Dates" sheetId="2" r:id="rId3"/>
    <sheet name="Age Model" sheetId="10" r:id="rId4"/>
    <sheet name="Geochemistry" sheetId="3" r:id="rId5"/>
    <sheet name="Species oxygen affnity" sheetId="4" r:id="rId6"/>
    <sheet name="Raw Assemblage" sheetId="5" r:id="rId7"/>
    <sheet name="Metazoan microfossils" sheetId="6" r:id="rId8"/>
    <sheet name="Morphology" sheetId="7" r:id="rId9"/>
  </sheets>
  <definedNames>
    <definedName name="__Fieldmark__1162_479447483" localSheetId="5">'Species oxygen affnity'!$E$8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" i="3" l="1"/>
  <c r="E4" i="3"/>
  <c r="E5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AJ2" i="5"/>
  <c r="AJ3" i="5"/>
  <c r="AJ4" i="5"/>
  <c r="AJ5" i="5"/>
  <c r="AJ6" i="5"/>
  <c r="AJ7" i="5"/>
  <c r="AJ8" i="5"/>
  <c r="AJ9" i="5"/>
  <c r="AJ10" i="5"/>
  <c r="AJ11" i="5"/>
  <c r="AJ12" i="5"/>
  <c r="AJ13" i="5"/>
  <c r="AJ14" i="5"/>
  <c r="AJ15" i="5"/>
  <c r="AJ16" i="5"/>
  <c r="AJ17" i="5"/>
  <c r="AJ18" i="5"/>
  <c r="AJ19" i="5"/>
  <c r="AJ20" i="5"/>
  <c r="AJ21" i="5"/>
  <c r="AJ22" i="5"/>
  <c r="AJ23" i="5"/>
  <c r="AJ24" i="5"/>
  <c r="AJ25" i="5"/>
  <c r="AJ26" i="5"/>
  <c r="AJ27" i="5"/>
  <c r="AJ28" i="5"/>
  <c r="AJ29" i="5"/>
  <c r="AJ30" i="5"/>
  <c r="AJ31" i="5"/>
  <c r="AJ32" i="5"/>
  <c r="AJ33" i="5"/>
  <c r="AJ34" i="5"/>
  <c r="AJ35" i="5"/>
  <c r="AJ36" i="5"/>
  <c r="AJ37" i="5"/>
  <c r="AJ38" i="5"/>
  <c r="AJ39" i="5"/>
  <c r="AJ40" i="5"/>
  <c r="AJ41" i="5"/>
  <c r="AJ42" i="5"/>
  <c r="AJ43" i="5"/>
  <c r="AJ44" i="5"/>
  <c r="AJ45" i="5"/>
  <c r="AJ46" i="5"/>
  <c r="AJ47" i="5"/>
  <c r="AJ48" i="5"/>
  <c r="AJ49" i="5"/>
  <c r="AJ50" i="5"/>
  <c r="G12" i="6"/>
  <c r="G11" i="6"/>
  <c r="G10" i="6"/>
  <c r="G9" i="6"/>
  <c r="G8" i="6"/>
  <c r="G7" i="6"/>
  <c r="G6" i="6"/>
  <c r="G5" i="6"/>
  <c r="G4" i="6"/>
  <c r="G3" i="6"/>
  <c r="G2" i="6"/>
  <c r="E2" i="3" l="1"/>
</calcChain>
</file>

<file path=xl/sharedStrings.xml><?xml version="1.0" encoding="utf-8"?>
<sst xmlns="http://schemas.openxmlformats.org/spreadsheetml/2006/main" count="3525" uniqueCount="211">
  <si>
    <t xml:space="preserve"> </t>
  </si>
  <si>
    <t>Core</t>
  </si>
  <si>
    <t>Basin</t>
  </si>
  <si>
    <t>Water Depth (m)</t>
  </si>
  <si>
    <t>Latitude</t>
  </si>
  <si>
    <t>Longitude</t>
  </si>
  <si>
    <t>EW9504-09</t>
  </si>
  <si>
    <t>Tanner</t>
  </si>
  <si>
    <t>EW9504-08</t>
  </si>
  <si>
    <t>San Nicolas</t>
  </si>
  <si>
    <t>EW9504-05</t>
  </si>
  <si>
    <t>San Clemente</t>
  </si>
  <si>
    <t>Sill depth (m)</t>
  </si>
  <si>
    <t>Metadata</t>
  </si>
  <si>
    <t>Age Model</t>
  </si>
  <si>
    <t xml:space="preserve">Geochemistry </t>
  </si>
  <si>
    <t>Raw Assemblage</t>
  </si>
  <si>
    <t>Morphometrics</t>
  </si>
  <si>
    <t>EW9504_09</t>
  </si>
  <si>
    <t>Species Name</t>
  </si>
  <si>
    <t>Oxygen Classification</t>
  </si>
  <si>
    <t>Rank</t>
  </si>
  <si>
    <t>Bolivina pseudoberyethes</t>
  </si>
  <si>
    <t>dysoxic</t>
  </si>
  <si>
    <t>Bolivina spissa</t>
  </si>
  <si>
    <t>suboxic</t>
  </si>
  <si>
    <t>Cassisulina sp.</t>
  </si>
  <si>
    <t>weakly_hypoxic_to_oxic</t>
  </si>
  <si>
    <t>Globobulimina pacifica</t>
  </si>
  <si>
    <t>Globocassidulina subglobosa</t>
  </si>
  <si>
    <t>Oridorsalis umbonatus</t>
  </si>
  <si>
    <t>Pyrgo murrhina</t>
  </si>
  <si>
    <t>Uvgerina peregrina</t>
  </si>
  <si>
    <t>Globobulimina barbata</t>
  </si>
  <si>
    <t>Nonionella stella</t>
  </si>
  <si>
    <t xml:space="preserve">Uvigerina proboscoidea </t>
  </si>
  <si>
    <t>Chlistomella ovoidea</t>
  </si>
  <si>
    <t>Bulimina tenuata</t>
  </si>
  <si>
    <t>Other</t>
  </si>
  <si>
    <t>Bolivina argentea</t>
  </si>
  <si>
    <t>Furkensonia sp.</t>
  </si>
  <si>
    <t>Quinqueloculina sp2.</t>
  </si>
  <si>
    <t>Globocassidulina sp.</t>
  </si>
  <si>
    <t>Episotominella exigua</t>
  </si>
  <si>
    <t>Epistominella pacifica</t>
  </si>
  <si>
    <t>Fraction Factor</t>
  </si>
  <si>
    <t>Depth in core (upper cm)</t>
  </si>
  <si>
    <t>Urchin Spines Count</t>
  </si>
  <si>
    <t>Ostracod Count</t>
  </si>
  <si>
    <t>Ostracod P/A</t>
  </si>
  <si>
    <t>Urchin Spines P/A</t>
  </si>
  <si>
    <t>Age (ybp)</t>
  </si>
  <si>
    <t>Age (ka)</t>
  </si>
  <si>
    <t>Citation for oxygenation affinity</t>
  </si>
  <si>
    <t>Kaiho 1994</t>
  </si>
  <si>
    <t>De and Gupta 2010</t>
  </si>
  <si>
    <t>Cannarito and Kennett 1999</t>
  </si>
  <si>
    <t>Ohkushi et al., 2013</t>
  </si>
  <si>
    <t>Melonis affinis</t>
  </si>
  <si>
    <t>Sharon et al., 2021</t>
  </si>
  <si>
    <t>Modified from Sharon-Behl</t>
  </si>
  <si>
    <t>this study</t>
  </si>
  <si>
    <t>Water depth (m)</t>
  </si>
  <si>
    <t>Depth in core (top, cm)</t>
  </si>
  <si>
    <t>G. bulloides d18O</t>
  </si>
  <si>
    <t>G. bulloides d13C</t>
  </si>
  <si>
    <t>Stott et al., 2000</t>
  </si>
  <si>
    <t>Globobulimina ovata1</t>
  </si>
  <si>
    <t>Globobulimina ovata2</t>
  </si>
  <si>
    <t xml:space="preserve">Cibicides mckanni </t>
  </si>
  <si>
    <t>Elphidium sp.</t>
  </si>
  <si>
    <t>Hansensica soldanii</t>
  </si>
  <si>
    <t>Hansensica sp.</t>
  </si>
  <si>
    <t>Quinqueloculina sp.</t>
  </si>
  <si>
    <t>Cibicides sp.</t>
  </si>
  <si>
    <t>Uvigerina sp.</t>
  </si>
  <si>
    <t>P</t>
  </si>
  <si>
    <t>A</t>
  </si>
  <si>
    <t>Sample Interval</t>
  </si>
  <si>
    <t>Source</t>
  </si>
  <si>
    <r>
      <t xml:space="preserve">Age </t>
    </r>
    <r>
      <rPr>
        <sz val="10"/>
        <color theme="1"/>
        <rFont val="Times New Roman"/>
        <family val="1"/>
      </rPr>
      <t>(</t>
    </r>
    <r>
      <rPr>
        <vertAlign val="superscript"/>
        <sz val="10"/>
        <color theme="1"/>
        <rFont val="Times New Roman"/>
        <family val="1"/>
      </rPr>
      <t>14</t>
    </r>
    <r>
      <rPr>
        <sz val="10"/>
        <color theme="1"/>
        <rFont val="Times New Roman"/>
        <family val="1"/>
      </rPr>
      <t>C years)</t>
    </r>
  </si>
  <si>
    <t>±</t>
  </si>
  <si>
    <t>8-10 cm</t>
  </si>
  <si>
    <t xml:space="preserve">Tanner </t>
  </si>
  <si>
    <t>38- 40 cm</t>
  </si>
  <si>
    <t>This paper</t>
  </si>
  <si>
    <t>EW9505-09</t>
  </si>
  <si>
    <t>104-106 cm</t>
  </si>
  <si>
    <t>38-40 cm</t>
  </si>
  <si>
    <t>74-76 cm</t>
  </si>
  <si>
    <t>76-78 cm</t>
  </si>
  <si>
    <t>120-122 cm</t>
  </si>
  <si>
    <t>40-42 cm</t>
  </si>
  <si>
    <t>60-62 cm</t>
  </si>
  <si>
    <t>108-110 cm</t>
  </si>
  <si>
    <t>C. mckannai d13C mean</t>
  </si>
  <si>
    <t>C. mckannai d18O mean</t>
  </si>
  <si>
    <t xml:space="preserve">C. mckannai d13C </t>
  </si>
  <si>
    <t xml:space="preserve">C. mckannai d18O </t>
  </si>
  <si>
    <t>Diversity</t>
  </si>
  <si>
    <t>Shannon Index</t>
  </si>
  <si>
    <t>Percent dysoxic</t>
  </si>
  <si>
    <t>Percent suboxic</t>
  </si>
  <si>
    <t>Percent oxic</t>
  </si>
  <si>
    <t>san_diego</t>
  </si>
  <si>
    <t>tanner</t>
  </si>
  <si>
    <t>san_clemente</t>
  </si>
  <si>
    <t>Length (um)</t>
  </si>
  <si>
    <t>Width (um)</t>
  </si>
  <si>
    <t>Surface area (um^2)</t>
  </si>
  <si>
    <t>Location</t>
  </si>
  <si>
    <t>Species</t>
  </si>
  <si>
    <t>Length/width ratio</t>
  </si>
  <si>
    <t>U. perigrina</t>
  </si>
  <si>
    <t>B. spissa</t>
  </si>
  <si>
    <t>Description</t>
  </si>
  <si>
    <t>List of three cores used in study</t>
  </si>
  <si>
    <t>Radiocarbon age dates and sedimentation rate</t>
  </si>
  <si>
    <t>Stable oxygen and carbon isotopes of benthic (C. mckannai) and planktic (G. bulloides) foraminifera</t>
  </si>
  <si>
    <t>Listof species identifed in this study categorised by oxygen affinity</t>
  </si>
  <si>
    <t>Benthic foraminiferal assemblages</t>
  </si>
  <si>
    <t>Metazoan microfossils</t>
  </si>
  <si>
    <t>Species oxygen affinity</t>
  </si>
  <si>
    <t>Echinoderm and ostracod assemblage</t>
  </si>
  <si>
    <t>Title</t>
  </si>
  <si>
    <t>No</t>
  </si>
  <si>
    <t>Yes</t>
  </si>
  <si>
    <t>n/a</t>
  </si>
  <si>
    <t>Column</t>
  </si>
  <si>
    <t>Entry</t>
  </si>
  <si>
    <t>Unit</t>
  </si>
  <si>
    <t>Remark</t>
  </si>
  <si>
    <t>B</t>
  </si>
  <si>
    <t>C</t>
  </si>
  <si>
    <t>D</t>
  </si>
  <si>
    <t>E</t>
  </si>
  <si>
    <t>F</t>
  </si>
  <si>
    <t>meter</t>
  </si>
  <si>
    <t>depth of shallowest sill in basin</t>
  </si>
  <si>
    <t>decimal degrees</t>
  </si>
  <si>
    <r>
      <t>Age (</t>
    </r>
    <r>
      <rPr>
        <vertAlign val="superscript"/>
        <sz val="12"/>
        <color theme="1"/>
        <rFont val="Times New Roman"/>
        <family val="1"/>
      </rPr>
      <t>14</t>
    </r>
    <r>
      <rPr>
        <sz val="12"/>
        <color theme="1"/>
        <rFont val="Times New Roman"/>
        <family val="1"/>
      </rPr>
      <t>C years)</t>
    </r>
  </si>
  <si>
    <t>G</t>
  </si>
  <si>
    <t>H</t>
  </si>
  <si>
    <t>I</t>
  </si>
  <si>
    <t>J</t>
  </si>
  <si>
    <t>years</t>
  </si>
  <si>
    <t>years before present</t>
  </si>
  <si>
    <t>one sigma variance</t>
  </si>
  <si>
    <t>14C years</t>
  </si>
  <si>
    <t>cm</t>
  </si>
  <si>
    <t>depth in core</t>
  </si>
  <si>
    <t>K</t>
  </si>
  <si>
    <t>L</t>
  </si>
  <si>
    <t>M</t>
  </si>
  <si>
    <t>N</t>
  </si>
  <si>
    <t>O</t>
  </si>
  <si>
    <t>Q</t>
  </si>
  <si>
    <t>R</t>
  </si>
  <si>
    <t>S</t>
  </si>
  <si>
    <t>T</t>
  </si>
  <si>
    <t>U</t>
  </si>
  <si>
    <t>W</t>
  </si>
  <si>
    <t>X</t>
  </si>
  <si>
    <t>Y</t>
  </si>
  <si>
    <t>V</t>
  </si>
  <si>
    <t>Z</t>
  </si>
  <si>
    <t>AA</t>
  </si>
  <si>
    <t>AB</t>
  </si>
  <si>
    <t>AC</t>
  </si>
  <si>
    <t>AD</t>
  </si>
  <si>
    <t>AE</t>
  </si>
  <si>
    <t>AF</t>
  </si>
  <si>
    <t>AG</t>
  </si>
  <si>
    <t>AH</t>
  </si>
  <si>
    <t>AI</t>
  </si>
  <si>
    <t>AJ</t>
  </si>
  <si>
    <t>AK</t>
  </si>
  <si>
    <t>AL</t>
  </si>
  <si>
    <t>AM</t>
  </si>
  <si>
    <t>AN</t>
  </si>
  <si>
    <t>thousands of years before present</t>
  </si>
  <si>
    <t>per mil VPDB</t>
  </si>
  <si>
    <t>mean of benthic foraminieral carbon stable isotopes</t>
  </si>
  <si>
    <t>mean of benthic foraminieral oxgen stable isotopes</t>
  </si>
  <si>
    <t>depth in core, top of interval</t>
  </si>
  <si>
    <t>number</t>
  </si>
  <si>
    <t>count of raw foraminifera</t>
  </si>
  <si>
    <t>Evenness</t>
  </si>
  <si>
    <t>percent</t>
  </si>
  <si>
    <t>Using modified Sharon-Behl Index</t>
  </si>
  <si>
    <t>Size data for a subset of benthic foraminifera, see also Palmer et al., 2021 in Biogeosciences</t>
  </si>
  <si>
    <t>general location of cores * see paper for lat/long</t>
  </si>
  <si>
    <t>µm^2</t>
  </si>
  <si>
    <t>Surface area (µm^2)</t>
  </si>
  <si>
    <t>fraction of whole sample examined</t>
  </si>
  <si>
    <t>letter</t>
  </si>
  <si>
    <t>P is present, A is absent</t>
  </si>
  <si>
    <t>µm</t>
  </si>
  <si>
    <t>Length (µm)</t>
  </si>
  <si>
    <t>Width (µm)</t>
  </si>
  <si>
    <t>Bolivina pseudobeyrichi</t>
  </si>
  <si>
    <t xml:space="preserve">Depth in core (cm) </t>
  </si>
  <si>
    <t>Median Age (years before present)</t>
  </si>
  <si>
    <t>95 % Credible Interval Minimum Age  (years before present)</t>
  </si>
  <si>
    <t>95% Credible Interval Maximum Age (years before present)</t>
  </si>
  <si>
    <t>Age Source</t>
  </si>
  <si>
    <t>Age model</t>
  </si>
  <si>
    <t>Radiocarbon Date</t>
  </si>
  <si>
    <t>Radiocarbon Dates</t>
  </si>
  <si>
    <t>generated in Bchron</t>
  </si>
  <si>
    <t>Age model as generated in Bchron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</si>
</sst>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sz val="10"/>
      <name val="MS Sans Serif"/>
    </font>
    <font>
      <sz val="12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Times New Roman"/>
      <family val="1"/>
    </font>
    <font>
      <sz val="10"/>
      <name val="Times New Roman"/>
      <family val="1"/>
    </font>
    <font>
      <sz val="8"/>
      <color rgb="FF000000"/>
      <name val="Times New Roman"/>
      <family val="1"/>
    </font>
    <font>
      <sz val="8"/>
      <name val="Times New Roman"/>
      <family val="1"/>
    </font>
    <font>
      <sz val="8"/>
      <color theme="1"/>
      <name val="Times New Roman"/>
      <family val="1"/>
    </font>
    <font>
      <sz val="8"/>
      <color theme="1"/>
      <name val="Calibri"/>
      <family val="2"/>
      <scheme val="minor"/>
    </font>
    <font>
      <b/>
      <sz val="8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vertAlign val="superscript"/>
      <sz val="10"/>
      <color theme="1"/>
      <name val="Times New Roman"/>
      <family val="1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0"/>
      <color rgb="FF000000"/>
      <name val="Arial"/>
      <family val="2"/>
    </font>
    <font>
      <i/>
      <sz val="12"/>
      <color rgb="FF000000"/>
      <name val="Times New Roman"/>
      <family val="1"/>
    </font>
    <font>
      <vertAlign val="superscript"/>
      <sz val="12"/>
      <color theme="1"/>
      <name val="Times New Roman"/>
      <family val="1"/>
    </font>
    <font>
      <sz val="11"/>
      <color rgb="FF000000"/>
      <name val="Lucida Grande"/>
      <family val="2"/>
    </font>
    <font>
      <b/>
      <sz val="12"/>
      <color rgb="FF000000"/>
      <name val="Times New Roman"/>
      <family val="1"/>
    </font>
    <font>
      <sz val="12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</borders>
  <cellStyleXfs count="3">
    <xf numFmtId="0" fontId="0" fillId="0" borderId="0"/>
    <xf numFmtId="0" fontId="5" fillId="0" borderId="0"/>
    <xf numFmtId="0" fontId="20" fillId="0" borderId="0"/>
  </cellStyleXfs>
  <cellXfs count="75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6" fillId="0" borderId="0" xfId="1" applyFont="1"/>
    <xf numFmtId="0" fontId="5" fillId="0" borderId="0" xfId="1"/>
    <xf numFmtId="0" fontId="8" fillId="0" borderId="0" xfId="0" applyFont="1"/>
    <xf numFmtId="0" fontId="3" fillId="0" borderId="0" xfId="1" applyFont="1"/>
    <xf numFmtId="0" fontId="9" fillId="0" borderId="0" xfId="1" applyFont="1"/>
    <xf numFmtId="0" fontId="12" fillId="0" borderId="1" xfId="0" applyFont="1" applyBorder="1" applyAlignment="1">
      <alignment horizontal="left"/>
    </xf>
    <xf numFmtId="0" fontId="12" fillId="0" borderId="1" xfId="0" applyFont="1" applyFill="1" applyBorder="1" applyAlignment="1">
      <alignment horizontal="left"/>
    </xf>
    <xf numFmtId="0" fontId="14" fillId="0" borderId="1" xfId="0" applyFont="1" applyBorder="1" applyAlignment="1">
      <alignment horizontal="left"/>
    </xf>
    <xf numFmtId="0" fontId="11" fillId="0" borderId="1" xfId="1" applyFont="1" applyBorder="1" applyAlignment="1">
      <alignment horizontal="left"/>
    </xf>
    <xf numFmtId="0" fontId="10" fillId="0" borderId="1" xfId="0" applyFont="1" applyBorder="1" applyAlignment="1">
      <alignment horizontal="left"/>
    </xf>
    <xf numFmtId="0" fontId="10" fillId="0" borderId="0" xfId="0" applyFont="1" applyBorder="1"/>
    <xf numFmtId="0" fontId="12" fillId="0" borderId="0" xfId="0" applyFont="1" applyBorder="1"/>
    <xf numFmtId="2" fontId="10" fillId="0" borderId="0" xfId="0" applyNumberFormat="1" applyFont="1" applyBorder="1" applyAlignment="1">
      <alignment horizontal="right"/>
    </xf>
    <xf numFmtId="2" fontId="12" fillId="0" borderId="0" xfId="0" applyNumberFormat="1" applyFont="1" applyBorder="1"/>
    <xf numFmtId="2" fontId="0" fillId="0" borderId="0" xfId="0" applyNumberFormat="1"/>
    <xf numFmtId="0" fontId="13" fillId="0" borderId="0" xfId="0" applyFont="1" applyBorder="1"/>
    <xf numFmtId="0" fontId="15" fillId="0" borderId="0" xfId="0" applyFont="1" applyFill="1" applyBorder="1"/>
    <xf numFmtId="0" fontId="16" fillId="0" borderId="0" xfId="0" applyFont="1" applyBorder="1" applyAlignment="1">
      <alignment wrapText="1"/>
    </xf>
    <xf numFmtId="0" fontId="18" fillId="0" borderId="0" xfId="0" applyFont="1" applyBorder="1" applyAlignment="1">
      <alignment textRotation="90"/>
    </xf>
    <xf numFmtId="0" fontId="16" fillId="0" borderId="0" xfId="0" applyFont="1" applyBorder="1"/>
    <xf numFmtId="0" fontId="15" fillId="0" borderId="0" xfId="0" applyFont="1" applyBorder="1"/>
    <xf numFmtId="2" fontId="15" fillId="0" borderId="0" xfId="0" applyNumberFormat="1" applyFont="1" applyBorder="1"/>
    <xf numFmtId="0" fontId="9" fillId="0" borderId="0" xfId="1" applyFont="1" applyBorder="1"/>
    <xf numFmtId="0" fontId="19" fillId="0" borderId="0" xfId="0" applyFont="1" applyBorder="1"/>
    <xf numFmtId="0" fontId="8" fillId="0" borderId="0" xfId="0" applyFont="1" applyBorder="1"/>
    <xf numFmtId="0" fontId="4" fillId="0" borderId="0" xfId="0" applyFont="1" applyFill="1" applyBorder="1"/>
    <xf numFmtId="0" fontId="4" fillId="0" borderId="0" xfId="0" applyFont="1" applyBorder="1"/>
    <xf numFmtId="0" fontId="2" fillId="0" borderId="0" xfId="0" applyFont="1" applyBorder="1"/>
    <xf numFmtId="0" fontId="21" fillId="0" borderId="0" xfId="0" applyFont="1" applyFill="1" applyBorder="1" applyAlignment="1">
      <alignment horizontal="left" wrapText="1" readingOrder="1"/>
    </xf>
    <xf numFmtId="0" fontId="2" fillId="0" borderId="0" xfId="0" applyFont="1" applyFill="1" applyBorder="1" applyAlignment="1">
      <alignment horizontal="left" wrapText="1" readingOrder="1"/>
    </xf>
    <xf numFmtId="0" fontId="15" fillId="0" borderId="0" xfId="2" applyFont="1"/>
    <xf numFmtId="1" fontId="15" fillId="0" borderId="0" xfId="2" applyNumberFormat="1" applyFont="1"/>
    <xf numFmtId="0" fontId="15" fillId="0" borderId="0" xfId="2" applyFont="1" applyAlignment="1">
      <alignment horizontal="right"/>
    </xf>
    <xf numFmtId="0" fontId="19" fillId="0" borderId="0" xfId="2" applyFont="1" applyAlignment="1">
      <alignment horizontal="right"/>
    </xf>
    <xf numFmtId="1" fontId="4" fillId="0" borderId="0" xfId="0" applyNumberFormat="1" applyFont="1"/>
    <xf numFmtId="0" fontId="16" fillId="0" borderId="0" xfId="0" applyFont="1" applyBorder="1" applyAlignment="1">
      <alignment vertical="center"/>
    </xf>
    <xf numFmtId="0" fontId="4" fillId="0" borderId="0" xfId="0" applyFont="1" applyAlignment="1"/>
    <xf numFmtId="0" fontId="15" fillId="0" borderId="0" xfId="0" applyFont="1" applyBorder="1" applyAlignment="1">
      <alignment vertical="center"/>
    </xf>
    <xf numFmtId="0" fontId="15" fillId="0" borderId="0" xfId="0" applyFont="1" applyAlignment="1"/>
    <xf numFmtId="0" fontId="8" fillId="0" borderId="0" xfId="0" applyFont="1" applyBorder="1" applyAlignment="1">
      <alignment horizontal="center"/>
    </xf>
    <xf numFmtId="0" fontId="4" fillId="0" borderId="0" xfId="0" applyFont="1" applyBorder="1" applyAlignment="1">
      <alignment vertical="center"/>
    </xf>
    <xf numFmtId="0" fontId="2" fillId="0" borderId="0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2" fillId="0" borderId="0" xfId="0" applyFont="1" applyBorder="1" applyAlignment="1"/>
    <xf numFmtId="0" fontId="4" fillId="0" borderId="0" xfId="0" applyFont="1" applyBorder="1" applyAlignment="1"/>
    <xf numFmtId="0" fontId="4" fillId="0" borderId="0" xfId="0" applyFont="1" applyBorder="1" applyAlignment="1">
      <alignment horizontal="left"/>
    </xf>
    <xf numFmtId="0" fontId="23" fillId="0" borderId="0" xfId="0" applyFont="1"/>
    <xf numFmtId="0" fontId="0" fillId="2" borderId="0" xfId="0" applyFill="1"/>
    <xf numFmtId="0" fontId="23" fillId="2" borderId="0" xfId="0" applyFont="1" applyFill="1"/>
    <xf numFmtId="0" fontId="24" fillId="0" borderId="0" xfId="0" applyFont="1"/>
    <xf numFmtId="2" fontId="2" fillId="0" borderId="0" xfId="0" applyNumberFormat="1" applyFont="1" applyAlignment="1">
      <alignment horizontal="right"/>
    </xf>
    <xf numFmtId="0" fontId="4" fillId="0" borderId="0" xfId="0" applyFont="1" applyAlignment="1">
      <alignment horizontal="right"/>
    </xf>
    <xf numFmtId="2" fontId="4" fillId="0" borderId="0" xfId="0" applyNumberFormat="1" applyFont="1" applyAlignment="1">
      <alignment horizontal="right"/>
    </xf>
    <xf numFmtId="2" fontId="0" fillId="0" borderId="0" xfId="0" applyNumberFormat="1" applyAlignment="1">
      <alignment horizontal="right"/>
    </xf>
    <xf numFmtId="1" fontId="2" fillId="0" borderId="0" xfId="0" applyNumberFormat="1" applyFont="1" applyAlignment="1">
      <alignment horizontal="right"/>
    </xf>
    <xf numFmtId="0" fontId="19" fillId="0" borderId="0" xfId="0" applyFont="1"/>
    <xf numFmtId="2" fontId="19" fillId="0" borderId="0" xfId="0" applyNumberFormat="1" applyFont="1" applyBorder="1" applyAlignment="1">
      <alignment horizontal="right"/>
    </xf>
    <xf numFmtId="1" fontId="15" fillId="0" borderId="0" xfId="0" applyNumberFormat="1" applyFont="1" applyBorder="1"/>
    <xf numFmtId="1" fontId="15" fillId="0" borderId="0" xfId="0" applyNumberFormat="1" applyFont="1" applyBorder="1" applyAlignment="1">
      <alignment horizontal="right"/>
    </xf>
    <xf numFmtId="0" fontId="15" fillId="0" borderId="0" xfId="0" applyFont="1" applyBorder="1" applyAlignment="1">
      <alignment horizontal="right"/>
    </xf>
    <xf numFmtId="2" fontId="9" fillId="0" borderId="0" xfId="1" applyNumberFormat="1" applyFont="1" applyBorder="1"/>
    <xf numFmtId="2" fontId="15" fillId="0" borderId="0" xfId="0" applyNumberFormat="1" applyFont="1" applyFill="1" applyBorder="1"/>
    <xf numFmtId="1" fontId="19" fillId="0" borderId="0" xfId="0" applyNumberFormat="1" applyFont="1" applyBorder="1" applyAlignment="1">
      <alignment horizontal="right"/>
    </xf>
    <xf numFmtId="2" fontId="9" fillId="0" borderId="0" xfId="0" applyNumberFormat="1" applyFont="1" applyBorder="1" applyAlignment="1">
      <alignment horizontal="right"/>
    </xf>
    <xf numFmtId="2" fontId="19" fillId="0" borderId="0" xfId="0" applyNumberFormat="1" applyFont="1" applyFill="1" applyBorder="1" applyAlignment="1">
      <alignment horizontal="right"/>
    </xf>
    <xf numFmtId="2" fontId="15" fillId="0" borderId="0" xfId="0" applyNumberFormat="1" applyFont="1" applyBorder="1" applyAlignment="1">
      <alignment horizontal="right"/>
    </xf>
    <xf numFmtId="0" fontId="18" fillId="0" borderId="0" xfId="0" applyFont="1" applyBorder="1" applyAlignment="1">
      <alignment wrapText="1"/>
    </xf>
    <xf numFmtId="2" fontId="9" fillId="0" borderId="0" xfId="1" applyNumberFormat="1" applyFont="1" applyBorder="1" applyAlignment="1">
      <alignment horizontal="right"/>
    </xf>
    <xf numFmtId="0" fontId="0" fillId="0" borderId="0" xfId="0" applyBorder="1"/>
    <xf numFmtId="0" fontId="10" fillId="0" borderId="0" xfId="0" applyFont="1"/>
    <xf numFmtId="0" fontId="25" fillId="0" borderId="0" xfId="2" applyFont="1" applyAlignment="1">
      <alignment horizontal="right"/>
    </xf>
  </cellXfs>
  <cellStyles count="3">
    <cellStyle name="Normal" xfId="0" builtinId="0"/>
    <cellStyle name="Normal 4" xfId="1" xr:uid="{5A5056EA-6189-BF4B-A57D-A23D8E0C4D55}"/>
    <cellStyle name="Normal 5" xfId="2" xr:uid="{1AC7897D-A33D-574E-8DEE-C1B69D9FDFE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29DF74-2AD4-634A-A46C-D45170244727}">
  <dimension ref="A1:F94"/>
  <sheetViews>
    <sheetView tabSelected="1" workbookViewId="0">
      <selection activeCell="F4" sqref="F4"/>
    </sheetView>
  </sheetViews>
  <sheetFormatPr baseColWidth="10" defaultRowHeight="16"/>
  <cols>
    <col min="1" max="1" width="42.33203125" style="3" bestFit="1" customWidth="1"/>
    <col min="2" max="2" width="82.33203125" style="3" bestFit="1" customWidth="1"/>
    <col min="3" max="3" width="10.83203125" style="3"/>
    <col min="4" max="4" width="23" style="3" bestFit="1" customWidth="1"/>
    <col min="5" max="5" width="10.83203125" style="3"/>
    <col min="6" max="6" width="42.5" style="3" bestFit="1" customWidth="1"/>
    <col min="7" max="16384" width="10.83203125" style="3"/>
  </cols>
  <sheetData>
    <row r="1" spans="1:6">
      <c r="A1" s="6" t="s">
        <v>124</v>
      </c>
      <c r="B1" s="6" t="s">
        <v>115</v>
      </c>
      <c r="C1" s="43" t="s">
        <v>128</v>
      </c>
      <c r="D1" s="43" t="s">
        <v>129</v>
      </c>
      <c r="E1" s="43" t="s">
        <v>130</v>
      </c>
      <c r="F1" s="28" t="s">
        <v>131</v>
      </c>
    </row>
    <row r="2" spans="1:6">
      <c r="A2" s="3" t="s">
        <v>13</v>
      </c>
      <c r="B2" s="3" t="s">
        <v>116</v>
      </c>
      <c r="C2" s="3" t="s">
        <v>77</v>
      </c>
      <c r="D2" s="3" t="s">
        <v>1</v>
      </c>
      <c r="E2" s="30" t="s">
        <v>127</v>
      </c>
      <c r="F2" s="30" t="s">
        <v>127</v>
      </c>
    </row>
    <row r="3" spans="1:6">
      <c r="A3" s="3" t="s">
        <v>13</v>
      </c>
      <c r="B3" s="3" t="s">
        <v>116</v>
      </c>
      <c r="C3" s="3" t="s">
        <v>132</v>
      </c>
      <c r="D3" s="3" t="s">
        <v>2</v>
      </c>
      <c r="E3" s="30" t="s">
        <v>127</v>
      </c>
      <c r="F3" s="30" t="s">
        <v>127</v>
      </c>
    </row>
    <row r="4" spans="1:6">
      <c r="A4" s="3" t="s">
        <v>13</v>
      </c>
      <c r="B4" s="3" t="s">
        <v>116</v>
      </c>
      <c r="C4" s="3" t="s">
        <v>133</v>
      </c>
      <c r="D4" s="3" t="s">
        <v>3</v>
      </c>
      <c r="E4" s="3" t="s">
        <v>137</v>
      </c>
      <c r="F4" s="3" t="s">
        <v>127</v>
      </c>
    </row>
    <row r="5" spans="1:6">
      <c r="A5" s="3" t="s">
        <v>13</v>
      </c>
      <c r="B5" s="3" t="s">
        <v>116</v>
      </c>
      <c r="C5" s="3" t="s">
        <v>134</v>
      </c>
      <c r="D5" s="3" t="s">
        <v>12</v>
      </c>
      <c r="E5" s="3" t="s">
        <v>137</v>
      </c>
      <c r="F5" s="3" t="s">
        <v>138</v>
      </c>
    </row>
    <row r="6" spans="1:6">
      <c r="A6" s="3" t="s">
        <v>13</v>
      </c>
      <c r="B6" s="3" t="s">
        <v>116</v>
      </c>
      <c r="C6" s="3" t="s">
        <v>135</v>
      </c>
      <c r="D6" s="3" t="s">
        <v>4</v>
      </c>
      <c r="E6" s="3" t="s">
        <v>139</v>
      </c>
      <c r="F6" s="3" t="s">
        <v>127</v>
      </c>
    </row>
    <row r="7" spans="1:6">
      <c r="A7" s="3" t="s">
        <v>13</v>
      </c>
      <c r="B7" s="3" t="s">
        <v>116</v>
      </c>
      <c r="C7" s="3" t="s">
        <v>136</v>
      </c>
      <c r="D7" s="3" t="s">
        <v>5</v>
      </c>
      <c r="E7" s="3" t="s">
        <v>139</v>
      </c>
      <c r="F7" s="3" t="s">
        <v>127</v>
      </c>
    </row>
    <row r="8" spans="1:6">
      <c r="A8" s="3" t="s">
        <v>208</v>
      </c>
      <c r="B8" s="3" t="s">
        <v>117</v>
      </c>
      <c r="C8" s="3" t="s">
        <v>77</v>
      </c>
      <c r="D8" s="44" t="s">
        <v>2</v>
      </c>
      <c r="E8" s="3" t="s">
        <v>127</v>
      </c>
      <c r="F8" s="3" t="s">
        <v>127</v>
      </c>
    </row>
    <row r="9" spans="1:6">
      <c r="A9" s="3" t="s">
        <v>208</v>
      </c>
      <c r="B9" s="3" t="s">
        <v>117</v>
      </c>
      <c r="C9" s="3" t="s">
        <v>132</v>
      </c>
      <c r="D9" s="44" t="s">
        <v>1</v>
      </c>
      <c r="E9" s="3" t="s">
        <v>127</v>
      </c>
      <c r="F9" s="3" t="s">
        <v>127</v>
      </c>
    </row>
    <row r="10" spans="1:6">
      <c r="A10" s="3" t="s">
        <v>208</v>
      </c>
      <c r="B10" s="3" t="s">
        <v>117</v>
      </c>
      <c r="C10" s="3" t="s">
        <v>133</v>
      </c>
      <c r="D10" s="44" t="s">
        <v>78</v>
      </c>
      <c r="E10" s="3" t="s">
        <v>149</v>
      </c>
      <c r="F10" s="3" t="s">
        <v>150</v>
      </c>
    </row>
    <row r="11" spans="1:6">
      <c r="A11" s="3" t="s">
        <v>208</v>
      </c>
      <c r="B11" s="3" t="s">
        <v>117</v>
      </c>
      <c r="C11" s="3" t="s">
        <v>134</v>
      </c>
      <c r="D11" s="44" t="s">
        <v>79</v>
      </c>
      <c r="E11" s="3" t="s">
        <v>127</v>
      </c>
      <c r="F11" s="3" t="s">
        <v>127</v>
      </c>
    </row>
    <row r="12" spans="1:6" ht="18">
      <c r="A12" s="3" t="s">
        <v>208</v>
      </c>
      <c r="B12" s="3" t="s">
        <v>117</v>
      </c>
      <c r="C12" s="3" t="s">
        <v>135</v>
      </c>
      <c r="D12" s="44" t="s">
        <v>140</v>
      </c>
      <c r="E12" s="3" t="s">
        <v>148</v>
      </c>
      <c r="F12" s="3" t="s">
        <v>127</v>
      </c>
    </row>
    <row r="13" spans="1:6">
      <c r="A13" s="3" t="s">
        <v>208</v>
      </c>
      <c r="B13" s="3" t="s">
        <v>117</v>
      </c>
      <c r="C13" s="3" t="s">
        <v>136</v>
      </c>
      <c r="D13" s="44" t="s">
        <v>81</v>
      </c>
      <c r="E13" s="3" t="s">
        <v>145</v>
      </c>
      <c r="F13" s="3" t="s">
        <v>147</v>
      </c>
    </row>
    <row r="14" spans="1:6">
      <c r="A14" s="3" t="s">
        <v>14</v>
      </c>
      <c r="B14" s="3" t="s">
        <v>210</v>
      </c>
      <c r="C14" s="3" t="s">
        <v>77</v>
      </c>
      <c r="D14" t="s">
        <v>2</v>
      </c>
      <c r="E14" s="3" t="s">
        <v>127</v>
      </c>
      <c r="F14" s="3" t="s">
        <v>127</v>
      </c>
    </row>
    <row r="15" spans="1:6">
      <c r="A15" s="3" t="s">
        <v>14</v>
      </c>
      <c r="B15" s="3" t="s">
        <v>210</v>
      </c>
      <c r="C15" s="3" t="s">
        <v>132</v>
      </c>
      <c r="D15" t="s">
        <v>201</v>
      </c>
      <c r="E15" s="3" t="s">
        <v>149</v>
      </c>
      <c r="F15" s="3" t="s">
        <v>127</v>
      </c>
    </row>
    <row r="16" spans="1:6">
      <c r="A16" s="3" t="s">
        <v>14</v>
      </c>
      <c r="B16" s="3" t="s">
        <v>210</v>
      </c>
      <c r="C16" s="3" t="s">
        <v>133</v>
      </c>
      <c r="D16" t="s">
        <v>202</v>
      </c>
      <c r="E16" s="3" t="s">
        <v>146</v>
      </c>
      <c r="F16" s="3" t="s">
        <v>209</v>
      </c>
    </row>
    <row r="17" spans="1:6">
      <c r="A17" s="3" t="s">
        <v>14</v>
      </c>
      <c r="B17" s="3" t="s">
        <v>210</v>
      </c>
      <c r="C17" s="3" t="s">
        <v>134</v>
      </c>
      <c r="D17" t="s">
        <v>203</v>
      </c>
      <c r="E17" s="3" t="s">
        <v>146</v>
      </c>
      <c r="F17" s="3" t="s">
        <v>209</v>
      </c>
    </row>
    <row r="18" spans="1:6">
      <c r="A18" s="3" t="s">
        <v>14</v>
      </c>
      <c r="B18" s="3" t="s">
        <v>210</v>
      </c>
      <c r="C18" s="3" t="s">
        <v>135</v>
      </c>
      <c r="D18" t="s">
        <v>204</v>
      </c>
      <c r="E18" s="3" t="s">
        <v>146</v>
      </c>
      <c r="F18" s="3" t="s">
        <v>209</v>
      </c>
    </row>
    <row r="19" spans="1:6">
      <c r="A19" s="3" t="s">
        <v>14</v>
      </c>
      <c r="B19" s="3" t="s">
        <v>210</v>
      </c>
      <c r="C19" s="3" t="s">
        <v>136</v>
      </c>
      <c r="D19" t="s">
        <v>205</v>
      </c>
      <c r="E19" s="3" t="s">
        <v>127</v>
      </c>
      <c r="F19" s="3" t="s">
        <v>127</v>
      </c>
    </row>
    <row r="20" spans="1:6" ht="17">
      <c r="A20" s="3" t="s">
        <v>15</v>
      </c>
      <c r="B20" s="3" t="s">
        <v>118</v>
      </c>
      <c r="C20" s="3" t="s">
        <v>77</v>
      </c>
      <c r="D20" s="45" t="s">
        <v>2</v>
      </c>
      <c r="E20" s="3" t="s">
        <v>127</v>
      </c>
      <c r="F20" s="3" t="s">
        <v>127</v>
      </c>
    </row>
    <row r="21" spans="1:6" ht="17">
      <c r="A21" s="3" t="s">
        <v>15</v>
      </c>
      <c r="B21" s="3" t="s">
        <v>118</v>
      </c>
      <c r="C21" s="3" t="s">
        <v>132</v>
      </c>
      <c r="D21" s="45" t="s">
        <v>1</v>
      </c>
      <c r="E21" s="3" t="s">
        <v>127</v>
      </c>
      <c r="F21" s="3" t="s">
        <v>127</v>
      </c>
    </row>
    <row r="22" spans="1:6" ht="17">
      <c r="A22" s="3" t="s">
        <v>15</v>
      </c>
      <c r="B22" s="3" t="s">
        <v>118</v>
      </c>
      <c r="C22" s="3" t="s">
        <v>133</v>
      </c>
      <c r="D22" s="45" t="s">
        <v>62</v>
      </c>
      <c r="E22" s="3" t="s">
        <v>137</v>
      </c>
      <c r="F22" s="3" t="s">
        <v>127</v>
      </c>
    </row>
    <row r="23" spans="1:6" ht="17">
      <c r="A23" s="3" t="s">
        <v>15</v>
      </c>
      <c r="B23" s="3" t="s">
        <v>118</v>
      </c>
      <c r="C23" s="3" t="s">
        <v>134</v>
      </c>
      <c r="D23" s="45" t="s">
        <v>51</v>
      </c>
      <c r="E23" s="3" t="s">
        <v>146</v>
      </c>
      <c r="F23" s="3" t="s">
        <v>127</v>
      </c>
    </row>
    <row r="24" spans="1:6" ht="17">
      <c r="A24" s="3" t="s">
        <v>15</v>
      </c>
      <c r="B24" s="3" t="s">
        <v>118</v>
      </c>
      <c r="C24" s="3" t="s">
        <v>135</v>
      </c>
      <c r="D24" s="45" t="s">
        <v>52</v>
      </c>
      <c r="E24" s="3" t="s">
        <v>180</v>
      </c>
      <c r="F24" s="3" t="s">
        <v>127</v>
      </c>
    </row>
    <row r="25" spans="1:6" ht="17">
      <c r="A25" s="3" t="s">
        <v>15</v>
      </c>
      <c r="B25" s="3" t="s">
        <v>118</v>
      </c>
      <c r="C25" s="3" t="s">
        <v>136</v>
      </c>
      <c r="D25" s="45" t="s">
        <v>63</v>
      </c>
      <c r="E25" s="3" t="s">
        <v>149</v>
      </c>
      <c r="F25" s="3" t="s">
        <v>127</v>
      </c>
    </row>
    <row r="26" spans="1:6" ht="17">
      <c r="A26" s="3" t="s">
        <v>15</v>
      </c>
      <c r="B26" s="3" t="s">
        <v>118</v>
      </c>
      <c r="C26" s="3" t="s">
        <v>141</v>
      </c>
      <c r="D26" s="45" t="s">
        <v>65</v>
      </c>
      <c r="E26" s="3" t="s">
        <v>181</v>
      </c>
      <c r="F26" s="3" t="s">
        <v>127</v>
      </c>
    </row>
    <row r="27" spans="1:6" ht="17">
      <c r="A27" s="3" t="s">
        <v>15</v>
      </c>
      <c r="B27" s="3" t="s">
        <v>118</v>
      </c>
      <c r="C27" s="3" t="s">
        <v>142</v>
      </c>
      <c r="D27" s="45" t="s">
        <v>64</v>
      </c>
      <c r="E27" s="3" t="s">
        <v>181</v>
      </c>
      <c r="F27" s="3" t="s">
        <v>127</v>
      </c>
    </row>
    <row r="28" spans="1:6" ht="17">
      <c r="A28" s="3" t="s">
        <v>15</v>
      </c>
      <c r="B28" s="3" t="s">
        <v>118</v>
      </c>
      <c r="C28" s="3" t="s">
        <v>143</v>
      </c>
      <c r="D28" s="45" t="s">
        <v>97</v>
      </c>
      <c r="E28" s="3" t="s">
        <v>181</v>
      </c>
      <c r="F28" s="3" t="s">
        <v>127</v>
      </c>
    </row>
    <row r="29" spans="1:6" ht="17">
      <c r="A29" s="3" t="s">
        <v>15</v>
      </c>
      <c r="B29" s="3" t="s">
        <v>118</v>
      </c>
      <c r="C29" s="3" t="s">
        <v>144</v>
      </c>
      <c r="D29" s="45" t="s">
        <v>98</v>
      </c>
      <c r="E29" s="3" t="s">
        <v>181</v>
      </c>
      <c r="F29" s="3" t="s">
        <v>127</v>
      </c>
    </row>
    <row r="30" spans="1:6" ht="17">
      <c r="A30" s="3" t="s">
        <v>15</v>
      </c>
      <c r="B30" s="3" t="s">
        <v>118</v>
      </c>
      <c r="C30" s="3" t="s">
        <v>151</v>
      </c>
      <c r="D30" s="45" t="s">
        <v>79</v>
      </c>
      <c r="E30" s="3" t="s">
        <v>127</v>
      </c>
      <c r="F30" s="3" t="s">
        <v>127</v>
      </c>
    </row>
    <row r="31" spans="1:6" ht="17">
      <c r="A31" s="3" t="s">
        <v>15</v>
      </c>
      <c r="B31" s="3" t="s">
        <v>118</v>
      </c>
      <c r="C31" s="3" t="s">
        <v>152</v>
      </c>
      <c r="D31" s="45" t="s">
        <v>95</v>
      </c>
      <c r="E31" s="3" t="s">
        <v>181</v>
      </c>
      <c r="F31" s="3" t="s">
        <v>182</v>
      </c>
    </row>
    <row r="32" spans="1:6" ht="17">
      <c r="A32" s="3" t="s">
        <v>15</v>
      </c>
      <c r="B32" s="3" t="s">
        <v>118</v>
      </c>
      <c r="C32" s="3" t="s">
        <v>153</v>
      </c>
      <c r="D32" s="45" t="s">
        <v>96</v>
      </c>
      <c r="E32" s="3" t="s">
        <v>181</v>
      </c>
      <c r="F32" s="3" t="s">
        <v>183</v>
      </c>
    </row>
    <row r="33" spans="1:6">
      <c r="A33" s="3" t="s">
        <v>122</v>
      </c>
      <c r="B33" s="3" t="s">
        <v>119</v>
      </c>
      <c r="C33" s="3" t="s">
        <v>77</v>
      </c>
      <c r="D33" s="30" t="s">
        <v>19</v>
      </c>
      <c r="E33" s="3" t="s">
        <v>127</v>
      </c>
      <c r="F33" s="3" t="s">
        <v>127</v>
      </c>
    </row>
    <row r="34" spans="1:6">
      <c r="A34" s="3" t="s">
        <v>122</v>
      </c>
      <c r="B34" s="3" t="s">
        <v>119</v>
      </c>
      <c r="C34" s="3" t="s">
        <v>132</v>
      </c>
      <c r="D34" s="30" t="s">
        <v>20</v>
      </c>
      <c r="E34" s="3" t="s">
        <v>127</v>
      </c>
      <c r="F34" s="3" t="s">
        <v>127</v>
      </c>
    </row>
    <row r="35" spans="1:6">
      <c r="A35" s="3" t="s">
        <v>122</v>
      </c>
      <c r="B35" s="3" t="s">
        <v>119</v>
      </c>
      <c r="C35" s="3" t="s">
        <v>133</v>
      </c>
      <c r="D35" s="30" t="s">
        <v>60</v>
      </c>
      <c r="E35" s="3" t="s">
        <v>127</v>
      </c>
      <c r="F35" s="3" t="s">
        <v>127</v>
      </c>
    </row>
    <row r="36" spans="1:6">
      <c r="A36" s="3" t="s">
        <v>122</v>
      </c>
      <c r="B36" s="3" t="s">
        <v>119</v>
      </c>
      <c r="C36" s="3" t="s">
        <v>134</v>
      </c>
      <c r="D36" s="30" t="s">
        <v>21</v>
      </c>
      <c r="E36" s="3" t="s">
        <v>127</v>
      </c>
      <c r="F36" s="3" t="s">
        <v>127</v>
      </c>
    </row>
    <row r="37" spans="1:6">
      <c r="A37" s="3" t="s">
        <v>122</v>
      </c>
      <c r="B37" s="3" t="s">
        <v>119</v>
      </c>
      <c r="C37" s="3" t="s">
        <v>135</v>
      </c>
      <c r="D37" s="30" t="s">
        <v>53</v>
      </c>
      <c r="E37" s="3" t="s">
        <v>127</v>
      </c>
      <c r="F37" s="3" t="s">
        <v>127</v>
      </c>
    </row>
    <row r="38" spans="1:6" ht="17">
      <c r="A38" s="3" t="s">
        <v>16</v>
      </c>
      <c r="B38" s="3" t="s">
        <v>120</v>
      </c>
      <c r="C38" s="3" t="s">
        <v>77</v>
      </c>
      <c r="D38" s="46" t="s">
        <v>1</v>
      </c>
      <c r="E38" s="3" t="s">
        <v>127</v>
      </c>
      <c r="F38" s="3" t="s">
        <v>127</v>
      </c>
    </row>
    <row r="39" spans="1:6" ht="17">
      <c r="A39" s="3" t="s">
        <v>16</v>
      </c>
      <c r="B39" s="3" t="s">
        <v>120</v>
      </c>
      <c r="C39" s="3" t="s">
        <v>132</v>
      </c>
      <c r="D39" s="46" t="s">
        <v>2</v>
      </c>
      <c r="E39" s="3" t="s">
        <v>127</v>
      </c>
      <c r="F39" s="3" t="s">
        <v>127</v>
      </c>
    </row>
    <row r="40" spans="1:6" ht="17">
      <c r="A40" s="3" t="s">
        <v>16</v>
      </c>
      <c r="B40" s="3" t="s">
        <v>120</v>
      </c>
      <c r="C40" s="3" t="s">
        <v>133</v>
      </c>
      <c r="D40" s="46" t="s">
        <v>52</v>
      </c>
      <c r="E40" s="3" t="s">
        <v>180</v>
      </c>
      <c r="F40" s="3" t="s">
        <v>127</v>
      </c>
    </row>
    <row r="41" spans="1:6" ht="17">
      <c r="A41" s="3" t="s">
        <v>16</v>
      </c>
      <c r="B41" s="3" t="s">
        <v>120</v>
      </c>
      <c r="C41" s="3" t="s">
        <v>134</v>
      </c>
      <c r="D41" s="46" t="s">
        <v>63</v>
      </c>
      <c r="E41" s="3" t="s">
        <v>149</v>
      </c>
      <c r="F41" s="3" t="s">
        <v>184</v>
      </c>
    </row>
    <row r="42" spans="1:6" ht="17">
      <c r="A42" s="3" t="s">
        <v>16</v>
      </c>
      <c r="B42" s="3" t="s">
        <v>120</v>
      </c>
      <c r="C42" s="3" t="s">
        <v>135</v>
      </c>
      <c r="D42" s="46" t="s">
        <v>45</v>
      </c>
      <c r="E42" s="3" t="s">
        <v>185</v>
      </c>
      <c r="F42" s="3" t="s">
        <v>194</v>
      </c>
    </row>
    <row r="43" spans="1:6">
      <c r="A43" s="3" t="s">
        <v>16</v>
      </c>
      <c r="B43" s="3" t="s">
        <v>120</v>
      </c>
      <c r="C43" s="3" t="s">
        <v>136</v>
      </c>
      <c r="D43" s="47" t="s">
        <v>22</v>
      </c>
      <c r="E43" s="3" t="s">
        <v>186</v>
      </c>
      <c r="F43" s="3" t="s">
        <v>127</v>
      </c>
    </row>
    <row r="44" spans="1:6">
      <c r="A44" s="3" t="s">
        <v>16</v>
      </c>
      <c r="B44" s="3" t="s">
        <v>120</v>
      </c>
      <c r="C44" s="3" t="s">
        <v>141</v>
      </c>
      <c r="D44" s="47" t="s">
        <v>24</v>
      </c>
      <c r="E44" s="3" t="s">
        <v>186</v>
      </c>
      <c r="F44" s="3" t="s">
        <v>127</v>
      </c>
    </row>
    <row r="45" spans="1:6">
      <c r="A45" s="3" t="s">
        <v>16</v>
      </c>
      <c r="B45" s="3" t="s">
        <v>120</v>
      </c>
      <c r="C45" s="3" t="s">
        <v>142</v>
      </c>
      <c r="D45" s="47" t="s">
        <v>26</v>
      </c>
      <c r="E45" s="3" t="s">
        <v>186</v>
      </c>
      <c r="F45" s="3" t="s">
        <v>127</v>
      </c>
    </row>
    <row r="46" spans="1:6">
      <c r="A46" s="3" t="s">
        <v>16</v>
      </c>
      <c r="B46" s="3" t="s">
        <v>120</v>
      </c>
      <c r="C46" s="3" t="s">
        <v>143</v>
      </c>
      <c r="D46" s="47" t="s">
        <v>69</v>
      </c>
      <c r="E46" s="3" t="s">
        <v>186</v>
      </c>
      <c r="F46" s="3" t="s">
        <v>127</v>
      </c>
    </row>
    <row r="47" spans="1:6">
      <c r="A47" s="3" t="s">
        <v>16</v>
      </c>
      <c r="B47" s="3" t="s">
        <v>120</v>
      </c>
      <c r="C47" s="3" t="s">
        <v>144</v>
      </c>
      <c r="D47" s="47" t="s">
        <v>44</v>
      </c>
      <c r="E47" s="3" t="s">
        <v>186</v>
      </c>
      <c r="F47" s="3" t="s">
        <v>127</v>
      </c>
    </row>
    <row r="48" spans="1:6">
      <c r="A48" s="3" t="s">
        <v>16</v>
      </c>
      <c r="B48" s="3" t="s">
        <v>120</v>
      </c>
      <c r="C48" s="3" t="s">
        <v>151</v>
      </c>
      <c r="D48" s="47" t="s">
        <v>43</v>
      </c>
      <c r="E48" s="3" t="s">
        <v>186</v>
      </c>
      <c r="F48" s="3" t="s">
        <v>127</v>
      </c>
    </row>
    <row r="49" spans="1:6">
      <c r="A49" s="3" t="s">
        <v>16</v>
      </c>
      <c r="B49" s="3" t="s">
        <v>120</v>
      </c>
      <c r="C49" s="3" t="s">
        <v>152</v>
      </c>
      <c r="D49" s="47" t="s">
        <v>68</v>
      </c>
      <c r="E49" s="3" t="s">
        <v>186</v>
      </c>
      <c r="F49" s="3" t="s">
        <v>127</v>
      </c>
    </row>
    <row r="50" spans="1:6">
      <c r="A50" s="3" t="s">
        <v>16</v>
      </c>
      <c r="B50" s="3" t="s">
        <v>120</v>
      </c>
      <c r="C50" s="3" t="s">
        <v>153</v>
      </c>
      <c r="D50" s="47" t="s">
        <v>28</v>
      </c>
      <c r="E50" s="3" t="s">
        <v>186</v>
      </c>
      <c r="F50" s="3" t="s">
        <v>127</v>
      </c>
    </row>
    <row r="51" spans="1:6">
      <c r="A51" s="3" t="s">
        <v>16</v>
      </c>
      <c r="B51" s="3" t="s">
        <v>120</v>
      </c>
      <c r="C51" s="3" t="s">
        <v>154</v>
      </c>
      <c r="D51" s="47" t="s">
        <v>29</v>
      </c>
      <c r="E51" s="3" t="s">
        <v>186</v>
      </c>
      <c r="F51" s="3" t="s">
        <v>127</v>
      </c>
    </row>
    <row r="52" spans="1:6">
      <c r="A52" s="3" t="s">
        <v>16</v>
      </c>
      <c r="B52" s="3" t="s">
        <v>120</v>
      </c>
      <c r="C52" s="3" t="s">
        <v>155</v>
      </c>
      <c r="D52" s="47" t="s">
        <v>71</v>
      </c>
      <c r="E52" s="3" t="s">
        <v>186</v>
      </c>
      <c r="F52" s="3" t="s">
        <v>127</v>
      </c>
    </row>
    <row r="53" spans="1:6">
      <c r="A53" s="3" t="s">
        <v>16</v>
      </c>
      <c r="B53" s="3" t="s">
        <v>120</v>
      </c>
      <c r="C53" s="3" t="s">
        <v>76</v>
      </c>
      <c r="D53" s="47" t="s">
        <v>30</v>
      </c>
      <c r="E53" s="3" t="s">
        <v>186</v>
      </c>
      <c r="F53" s="3" t="s">
        <v>127</v>
      </c>
    </row>
    <row r="54" spans="1:6">
      <c r="A54" s="3" t="s">
        <v>16</v>
      </c>
      <c r="B54" s="3" t="s">
        <v>120</v>
      </c>
      <c r="C54" s="3" t="s">
        <v>156</v>
      </c>
      <c r="D54" s="47" t="s">
        <v>31</v>
      </c>
      <c r="E54" s="3" t="s">
        <v>186</v>
      </c>
      <c r="F54" s="3" t="s">
        <v>127</v>
      </c>
    </row>
    <row r="55" spans="1:6">
      <c r="A55" s="3" t="s">
        <v>16</v>
      </c>
      <c r="B55" s="3" t="s">
        <v>120</v>
      </c>
      <c r="C55" s="3" t="s">
        <v>157</v>
      </c>
      <c r="D55" s="47" t="s">
        <v>73</v>
      </c>
      <c r="E55" s="3" t="s">
        <v>186</v>
      </c>
      <c r="F55" s="3" t="s">
        <v>127</v>
      </c>
    </row>
    <row r="56" spans="1:6">
      <c r="A56" s="3" t="s">
        <v>16</v>
      </c>
      <c r="B56" s="3" t="s">
        <v>120</v>
      </c>
      <c r="C56" s="3" t="s">
        <v>158</v>
      </c>
      <c r="D56" s="47" t="s">
        <v>75</v>
      </c>
      <c r="E56" s="3" t="s">
        <v>186</v>
      </c>
      <c r="F56" s="3" t="s">
        <v>127</v>
      </c>
    </row>
    <row r="57" spans="1:6">
      <c r="A57" s="3" t="s">
        <v>16</v>
      </c>
      <c r="B57" s="3" t="s">
        <v>120</v>
      </c>
      <c r="C57" s="3" t="s">
        <v>159</v>
      </c>
      <c r="D57" s="47" t="s">
        <v>74</v>
      </c>
      <c r="E57" s="3" t="s">
        <v>186</v>
      </c>
      <c r="F57" s="3" t="s">
        <v>127</v>
      </c>
    </row>
    <row r="58" spans="1:6">
      <c r="A58" s="3" t="s">
        <v>16</v>
      </c>
      <c r="B58" s="3" t="s">
        <v>120</v>
      </c>
      <c r="C58" s="3" t="s">
        <v>160</v>
      </c>
      <c r="D58" s="47" t="s">
        <v>32</v>
      </c>
      <c r="E58" s="3" t="s">
        <v>186</v>
      </c>
      <c r="F58" s="3" t="s">
        <v>127</v>
      </c>
    </row>
    <row r="59" spans="1:6">
      <c r="A59" s="3" t="s">
        <v>16</v>
      </c>
      <c r="B59" s="3" t="s">
        <v>120</v>
      </c>
      <c r="C59" s="3" t="s">
        <v>164</v>
      </c>
      <c r="D59" s="47" t="s">
        <v>72</v>
      </c>
      <c r="E59" s="3" t="s">
        <v>186</v>
      </c>
      <c r="F59" s="3" t="s">
        <v>127</v>
      </c>
    </row>
    <row r="60" spans="1:6">
      <c r="A60" s="3" t="s">
        <v>16</v>
      </c>
      <c r="B60" s="3" t="s">
        <v>120</v>
      </c>
      <c r="C60" s="3" t="s">
        <v>161</v>
      </c>
      <c r="D60" s="47" t="s">
        <v>33</v>
      </c>
      <c r="E60" s="3" t="s">
        <v>186</v>
      </c>
      <c r="F60" s="3" t="s">
        <v>127</v>
      </c>
    </row>
    <row r="61" spans="1:6">
      <c r="A61" s="3" t="s">
        <v>16</v>
      </c>
      <c r="B61" s="3" t="s">
        <v>120</v>
      </c>
      <c r="C61" s="3" t="s">
        <v>162</v>
      </c>
      <c r="D61" s="47" t="s">
        <v>70</v>
      </c>
      <c r="E61" s="3" t="s">
        <v>186</v>
      </c>
      <c r="F61" s="3" t="s">
        <v>127</v>
      </c>
    </row>
    <row r="62" spans="1:6">
      <c r="A62" s="3" t="s">
        <v>16</v>
      </c>
      <c r="B62" s="3" t="s">
        <v>120</v>
      </c>
      <c r="C62" s="3" t="s">
        <v>163</v>
      </c>
      <c r="D62" s="47" t="s">
        <v>34</v>
      </c>
      <c r="E62" s="3" t="s">
        <v>186</v>
      </c>
      <c r="F62" s="3" t="s">
        <v>127</v>
      </c>
    </row>
    <row r="63" spans="1:6">
      <c r="A63" s="3" t="s">
        <v>16</v>
      </c>
      <c r="B63" s="3" t="s">
        <v>120</v>
      </c>
      <c r="C63" s="3" t="s">
        <v>165</v>
      </c>
      <c r="D63" s="47" t="s">
        <v>35</v>
      </c>
      <c r="E63" s="3" t="s">
        <v>186</v>
      </c>
      <c r="F63" s="3" t="s">
        <v>127</v>
      </c>
    </row>
    <row r="64" spans="1:6">
      <c r="A64" s="3" t="s">
        <v>16</v>
      </c>
      <c r="B64" s="3" t="s">
        <v>120</v>
      </c>
      <c r="C64" s="3" t="s">
        <v>166</v>
      </c>
      <c r="D64" s="47" t="s">
        <v>36</v>
      </c>
      <c r="E64" s="3" t="s">
        <v>186</v>
      </c>
      <c r="F64" s="3" t="s">
        <v>127</v>
      </c>
    </row>
    <row r="65" spans="1:6">
      <c r="A65" s="3" t="s">
        <v>16</v>
      </c>
      <c r="B65" s="3" t="s">
        <v>120</v>
      </c>
      <c r="C65" s="3" t="s">
        <v>167</v>
      </c>
      <c r="D65" s="47" t="s">
        <v>37</v>
      </c>
      <c r="E65" s="3" t="s">
        <v>186</v>
      </c>
      <c r="F65" s="3" t="s">
        <v>127</v>
      </c>
    </row>
    <row r="66" spans="1:6">
      <c r="A66" s="3" t="s">
        <v>16</v>
      </c>
      <c r="B66" s="3" t="s">
        <v>120</v>
      </c>
      <c r="C66" s="3" t="s">
        <v>168</v>
      </c>
      <c r="D66" s="47" t="s">
        <v>38</v>
      </c>
      <c r="E66" s="3" t="s">
        <v>186</v>
      </c>
      <c r="F66" s="3" t="s">
        <v>127</v>
      </c>
    </row>
    <row r="67" spans="1:6">
      <c r="A67" s="3" t="s">
        <v>16</v>
      </c>
      <c r="B67" s="3" t="s">
        <v>120</v>
      </c>
      <c r="C67" s="3" t="s">
        <v>169</v>
      </c>
      <c r="D67" s="47" t="s">
        <v>39</v>
      </c>
      <c r="E67" s="3" t="s">
        <v>186</v>
      </c>
      <c r="F67" s="3" t="s">
        <v>127</v>
      </c>
    </row>
    <row r="68" spans="1:6">
      <c r="A68" s="3" t="s">
        <v>16</v>
      </c>
      <c r="B68" s="3" t="s">
        <v>120</v>
      </c>
      <c r="C68" s="3" t="s">
        <v>170</v>
      </c>
      <c r="D68" s="47" t="s">
        <v>40</v>
      </c>
      <c r="E68" s="3" t="s">
        <v>186</v>
      </c>
      <c r="F68" s="3" t="s">
        <v>127</v>
      </c>
    </row>
    <row r="69" spans="1:6">
      <c r="A69" s="3" t="s">
        <v>16</v>
      </c>
      <c r="B69" s="3" t="s">
        <v>120</v>
      </c>
      <c r="C69" s="3" t="s">
        <v>171</v>
      </c>
      <c r="D69" s="47" t="s">
        <v>41</v>
      </c>
      <c r="E69" s="3" t="s">
        <v>186</v>
      </c>
      <c r="F69" s="3" t="s">
        <v>127</v>
      </c>
    </row>
    <row r="70" spans="1:6">
      <c r="A70" s="3" t="s">
        <v>16</v>
      </c>
      <c r="B70" s="3" t="s">
        <v>120</v>
      </c>
      <c r="C70" s="3" t="s">
        <v>172</v>
      </c>
      <c r="D70" s="47" t="s">
        <v>67</v>
      </c>
      <c r="E70" s="3" t="s">
        <v>186</v>
      </c>
      <c r="F70" s="3" t="s">
        <v>127</v>
      </c>
    </row>
    <row r="71" spans="1:6">
      <c r="A71" s="3" t="s">
        <v>16</v>
      </c>
      <c r="B71" s="3" t="s">
        <v>120</v>
      </c>
      <c r="C71" s="3" t="s">
        <v>173</v>
      </c>
      <c r="D71" s="47" t="s">
        <v>58</v>
      </c>
      <c r="E71" s="3" t="s">
        <v>186</v>
      </c>
      <c r="F71" s="3" t="s">
        <v>127</v>
      </c>
    </row>
    <row r="72" spans="1:6">
      <c r="A72" s="3" t="s">
        <v>16</v>
      </c>
      <c r="B72" s="3" t="s">
        <v>120</v>
      </c>
      <c r="C72" s="3" t="s">
        <v>174</v>
      </c>
      <c r="D72" s="47" t="s">
        <v>42</v>
      </c>
      <c r="E72" s="3" t="s">
        <v>186</v>
      </c>
      <c r="F72" s="3" t="s">
        <v>127</v>
      </c>
    </row>
    <row r="73" spans="1:6">
      <c r="A73" s="3" t="s">
        <v>16</v>
      </c>
      <c r="B73" s="3" t="s">
        <v>120</v>
      </c>
      <c r="C73" s="3" t="s">
        <v>175</v>
      </c>
      <c r="D73" s="48" t="s">
        <v>99</v>
      </c>
      <c r="E73" s="3" t="s">
        <v>142</v>
      </c>
      <c r="F73" s="3" t="s">
        <v>100</v>
      </c>
    </row>
    <row r="74" spans="1:6">
      <c r="A74" s="3" t="s">
        <v>16</v>
      </c>
      <c r="B74" s="3" t="s">
        <v>120</v>
      </c>
      <c r="C74" s="3" t="s">
        <v>176</v>
      </c>
      <c r="D74" s="48" t="s">
        <v>187</v>
      </c>
      <c r="E74" s="3" t="s">
        <v>185</v>
      </c>
      <c r="F74" s="3" t="s">
        <v>127</v>
      </c>
    </row>
    <row r="75" spans="1:6">
      <c r="A75" s="3" t="s">
        <v>16</v>
      </c>
      <c r="B75" s="3" t="s">
        <v>120</v>
      </c>
      <c r="C75" s="3" t="s">
        <v>177</v>
      </c>
      <c r="D75" s="48" t="s">
        <v>101</v>
      </c>
      <c r="E75" s="3" t="s">
        <v>188</v>
      </c>
      <c r="F75" s="3" t="s">
        <v>189</v>
      </c>
    </row>
    <row r="76" spans="1:6">
      <c r="A76" s="3" t="s">
        <v>16</v>
      </c>
      <c r="B76" s="3" t="s">
        <v>120</v>
      </c>
      <c r="C76" s="3" t="s">
        <v>178</v>
      </c>
      <c r="D76" s="48" t="s">
        <v>102</v>
      </c>
      <c r="E76" s="3" t="s">
        <v>188</v>
      </c>
      <c r="F76" s="3" t="s">
        <v>189</v>
      </c>
    </row>
    <row r="77" spans="1:6">
      <c r="A77" s="3" t="s">
        <v>16</v>
      </c>
      <c r="B77" s="3" t="s">
        <v>120</v>
      </c>
      <c r="C77" s="3" t="s">
        <v>179</v>
      </c>
      <c r="D77" s="48" t="s">
        <v>103</v>
      </c>
      <c r="E77" s="3" t="s">
        <v>188</v>
      </c>
      <c r="F77" s="3" t="s">
        <v>189</v>
      </c>
    </row>
    <row r="78" spans="1:6">
      <c r="A78" s="3" t="s">
        <v>121</v>
      </c>
      <c r="B78" s="3" t="s">
        <v>123</v>
      </c>
      <c r="C78" s="3" t="s">
        <v>77</v>
      </c>
      <c r="D78" s="49" t="s">
        <v>1</v>
      </c>
      <c r="E78" s="3" t="s">
        <v>127</v>
      </c>
      <c r="F78" s="3" t="s">
        <v>127</v>
      </c>
    </row>
    <row r="79" spans="1:6">
      <c r="A79" s="3" t="s">
        <v>121</v>
      </c>
      <c r="B79" s="3" t="s">
        <v>123</v>
      </c>
      <c r="C79" s="3" t="s">
        <v>132</v>
      </c>
      <c r="D79" s="49" t="s">
        <v>2</v>
      </c>
      <c r="E79" s="3" t="s">
        <v>127</v>
      </c>
      <c r="F79" s="3" t="s">
        <v>127</v>
      </c>
    </row>
    <row r="80" spans="1:6">
      <c r="A80" s="3" t="s">
        <v>121</v>
      </c>
      <c r="B80" s="3" t="s">
        <v>123</v>
      </c>
      <c r="C80" s="3" t="s">
        <v>133</v>
      </c>
      <c r="D80" s="49" t="s">
        <v>52</v>
      </c>
      <c r="E80" s="3" t="s">
        <v>180</v>
      </c>
      <c r="F80" s="3" t="s">
        <v>127</v>
      </c>
    </row>
    <row r="81" spans="1:6">
      <c r="A81" s="3" t="s">
        <v>121</v>
      </c>
      <c r="B81" s="3" t="s">
        <v>123</v>
      </c>
      <c r="C81" s="3" t="s">
        <v>134</v>
      </c>
      <c r="D81" s="49" t="s">
        <v>46</v>
      </c>
      <c r="E81" s="3" t="s">
        <v>149</v>
      </c>
      <c r="F81" s="3" t="s">
        <v>184</v>
      </c>
    </row>
    <row r="82" spans="1:6">
      <c r="A82" s="3" t="s">
        <v>121</v>
      </c>
      <c r="B82" s="3" t="s">
        <v>123</v>
      </c>
      <c r="C82" s="3" t="s">
        <v>135</v>
      </c>
      <c r="D82" s="49" t="s">
        <v>45</v>
      </c>
      <c r="E82" s="3" t="s">
        <v>185</v>
      </c>
      <c r="F82" s="3" t="s">
        <v>194</v>
      </c>
    </row>
    <row r="83" spans="1:6">
      <c r="A83" s="3" t="s">
        <v>121</v>
      </c>
      <c r="B83" s="3" t="s">
        <v>123</v>
      </c>
      <c r="C83" s="3" t="s">
        <v>136</v>
      </c>
      <c r="D83" s="49" t="s">
        <v>47</v>
      </c>
      <c r="E83" s="3" t="s">
        <v>185</v>
      </c>
      <c r="F83" s="3" t="s">
        <v>127</v>
      </c>
    </row>
    <row r="84" spans="1:6">
      <c r="A84" s="3" t="s">
        <v>121</v>
      </c>
      <c r="B84" s="3" t="s">
        <v>123</v>
      </c>
      <c r="C84" s="3" t="s">
        <v>141</v>
      </c>
      <c r="D84" s="49" t="s">
        <v>50</v>
      </c>
      <c r="E84" s="3" t="s">
        <v>195</v>
      </c>
      <c r="F84" s="3" t="s">
        <v>196</v>
      </c>
    </row>
    <row r="85" spans="1:6">
      <c r="A85" s="3" t="s">
        <v>121</v>
      </c>
      <c r="B85" s="3" t="s">
        <v>123</v>
      </c>
      <c r="C85" s="3" t="s">
        <v>142</v>
      </c>
      <c r="D85" s="49" t="s">
        <v>48</v>
      </c>
      <c r="E85" s="3" t="s">
        <v>185</v>
      </c>
      <c r="F85" s="3" t="s">
        <v>127</v>
      </c>
    </row>
    <row r="86" spans="1:6">
      <c r="A86" s="3" t="s">
        <v>121</v>
      </c>
      <c r="B86" s="3" t="s">
        <v>123</v>
      </c>
      <c r="C86" s="3" t="s">
        <v>143</v>
      </c>
      <c r="D86" s="49" t="s">
        <v>49</v>
      </c>
      <c r="E86" s="3" t="s">
        <v>195</v>
      </c>
      <c r="F86" s="3" t="s">
        <v>196</v>
      </c>
    </row>
    <row r="87" spans="1:6">
      <c r="A87" s="3" t="s">
        <v>17</v>
      </c>
      <c r="B87" s="3" t="s">
        <v>190</v>
      </c>
      <c r="C87" s="3" t="s">
        <v>77</v>
      </c>
      <c r="D87" s="34" t="s">
        <v>3</v>
      </c>
      <c r="E87" s="3" t="s">
        <v>137</v>
      </c>
      <c r="F87" s="3" t="s">
        <v>127</v>
      </c>
    </row>
    <row r="88" spans="1:6">
      <c r="A88" s="3" t="s">
        <v>17</v>
      </c>
      <c r="B88" s="3" t="s">
        <v>190</v>
      </c>
      <c r="C88" s="3" t="s">
        <v>132</v>
      </c>
      <c r="D88" s="35" t="s">
        <v>51</v>
      </c>
      <c r="E88" s="3" t="s">
        <v>146</v>
      </c>
      <c r="F88" s="3" t="s">
        <v>127</v>
      </c>
    </row>
    <row r="89" spans="1:6">
      <c r="A89" s="3" t="s">
        <v>17</v>
      </c>
      <c r="B89" s="3" t="s">
        <v>190</v>
      </c>
      <c r="C89" s="3" t="s">
        <v>133</v>
      </c>
      <c r="D89" s="3" t="s">
        <v>198</v>
      </c>
      <c r="E89" s="3" t="s">
        <v>197</v>
      </c>
      <c r="F89" s="3" t="s">
        <v>127</v>
      </c>
    </row>
    <row r="90" spans="1:6">
      <c r="A90" s="3" t="s">
        <v>17</v>
      </c>
      <c r="B90" s="3" t="s">
        <v>190</v>
      </c>
      <c r="C90" s="3" t="s">
        <v>134</v>
      </c>
      <c r="D90" s="3" t="s">
        <v>199</v>
      </c>
      <c r="E90" s="3" t="s">
        <v>197</v>
      </c>
      <c r="F90" s="3" t="s">
        <v>127</v>
      </c>
    </row>
    <row r="91" spans="1:6">
      <c r="A91" s="3" t="s">
        <v>17</v>
      </c>
      <c r="B91" s="3" t="s">
        <v>190</v>
      </c>
      <c r="C91" s="3" t="s">
        <v>135</v>
      </c>
      <c r="D91" s="3" t="s">
        <v>193</v>
      </c>
      <c r="E91" s="3" t="s">
        <v>192</v>
      </c>
      <c r="F91" s="3" t="s">
        <v>127</v>
      </c>
    </row>
    <row r="92" spans="1:6">
      <c r="A92" s="3" t="s">
        <v>17</v>
      </c>
      <c r="B92" s="3" t="s">
        <v>190</v>
      </c>
      <c r="C92" s="3" t="s">
        <v>136</v>
      </c>
      <c r="D92" s="3" t="s">
        <v>110</v>
      </c>
      <c r="E92" s="3" t="s">
        <v>127</v>
      </c>
      <c r="F92" s="3" t="s">
        <v>191</v>
      </c>
    </row>
    <row r="93" spans="1:6">
      <c r="A93" s="3" t="s">
        <v>17</v>
      </c>
      <c r="B93" s="3" t="s">
        <v>190</v>
      </c>
      <c r="C93" s="3" t="s">
        <v>141</v>
      </c>
      <c r="D93" s="3" t="s">
        <v>111</v>
      </c>
      <c r="E93" s="3" t="s">
        <v>127</v>
      </c>
      <c r="F93" s="3" t="s">
        <v>127</v>
      </c>
    </row>
    <row r="94" spans="1:6">
      <c r="A94" s="3" t="s">
        <v>17</v>
      </c>
      <c r="B94" s="3" t="s">
        <v>190</v>
      </c>
      <c r="C94" s="3" t="s">
        <v>142</v>
      </c>
      <c r="D94" s="3" t="s">
        <v>112</v>
      </c>
      <c r="E94" s="3" t="s">
        <v>185</v>
      </c>
      <c r="F94" s="3" t="s">
        <v>127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59C6C8-1734-8E48-A1E6-1ADB52E5A3BD}">
  <dimension ref="A1:F12"/>
  <sheetViews>
    <sheetView workbookViewId="0">
      <selection sqref="A1:F1"/>
    </sheetView>
  </sheetViews>
  <sheetFormatPr baseColWidth="10" defaultRowHeight="16"/>
  <cols>
    <col min="1" max="1" width="22.83203125" style="3" customWidth="1"/>
    <col min="2" max="2" width="13.6640625" style="3" customWidth="1"/>
    <col min="3" max="3" width="10.83203125" style="3"/>
    <col min="4" max="4" width="12.33203125" style="3" bestFit="1" customWidth="1"/>
    <col min="5" max="16384" width="10.83203125" style="3"/>
  </cols>
  <sheetData>
    <row r="1" spans="1:6">
      <c r="A1" s="3" t="s">
        <v>1</v>
      </c>
      <c r="B1" s="3" t="s">
        <v>2</v>
      </c>
      <c r="C1" s="3" t="s">
        <v>3</v>
      </c>
      <c r="D1" s="3" t="s">
        <v>12</v>
      </c>
      <c r="E1" s="3" t="s">
        <v>4</v>
      </c>
      <c r="F1" s="3" t="s">
        <v>5</v>
      </c>
    </row>
    <row r="2" spans="1:6">
      <c r="A2" s="3" t="s">
        <v>6</v>
      </c>
      <c r="B2" s="3" t="s">
        <v>7</v>
      </c>
      <c r="C2" s="3">
        <v>1194</v>
      </c>
      <c r="D2" s="3">
        <v>1160</v>
      </c>
      <c r="E2" s="3">
        <v>32.866666600000002</v>
      </c>
      <c r="F2" s="3">
        <v>-119.966666</v>
      </c>
    </row>
    <row r="3" spans="1:6">
      <c r="A3" s="3" t="s">
        <v>8</v>
      </c>
      <c r="B3" s="3" t="s">
        <v>9</v>
      </c>
      <c r="C3" s="3">
        <v>1442</v>
      </c>
      <c r="D3" s="3">
        <v>1100</v>
      </c>
      <c r="E3" s="3">
        <v>32.799999999999997</v>
      </c>
      <c r="F3" s="3">
        <v>-118.8</v>
      </c>
    </row>
    <row r="4" spans="1:6">
      <c r="A4" s="3" t="s">
        <v>10</v>
      </c>
      <c r="B4" s="3" t="s">
        <v>11</v>
      </c>
      <c r="C4" s="3">
        <v>1818</v>
      </c>
      <c r="D4" s="3">
        <v>1815</v>
      </c>
      <c r="E4" s="3">
        <v>32.483333299999998</v>
      </c>
      <c r="F4" s="3">
        <v>-118.01333</v>
      </c>
    </row>
    <row r="12" spans="1:6">
      <c r="D12" s="3" t="s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5D51E5-889B-5D45-B6D5-706C0B829E3F}">
  <dimension ref="A1:J11"/>
  <sheetViews>
    <sheetView workbookViewId="0">
      <selection sqref="A1:F1"/>
    </sheetView>
  </sheetViews>
  <sheetFormatPr baseColWidth="10" defaultRowHeight="16"/>
  <cols>
    <col min="1" max="16384" width="10.83203125" style="3"/>
  </cols>
  <sheetData>
    <row r="1" spans="1:10" s="40" customFormat="1">
      <c r="A1" s="39" t="s">
        <v>2</v>
      </c>
      <c r="B1" s="39" t="s">
        <v>1</v>
      </c>
      <c r="C1" s="39" t="s">
        <v>78</v>
      </c>
      <c r="D1" s="39" t="s">
        <v>79</v>
      </c>
      <c r="E1" s="39" t="s">
        <v>80</v>
      </c>
      <c r="F1" s="39" t="s">
        <v>81</v>
      </c>
      <c r="G1" s="39"/>
      <c r="H1" s="39"/>
      <c r="I1" s="39"/>
      <c r="J1" s="39"/>
    </row>
    <row r="2" spans="1:10" s="40" customFormat="1">
      <c r="A2" s="41" t="s">
        <v>7</v>
      </c>
      <c r="B2" s="41" t="s">
        <v>6</v>
      </c>
      <c r="C2" s="41" t="s">
        <v>82</v>
      </c>
      <c r="D2" s="41" t="s">
        <v>66</v>
      </c>
      <c r="E2" s="41">
        <v>1950</v>
      </c>
      <c r="F2" s="41">
        <v>50</v>
      </c>
      <c r="G2" s="41"/>
      <c r="H2" s="41"/>
      <c r="I2" s="41"/>
      <c r="J2" s="41"/>
    </row>
    <row r="3" spans="1:10" s="40" customFormat="1">
      <c r="A3" s="41" t="s">
        <v>83</v>
      </c>
      <c r="B3" s="41" t="s">
        <v>6</v>
      </c>
      <c r="C3" s="41" t="s">
        <v>84</v>
      </c>
      <c r="D3" s="41" t="s">
        <v>85</v>
      </c>
      <c r="E3" s="41">
        <v>5290</v>
      </c>
      <c r="F3" s="41">
        <v>30</v>
      </c>
      <c r="G3" s="41"/>
      <c r="H3" s="41"/>
      <c r="I3" s="41"/>
      <c r="J3" s="41"/>
    </row>
    <row r="4" spans="1:10" s="40" customFormat="1">
      <c r="A4" s="41" t="s">
        <v>83</v>
      </c>
      <c r="B4" s="41" t="s">
        <v>86</v>
      </c>
      <c r="C4" s="41" t="s">
        <v>87</v>
      </c>
      <c r="D4" s="41" t="s">
        <v>66</v>
      </c>
      <c r="E4" s="41">
        <v>10790</v>
      </c>
      <c r="F4" s="41">
        <v>60</v>
      </c>
      <c r="G4" s="41"/>
      <c r="H4" s="41"/>
      <c r="I4" s="41"/>
      <c r="J4" s="41"/>
    </row>
    <row r="5" spans="1:10" s="40" customFormat="1">
      <c r="A5" s="41" t="s">
        <v>9</v>
      </c>
      <c r="B5" s="41" t="s">
        <v>8</v>
      </c>
      <c r="C5" s="41" t="s">
        <v>88</v>
      </c>
      <c r="D5" s="41" t="s">
        <v>66</v>
      </c>
      <c r="E5" s="41">
        <v>6780</v>
      </c>
      <c r="F5" s="41">
        <v>50</v>
      </c>
      <c r="G5" s="41"/>
      <c r="H5" s="41"/>
      <c r="I5" s="41"/>
      <c r="J5" s="41"/>
    </row>
    <row r="6" spans="1:10" s="40" customFormat="1">
      <c r="A6" s="41" t="s">
        <v>9</v>
      </c>
      <c r="B6" s="41" t="s">
        <v>8</v>
      </c>
      <c r="C6" s="41" t="s">
        <v>89</v>
      </c>
      <c r="D6" s="41" t="s">
        <v>85</v>
      </c>
      <c r="E6" s="41">
        <v>10330</v>
      </c>
      <c r="F6" s="41">
        <v>35</v>
      </c>
      <c r="G6" s="41"/>
      <c r="H6" s="41"/>
      <c r="I6" s="41"/>
      <c r="J6" s="41"/>
    </row>
    <row r="7" spans="1:10" s="40" customFormat="1">
      <c r="A7" s="41" t="s">
        <v>9</v>
      </c>
      <c r="B7" s="41" t="s">
        <v>8</v>
      </c>
      <c r="C7" s="41" t="s">
        <v>90</v>
      </c>
      <c r="D7" s="41" t="s">
        <v>66</v>
      </c>
      <c r="E7" s="41">
        <v>10460</v>
      </c>
      <c r="F7" s="41">
        <v>70</v>
      </c>
      <c r="G7" s="41"/>
      <c r="H7" s="41"/>
      <c r="I7" s="41"/>
      <c r="J7" s="41"/>
    </row>
    <row r="8" spans="1:10" s="40" customFormat="1">
      <c r="A8" s="41" t="s">
        <v>9</v>
      </c>
      <c r="B8" s="41" t="s">
        <v>8</v>
      </c>
      <c r="C8" s="41" t="s">
        <v>91</v>
      </c>
      <c r="D8" s="41" t="s">
        <v>66</v>
      </c>
      <c r="E8" s="41">
        <v>12870</v>
      </c>
      <c r="F8" s="41">
        <v>160</v>
      </c>
      <c r="G8" s="41"/>
      <c r="H8" s="41"/>
      <c r="I8" s="41"/>
      <c r="J8" s="41"/>
    </row>
    <row r="9" spans="1:10" s="40" customFormat="1">
      <c r="A9" s="41" t="s">
        <v>11</v>
      </c>
      <c r="B9" s="41" t="s">
        <v>8</v>
      </c>
      <c r="C9" s="41" t="s">
        <v>92</v>
      </c>
      <c r="D9" s="41" t="s">
        <v>66</v>
      </c>
      <c r="E9" s="41">
        <v>8550</v>
      </c>
      <c r="F9" s="41">
        <v>60</v>
      </c>
      <c r="G9" s="41"/>
      <c r="H9" s="41"/>
      <c r="I9" s="41"/>
      <c r="J9" s="41"/>
    </row>
    <row r="10" spans="1:10" s="40" customFormat="1">
      <c r="A10" s="41" t="s">
        <v>11</v>
      </c>
      <c r="B10" s="41" t="s">
        <v>8</v>
      </c>
      <c r="C10" s="41" t="s">
        <v>93</v>
      </c>
      <c r="D10" s="42" t="s">
        <v>85</v>
      </c>
      <c r="E10" s="41">
        <v>11430</v>
      </c>
      <c r="F10" s="41">
        <v>40</v>
      </c>
      <c r="G10" s="41"/>
      <c r="H10" s="41"/>
      <c r="I10" s="41"/>
      <c r="J10" s="41"/>
    </row>
    <row r="11" spans="1:10" s="40" customFormat="1">
      <c r="A11" s="41" t="s">
        <v>11</v>
      </c>
      <c r="B11" s="41" t="s">
        <v>8</v>
      </c>
      <c r="C11" s="41" t="s">
        <v>94</v>
      </c>
      <c r="D11" s="41" t="s">
        <v>66</v>
      </c>
      <c r="E11" s="41">
        <v>16650</v>
      </c>
      <c r="F11" s="41">
        <v>50</v>
      </c>
      <c r="G11" s="41"/>
      <c r="H11" s="41"/>
      <c r="I11" s="41"/>
      <c r="J11" s="41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0749E7-B44C-4B4B-B68F-63F14FD9530D}">
  <dimension ref="A1:F198"/>
  <sheetViews>
    <sheetView workbookViewId="0">
      <selection sqref="A1:F1"/>
    </sheetView>
  </sheetViews>
  <sheetFormatPr baseColWidth="10" defaultRowHeight="16"/>
  <sheetData>
    <row r="1" spans="1:6">
      <c r="A1" t="s">
        <v>2</v>
      </c>
      <c r="B1" t="s">
        <v>201</v>
      </c>
      <c r="C1" t="s">
        <v>202</v>
      </c>
      <c r="D1" t="s">
        <v>203</v>
      </c>
      <c r="E1" t="s">
        <v>204</v>
      </c>
      <c r="F1" t="s">
        <v>205</v>
      </c>
    </row>
    <row r="2" spans="1:6">
      <c r="A2" t="s">
        <v>7</v>
      </c>
      <c r="B2">
        <v>0</v>
      </c>
      <c r="C2" s="50">
        <v>844</v>
      </c>
      <c r="D2" s="50">
        <v>6</v>
      </c>
      <c r="E2" s="50">
        <v>1210.0250000000001</v>
      </c>
      <c r="F2" t="s">
        <v>206</v>
      </c>
    </row>
    <row r="3" spans="1:6">
      <c r="A3" t="s">
        <v>7</v>
      </c>
      <c r="B3">
        <v>2</v>
      </c>
      <c r="C3" s="50">
        <v>911</v>
      </c>
      <c r="D3" s="50">
        <v>174.97499999999999</v>
      </c>
      <c r="E3" s="50">
        <v>1219.05</v>
      </c>
      <c r="F3" t="s">
        <v>206</v>
      </c>
    </row>
    <row r="4" spans="1:6">
      <c r="A4" t="s">
        <v>7</v>
      </c>
      <c r="B4">
        <v>4</v>
      </c>
      <c r="C4" s="50">
        <v>981</v>
      </c>
      <c r="D4" s="50">
        <v>394.97500000000002</v>
      </c>
      <c r="E4" s="50">
        <v>1230.075</v>
      </c>
      <c r="F4" t="s">
        <v>206</v>
      </c>
    </row>
    <row r="5" spans="1:6">
      <c r="A5" t="s">
        <v>7</v>
      </c>
      <c r="B5">
        <v>6</v>
      </c>
      <c r="C5" s="50">
        <v>1040.5</v>
      </c>
      <c r="D5" s="50">
        <v>586.97500000000002</v>
      </c>
      <c r="E5" s="50">
        <v>1249.05</v>
      </c>
      <c r="F5" t="s">
        <v>206</v>
      </c>
    </row>
    <row r="6" spans="1:6">
      <c r="A6" s="51" t="s">
        <v>7</v>
      </c>
      <c r="B6" s="51">
        <v>8</v>
      </c>
      <c r="C6" s="52">
        <v>1146</v>
      </c>
      <c r="D6" s="52">
        <v>904.97500000000002</v>
      </c>
      <c r="E6" s="52">
        <v>1468.375</v>
      </c>
      <c r="F6" s="51" t="s">
        <v>207</v>
      </c>
    </row>
    <row r="7" spans="1:6">
      <c r="A7" t="s">
        <v>7</v>
      </c>
      <c r="B7">
        <v>10</v>
      </c>
      <c r="C7" s="50">
        <v>1406.5</v>
      </c>
      <c r="D7" s="50">
        <v>1142.925</v>
      </c>
      <c r="E7" s="50">
        <v>2575.0500000000002</v>
      </c>
      <c r="F7" t="s">
        <v>206</v>
      </c>
    </row>
    <row r="8" spans="1:6">
      <c r="A8" t="s">
        <v>7</v>
      </c>
      <c r="B8">
        <v>12</v>
      </c>
      <c r="C8" s="50">
        <v>1686.5</v>
      </c>
      <c r="D8" s="50">
        <v>1292.4749999999999</v>
      </c>
      <c r="E8" s="50">
        <v>3059.0250000000001</v>
      </c>
      <c r="F8" t="s">
        <v>206</v>
      </c>
    </row>
    <row r="9" spans="1:6">
      <c r="A9" t="s">
        <v>7</v>
      </c>
      <c r="B9">
        <v>14</v>
      </c>
      <c r="C9" s="50">
        <v>1955.5</v>
      </c>
      <c r="D9" s="50">
        <v>1427.95</v>
      </c>
      <c r="E9" s="50">
        <v>3359.5250000000001</v>
      </c>
      <c r="F9" t="s">
        <v>206</v>
      </c>
    </row>
    <row r="10" spans="1:6">
      <c r="A10" t="s">
        <v>7</v>
      </c>
      <c r="B10">
        <v>16</v>
      </c>
      <c r="C10" s="50">
        <v>2226</v>
      </c>
      <c r="D10" s="50">
        <v>1541.825</v>
      </c>
      <c r="E10" s="50">
        <v>3588.45</v>
      </c>
      <c r="F10" t="s">
        <v>206</v>
      </c>
    </row>
    <row r="11" spans="1:6">
      <c r="A11" t="s">
        <v>7</v>
      </c>
      <c r="B11">
        <v>18</v>
      </c>
      <c r="C11" s="50">
        <v>2493</v>
      </c>
      <c r="D11" s="50">
        <v>1687.825</v>
      </c>
      <c r="E11" s="50">
        <v>3887.4</v>
      </c>
      <c r="F11" t="s">
        <v>206</v>
      </c>
    </row>
    <row r="12" spans="1:6">
      <c r="A12" t="s">
        <v>7</v>
      </c>
      <c r="B12">
        <v>20</v>
      </c>
      <c r="C12" s="50">
        <v>2771</v>
      </c>
      <c r="D12" s="50">
        <v>1811.5250000000001</v>
      </c>
      <c r="E12" s="50">
        <v>4070.05</v>
      </c>
      <c r="F12" t="s">
        <v>206</v>
      </c>
    </row>
    <row r="13" spans="1:6">
      <c r="A13" t="s">
        <v>7</v>
      </c>
      <c r="B13">
        <v>22</v>
      </c>
      <c r="C13" s="50">
        <v>3038</v>
      </c>
      <c r="D13" s="50">
        <v>1949.7750000000001</v>
      </c>
      <c r="E13" s="50">
        <v>4177.6499999999996</v>
      </c>
      <c r="F13" t="s">
        <v>206</v>
      </c>
    </row>
    <row r="14" spans="1:6">
      <c r="A14" t="s">
        <v>7</v>
      </c>
      <c r="B14">
        <v>24</v>
      </c>
      <c r="C14" s="50">
        <v>3310.5</v>
      </c>
      <c r="D14" s="50">
        <v>2092.7249999999999</v>
      </c>
      <c r="E14" s="50">
        <v>4364.1499999999996</v>
      </c>
      <c r="F14" t="s">
        <v>206</v>
      </c>
    </row>
    <row r="15" spans="1:6">
      <c r="A15" t="s">
        <v>7</v>
      </c>
      <c r="B15">
        <v>26</v>
      </c>
      <c r="C15" s="50">
        <v>3578</v>
      </c>
      <c r="D15" s="50">
        <v>2322.6750000000002</v>
      </c>
      <c r="E15" s="50">
        <v>4544.05</v>
      </c>
      <c r="F15" t="s">
        <v>206</v>
      </c>
    </row>
    <row r="16" spans="1:6">
      <c r="A16" t="s">
        <v>7</v>
      </c>
      <c r="B16">
        <v>28</v>
      </c>
      <c r="C16" s="50">
        <v>3850</v>
      </c>
      <c r="D16" s="50">
        <v>2577</v>
      </c>
      <c r="E16" s="50">
        <v>4704.0249999999996</v>
      </c>
      <c r="F16" t="s">
        <v>206</v>
      </c>
    </row>
    <row r="17" spans="1:6">
      <c r="A17" t="s">
        <v>7</v>
      </c>
      <c r="B17">
        <v>30</v>
      </c>
      <c r="C17" s="50">
        <v>4118.5</v>
      </c>
      <c r="D17" s="50">
        <v>2729.95</v>
      </c>
      <c r="E17" s="50">
        <v>4841.2749999999996</v>
      </c>
      <c r="F17" t="s">
        <v>206</v>
      </c>
    </row>
    <row r="18" spans="1:6">
      <c r="A18" t="s">
        <v>7</v>
      </c>
      <c r="B18">
        <v>32</v>
      </c>
      <c r="C18" s="50">
        <v>4398</v>
      </c>
      <c r="D18" s="50">
        <v>3037.1750000000002</v>
      </c>
      <c r="E18" s="50">
        <v>4977.1499999999996</v>
      </c>
      <c r="F18" t="s">
        <v>206</v>
      </c>
    </row>
    <row r="19" spans="1:6">
      <c r="A19" t="s">
        <v>7</v>
      </c>
      <c r="B19">
        <v>34</v>
      </c>
      <c r="C19" s="50">
        <v>4667</v>
      </c>
      <c r="D19" s="50">
        <v>3371.4</v>
      </c>
      <c r="E19" s="50">
        <v>5090.05</v>
      </c>
      <c r="F19" t="s">
        <v>206</v>
      </c>
    </row>
    <row r="20" spans="1:6">
      <c r="A20" t="s">
        <v>7</v>
      </c>
      <c r="B20">
        <v>36</v>
      </c>
      <c r="C20" s="50">
        <v>4936</v>
      </c>
      <c r="D20" s="50">
        <v>3851.5749999999998</v>
      </c>
      <c r="E20" s="50">
        <v>5223.0749999999998</v>
      </c>
      <c r="F20" t="s">
        <v>206</v>
      </c>
    </row>
    <row r="21" spans="1:6">
      <c r="A21" s="51" t="s">
        <v>7</v>
      </c>
      <c r="B21" s="51">
        <v>38</v>
      </c>
      <c r="C21" s="52">
        <v>5201</v>
      </c>
      <c r="D21" s="52">
        <v>4808.625</v>
      </c>
      <c r="E21" s="52">
        <v>5511.0749999999998</v>
      </c>
      <c r="F21" s="51" t="s">
        <v>207</v>
      </c>
    </row>
    <row r="22" spans="1:6">
      <c r="A22" t="s">
        <v>7</v>
      </c>
      <c r="B22">
        <v>40</v>
      </c>
      <c r="C22" s="50">
        <v>5413</v>
      </c>
      <c r="D22" s="50">
        <v>5160.9250000000002</v>
      </c>
      <c r="E22" s="50">
        <v>6305.2749999999996</v>
      </c>
      <c r="F22" t="s">
        <v>206</v>
      </c>
    </row>
    <row r="23" spans="1:6">
      <c r="A23" t="s">
        <v>7</v>
      </c>
      <c r="B23">
        <v>42</v>
      </c>
      <c r="C23" s="50">
        <v>5611</v>
      </c>
      <c r="D23" s="50">
        <v>5267.9750000000004</v>
      </c>
      <c r="E23" s="50">
        <v>6925.0249999999996</v>
      </c>
      <c r="F23" t="s">
        <v>206</v>
      </c>
    </row>
    <row r="24" spans="1:6">
      <c r="A24" t="s">
        <v>7</v>
      </c>
      <c r="B24">
        <v>44</v>
      </c>
      <c r="C24" s="50">
        <v>5810.5</v>
      </c>
      <c r="D24" s="50">
        <v>5348.9750000000004</v>
      </c>
      <c r="E24" s="50">
        <v>7289.0249999999996</v>
      </c>
      <c r="F24" t="s">
        <v>206</v>
      </c>
    </row>
    <row r="25" spans="1:6">
      <c r="A25" t="s">
        <v>7</v>
      </c>
      <c r="B25">
        <v>46</v>
      </c>
      <c r="C25" s="50">
        <v>6005.5</v>
      </c>
      <c r="D25" s="50">
        <v>5438.875</v>
      </c>
      <c r="E25" s="50">
        <v>7573.2</v>
      </c>
      <c r="F25" t="s">
        <v>206</v>
      </c>
    </row>
    <row r="26" spans="1:6">
      <c r="A26" t="s">
        <v>7</v>
      </c>
      <c r="B26">
        <v>48</v>
      </c>
      <c r="C26" s="50">
        <v>6205.5</v>
      </c>
      <c r="D26" s="50">
        <v>5546.85</v>
      </c>
      <c r="E26" s="50">
        <v>8049.6750000000002</v>
      </c>
      <c r="F26" t="s">
        <v>206</v>
      </c>
    </row>
    <row r="27" spans="1:6">
      <c r="A27" t="s">
        <v>7</v>
      </c>
      <c r="B27">
        <v>50</v>
      </c>
      <c r="C27" s="50">
        <v>6393</v>
      </c>
      <c r="D27" s="50">
        <v>5625</v>
      </c>
      <c r="E27" s="50">
        <v>8288.4249999999993</v>
      </c>
      <c r="F27" t="s">
        <v>206</v>
      </c>
    </row>
    <row r="28" spans="1:6">
      <c r="A28" t="s">
        <v>7</v>
      </c>
      <c r="B28">
        <v>52</v>
      </c>
      <c r="C28" s="50">
        <v>6588</v>
      </c>
      <c r="D28" s="50">
        <v>5733.4</v>
      </c>
      <c r="E28" s="50">
        <v>8458.375</v>
      </c>
      <c r="F28" t="s">
        <v>206</v>
      </c>
    </row>
    <row r="29" spans="1:6">
      <c r="A29" t="s">
        <v>7</v>
      </c>
      <c r="B29">
        <v>54</v>
      </c>
      <c r="C29" s="50">
        <v>6783</v>
      </c>
      <c r="D29" s="50">
        <v>5810.875</v>
      </c>
      <c r="E29" s="50">
        <v>8679.9</v>
      </c>
      <c r="F29" t="s">
        <v>206</v>
      </c>
    </row>
    <row r="30" spans="1:6">
      <c r="A30" t="s">
        <v>7</v>
      </c>
      <c r="B30">
        <v>56</v>
      </c>
      <c r="C30" s="50">
        <v>6976</v>
      </c>
      <c r="D30" s="50">
        <v>5915.7250000000004</v>
      </c>
      <c r="E30" s="50">
        <v>9004.4500000000007</v>
      </c>
      <c r="F30" t="s">
        <v>206</v>
      </c>
    </row>
    <row r="31" spans="1:6">
      <c r="A31" t="s">
        <v>7</v>
      </c>
      <c r="B31">
        <v>58</v>
      </c>
      <c r="C31" s="50">
        <v>7172</v>
      </c>
      <c r="D31" s="50">
        <v>5996.7749999999996</v>
      </c>
      <c r="E31" s="50">
        <v>9250.1749999999993</v>
      </c>
      <c r="F31" t="s">
        <v>206</v>
      </c>
    </row>
    <row r="32" spans="1:6">
      <c r="A32" t="s">
        <v>7</v>
      </c>
      <c r="B32">
        <v>60</v>
      </c>
      <c r="C32" s="50">
        <v>7365.5</v>
      </c>
      <c r="D32" s="50">
        <v>6114.0749999999998</v>
      </c>
      <c r="E32" s="50">
        <v>9408.4</v>
      </c>
      <c r="F32" t="s">
        <v>206</v>
      </c>
    </row>
    <row r="33" spans="1:6">
      <c r="A33" t="s">
        <v>7</v>
      </c>
      <c r="B33">
        <v>62</v>
      </c>
      <c r="C33" s="50">
        <v>7560.5</v>
      </c>
      <c r="D33" s="50">
        <v>6215.35</v>
      </c>
      <c r="E33" s="50">
        <v>9552.8250000000007</v>
      </c>
      <c r="F33" t="s">
        <v>206</v>
      </c>
    </row>
    <row r="34" spans="1:6">
      <c r="A34" t="s">
        <v>7</v>
      </c>
      <c r="B34">
        <v>64</v>
      </c>
      <c r="C34" s="50">
        <v>7755</v>
      </c>
      <c r="D34" s="50">
        <v>6339.875</v>
      </c>
      <c r="E34" s="50">
        <v>9704.2250000000004</v>
      </c>
      <c r="F34" t="s">
        <v>206</v>
      </c>
    </row>
    <row r="35" spans="1:6">
      <c r="A35" t="s">
        <v>7</v>
      </c>
      <c r="B35">
        <v>66</v>
      </c>
      <c r="C35" s="50">
        <v>7953.5</v>
      </c>
      <c r="D35" s="50">
        <v>6438.7250000000004</v>
      </c>
      <c r="E35" s="50">
        <v>9865.0750000000007</v>
      </c>
      <c r="F35" t="s">
        <v>206</v>
      </c>
    </row>
    <row r="36" spans="1:6">
      <c r="A36" t="s">
        <v>7</v>
      </c>
      <c r="B36">
        <v>68</v>
      </c>
      <c r="C36" s="50">
        <v>8147.5</v>
      </c>
      <c r="D36" s="50">
        <v>6560.8</v>
      </c>
      <c r="E36" s="50">
        <v>9987.15</v>
      </c>
      <c r="F36" t="s">
        <v>206</v>
      </c>
    </row>
    <row r="37" spans="1:6">
      <c r="A37" t="s">
        <v>7</v>
      </c>
      <c r="B37">
        <v>70</v>
      </c>
      <c r="C37" s="50">
        <v>8344.5</v>
      </c>
      <c r="D37" s="50">
        <v>6639</v>
      </c>
      <c r="E37" s="50">
        <v>10155.424999999999</v>
      </c>
      <c r="F37" t="s">
        <v>206</v>
      </c>
    </row>
    <row r="38" spans="1:6">
      <c r="A38" t="s">
        <v>7</v>
      </c>
      <c r="B38">
        <v>72</v>
      </c>
      <c r="C38" s="50">
        <v>8534</v>
      </c>
      <c r="D38" s="50">
        <v>6749.6750000000002</v>
      </c>
      <c r="E38" s="50">
        <v>10260.6</v>
      </c>
      <c r="F38" t="s">
        <v>206</v>
      </c>
    </row>
    <row r="39" spans="1:6">
      <c r="A39" t="s">
        <v>7</v>
      </c>
      <c r="B39">
        <v>74</v>
      </c>
      <c r="C39" s="50">
        <v>8728</v>
      </c>
      <c r="D39" s="50">
        <v>6868.7</v>
      </c>
      <c r="E39" s="50">
        <v>10477.025</v>
      </c>
      <c r="F39" t="s">
        <v>206</v>
      </c>
    </row>
    <row r="40" spans="1:6">
      <c r="A40" t="s">
        <v>7</v>
      </c>
      <c r="B40">
        <v>76</v>
      </c>
      <c r="C40" s="50">
        <v>8924</v>
      </c>
      <c r="D40" s="50">
        <v>7059.9750000000004</v>
      </c>
      <c r="E40" s="50">
        <v>10505.55</v>
      </c>
      <c r="F40" t="s">
        <v>206</v>
      </c>
    </row>
    <row r="41" spans="1:6">
      <c r="A41" t="s">
        <v>7</v>
      </c>
      <c r="B41">
        <v>78</v>
      </c>
      <c r="C41" s="50">
        <v>9116.5</v>
      </c>
      <c r="D41" s="50">
        <v>7152.45</v>
      </c>
      <c r="E41" s="50">
        <v>10692.275</v>
      </c>
      <c r="F41" t="s">
        <v>206</v>
      </c>
    </row>
    <row r="42" spans="1:6">
      <c r="A42" t="s">
        <v>7</v>
      </c>
      <c r="B42">
        <v>80</v>
      </c>
      <c r="C42" s="50">
        <v>9310</v>
      </c>
      <c r="D42" s="50">
        <v>7224</v>
      </c>
      <c r="E42" s="50">
        <v>10803.174999999999</v>
      </c>
      <c r="F42" t="s">
        <v>206</v>
      </c>
    </row>
    <row r="43" spans="1:6">
      <c r="A43" t="s">
        <v>7</v>
      </c>
      <c r="B43">
        <v>82</v>
      </c>
      <c r="C43" s="50">
        <v>9515</v>
      </c>
      <c r="D43" s="50">
        <v>7527.75</v>
      </c>
      <c r="E43" s="50">
        <v>10839.05</v>
      </c>
      <c r="F43" t="s">
        <v>206</v>
      </c>
    </row>
    <row r="44" spans="1:6">
      <c r="A44" t="s">
        <v>7</v>
      </c>
      <c r="B44">
        <v>84</v>
      </c>
      <c r="C44" s="50">
        <v>9706.5</v>
      </c>
      <c r="D44" s="50">
        <v>7681.95</v>
      </c>
      <c r="E44" s="50">
        <v>10989.025</v>
      </c>
      <c r="F44" t="s">
        <v>206</v>
      </c>
    </row>
    <row r="45" spans="1:6">
      <c r="A45" t="s">
        <v>7</v>
      </c>
      <c r="B45">
        <v>86</v>
      </c>
      <c r="C45" s="50">
        <v>9893</v>
      </c>
      <c r="D45" s="50">
        <v>7901.5749999999998</v>
      </c>
      <c r="E45" s="50">
        <v>11080.424999999999</v>
      </c>
      <c r="F45" t="s">
        <v>206</v>
      </c>
    </row>
    <row r="46" spans="1:6">
      <c r="A46" t="s">
        <v>7</v>
      </c>
      <c r="B46">
        <v>88</v>
      </c>
      <c r="C46" s="50">
        <v>10084</v>
      </c>
      <c r="D46" s="50">
        <v>8130.9</v>
      </c>
      <c r="E46" s="50">
        <v>11166.674999999999</v>
      </c>
      <c r="F46" t="s">
        <v>206</v>
      </c>
    </row>
    <row r="47" spans="1:6">
      <c r="A47" t="s">
        <v>7</v>
      </c>
      <c r="B47">
        <v>90</v>
      </c>
      <c r="C47" s="50">
        <v>10281</v>
      </c>
      <c r="D47" s="50">
        <v>8331.4249999999993</v>
      </c>
      <c r="E47" s="50">
        <v>11277.275</v>
      </c>
      <c r="F47" t="s">
        <v>206</v>
      </c>
    </row>
    <row r="48" spans="1:6">
      <c r="A48" t="s">
        <v>7</v>
      </c>
      <c r="B48">
        <v>92</v>
      </c>
      <c r="C48" s="50">
        <v>10470</v>
      </c>
      <c r="D48" s="50">
        <v>8540.8250000000007</v>
      </c>
      <c r="E48" s="50">
        <v>11391.225</v>
      </c>
      <c r="F48" t="s">
        <v>206</v>
      </c>
    </row>
    <row r="49" spans="1:6">
      <c r="A49" t="s">
        <v>7</v>
      </c>
      <c r="B49">
        <v>94</v>
      </c>
      <c r="C49" s="50">
        <v>10668</v>
      </c>
      <c r="D49" s="50">
        <v>8853.1</v>
      </c>
      <c r="E49" s="50">
        <v>11482.225</v>
      </c>
      <c r="F49" t="s">
        <v>206</v>
      </c>
    </row>
    <row r="50" spans="1:6">
      <c r="A50" t="s">
        <v>7</v>
      </c>
      <c r="B50">
        <v>96</v>
      </c>
      <c r="C50" s="50">
        <v>10858.5</v>
      </c>
      <c r="D50" s="50">
        <v>9225.9500000000007</v>
      </c>
      <c r="E50" s="50">
        <v>11583.125</v>
      </c>
      <c r="F50" t="s">
        <v>206</v>
      </c>
    </row>
    <row r="51" spans="1:6">
      <c r="A51" t="s">
        <v>7</v>
      </c>
      <c r="B51">
        <v>98</v>
      </c>
      <c r="C51" s="50">
        <v>11045</v>
      </c>
      <c r="D51" s="50">
        <v>9567.6</v>
      </c>
      <c r="E51" s="50">
        <v>11704.05</v>
      </c>
      <c r="F51" t="s">
        <v>206</v>
      </c>
    </row>
    <row r="52" spans="1:6">
      <c r="A52" t="s">
        <v>7</v>
      </c>
      <c r="B52">
        <v>100</v>
      </c>
      <c r="C52" s="50">
        <v>11223</v>
      </c>
      <c r="D52" s="50">
        <v>9974.875</v>
      </c>
      <c r="E52" s="50">
        <v>11832</v>
      </c>
      <c r="F52" t="s">
        <v>206</v>
      </c>
    </row>
    <row r="53" spans="1:6">
      <c r="A53" t="s">
        <v>7</v>
      </c>
      <c r="B53">
        <v>102</v>
      </c>
      <c r="C53" s="50">
        <v>11419.5</v>
      </c>
      <c r="D53" s="50">
        <v>10361.700000000001</v>
      </c>
      <c r="E53" s="50">
        <v>12041.45</v>
      </c>
      <c r="F53" t="s">
        <v>206</v>
      </c>
    </row>
    <row r="54" spans="1:6">
      <c r="A54" s="51" t="s">
        <v>7</v>
      </c>
      <c r="B54" s="51">
        <v>104</v>
      </c>
      <c r="C54" s="52">
        <v>11647</v>
      </c>
      <c r="D54" s="52">
        <v>11101.924999999999</v>
      </c>
      <c r="E54" s="52">
        <v>12350.225</v>
      </c>
      <c r="F54" s="51" t="s">
        <v>207</v>
      </c>
    </row>
    <row r="55" spans="1:6">
      <c r="A55" t="s">
        <v>7</v>
      </c>
      <c r="B55">
        <v>106</v>
      </c>
      <c r="C55" s="50">
        <v>11792.5</v>
      </c>
      <c r="D55" s="50">
        <v>11265.85</v>
      </c>
      <c r="E55" s="50">
        <v>13371.4</v>
      </c>
      <c r="F55" t="s">
        <v>206</v>
      </c>
    </row>
    <row r="56" spans="1:6">
      <c r="A56" t="s">
        <v>7</v>
      </c>
      <c r="B56">
        <v>108</v>
      </c>
      <c r="C56" s="50">
        <v>11867.5</v>
      </c>
      <c r="D56" s="50">
        <v>11296.95</v>
      </c>
      <c r="E56" s="50">
        <v>14043.05</v>
      </c>
      <c r="F56" t="s">
        <v>206</v>
      </c>
    </row>
    <row r="57" spans="1:6">
      <c r="A57" t="s">
        <v>7</v>
      </c>
      <c r="B57">
        <v>110</v>
      </c>
      <c r="C57" s="50">
        <v>11936.5</v>
      </c>
      <c r="D57" s="50">
        <v>11303.95</v>
      </c>
      <c r="E57" s="50">
        <v>14620.075000000001</v>
      </c>
      <c r="F57" t="s">
        <v>206</v>
      </c>
    </row>
    <row r="58" spans="1:6">
      <c r="A58" t="s">
        <v>7</v>
      </c>
      <c r="B58">
        <v>112</v>
      </c>
      <c r="C58" s="50">
        <v>12006.5</v>
      </c>
      <c r="D58" s="50">
        <v>11329.75</v>
      </c>
      <c r="E58" s="50">
        <v>15207.875</v>
      </c>
      <c r="F58" t="s">
        <v>206</v>
      </c>
    </row>
    <row r="59" spans="1:6">
      <c r="A59" t="s">
        <v>7</v>
      </c>
      <c r="B59">
        <v>114</v>
      </c>
      <c r="C59" s="50">
        <v>12090</v>
      </c>
      <c r="D59" s="50">
        <v>11336.775</v>
      </c>
      <c r="E59" s="50">
        <v>15773.424999999999</v>
      </c>
      <c r="F59" t="s">
        <v>206</v>
      </c>
    </row>
    <row r="60" spans="1:6">
      <c r="A60" t="s">
        <v>7</v>
      </c>
      <c r="B60">
        <v>116</v>
      </c>
      <c r="C60" s="50">
        <v>12151.5</v>
      </c>
      <c r="D60" s="50">
        <v>11339.95</v>
      </c>
      <c r="E60" s="50">
        <v>16049.95</v>
      </c>
      <c r="F60" t="s">
        <v>206</v>
      </c>
    </row>
    <row r="61" spans="1:6">
      <c r="A61" t="s">
        <v>7</v>
      </c>
      <c r="B61">
        <v>118</v>
      </c>
      <c r="C61" s="50">
        <v>12225.5</v>
      </c>
      <c r="D61" s="50">
        <v>11348.924999999999</v>
      </c>
      <c r="E61" s="50">
        <v>16439.3</v>
      </c>
      <c r="F61" t="s">
        <v>206</v>
      </c>
    </row>
    <row r="62" spans="1:6">
      <c r="A62" t="s">
        <v>7</v>
      </c>
      <c r="B62">
        <v>120</v>
      </c>
      <c r="C62" s="50">
        <v>12290</v>
      </c>
      <c r="D62" s="50">
        <v>11358.825000000001</v>
      </c>
      <c r="E62" s="50">
        <v>17021.45</v>
      </c>
      <c r="F62" t="s">
        <v>206</v>
      </c>
    </row>
    <row r="63" spans="1:6">
      <c r="A63" t="s">
        <v>7</v>
      </c>
      <c r="B63">
        <v>122</v>
      </c>
      <c r="C63" s="50">
        <v>12356.5</v>
      </c>
      <c r="D63" s="50">
        <v>11364.75</v>
      </c>
      <c r="E63" s="50">
        <v>17436.875</v>
      </c>
      <c r="F63" t="s">
        <v>206</v>
      </c>
    </row>
    <row r="64" spans="1:6">
      <c r="A64" t="s">
        <v>7</v>
      </c>
      <c r="B64">
        <v>124</v>
      </c>
      <c r="C64" s="50">
        <v>12459</v>
      </c>
      <c r="D64" s="50">
        <v>11366.825000000001</v>
      </c>
      <c r="E64" s="50">
        <v>17765.775000000001</v>
      </c>
      <c r="F64" t="s">
        <v>206</v>
      </c>
    </row>
    <row r="65" spans="1:6">
      <c r="A65" t="s">
        <v>7</v>
      </c>
      <c r="B65">
        <v>126</v>
      </c>
      <c r="C65" s="50">
        <v>12531.5</v>
      </c>
      <c r="D65" s="50">
        <v>11367.975</v>
      </c>
      <c r="E65" s="50">
        <v>17899.650000000001</v>
      </c>
      <c r="F65" t="s">
        <v>206</v>
      </c>
    </row>
    <row r="66" spans="1:6">
      <c r="A66" t="s">
        <v>7</v>
      </c>
      <c r="B66">
        <v>128</v>
      </c>
      <c r="C66" s="50">
        <v>12600.5</v>
      </c>
      <c r="D66" s="50">
        <v>11383.674999999999</v>
      </c>
      <c r="E66" s="50">
        <v>18353.474999999999</v>
      </c>
      <c r="F66" t="s">
        <v>206</v>
      </c>
    </row>
    <row r="67" spans="1:6">
      <c r="A67" t="s">
        <v>7</v>
      </c>
      <c r="B67">
        <v>130</v>
      </c>
      <c r="C67" s="50">
        <v>12659.5</v>
      </c>
      <c r="D67" s="50">
        <v>11390.85</v>
      </c>
      <c r="E67" s="50">
        <v>18514.25</v>
      </c>
      <c r="F67" t="s">
        <v>206</v>
      </c>
    </row>
    <row r="68" spans="1:6">
      <c r="A68" t="s">
        <v>7</v>
      </c>
      <c r="B68">
        <v>132</v>
      </c>
      <c r="C68" s="50">
        <v>12759</v>
      </c>
      <c r="D68" s="50">
        <v>11400.65</v>
      </c>
      <c r="E68" s="50">
        <v>18685.125</v>
      </c>
      <c r="F68" t="s">
        <v>206</v>
      </c>
    </row>
    <row r="69" spans="1:6">
      <c r="A69" t="s">
        <v>7</v>
      </c>
      <c r="B69">
        <v>134</v>
      </c>
      <c r="C69" s="50">
        <v>12869</v>
      </c>
      <c r="D69" s="50">
        <v>11413.4</v>
      </c>
      <c r="E69" s="50">
        <v>18806.5</v>
      </c>
      <c r="F69" t="s">
        <v>206</v>
      </c>
    </row>
    <row r="70" spans="1:6">
      <c r="A70" t="s">
        <v>7</v>
      </c>
      <c r="B70">
        <v>136</v>
      </c>
      <c r="C70" s="50">
        <v>12967.5</v>
      </c>
      <c r="D70" s="50">
        <v>11429.05</v>
      </c>
      <c r="E70" s="50">
        <v>19026.599999999999</v>
      </c>
      <c r="F70" t="s">
        <v>206</v>
      </c>
    </row>
    <row r="71" spans="1:6">
      <c r="A71" t="s">
        <v>7</v>
      </c>
      <c r="B71">
        <v>138</v>
      </c>
      <c r="C71" s="50">
        <v>13043.5</v>
      </c>
      <c r="D71" s="50">
        <v>11429.05</v>
      </c>
      <c r="E71" s="50">
        <v>19259.849999999999</v>
      </c>
      <c r="F71" t="s">
        <v>206</v>
      </c>
    </row>
    <row r="72" spans="1:6">
      <c r="A72" t="s">
        <v>7</v>
      </c>
      <c r="B72">
        <v>140</v>
      </c>
      <c r="C72" s="50">
        <v>13141.5</v>
      </c>
      <c r="D72" s="50">
        <v>11429.1</v>
      </c>
      <c r="E72" s="50">
        <v>19418.8</v>
      </c>
      <c r="F72" t="s">
        <v>206</v>
      </c>
    </row>
    <row r="73" spans="1:6">
      <c r="A73" t="s">
        <v>7</v>
      </c>
      <c r="B73">
        <v>142</v>
      </c>
      <c r="C73" s="50">
        <v>13233.5</v>
      </c>
      <c r="D73" s="50">
        <v>11429.15</v>
      </c>
      <c r="E73" s="50">
        <v>19600.900000000001</v>
      </c>
      <c r="F73" t="s">
        <v>206</v>
      </c>
    </row>
    <row r="74" spans="1:6">
      <c r="A74" t="s">
        <v>7</v>
      </c>
      <c r="B74">
        <v>144</v>
      </c>
      <c r="C74" s="50">
        <v>13311</v>
      </c>
      <c r="D74" s="50">
        <v>11430.2</v>
      </c>
      <c r="E74" s="50">
        <v>19721.05</v>
      </c>
      <c r="F74" t="s">
        <v>206</v>
      </c>
    </row>
    <row r="75" spans="1:6">
      <c r="A75" t="s">
        <v>7</v>
      </c>
      <c r="B75">
        <v>146</v>
      </c>
      <c r="C75" s="50">
        <v>13393.5</v>
      </c>
      <c r="D75" s="50">
        <v>11430.475</v>
      </c>
      <c r="E75" s="50">
        <v>20017.349999999999</v>
      </c>
      <c r="F75" t="s">
        <v>206</v>
      </c>
    </row>
    <row r="76" spans="1:6">
      <c r="A76" t="s">
        <v>7</v>
      </c>
      <c r="B76">
        <v>148</v>
      </c>
      <c r="C76" s="50">
        <v>13522.5</v>
      </c>
      <c r="D76" s="50">
        <v>11430.674999999999</v>
      </c>
      <c r="E76" s="50">
        <v>20430.5</v>
      </c>
      <c r="F76" t="s">
        <v>206</v>
      </c>
    </row>
    <row r="77" spans="1:6">
      <c r="A77" t="s">
        <v>7</v>
      </c>
      <c r="B77">
        <v>150</v>
      </c>
      <c r="C77" s="50">
        <v>13628.5</v>
      </c>
      <c r="D77" s="50">
        <v>11434.9</v>
      </c>
      <c r="E77" s="50">
        <v>20510.174999999999</v>
      </c>
      <c r="F77" t="s">
        <v>206</v>
      </c>
    </row>
    <row r="78" spans="1:6">
      <c r="A78" t="s">
        <v>7</v>
      </c>
      <c r="B78">
        <v>152</v>
      </c>
      <c r="C78" s="50">
        <v>13749.5</v>
      </c>
      <c r="D78" s="50">
        <v>11440.75</v>
      </c>
      <c r="E78" s="50">
        <v>20959.825000000001</v>
      </c>
      <c r="F78" t="s">
        <v>206</v>
      </c>
    </row>
    <row r="79" spans="1:6">
      <c r="A79" t="s">
        <v>7</v>
      </c>
      <c r="B79">
        <v>154</v>
      </c>
      <c r="C79" s="50">
        <v>13829.5</v>
      </c>
      <c r="D79" s="50">
        <v>11450.5</v>
      </c>
      <c r="E79" s="50">
        <v>21227.15</v>
      </c>
      <c r="F79" t="s">
        <v>206</v>
      </c>
    </row>
    <row r="80" spans="1:6">
      <c r="A80" t="s">
        <v>7</v>
      </c>
      <c r="B80">
        <v>156</v>
      </c>
      <c r="C80" s="50">
        <v>13891.5</v>
      </c>
      <c r="D80" s="50">
        <v>11454.6</v>
      </c>
      <c r="E80" s="50">
        <v>21425.3</v>
      </c>
      <c r="F80" t="s">
        <v>206</v>
      </c>
    </row>
    <row r="81" spans="1:6">
      <c r="A81" t="s">
        <v>7</v>
      </c>
      <c r="B81">
        <v>158</v>
      </c>
      <c r="C81" s="50">
        <v>13982.5</v>
      </c>
      <c r="D81" s="50">
        <v>11458.7</v>
      </c>
      <c r="E81" s="50">
        <v>21793.974999999999</v>
      </c>
      <c r="F81" t="s">
        <v>206</v>
      </c>
    </row>
    <row r="82" spans="1:6">
      <c r="A82" t="s">
        <v>7</v>
      </c>
      <c r="B82">
        <v>160</v>
      </c>
      <c r="C82" s="50">
        <v>14102</v>
      </c>
      <c r="D82" s="50">
        <v>11459.8</v>
      </c>
      <c r="E82" s="50">
        <v>22128.375</v>
      </c>
      <c r="F82" t="s">
        <v>206</v>
      </c>
    </row>
    <row r="83" spans="1:6">
      <c r="A83" t="s">
        <v>9</v>
      </c>
      <c r="B83">
        <v>0</v>
      </c>
      <c r="C83" s="50">
        <v>3137.5</v>
      </c>
      <c r="D83" s="50">
        <v>229.97499999999999</v>
      </c>
      <c r="E83" s="50">
        <v>5641.15</v>
      </c>
      <c r="F83" t="s">
        <v>206</v>
      </c>
    </row>
    <row r="84" spans="1:6">
      <c r="A84" t="s">
        <v>9</v>
      </c>
      <c r="B84">
        <v>2</v>
      </c>
      <c r="C84" s="50">
        <v>3317</v>
      </c>
      <c r="D84" s="50">
        <v>442.75</v>
      </c>
      <c r="E84" s="50">
        <v>5751.2</v>
      </c>
      <c r="F84" t="s">
        <v>206</v>
      </c>
    </row>
    <row r="85" spans="1:6">
      <c r="A85" t="s">
        <v>9</v>
      </c>
      <c r="B85">
        <v>4</v>
      </c>
      <c r="C85" s="50">
        <v>3527.5</v>
      </c>
      <c r="D85" s="50">
        <v>646.42499999999995</v>
      </c>
      <c r="E85" s="50">
        <v>5832.3</v>
      </c>
      <c r="F85" t="s">
        <v>206</v>
      </c>
    </row>
    <row r="86" spans="1:6">
      <c r="A86" t="s">
        <v>9</v>
      </c>
      <c r="B86">
        <v>6</v>
      </c>
      <c r="C86" s="50">
        <v>3723</v>
      </c>
      <c r="D86" s="50">
        <v>826.85</v>
      </c>
      <c r="E86" s="50">
        <v>5963.2749999999996</v>
      </c>
      <c r="F86" t="s">
        <v>206</v>
      </c>
    </row>
    <row r="87" spans="1:6">
      <c r="A87" t="s">
        <v>9</v>
      </c>
      <c r="B87">
        <v>8</v>
      </c>
      <c r="C87" s="50">
        <v>3904.5</v>
      </c>
      <c r="D87" s="50">
        <v>1026.0999999999999</v>
      </c>
      <c r="E87" s="50">
        <v>6086.45</v>
      </c>
      <c r="F87" t="s">
        <v>206</v>
      </c>
    </row>
    <row r="88" spans="1:6">
      <c r="A88" t="s">
        <v>9</v>
      </c>
      <c r="B88">
        <v>10</v>
      </c>
      <c r="C88" s="50">
        <v>4098</v>
      </c>
      <c r="D88" s="50">
        <v>1227.9749999999999</v>
      </c>
      <c r="E88" s="50">
        <v>6120.35</v>
      </c>
      <c r="F88" t="s">
        <v>206</v>
      </c>
    </row>
    <row r="89" spans="1:6">
      <c r="A89" t="s">
        <v>9</v>
      </c>
      <c r="B89">
        <v>12</v>
      </c>
      <c r="C89" s="50">
        <v>4287.5</v>
      </c>
      <c r="D89" s="50">
        <v>1469.7</v>
      </c>
      <c r="E89" s="50">
        <v>6233.3249999999998</v>
      </c>
      <c r="F89" t="s">
        <v>206</v>
      </c>
    </row>
    <row r="90" spans="1:6">
      <c r="A90" t="s">
        <v>9</v>
      </c>
      <c r="B90">
        <v>14</v>
      </c>
      <c r="C90" s="50">
        <v>4520.5</v>
      </c>
      <c r="D90" s="50">
        <v>1719.8</v>
      </c>
      <c r="E90" s="50">
        <v>6266.2250000000004</v>
      </c>
      <c r="F90" t="s">
        <v>206</v>
      </c>
    </row>
    <row r="91" spans="1:6">
      <c r="A91" t="s">
        <v>9</v>
      </c>
      <c r="B91">
        <v>16</v>
      </c>
      <c r="C91" s="50">
        <v>4715</v>
      </c>
      <c r="D91" s="50">
        <v>2032.1</v>
      </c>
      <c r="E91" s="50">
        <v>6305.15</v>
      </c>
      <c r="F91" t="s">
        <v>206</v>
      </c>
    </row>
    <row r="92" spans="1:6">
      <c r="A92" t="s">
        <v>9</v>
      </c>
      <c r="B92">
        <v>18</v>
      </c>
      <c r="C92" s="50">
        <v>4872</v>
      </c>
      <c r="D92" s="50">
        <v>2354.4749999999999</v>
      </c>
      <c r="E92" s="50">
        <v>6383.1750000000002</v>
      </c>
      <c r="F92" t="s">
        <v>206</v>
      </c>
    </row>
    <row r="93" spans="1:6">
      <c r="A93" t="s">
        <v>9</v>
      </c>
      <c r="B93">
        <v>20</v>
      </c>
      <c r="C93" s="50">
        <v>5074.5</v>
      </c>
      <c r="D93" s="50">
        <v>2574.9749999999999</v>
      </c>
      <c r="E93" s="50">
        <v>6418.5</v>
      </c>
      <c r="F93" t="s">
        <v>206</v>
      </c>
    </row>
    <row r="94" spans="1:6">
      <c r="A94" t="s">
        <v>9</v>
      </c>
      <c r="B94">
        <v>22</v>
      </c>
      <c r="C94" s="50">
        <v>5255.5</v>
      </c>
      <c r="D94" s="50">
        <v>2895.55</v>
      </c>
      <c r="E94" s="50">
        <v>6524.25</v>
      </c>
      <c r="F94" t="s">
        <v>206</v>
      </c>
    </row>
    <row r="95" spans="1:6">
      <c r="A95" t="s">
        <v>9</v>
      </c>
      <c r="B95">
        <v>24</v>
      </c>
      <c r="C95" s="50">
        <v>5459.5</v>
      </c>
      <c r="D95" s="50">
        <v>3191.7249999999999</v>
      </c>
      <c r="E95" s="50">
        <v>6579.15</v>
      </c>
      <c r="F95" t="s">
        <v>206</v>
      </c>
    </row>
    <row r="96" spans="1:6">
      <c r="A96" t="s">
        <v>9</v>
      </c>
      <c r="B96">
        <v>26</v>
      </c>
      <c r="C96" s="50">
        <v>5637</v>
      </c>
      <c r="D96" s="50">
        <v>3358.4749999999999</v>
      </c>
      <c r="E96" s="50">
        <v>6621.3249999999998</v>
      </c>
      <c r="F96" t="s">
        <v>206</v>
      </c>
    </row>
    <row r="97" spans="1:6">
      <c r="A97" t="s">
        <v>9</v>
      </c>
      <c r="B97">
        <v>28</v>
      </c>
      <c r="C97" s="50">
        <v>5825.5</v>
      </c>
      <c r="D97" s="50">
        <v>3644.1750000000002</v>
      </c>
      <c r="E97" s="50">
        <v>6677.05</v>
      </c>
      <c r="F97" t="s">
        <v>206</v>
      </c>
    </row>
    <row r="98" spans="1:6">
      <c r="A98" t="s">
        <v>9</v>
      </c>
      <c r="B98">
        <v>30</v>
      </c>
      <c r="C98" s="50">
        <v>6007</v>
      </c>
      <c r="D98" s="50">
        <v>4167.8999999999996</v>
      </c>
      <c r="E98" s="50">
        <v>6726.0249999999996</v>
      </c>
      <c r="F98" t="s">
        <v>206</v>
      </c>
    </row>
    <row r="99" spans="1:6">
      <c r="A99" t="s">
        <v>9</v>
      </c>
      <c r="B99">
        <v>32</v>
      </c>
      <c r="C99" s="50">
        <v>6193</v>
      </c>
      <c r="D99" s="50">
        <v>4403.8500000000004</v>
      </c>
      <c r="E99" s="50">
        <v>6786.05</v>
      </c>
      <c r="F99" t="s">
        <v>206</v>
      </c>
    </row>
    <row r="100" spans="1:6">
      <c r="A100" t="s">
        <v>9</v>
      </c>
      <c r="B100">
        <v>34</v>
      </c>
      <c r="C100" s="50">
        <v>6399</v>
      </c>
      <c r="D100" s="50">
        <v>4913.6499999999996</v>
      </c>
      <c r="E100" s="50">
        <v>6848</v>
      </c>
      <c r="F100" t="s">
        <v>206</v>
      </c>
    </row>
    <row r="101" spans="1:6">
      <c r="A101" t="s">
        <v>9</v>
      </c>
      <c r="B101">
        <v>36</v>
      </c>
      <c r="C101" s="50">
        <v>6593</v>
      </c>
      <c r="D101" s="50">
        <v>5363.9750000000004</v>
      </c>
      <c r="E101" s="50">
        <v>6941.1</v>
      </c>
      <c r="F101" t="s">
        <v>206</v>
      </c>
    </row>
    <row r="102" spans="1:6">
      <c r="A102" s="51" t="s">
        <v>9</v>
      </c>
      <c r="B102" s="51">
        <v>38</v>
      </c>
      <c r="C102" s="52">
        <v>6849</v>
      </c>
      <c r="D102" s="52">
        <v>6350.7749999999996</v>
      </c>
      <c r="E102" s="52">
        <v>7447.7</v>
      </c>
      <c r="F102" s="51" t="s">
        <v>207</v>
      </c>
    </row>
    <row r="103" spans="1:6">
      <c r="A103" t="s">
        <v>9</v>
      </c>
      <c r="B103">
        <v>40</v>
      </c>
      <c r="C103" s="50">
        <v>7121</v>
      </c>
      <c r="D103" s="50">
        <v>6798.95</v>
      </c>
      <c r="E103" s="50">
        <v>8321.1749999999993</v>
      </c>
      <c r="F103" t="s">
        <v>206</v>
      </c>
    </row>
    <row r="104" spans="1:6">
      <c r="A104" t="s">
        <v>9</v>
      </c>
      <c r="B104">
        <v>42</v>
      </c>
      <c r="C104" s="50">
        <v>7363</v>
      </c>
      <c r="D104" s="50">
        <v>6872.8249999999998</v>
      </c>
      <c r="E104" s="50">
        <v>8763.7250000000004</v>
      </c>
      <c r="F104" t="s">
        <v>206</v>
      </c>
    </row>
    <row r="105" spans="1:6">
      <c r="A105" t="s">
        <v>9</v>
      </c>
      <c r="B105">
        <v>44</v>
      </c>
      <c r="C105" s="50">
        <v>7587</v>
      </c>
      <c r="D105" s="50">
        <v>6941.8249999999998</v>
      </c>
      <c r="E105" s="50">
        <v>9022</v>
      </c>
      <c r="F105" t="s">
        <v>206</v>
      </c>
    </row>
    <row r="106" spans="1:6">
      <c r="A106" t="s">
        <v>9</v>
      </c>
      <c r="B106">
        <v>46</v>
      </c>
      <c r="C106" s="50">
        <v>7806</v>
      </c>
      <c r="D106" s="50">
        <v>6993.9750000000004</v>
      </c>
      <c r="E106" s="50">
        <v>9341.15</v>
      </c>
      <c r="F106" t="s">
        <v>206</v>
      </c>
    </row>
    <row r="107" spans="1:6">
      <c r="A107" t="s">
        <v>9</v>
      </c>
      <c r="B107">
        <v>48</v>
      </c>
      <c r="C107" s="50">
        <v>8040</v>
      </c>
      <c r="D107" s="50">
        <v>7078.9</v>
      </c>
      <c r="E107" s="50">
        <v>9587.2000000000007</v>
      </c>
      <c r="F107" t="s">
        <v>206</v>
      </c>
    </row>
    <row r="108" spans="1:6">
      <c r="A108" t="s">
        <v>9</v>
      </c>
      <c r="B108">
        <v>50</v>
      </c>
      <c r="C108" s="50">
        <v>8245</v>
      </c>
      <c r="D108" s="50">
        <v>7178.4</v>
      </c>
      <c r="E108" s="50">
        <v>9764.1749999999993</v>
      </c>
      <c r="F108" t="s">
        <v>206</v>
      </c>
    </row>
    <row r="109" spans="1:6">
      <c r="A109" t="s">
        <v>9</v>
      </c>
      <c r="B109">
        <v>52</v>
      </c>
      <c r="C109" s="50">
        <v>8436.5</v>
      </c>
      <c r="D109" s="50">
        <v>7292.875</v>
      </c>
      <c r="E109" s="50">
        <v>9942.0499999999993</v>
      </c>
      <c r="F109" t="s">
        <v>206</v>
      </c>
    </row>
    <row r="110" spans="1:6">
      <c r="A110" t="s">
        <v>9</v>
      </c>
      <c r="B110">
        <v>54</v>
      </c>
      <c r="C110" s="50">
        <v>8676.5</v>
      </c>
      <c r="D110" s="50">
        <v>7380.8249999999998</v>
      </c>
      <c r="E110" s="50">
        <v>10122.275</v>
      </c>
      <c r="F110" t="s">
        <v>206</v>
      </c>
    </row>
    <row r="111" spans="1:6">
      <c r="A111" t="s">
        <v>9</v>
      </c>
      <c r="B111">
        <v>56</v>
      </c>
      <c r="C111" s="50">
        <v>8883.5</v>
      </c>
      <c r="D111" s="50">
        <v>7545.75</v>
      </c>
      <c r="E111" s="50">
        <v>10328.125</v>
      </c>
      <c r="F111" t="s">
        <v>206</v>
      </c>
    </row>
    <row r="112" spans="1:6">
      <c r="A112" t="s">
        <v>9</v>
      </c>
      <c r="B112">
        <v>58</v>
      </c>
      <c r="C112" s="50">
        <v>9114</v>
      </c>
      <c r="D112" s="50">
        <v>7667.95</v>
      </c>
      <c r="E112" s="50">
        <v>10406.125</v>
      </c>
      <c r="F112" t="s">
        <v>206</v>
      </c>
    </row>
    <row r="113" spans="1:6">
      <c r="A113" t="s">
        <v>9</v>
      </c>
      <c r="B113">
        <v>60</v>
      </c>
      <c r="C113" s="50">
        <v>9353</v>
      </c>
      <c r="D113" s="50">
        <v>7788.375</v>
      </c>
      <c r="E113" s="50">
        <v>10521.025</v>
      </c>
      <c r="F113" t="s">
        <v>206</v>
      </c>
    </row>
    <row r="114" spans="1:6">
      <c r="A114" t="s">
        <v>9</v>
      </c>
      <c r="B114">
        <v>62</v>
      </c>
      <c r="C114" s="50">
        <v>9577</v>
      </c>
      <c r="D114" s="50">
        <v>7972.95</v>
      </c>
      <c r="E114" s="50">
        <v>10587.174999999999</v>
      </c>
      <c r="F114" t="s">
        <v>206</v>
      </c>
    </row>
    <row r="115" spans="1:6">
      <c r="A115" t="s">
        <v>9</v>
      </c>
      <c r="B115">
        <v>64</v>
      </c>
      <c r="C115" s="50">
        <v>9807</v>
      </c>
      <c r="D115" s="50">
        <v>8187.55</v>
      </c>
      <c r="E115" s="50">
        <v>10679.174999999999</v>
      </c>
      <c r="F115" t="s">
        <v>206</v>
      </c>
    </row>
    <row r="116" spans="1:6">
      <c r="A116" t="s">
        <v>9</v>
      </c>
      <c r="B116">
        <v>66</v>
      </c>
      <c r="C116" s="50">
        <v>10042.5</v>
      </c>
      <c r="D116" s="50">
        <v>8356.7999999999993</v>
      </c>
      <c r="E116" s="50">
        <v>10762.025</v>
      </c>
      <c r="F116" t="s">
        <v>206</v>
      </c>
    </row>
    <row r="117" spans="1:6">
      <c r="A117" t="s">
        <v>9</v>
      </c>
      <c r="B117">
        <v>68</v>
      </c>
      <c r="C117" s="50">
        <v>10240</v>
      </c>
      <c r="D117" s="50">
        <v>8815.2250000000004</v>
      </c>
      <c r="E117" s="50">
        <v>10843</v>
      </c>
      <c r="F117" t="s">
        <v>206</v>
      </c>
    </row>
    <row r="118" spans="1:6">
      <c r="A118" t="s">
        <v>9</v>
      </c>
      <c r="B118">
        <v>70</v>
      </c>
      <c r="C118" s="50">
        <v>10484</v>
      </c>
      <c r="D118" s="50">
        <v>9130.875</v>
      </c>
      <c r="E118" s="50">
        <v>10919.075000000001</v>
      </c>
      <c r="F118" t="s">
        <v>206</v>
      </c>
    </row>
    <row r="119" spans="1:6">
      <c r="A119" t="s">
        <v>9</v>
      </c>
      <c r="B119">
        <v>72</v>
      </c>
      <c r="C119" s="50">
        <v>10690.5</v>
      </c>
      <c r="D119" s="50">
        <v>9774.75</v>
      </c>
      <c r="E119" s="50">
        <v>11019</v>
      </c>
      <c r="F119" t="s">
        <v>206</v>
      </c>
    </row>
    <row r="120" spans="1:6">
      <c r="A120" s="51" t="s">
        <v>9</v>
      </c>
      <c r="B120" s="51">
        <v>74</v>
      </c>
      <c r="C120" s="52">
        <v>10975.5</v>
      </c>
      <c r="D120" s="52">
        <v>10510.65</v>
      </c>
      <c r="E120" s="52">
        <v>11190.075000000001</v>
      </c>
      <c r="F120" s="51" t="s">
        <v>207</v>
      </c>
    </row>
    <row r="121" spans="1:6">
      <c r="A121" s="51" t="s">
        <v>9</v>
      </c>
      <c r="B121" s="51">
        <v>76</v>
      </c>
      <c r="C121" s="52">
        <v>11232.5</v>
      </c>
      <c r="D121" s="52">
        <v>10986.85</v>
      </c>
      <c r="E121" s="52">
        <v>11657.05</v>
      </c>
      <c r="F121" s="51" t="s">
        <v>207</v>
      </c>
    </row>
    <row r="122" spans="1:6">
      <c r="A122" t="s">
        <v>9</v>
      </c>
      <c r="B122">
        <v>78</v>
      </c>
      <c r="C122" s="50">
        <v>11426</v>
      </c>
      <c r="D122" s="50">
        <v>11135.975</v>
      </c>
      <c r="E122" s="50">
        <v>12158.174999999999</v>
      </c>
      <c r="F122" t="s">
        <v>206</v>
      </c>
    </row>
    <row r="123" spans="1:6">
      <c r="A123" t="s">
        <v>9</v>
      </c>
      <c r="B123">
        <v>80</v>
      </c>
      <c r="C123" s="50">
        <v>11566</v>
      </c>
      <c r="D123" s="50">
        <v>11195.975</v>
      </c>
      <c r="E123" s="50">
        <v>12452.15</v>
      </c>
      <c r="F123" t="s">
        <v>206</v>
      </c>
    </row>
    <row r="124" spans="1:6">
      <c r="A124" t="s">
        <v>9</v>
      </c>
      <c r="B124">
        <v>82</v>
      </c>
      <c r="C124" s="50">
        <v>11700</v>
      </c>
      <c r="D124" s="50">
        <v>11259.975</v>
      </c>
      <c r="E124" s="50">
        <v>12726.725</v>
      </c>
      <c r="F124" t="s">
        <v>206</v>
      </c>
    </row>
    <row r="125" spans="1:6">
      <c r="A125" t="s">
        <v>9</v>
      </c>
      <c r="B125">
        <v>84</v>
      </c>
      <c r="C125" s="50">
        <v>11837</v>
      </c>
      <c r="D125" s="50">
        <v>11332.85</v>
      </c>
      <c r="E125" s="50">
        <v>12971.075000000001</v>
      </c>
      <c r="F125" t="s">
        <v>206</v>
      </c>
    </row>
    <row r="126" spans="1:6">
      <c r="A126" t="s">
        <v>9</v>
      </c>
      <c r="B126">
        <v>86</v>
      </c>
      <c r="C126" s="50">
        <v>11955</v>
      </c>
      <c r="D126" s="50">
        <v>11383.65</v>
      </c>
      <c r="E126" s="50">
        <v>13105.325000000001</v>
      </c>
      <c r="F126" t="s">
        <v>206</v>
      </c>
    </row>
    <row r="127" spans="1:6">
      <c r="A127" t="s">
        <v>9</v>
      </c>
      <c r="B127">
        <v>88</v>
      </c>
      <c r="C127" s="50">
        <v>12091.5</v>
      </c>
      <c r="D127" s="50">
        <v>11433.975</v>
      </c>
      <c r="E127" s="50">
        <v>13200.2</v>
      </c>
      <c r="F127" t="s">
        <v>206</v>
      </c>
    </row>
    <row r="128" spans="1:6">
      <c r="A128" t="s">
        <v>9</v>
      </c>
      <c r="B128">
        <v>90</v>
      </c>
      <c r="C128" s="50">
        <v>12227</v>
      </c>
      <c r="D128" s="50">
        <v>11512</v>
      </c>
      <c r="E128" s="50">
        <v>13379.05</v>
      </c>
      <c r="F128" t="s">
        <v>206</v>
      </c>
    </row>
    <row r="129" spans="1:6">
      <c r="A129" t="s">
        <v>9</v>
      </c>
      <c r="B129">
        <v>92</v>
      </c>
      <c r="C129" s="50">
        <v>12355</v>
      </c>
      <c r="D129" s="50">
        <v>11566.875</v>
      </c>
      <c r="E129" s="50">
        <v>13537.025</v>
      </c>
      <c r="F129" t="s">
        <v>206</v>
      </c>
    </row>
    <row r="130" spans="1:6">
      <c r="A130" t="s">
        <v>9</v>
      </c>
      <c r="B130">
        <v>94</v>
      </c>
      <c r="C130" s="50">
        <v>12484</v>
      </c>
      <c r="D130" s="50">
        <v>11639.625</v>
      </c>
      <c r="E130" s="50">
        <v>13597.45</v>
      </c>
      <c r="F130" t="s">
        <v>206</v>
      </c>
    </row>
    <row r="131" spans="1:6">
      <c r="A131" t="s">
        <v>9</v>
      </c>
      <c r="B131">
        <v>96</v>
      </c>
      <c r="C131" s="50">
        <v>12619</v>
      </c>
      <c r="D131" s="50">
        <v>11714.75</v>
      </c>
      <c r="E131" s="50">
        <v>13695.025</v>
      </c>
      <c r="F131" t="s">
        <v>206</v>
      </c>
    </row>
    <row r="132" spans="1:6">
      <c r="A132" t="s">
        <v>9</v>
      </c>
      <c r="B132">
        <v>98</v>
      </c>
      <c r="C132" s="50">
        <v>12744.5</v>
      </c>
      <c r="D132" s="50">
        <v>11803.95</v>
      </c>
      <c r="E132" s="50">
        <v>13817.125</v>
      </c>
      <c r="F132" t="s">
        <v>206</v>
      </c>
    </row>
    <row r="133" spans="1:6">
      <c r="A133" t="s">
        <v>9</v>
      </c>
      <c r="B133">
        <v>100</v>
      </c>
      <c r="C133" s="50">
        <v>12875</v>
      </c>
      <c r="D133" s="50">
        <v>11871.825000000001</v>
      </c>
      <c r="E133" s="50">
        <v>13889.3</v>
      </c>
      <c r="F133" t="s">
        <v>206</v>
      </c>
    </row>
    <row r="134" spans="1:6">
      <c r="A134" t="s">
        <v>9</v>
      </c>
      <c r="B134">
        <v>102</v>
      </c>
      <c r="C134" s="50">
        <v>12999</v>
      </c>
      <c r="D134" s="50">
        <v>11968.45</v>
      </c>
      <c r="E134" s="50">
        <v>13958.275</v>
      </c>
      <c r="F134" t="s">
        <v>206</v>
      </c>
    </row>
    <row r="135" spans="1:6">
      <c r="A135" t="s">
        <v>9</v>
      </c>
      <c r="B135">
        <v>104</v>
      </c>
      <c r="C135" s="50">
        <v>13131.5</v>
      </c>
      <c r="D135" s="50">
        <v>12048.85</v>
      </c>
      <c r="E135" s="50">
        <v>14051.174999999999</v>
      </c>
      <c r="F135" t="s">
        <v>206</v>
      </c>
    </row>
    <row r="136" spans="1:6">
      <c r="A136" t="s">
        <v>9</v>
      </c>
      <c r="B136">
        <v>106</v>
      </c>
      <c r="C136" s="50">
        <v>13244</v>
      </c>
      <c r="D136" s="50">
        <v>12155.95</v>
      </c>
      <c r="E136" s="50">
        <v>14133.025</v>
      </c>
      <c r="F136" t="s">
        <v>206</v>
      </c>
    </row>
    <row r="137" spans="1:6">
      <c r="A137" t="s">
        <v>9</v>
      </c>
      <c r="B137">
        <v>108</v>
      </c>
      <c r="C137" s="50">
        <v>13368</v>
      </c>
      <c r="D137" s="50">
        <v>12282.875</v>
      </c>
      <c r="E137" s="50">
        <v>14234.15</v>
      </c>
      <c r="F137" t="s">
        <v>206</v>
      </c>
    </row>
    <row r="138" spans="1:6">
      <c r="A138" t="s">
        <v>9</v>
      </c>
      <c r="B138">
        <v>110</v>
      </c>
      <c r="C138" s="50">
        <v>13490.5</v>
      </c>
      <c r="D138" s="50">
        <v>12433.65</v>
      </c>
      <c r="E138" s="50">
        <v>14327.325000000001</v>
      </c>
      <c r="F138" t="s">
        <v>206</v>
      </c>
    </row>
    <row r="139" spans="1:6">
      <c r="A139" t="s">
        <v>9</v>
      </c>
      <c r="B139">
        <v>112</v>
      </c>
      <c r="C139" s="50">
        <v>13634</v>
      </c>
      <c r="D139" s="50">
        <v>12618.65</v>
      </c>
      <c r="E139" s="50">
        <v>14379.025</v>
      </c>
      <c r="F139" t="s">
        <v>206</v>
      </c>
    </row>
    <row r="140" spans="1:6">
      <c r="A140" t="s">
        <v>9</v>
      </c>
      <c r="B140">
        <v>114</v>
      </c>
      <c r="C140" s="50">
        <v>13769.5</v>
      </c>
      <c r="D140" s="50">
        <v>12815.325000000001</v>
      </c>
      <c r="E140" s="50">
        <v>14457.1</v>
      </c>
      <c r="F140" t="s">
        <v>206</v>
      </c>
    </row>
    <row r="141" spans="1:6">
      <c r="A141" t="s">
        <v>9</v>
      </c>
      <c r="B141">
        <v>116</v>
      </c>
      <c r="C141" s="50">
        <v>13912</v>
      </c>
      <c r="D141" s="50">
        <v>13008.65</v>
      </c>
      <c r="E141" s="50">
        <v>14580.05</v>
      </c>
      <c r="F141" t="s">
        <v>206</v>
      </c>
    </row>
    <row r="142" spans="1:6">
      <c r="A142" t="s">
        <v>9</v>
      </c>
      <c r="B142">
        <v>118</v>
      </c>
      <c r="C142" s="50">
        <v>14049.5</v>
      </c>
      <c r="D142" s="50">
        <v>13327.924999999999</v>
      </c>
      <c r="E142" s="50">
        <v>14699.125</v>
      </c>
      <c r="F142" t="s">
        <v>206</v>
      </c>
    </row>
    <row r="143" spans="1:6">
      <c r="A143" s="51" t="s">
        <v>9</v>
      </c>
      <c r="B143" s="51">
        <v>120</v>
      </c>
      <c r="C143" s="52">
        <v>14268.5</v>
      </c>
      <c r="D143" s="52">
        <v>13647.975</v>
      </c>
      <c r="E143" s="52">
        <v>15006.025</v>
      </c>
      <c r="F143" s="51" t="s">
        <v>207</v>
      </c>
    </row>
    <row r="144" spans="1:6">
      <c r="A144" t="s">
        <v>11</v>
      </c>
      <c r="B144">
        <v>0</v>
      </c>
      <c r="C144" s="50">
        <v>5924</v>
      </c>
      <c r="D144" s="50">
        <v>519.625</v>
      </c>
      <c r="E144" s="50">
        <v>8442.125</v>
      </c>
      <c r="F144" t="s">
        <v>206</v>
      </c>
    </row>
    <row r="145" spans="1:6">
      <c r="A145" t="s">
        <v>11</v>
      </c>
      <c r="B145">
        <v>2</v>
      </c>
      <c r="C145" s="50">
        <v>6043</v>
      </c>
      <c r="D145" s="50">
        <v>945.02499999999998</v>
      </c>
      <c r="E145" s="50">
        <v>8459</v>
      </c>
      <c r="F145" t="s">
        <v>206</v>
      </c>
    </row>
    <row r="146" spans="1:6">
      <c r="A146" t="s">
        <v>11</v>
      </c>
      <c r="B146">
        <v>4</v>
      </c>
      <c r="C146" s="50">
        <v>6159.5</v>
      </c>
      <c r="D146" s="50">
        <v>1054.2750000000001</v>
      </c>
      <c r="E146" s="50">
        <v>8467.1</v>
      </c>
      <c r="F146" t="s">
        <v>206</v>
      </c>
    </row>
    <row r="147" spans="1:6">
      <c r="A147" t="s">
        <v>11</v>
      </c>
      <c r="B147">
        <v>6</v>
      </c>
      <c r="C147" s="50">
        <v>6265</v>
      </c>
      <c r="D147" s="50">
        <v>1420.7249999999999</v>
      </c>
      <c r="E147" s="50">
        <v>8478.15</v>
      </c>
      <c r="F147" t="s">
        <v>206</v>
      </c>
    </row>
    <row r="148" spans="1:6">
      <c r="A148" t="s">
        <v>11</v>
      </c>
      <c r="B148">
        <v>8</v>
      </c>
      <c r="C148" s="50">
        <v>6436</v>
      </c>
      <c r="D148" s="50">
        <v>1558.5250000000001</v>
      </c>
      <c r="E148" s="50">
        <v>8486.2000000000007</v>
      </c>
      <c r="F148" t="s">
        <v>206</v>
      </c>
    </row>
    <row r="149" spans="1:6">
      <c r="A149" t="s">
        <v>11</v>
      </c>
      <c r="B149">
        <v>10</v>
      </c>
      <c r="C149" s="50">
        <v>6554.5</v>
      </c>
      <c r="D149" s="50">
        <v>1672.2750000000001</v>
      </c>
      <c r="E149" s="50">
        <v>8502.1</v>
      </c>
      <c r="F149" t="s">
        <v>206</v>
      </c>
    </row>
    <row r="150" spans="1:6">
      <c r="A150" t="s">
        <v>11</v>
      </c>
      <c r="B150">
        <v>12</v>
      </c>
      <c r="C150" s="50">
        <v>6673.5</v>
      </c>
      <c r="D150" s="50">
        <v>1940.4</v>
      </c>
      <c r="E150" s="50">
        <v>8514.0249999999996</v>
      </c>
      <c r="F150" t="s">
        <v>206</v>
      </c>
    </row>
    <row r="151" spans="1:6">
      <c r="A151" t="s">
        <v>11</v>
      </c>
      <c r="B151">
        <v>14</v>
      </c>
      <c r="C151" s="50">
        <v>6844</v>
      </c>
      <c r="D151" s="50">
        <v>2353.8249999999998</v>
      </c>
      <c r="E151" s="50">
        <v>8534.0249999999996</v>
      </c>
      <c r="F151" t="s">
        <v>206</v>
      </c>
    </row>
    <row r="152" spans="1:6">
      <c r="A152" t="s">
        <v>11</v>
      </c>
      <c r="B152">
        <v>16</v>
      </c>
      <c r="C152" s="50">
        <v>6974</v>
      </c>
      <c r="D152" s="50">
        <v>2575.4749999999999</v>
      </c>
      <c r="E152" s="50">
        <v>8550.2000000000007</v>
      </c>
      <c r="F152" t="s">
        <v>206</v>
      </c>
    </row>
    <row r="153" spans="1:6">
      <c r="A153" t="s">
        <v>11</v>
      </c>
      <c r="B153">
        <v>18</v>
      </c>
      <c r="C153" s="50">
        <v>7099.5</v>
      </c>
      <c r="D153" s="50">
        <v>2826.6</v>
      </c>
      <c r="E153" s="50">
        <v>8565.4750000000004</v>
      </c>
      <c r="F153" t="s">
        <v>206</v>
      </c>
    </row>
    <row r="154" spans="1:6">
      <c r="A154" t="s">
        <v>11</v>
      </c>
      <c r="B154">
        <v>20</v>
      </c>
      <c r="C154" s="50">
        <v>7273.5</v>
      </c>
      <c r="D154" s="50">
        <v>3064.85</v>
      </c>
      <c r="E154" s="50">
        <v>8589.3250000000007</v>
      </c>
      <c r="F154" t="s">
        <v>206</v>
      </c>
    </row>
    <row r="155" spans="1:6">
      <c r="A155" t="s">
        <v>11</v>
      </c>
      <c r="B155">
        <v>22</v>
      </c>
      <c r="C155" s="50">
        <v>7399</v>
      </c>
      <c r="D155" s="50">
        <v>3250.7249999999999</v>
      </c>
      <c r="E155" s="50">
        <v>8622</v>
      </c>
      <c r="F155" t="s">
        <v>206</v>
      </c>
    </row>
    <row r="156" spans="1:6">
      <c r="A156" t="s">
        <v>11</v>
      </c>
      <c r="B156">
        <v>24</v>
      </c>
      <c r="C156" s="50">
        <v>7556</v>
      </c>
      <c r="D156" s="50">
        <v>3381.7249999999999</v>
      </c>
      <c r="E156" s="50">
        <v>8637.3250000000007</v>
      </c>
      <c r="F156" t="s">
        <v>206</v>
      </c>
    </row>
    <row r="157" spans="1:6">
      <c r="A157" t="s">
        <v>11</v>
      </c>
      <c r="B157">
        <v>26</v>
      </c>
      <c r="C157" s="50">
        <v>7673.5</v>
      </c>
      <c r="D157" s="50">
        <v>3752.9</v>
      </c>
      <c r="E157" s="50">
        <v>8673.1749999999993</v>
      </c>
      <c r="F157" t="s">
        <v>206</v>
      </c>
    </row>
    <row r="158" spans="1:6">
      <c r="A158" t="s">
        <v>11</v>
      </c>
      <c r="B158">
        <v>28</v>
      </c>
      <c r="C158" s="50">
        <v>7809</v>
      </c>
      <c r="D158" s="50">
        <v>4002.85</v>
      </c>
      <c r="E158" s="50">
        <v>8693.0750000000007</v>
      </c>
      <c r="F158" t="s">
        <v>206</v>
      </c>
    </row>
    <row r="159" spans="1:6">
      <c r="A159" t="s">
        <v>11</v>
      </c>
      <c r="B159">
        <v>30</v>
      </c>
      <c r="C159" s="50">
        <v>7967</v>
      </c>
      <c r="D159" s="50">
        <v>4198.9250000000002</v>
      </c>
      <c r="E159" s="50">
        <v>8713</v>
      </c>
      <c r="F159" t="s">
        <v>206</v>
      </c>
    </row>
    <row r="160" spans="1:6">
      <c r="A160" t="s">
        <v>11</v>
      </c>
      <c r="B160">
        <v>32</v>
      </c>
      <c r="C160" s="50">
        <v>8102</v>
      </c>
      <c r="D160" s="50">
        <v>4338.0249999999996</v>
      </c>
      <c r="E160" s="50">
        <v>8745.125</v>
      </c>
      <c r="F160" t="s">
        <v>206</v>
      </c>
    </row>
    <row r="161" spans="1:6">
      <c r="A161" t="s">
        <v>11</v>
      </c>
      <c r="B161">
        <v>34</v>
      </c>
      <c r="C161" s="50">
        <v>8236.5</v>
      </c>
      <c r="D161" s="50">
        <v>4624</v>
      </c>
      <c r="E161" s="50">
        <v>8774.15</v>
      </c>
      <c r="F161" t="s">
        <v>206</v>
      </c>
    </row>
    <row r="162" spans="1:6">
      <c r="A162" t="s">
        <v>11</v>
      </c>
      <c r="B162">
        <v>36</v>
      </c>
      <c r="C162" s="50">
        <v>8385.5</v>
      </c>
      <c r="D162" s="50">
        <v>5116.875</v>
      </c>
      <c r="E162" s="50">
        <v>8813</v>
      </c>
      <c r="F162" t="s">
        <v>206</v>
      </c>
    </row>
    <row r="163" spans="1:6">
      <c r="A163" t="s">
        <v>11</v>
      </c>
      <c r="B163">
        <v>38</v>
      </c>
      <c r="C163" s="50">
        <v>8517.5</v>
      </c>
      <c r="D163" s="50">
        <v>6433.55</v>
      </c>
      <c r="E163" s="50">
        <v>8855.0499999999993</v>
      </c>
      <c r="F163" t="s">
        <v>206</v>
      </c>
    </row>
    <row r="164" spans="1:6">
      <c r="A164" s="51" t="s">
        <v>11</v>
      </c>
      <c r="B164" s="51">
        <v>40</v>
      </c>
      <c r="C164" s="52">
        <v>8721</v>
      </c>
      <c r="D164" s="52">
        <v>8303.0750000000007</v>
      </c>
      <c r="E164" s="52">
        <v>9184.5249999999996</v>
      </c>
      <c r="F164" s="51" t="s">
        <v>207</v>
      </c>
    </row>
    <row r="165" spans="1:6">
      <c r="A165" t="s">
        <v>11</v>
      </c>
      <c r="B165">
        <v>42</v>
      </c>
      <c r="C165" s="50">
        <v>9106.5</v>
      </c>
      <c r="D165" s="50">
        <v>8729.9</v>
      </c>
      <c r="E165" s="50">
        <v>10388.5</v>
      </c>
      <c r="F165" t="s">
        <v>206</v>
      </c>
    </row>
    <row r="166" spans="1:6">
      <c r="A166" t="s">
        <v>11</v>
      </c>
      <c r="B166">
        <v>44</v>
      </c>
      <c r="C166" s="50">
        <v>9492</v>
      </c>
      <c r="D166" s="50">
        <v>8980.9249999999993</v>
      </c>
      <c r="E166" s="50">
        <v>11036.8</v>
      </c>
      <c r="F166" t="s">
        <v>206</v>
      </c>
    </row>
    <row r="167" spans="1:6">
      <c r="A167" t="s">
        <v>11</v>
      </c>
      <c r="B167">
        <v>46</v>
      </c>
      <c r="C167" s="50">
        <v>9873.5</v>
      </c>
      <c r="D167" s="50">
        <v>9168.7250000000004</v>
      </c>
      <c r="E167" s="50">
        <v>11418.174999999999</v>
      </c>
      <c r="F167" t="s">
        <v>206</v>
      </c>
    </row>
    <row r="168" spans="1:6">
      <c r="A168" t="s">
        <v>11</v>
      </c>
      <c r="B168">
        <v>48</v>
      </c>
      <c r="C168" s="50">
        <v>10248</v>
      </c>
      <c r="D168" s="50">
        <v>9373.625</v>
      </c>
      <c r="E168" s="50">
        <v>11643.625</v>
      </c>
      <c r="F168" t="s">
        <v>206</v>
      </c>
    </row>
    <row r="169" spans="1:6">
      <c r="A169" t="s">
        <v>11</v>
      </c>
      <c r="B169">
        <v>50</v>
      </c>
      <c r="C169" s="50">
        <v>10651</v>
      </c>
      <c r="D169" s="50">
        <v>9558.6</v>
      </c>
      <c r="E169" s="50">
        <v>11812.075000000001</v>
      </c>
      <c r="F169" t="s">
        <v>206</v>
      </c>
    </row>
    <row r="170" spans="1:6">
      <c r="A170" t="s">
        <v>11</v>
      </c>
      <c r="B170">
        <v>52</v>
      </c>
      <c r="C170" s="50">
        <v>11021</v>
      </c>
      <c r="D170" s="50">
        <v>9744.7000000000007</v>
      </c>
      <c r="E170" s="50">
        <v>11988.275</v>
      </c>
      <c r="F170" t="s">
        <v>206</v>
      </c>
    </row>
    <row r="171" spans="1:6">
      <c r="A171" t="s">
        <v>11</v>
      </c>
      <c r="B171">
        <v>54</v>
      </c>
      <c r="C171" s="50">
        <v>11415.5</v>
      </c>
      <c r="D171" s="50">
        <v>10011.75</v>
      </c>
      <c r="E171" s="50">
        <v>12138.174999999999</v>
      </c>
      <c r="F171" t="s">
        <v>206</v>
      </c>
    </row>
    <row r="172" spans="1:6">
      <c r="A172" t="s">
        <v>11</v>
      </c>
      <c r="B172">
        <v>56</v>
      </c>
      <c r="C172" s="50">
        <v>11794</v>
      </c>
      <c r="D172" s="50">
        <v>10390.799999999999</v>
      </c>
      <c r="E172" s="50">
        <v>12297.025</v>
      </c>
      <c r="F172" t="s">
        <v>206</v>
      </c>
    </row>
    <row r="173" spans="1:6">
      <c r="A173" t="s">
        <v>11</v>
      </c>
      <c r="B173">
        <v>58</v>
      </c>
      <c r="C173" s="50">
        <v>12194</v>
      </c>
      <c r="D173" s="50">
        <v>10938.525</v>
      </c>
      <c r="E173" s="50">
        <v>12487</v>
      </c>
      <c r="F173" t="s">
        <v>206</v>
      </c>
    </row>
    <row r="174" spans="1:6">
      <c r="A174" s="51" t="s">
        <v>11</v>
      </c>
      <c r="B174" s="51">
        <v>60</v>
      </c>
      <c r="C174" s="52">
        <v>12569.5</v>
      </c>
      <c r="D174" s="52">
        <v>12154.6</v>
      </c>
      <c r="E174" s="52">
        <v>13043.174999999999</v>
      </c>
      <c r="F174" s="51" t="s">
        <v>207</v>
      </c>
    </row>
    <row r="175" spans="1:6">
      <c r="A175" t="s">
        <v>11</v>
      </c>
      <c r="B175">
        <v>62</v>
      </c>
      <c r="C175" s="50">
        <v>12859.5</v>
      </c>
      <c r="D175" s="50">
        <v>12548.95</v>
      </c>
      <c r="E175" s="50">
        <v>14434.525</v>
      </c>
      <c r="F175" t="s">
        <v>206</v>
      </c>
    </row>
    <row r="176" spans="1:6">
      <c r="A176" t="s">
        <v>11</v>
      </c>
      <c r="B176">
        <v>64</v>
      </c>
      <c r="C176" s="50">
        <v>13124.5</v>
      </c>
      <c r="D176" s="50">
        <v>12697</v>
      </c>
      <c r="E176" s="50">
        <v>15581.7</v>
      </c>
      <c r="F176" t="s">
        <v>206</v>
      </c>
    </row>
    <row r="177" spans="1:6">
      <c r="A177" t="s">
        <v>11</v>
      </c>
      <c r="B177">
        <v>66</v>
      </c>
      <c r="C177" s="50">
        <v>13386</v>
      </c>
      <c r="D177" s="50">
        <v>12791.975</v>
      </c>
      <c r="E177" s="50">
        <v>16194.725</v>
      </c>
      <c r="F177" t="s">
        <v>206</v>
      </c>
    </row>
    <row r="178" spans="1:6">
      <c r="A178" t="s">
        <v>11</v>
      </c>
      <c r="B178">
        <v>68</v>
      </c>
      <c r="C178" s="50">
        <v>13650</v>
      </c>
      <c r="D178" s="50">
        <v>12880</v>
      </c>
      <c r="E178" s="50">
        <v>16655.75</v>
      </c>
      <c r="F178" t="s">
        <v>206</v>
      </c>
    </row>
    <row r="179" spans="1:6">
      <c r="A179" t="s">
        <v>11</v>
      </c>
      <c r="B179">
        <v>70</v>
      </c>
      <c r="C179" s="50">
        <v>13922</v>
      </c>
      <c r="D179" s="50">
        <v>12991.825000000001</v>
      </c>
      <c r="E179" s="50">
        <v>16992.7</v>
      </c>
      <c r="F179" t="s">
        <v>206</v>
      </c>
    </row>
    <row r="180" spans="1:6">
      <c r="A180" t="s">
        <v>11</v>
      </c>
      <c r="B180">
        <v>72</v>
      </c>
      <c r="C180" s="50">
        <v>14198</v>
      </c>
      <c r="D180" s="50">
        <v>13045.9</v>
      </c>
      <c r="E180" s="50">
        <v>17134.849999999999</v>
      </c>
      <c r="F180" t="s">
        <v>206</v>
      </c>
    </row>
    <row r="181" spans="1:6">
      <c r="A181" t="s">
        <v>11</v>
      </c>
      <c r="B181">
        <v>74</v>
      </c>
      <c r="C181" s="50">
        <v>14448.5</v>
      </c>
      <c r="D181" s="50">
        <v>13139.65</v>
      </c>
      <c r="E181" s="50">
        <v>17273.099999999999</v>
      </c>
      <c r="F181" t="s">
        <v>206</v>
      </c>
    </row>
    <row r="182" spans="1:6">
      <c r="A182" t="s">
        <v>11</v>
      </c>
      <c r="B182">
        <v>76</v>
      </c>
      <c r="C182" s="50">
        <v>14716</v>
      </c>
      <c r="D182" s="50">
        <v>13232.825000000001</v>
      </c>
      <c r="E182" s="50">
        <v>17400.849999999999</v>
      </c>
      <c r="F182" t="s">
        <v>206</v>
      </c>
    </row>
    <row r="183" spans="1:6">
      <c r="A183" t="s">
        <v>11</v>
      </c>
      <c r="B183">
        <v>78</v>
      </c>
      <c r="C183" s="50">
        <v>14972.5</v>
      </c>
      <c r="D183" s="50">
        <v>13337.9</v>
      </c>
      <c r="E183" s="50">
        <v>17497.424999999999</v>
      </c>
      <c r="F183" t="s">
        <v>206</v>
      </c>
    </row>
    <row r="184" spans="1:6">
      <c r="A184" t="s">
        <v>11</v>
      </c>
      <c r="B184">
        <v>80</v>
      </c>
      <c r="C184" s="50">
        <v>15256</v>
      </c>
      <c r="D184" s="50">
        <v>13449.35</v>
      </c>
      <c r="E184" s="50">
        <v>17611.150000000001</v>
      </c>
      <c r="F184" t="s">
        <v>206</v>
      </c>
    </row>
    <row r="185" spans="1:6">
      <c r="A185" t="s">
        <v>11</v>
      </c>
      <c r="B185">
        <v>82</v>
      </c>
      <c r="C185" s="50">
        <v>15508</v>
      </c>
      <c r="D185" s="50">
        <v>13571.9</v>
      </c>
      <c r="E185" s="50">
        <v>17746.05</v>
      </c>
      <c r="F185" t="s">
        <v>206</v>
      </c>
    </row>
    <row r="186" spans="1:6">
      <c r="A186" t="s">
        <v>11</v>
      </c>
      <c r="B186">
        <v>84</v>
      </c>
      <c r="C186" s="50">
        <v>15764.5</v>
      </c>
      <c r="D186" s="50">
        <v>13667.775</v>
      </c>
      <c r="E186" s="50">
        <v>17839</v>
      </c>
      <c r="F186" t="s">
        <v>206</v>
      </c>
    </row>
    <row r="187" spans="1:6">
      <c r="A187" t="s">
        <v>11</v>
      </c>
      <c r="B187">
        <v>86</v>
      </c>
      <c r="C187" s="50">
        <v>16032</v>
      </c>
      <c r="D187" s="50">
        <v>13801.325000000001</v>
      </c>
      <c r="E187" s="50">
        <v>17966.75</v>
      </c>
      <c r="F187" t="s">
        <v>206</v>
      </c>
    </row>
    <row r="188" spans="1:6">
      <c r="A188" t="s">
        <v>11</v>
      </c>
      <c r="B188">
        <v>88</v>
      </c>
      <c r="C188" s="50">
        <v>16298</v>
      </c>
      <c r="D188" s="50">
        <v>13903.924999999999</v>
      </c>
      <c r="E188" s="50">
        <v>18048.8</v>
      </c>
      <c r="F188" t="s">
        <v>206</v>
      </c>
    </row>
    <row r="189" spans="1:6">
      <c r="A189" t="s">
        <v>11</v>
      </c>
      <c r="B189">
        <v>90</v>
      </c>
      <c r="C189" s="50">
        <v>16568.5</v>
      </c>
      <c r="D189" s="50">
        <v>14016.625</v>
      </c>
      <c r="E189" s="50">
        <v>18161</v>
      </c>
      <c r="F189" t="s">
        <v>206</v>
      </c>
    </row>
    <row r="190" spans="1:6">
      <c r="A190" t="s">
        <v>11</v>
      </c>
      <c r="B190">
        <v>92</v>
      </c>
      <c r="C190" s="50">
        <v>16823</v>
      </c>
      <c r="D190" s="50">
        <v>14179.7</v>
      </c>
      <c r="E190" s="50">
        <v>18280.075000000001</v>
      </c>
      <c r="F190" t="s">
        <v>206</v>
      </c>
    </row>
    <row r="191" spans="1:6">
      <c r="A191" t="s">
        <v>11</v>
      </c>
      <c r="B191">
        <v>94</v>
      </c>
      <c r="C191" s="50">
        <v>17085</v>
      </c>
      <c r="D191" s="50">
        <v>14325.275</v>
      </c>
      <c r="E191" s="50">
        <v>18413.05</v>
      </c>
      <c r="F191" t="s">
        <v>206</v>
      </c>
    </row>
    <row r="192" spans="1:6">
      <c r="A192" t="s">
        <v>11</v>
      </c>
      <c r="B192">
        <v>96</v>
      </c>
      <c r="C192" s="50">
        <v>17351</v>
      </c>
      <c r="D192" s="50">
        <v>14459.825000000001</v>
      </c>
      <c r="E192" s="50">
        <v>18512.2</v>
      </c>
      <c r="F192" t="s">
        <v>206</v>
      </c>
    </row>
    <row r="193" spans="1:6">
      <c r="A193" t="s">
        <v>11</v>
      </c>
      <c r="B193">
        <v>98</v>
      </c>
      <c r="C193" s="50">
        <v>17614.5</v>
      </c>
      <c r="D193" s="50">
        <v>14754.375</v>
      </c>
      <c r="E193" s="50">
        <v>18623.349999999999</v>
      </c>
      <c r="F193" t="s">
        <v>206</v>
      </c>
    </row>
    <row r="194" spans="1:6">
      <c r="A194" t="s">
        <v>11</v>
      </c>
      <c r="B194">
        <v>100</v>
      </c>
      <c r="C194" s="50">
        <v>17885.5</v>
      </c>
      <c r="D194" s="50">
        <v>15076.225</v>
      </c>
      <c r="E194" s="50">
        <v>18730.224999999999</v>
      </c>
      <c r="F194" t="s">
        <v>206</v>
      </c>
    </row>
    <row r="195" spans="1:6">
      <c r="A195" t="s">
        <v>11</v>
      </c>
      <c r="B195">
        <v>102</v>
      </c>
      <c r="C195" s="50">
        <v>18139</v>
      </c>
      <c r="D195" s="50">
        <v>15454.375</v>
      </c>
      <c r="E195" s="50">
        <v>18820.099999999999</v>
      </c>
      <c r="F195" t="s">
        <v>206</v>
      </c>
    </row>
    <row r="196" spans="1:6">
      <c r="A196" t="s">
        <v>11</v>
      </c>
      <c r="B196">
        <v>104</v>
      </c>
      <c r="C196" s="50">
        <v>18409.5</v>
      </c>
      <c r="D196" s="50">
        <v>15769.8</v>
      </c>
      <c r="E196" s="50">
        <v>18942.375</v>
      </c>
      <c r="F196" t="s">
        <v>206</v>
      </c>
    </row>
    <row r="197" spans="1:6">
      <c r="A197" t="s">
        <v>11</v>
      </c>
      <c r="B197">
        <v>106</v>
      </c>
      <c r="C197" s="50">
        <v>18657.5</v>
      </c>
      <c r="D197" s="50">
        <v>16659.875</v>
      </c>
      <c r="E197" s="50">
        <v>19113.099999999999</v>
      </c>
      <c r="F197" t="s">
        <v>206</v>
      </c>
    </row>
    <row r="198" spans="1:6">
      <c r="A198" s="51" t="s">
        <v>11</v>
      </c>
      <c r="B198" s="51">
        <v>108</v>
      </c>
      <c r="C198" s="52">
        <v>18942</v>
      </c>
      <c r="D198" s="52">
        <v>18122.775000000001</v>
      </c>
      <c r="E198" s="52">
        <v>19560.099999999999</v>
      </c>
      <c r="F198" s="51" t="s">
        <v>207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CD077D-287D-A947-AE38-DA7F15ACE6CB}">
  <dimension ref="A1:Q122"/>
  <sheetViews>
    <sheetView zoomScale="130" zoomScaleNormal="130" workbookViewId="0">
      <selection activeCell="F22" sqref="F22"/>
    </sheetView>
  </sheetViews>
  <sheetFormatPr baseColWidth="10" defaultRowHeight="16"/>
  <cols>
    <col min="1" max="3" width="8.83203125" style="72" customWidth="1"/>
    <col min="4" max="4" width="8.83203125" style="30" customWidth="1"/>
    <col min="5" max="10" width="8.83203125" style="72" customWidth="1"/>
    <col min="11" max="11" width="12.6640625" style="72" bestFit="1" customWidth="1"/>
    <col min="12" max="13" width="10.83203125" style="72"/>
  </cols>
  <sheetData>
    <row r="1" spans="1:16" ht="43">
      <c r="A1" s="70" t="s">
        <v>2</v>
      </c>
      <c r="B1" s="70" t="s">
        <v>1</v>
      </c>
      <c r="C1" s="70" t="s">
        <v>62</v>
      </c>
      <c r="D1" s="70" t="s">
        <v>51</v>
      </c>
      <c r="E1" s="70" t="s">
        <v>52</v>
      </c>
      <c r="F1" s="70" t="s">
        <v>63</v>
      </c>
      <c r="G1" s="70" t="s">
        <v>65</v>
      </c>
      <c r="H1" s="70" t="s">
        <v>64</v>
      </c>
      <c r="I1" s="70" t="s">
        <v>97</v>
      </c>
      <c r="J1" s="70" t="s">
        <v>98</v>
      </c>
      <c r="K1" s="70" t="s">
        <v>79</v>
      </c>
      <c r="L1" s="70" t="s">
        <v>95</v>
      </c>
      <c r="M1" s="70" t="s">
        <v>96</v>
      </c>
      <c r="O1" s="53"/>
      <c r="P1" s="53"/>
    </row>
    <row r="2" spans="1:16">
      <c r="A2" s="27" t="s">
        <v>7</v>
      </c>
      <c r="B2" s="27" t="s">
        <v>18</v>
      </c>
      <c r="C2" s="27">
        <v>1194</v>
      </c>
      <c r="D2" s="27">
        <v>844</v>
      </c>
      <c r="E2" s="60">
        <f t="shared" ref="E2:E59" si="0">D2/1000</f>
        <v>0.84399999999999997</v>
      </c>
      <c r="F2" s="61">
        <v>0</v>
      </c>
      <c r="G2" s="60" t="s">
        <v>127</v>
      </c>
      <c r="H2" s="60" t="s">
        <v>127</v>
      </c>
      <c r="I2" s="25">
        <v>3.6848834591366571E-2</v>
      </c>
      <c r="J2" s="25">
        <v>2.5085462678809085</v>
      </c>
      <c r="K2" s="24" t="s">
        <v>61</v>
      </c>
      <c r="L2" s="24" t="s">
        <v>127</v>
      </c>
      <c r="M2" s="24" t="s">
        <v>127</v>
      </c>
      <c r="O2" s="50"/>
      <c r="P2" s="54"/>
    </row>
    <row r="3" spans="1:16">
      <c r="A3" s="27" t="s">
        <v>7</v>
      </c>
      <c r="B3" s="27" t="s">
        <v>18</v>
      </c>
      <c r="C3" s="27">
        <v>1194</v>
      </c>
      <c r="D3" s="27">
        <v>844</v>
      </c>
      <c r="E3" s="60">
        <f t="shared" si="0"/>
        <v>0.84399999999999997</v>
      </c>
      <c r="F3" s="61">
        <v>0</v>
      </c>
      <c r="G3" s="60" t="s">
        <v>127</v>
      </c>
      <c r="H3" s="60" t="s">
        <v>127</v>
      </c>
      <c r="I3" s="25">
        <v>-0.12678662416608383</v>
      </c>
      <c r="J3" s="25">
        <v>2.7328829448471192</v>
      </c>
      <c r="K3" s="24" t="s">
        <v>61</v>
      </c>
      <c r="L3" s="24" t="s">
        <v>127</v>
      </c>
      <c r="M3" s="24" t="s">
        <v>127</v>
      </c>
      <c r="O3" s="50"/>
      <c r="P3" s="54"/>
    </row>
    <row r="4" spans="1:16">
      <c r="A4" s="27" t="s">
        <v>7</v>
      </c>
      <c r="B4" s="27" t="s">
        <v>18</v>
      </c>
      <c r="C4" s="27">
        <v>1194</v>
      </c>
      <c r="D4" s="27">
        <v>844</v>
      </c>
      <c r="E4" s="60">
        <f t="shared" si="0"/>
        <v>0.84399999999999997</v>
      </c>
      <c r="F4" s="62">
        <v>0</v>
      </c>
      <c r="G4" s="60" t="s">
        <v>127</v>
      </c>
      <c r="H4" s="60" t="s">
        <v>127</v>
      </c>
      <c r="I4" s="63">
        <v>-0.02</v>
      </c>
      <c r="J4" s="63">
        <v>2.29</v>
      </c>
      <c r="K4" s="24" t="s">
        <v>61</v>
      </c>
      <c r="L4" s="24" t="s">
        <v>127</v>
      </c>
      <c r="M4" s="24" t="s">
        <v>127</v>
      </c>
      <c r="O4" s="50"/>
      <c r="P4" s="54"/>
    </row>
    <row r="5" spans="1:16">
      <c r="A5" s="27" t="s">
        <v>7</v>
      </c>
      <c r="B5" s="27" t="s">
        <v>18</v>
      </c>
      <c r="C5" s="27">
        <v>1194</v>
      </c>
      <c r="D5" s="27">
        <v>844</v>
      </c>
      <c r="E5" s="60">
        <f t="shared" si="0"/>
        <v>0.84399999999999997</v>
      </c>
      <c r="F5" s="66">
        <v>0</v>
      </c>
      <c r="G5" s="67" t="s">
        <v>127</v>
      </c>
      <c r="H5" s="60">
        <v>0.98</v>
      </c>
      <c r="I5" s="24" t="s">
        <v>127</v>
      </c>
      <c r="J5" s="24" t="s">
        <v>127</v>
      </c>
      <c r="K5" s="24" t="s">
        <v>61</v>
      </c>
      <c r="L5" s="25">
        <v>-4.4968894787358632E-2</v>
      </c>
      <c r="M5" s="25">
        <v>2.6207146063640137</v>
      </c>
      <c r="O5" s="50"/>
      <c r="P5" s="54"/>
    </row>
    <row r="6" spans="1:16">
      <c r="A6" s="27" t="s">
        <v>7</v>
      </c>
      <c r="B6" s="27" t="s">
        <v>18</v>
      </c>
      <c r="C6" s="27">
        <v>1194</v>
      </c>
      <c r="D6" s="27">
        <v>911</v>
      </c>
      <c r="E6" s="60">
        <f t="shared" si="0"/>
        <v>0.91100000000000003</v>
      </c>
      <c r="F6" s="66">
        <v>2</v>
      </c>
      <c r="G6" s="67">
        <v>-0.72057199999999999</v>
      </c>
      <c r="H6" s="67">
        <v>0.65123600000000004</v>
      </c>
      <c r="I6" s="24" t="s">
        <v>127</v>
      </c>
      <c r="J6" s="24" t="s">
        <v>127</v>
      </c>
      <c r="K6" s="24" t="s">
        <v>61</v>
      </c>
      <c r="L6" s="25" t="s">
        <v>127</v>
      </c>
      <c r="M6" s="25" t="s">
        <v>127</v>
      </c>
      <c r="P6" s="54"/>
    </row>
    <row r="7" spans="1:16">
      <c r="A7" s="27" t="s">
        <v>7</v>
      </c>
      <c r="B7" s="27" t="s">
        <v>18</v>
      </c>
      <c r="C7" s="27">
        <v>1194</v>
      </c>
      <c r="D7" s="27">
        <v>981</v>
      </c>
      <c r="E7" s="60">
        <f t="shared" si="0"/>
        <v>0.98099999999999998</v>
      </c>
      <c r="F7" s="61">
        <v>4</v>
      </c>
      <c r="G7" s="60" t="s">
        <v>127</v>
      </c>
      <c r="H7" s="60" t="s">
        <v>127</v>
      </c>
      <c r="I7" s="64">
        <v>2.1790356791601188E-2</v>
      </c>
      <c r="J7" s="64">
        <v>2.5324755134239711</v>
      </c>
      <c r="K7" s="24" t="s">
        <v>61</v>
      </c>
      <c r="L7" s="24" t="s">
        <v>127</v>
      </c>
      <c r="M7" s="24" t="s">
        <v>127</v>
      </c>
      <c r="O7" s="50"/>
      <c r="P7" s="54"/>
    </row>
    <row r="8" spans="1:16">
      <c r="A8" s="27" t="s">
        <v>7</v>
      </c>
      <c r="B8" s="27" t="s">
        <v>18</v>
      </c>
      <c r="C8" s="27">
        <v>1194</v>
      </c>
      <c r="D8" s="27">
        <v>981</v>
      </c>
      <c r="E8" s="60">
        <f t="shared" si="0"/>
        <v>0.98099999999999998</v>
      </c>
      <c r="F8" s="61">
        <v>4</v>
      </c>
      <c r="G8" s="60" t="s">
        <v>127</v>
      </c>
      <c r="H8" s="60" t="s">
        <v>127</v>
      </c>
      <c r="I8" s="25">
        <v>-3.8443554407460313E-2</v>
      </c>
      <c r="J8" s="25">
        <v>2.534469617219226</v>
      </c>
      <c r="K8" s="24" t="s">
        <v>61</v>
      </c>
      <c r="L8" s="24" t="s">
        <v>127</v>
      </c>
      <c r="M8" s="20" t="s">
        <v>127</v>
      </c>
      <c r="O8" s="50"/>
      <c r="P8" s="54"/>
    </row>
    <row r="9" spans="1:16">
      <c r="A9" s="27" t="s">
        <v>7</v>
      </c>
      <c r="B9" s="27" t="s">
        <v>18</v>
      </c>
      <c r="C9" s="27">
        <v>1194</v>
      </c>
      <c r="D9" s="27">
        <v>981</v>
      </c>
      <c r="E9" s="60">
        <f t="shared" si="0"/>
        <v>0.98099999999999998</v>
      </c>
      <c r="F9" s="66">
        <v>4</v>
      </c>
      <c r="G9" s="67">
        <v>-0.42613499999999999</v>
      </c>
      <c r="H9" s="67">
        <v>1.0813999999999999</v>
      </c>
      <c r="I9" s="24" t="s">
        <v>127</v>
      </c>
      <c r="J9" s="24" t="s">
        <v>127</v>
      </c>
      <c r="K9" s="24" t="s">
        <v>61</v>
      </c>
      <c r="L9" s="25">
        <v>-8.3265988079295628E-3</v>
      </c>
      <c r="M9" s="25">
        <v>2.5334725653215986</v>
      </c>
      <c r="O9" s="50"/>
      <c r="P9" s="54"/>
    </row>
    <row r="10" spans="1:16">
      <c r="A10" s="27" t="s">
        <v>7</v>
      </c>
      <c r="B10" s="27" t="s">
        <v>18</v>
      </c>
      <c r="C10" s="27">
        <v>1194</v>
      </c>
      <c r="D10" s="27">
        <v>1040.5</v>
      </c>
      <c r="E10" s="60">
        <f t="shared" si="0"/>
        <v>1.0405</v>
      </c>
      <c r="F10" s="66">
        <v>6</v>
      </c>
      <c r="G10" s="60" t="s">
        <v>127</v>
      </c>
      <c r="H10" s="60">
        <v>-0.04</v>
      </c>
      <c r="I10" s="24" t="s">
        <v>127</v>
      </c>
      <c r="J10" s="24" t="s">
        <v>127</v>
      </c>
      <c r="K10" s="24" t="s">
        <v>66</v>
      </c>
      <c r="L10" s="24" t="s">
        <v>127</v>
      </c>
      <c r="M10" s="24" t="s">
        <v>127</v>
      </c>
      <c r="O10" s="50"/>
      <c r="P10" s="54"/>
    </row>
    <row r="11" spans="1:16">
      <c r="A11" s="27" t="s">
        <v>7</v>
      </c>
      <c r="B11" s="27" t="s">
        <v>18</v>
      </c>
      <c r="C11" s="27">
        <v>1194</v>
      </c>
      <c r="D11" s="27">
        <v>1040.5</v>
      </c>
      <c r="E11" s="60">
        <f t="shared" si="0"/>
        <v>1.0405</v>
      </c>
      <c r="F11" s="61">
        <v>6</v>
      </c>
      <c r="G11" s="60" t="s">
        <v>127</v>
      </c>
      <c r="H11" s="60" t="s">
        <v>127</v>
      </c>
      <c r="I11" s="25">
        <v>-0.06</v>
      </c>
      <c r="J11" s="25">
        <v>2.31</v>
      </c>
      <c r="K11" s="24" t="s">
        <v>61</v>
      </c>
      <c r="L11" s="25">
        <v>-0.06</v>
      </c>
      <c r="M11" s="25">
        <v>2.31</v>
      </c>
      <c r="O11" s="50"/>
      <c r="P11" s="54"/>
    </row>
    <row r="12" spans="1:16">
      <c r="A12" s="27" t="s">
        <v>7</v>
      </c>
      <c r="B12" s="27" t="s">
        <v>18</v>
      </c>
      <c r="C12" s="27">
        <v>1194</v>
      </c>
      <c r="D12" s="27">
        <v>1146</v>
      </c>
      <c r="E12" s="60">
        <f t="shared" si="0"/>
        <v>1.1459999999999999</v>
      </c>
      <c r="F12" s="66">
        <v>8</v>
      </c>
      <c r="G12" s="67">
        <v>-5.3437900000000003E-2</v>
      </c>
      <c r="H12" s="67">
        <v>0.41353000000000001</v>
      </c>
      <c r="I12" s="24" t="s">
        <v>127</v>
      </c>
      <c r="J12" s="24" t="s">
        <v>127</v>
      </c>
      <c r="K12" s="24" t="s">
        <v>61</v>
      </c>
      <c r="L12" s="25" t="s">
        <v>127</v>
      </c>
      <c r="M12" s="25" t="s">
        <v>127</v>
      </c>
      <c r="N12" s="18"/>
      <c r="O12" s="50"/>
      <c r="P12" s="54"/>
    </row>
    <row r="13" spans="1:16">
      <c r="A13" s="27" t="s">
        <v>7</v>
      </c>
      <c r="B13" s="27" t="s">
        <v>18</v>
      </c>
      <c r="C13" s="27">
        <v>1194</v>
      </c>
      <c r="D13" s="27">
        <v>1146</v>
      </c>
      <c r="E13" s="60">
        <f t="shared" si="0"/>
        <v>1.1459999999999999</v>
      </c>
      <c r="F13" s="61">
        <v>8</v>
      </c>
      <c r="G13" s="60" t="s">
        <v>127</v>
      </c>
      <c r="H13" s="60" t="s">
        <v>127</v>
      </c>
      <c r="I13" s="64">
        <v>-1.3346091407851356E-2</v>
      </c>
      <c r="J13" s="64">
        <v>2.5055551121880257</v>
      </c>
      <c r="K13" s="24" t="s">
        <v>61</v>
      </c>
      <c r="L13" s="24" t="s">
        <v>127</v>
      </c>
      <c r="M13" s="65" t="s">
        <v>127</v>
      </c>
      <c r="O13" s="50"/>
      <c r="P13" s="54"/>
    </row>
    <row r="14" spans="1:16">
      <c r="A14" s="27" t="s">
        <v>7</v>
      </c>
      <c r="B14" s="27" t="s">
        <v>18</v>
      </c>
      <c r="C14" s="27">
        <v>1194</v>
      </c>
      <c r="D14" s="27">
        <v>1146</v>
      </c>
      <c r="E14" s="60">
        <f t="shared" si="0"/>
        <v>1.1459999999999999</v>
      </c>
      <c r="F14" s="61">
        <v>8</v>
      </c>
      <c r="G14" s="60" t="s">
        <v>127</v>
      </c>
      <c r="H14" s="60" t="s">
        <v>127</v>
      </c>
      <c r="I14" s="25">
        <v>-8.4622886326740809E-2</v>
      </c>
      <c r="J14" s="25">
        <v>2.5783399007148402</v>
      </c>
      <c r="K14" s="24" t="s">
        <v>61</v>
      </c>
      <c r="L14" s="24" t="s">
        <v>127</v>
      </c>
      <c r="M14" s="65" t="s">
        <v>127</v>
      </c>
      <c r="O14" s="50"/>
      <c r="P14" s="54"/>
    </row>
    <row r="15" spans="1:16">
      <c r="A15" s="27" t="s">
        <v>7</v>
      </c>
      <c r="B15" s="27" t="s">
        <v>18</v>
      </c>
      <c r="C15" s="27">
        <v>1194</v>
      </c>
      <c r="D15" s="27">
        <v>1146</v>
      </c>
      <c r="E15" s="60">
        <f t="shared" si="0"/>
        <v>1.1459999999999999</v>
      </c>
      <c r="F15" s="62">
        <v>8</v>
      </c>
      <c r="G15" s="60" t="s">
        <v>127</v>
      </c>
      <c r="H15" s="60" t="s">
        <v>127</v>
      </c>
      <c r="I15" s="71">
        <v>9.8086644310412432E-2</v>
      </c>
      <c r="J15" s="71">
        <v>2.5155256311643015</v>
      </c>
      <c r="K15" s="24" t="s">
        <v>61</v>
      </c>
      <c r="L15" s="25">
        <v>-1.4970583356044932E-2</v>
      </c>
      <c r="M15" s="25">
        <v>2.5299999999999998</v>
      </c>
      <c r="O15" s="50"/>
      <c r="P15" s="54"/>
    </row>
    <row r="16" spans="1:16">
      <c r="A16" s="27" t="s">
        <v>7</v>
      </c>
      <c r="B16" s="27" t="s">
        <v>18</v>
      </c>
      <c r="C16" s="27">
        <v>1194</v>
      </c>
      <c r="D16" s="60">
        <v>1406.5</v>
      </c>
      <c r="E16" s="60">
        <f t="shared" si="0"/>
        <v>1.4065000000000001</v>
      </c>
      <c r="F16" s="66">
        <v>10</v>
      </c>
      <c r="G16" s="67">
        <v>-0.25411099999999998</v>
      </c>
      <c r="H16" s="67">
        <v>0.38899</v>
      </c>
      <c r="I16" s="24" t="s">
        <v>127</v>
      </c>
      <c r="J16" s="24" t="s">
        <v>127</v>
      </c>
      <c r="K16" s="24" t="s">
        <v>61</v>
      </c>
      <c r="L16" s="65" t="s">
        <v>127</v>
      </c>
      <c r="M16" s="65" t="s">
        <v>127</v>
      </c>
      <c r="O16" s="50"/>
      <c r="P16" s="54"/>
    </row>
    <row r="17" spans="1:17">
      <c r="A17" s="27" t="s">
        <v>7</v>
      </c>
      <c r="B17" s="27" t="s">
        <v>18</v>
      </c>
      <c r="C17" s="27">
        <v>1194</v>
      </c>
      <c r="D17" s="60">
        <v>1406.5</v>
      </c>
      <c r="E17" s="60">
        <f t="shared" si="0"/>
        <v>1.4065000000000001</v>
      </c>
      <c r="F17" s="61">
        <v>10</v>
      </c>
      <c r="G17" s="60" t="s">
        <v>127</v>
      </c>
      <c r="H17" s="60" t="s">
        <v>127</v>
      </c>
      <c r="I17" s="64">
        <v>7.7357775118201723E-3</v>
      </c>
      <c r="J17" s="64">
        <v>2.3051476807648776</v>
      </c>
      <c r="K17" s="24" t="s">
        <v>61</v>
      </c>
      <c r="L17" s="24" t="s">
        <v>127</v>
      </c>
      <c r="M17" s="65" t="s">
        <v>127</v>
      </c>
      <c r="O17" s="50"/>
      <c r="P17" s="54"/>
    </row>
    <row r="18" spans="1:17">
      <c r="A18" s="27" t="s">
        <v>7</v>
      </c>
      <c r="B18" s="27" t="s">
        <v>18</v>
      </c>
      <c r="C18" s="27">
        <v>1194</v>
      </c>
      <c r="D18" s="60">
        <v>1406.5</v>
      </c>
      <c r="E18" s="60">
        <f t="shared" si="0"/>
        <v>1.4065000000000001</v>
      </c>
      <c r="F18" s="61">
        <v>10</v>
      </c>
      <c r="G18" s="60" t="s">
        <v>127</v>
      </c>
      <c r="H18" s="60" t="s">
        <v>127</v>
      </c>
      <c r="I18" s="25">
        <v>-3.7439655887475956E-2</v>
      </c>
      <c r="J18" s="25">
        <v>2.6501276373440277</v>
      </c>
      <c r="K18" s="24" t="s">
        <v>61</v>
      </c>
      <c r="L18" s="25">
        <v>-1.4851939187827892E-2</v>
      </c>
      <c r="M18" s="25">
        <v>2.4776376590544524</v>
      </c>
      <c r="O18" s="50"/>
      <c r="P18" s="54"/>
    </row>
    <row r="19" spans="1:17">
      <c r="A19" s="27" t="s">
        <v>7</v>
      </c>
      <c r="B19" s="27" t="s">
        <v>18</v>
      </c>
      <c r="C19" s="27">
        <v>1194</v>
      </c>
      <c r="D19" s="60">
        <v>1686.5</v>
      </c>
      <c r="E19" s="60">
        <f t="shared" si="0"/>
        <v>1.6865000000000001</v>
      </c>
      <c r="F19" s="66">
        <v>12</v>
      </c>
      <c r="G19" s="67">
        <v>-0.39568599999999998</v>
      </c>
      <c r="H19" s="67">
        <v>-9.0459200000000003E-2</v>
      </c>
      <c r="I19" s="24" t="s">
        <v>127</v>
      </c>
      <c r="J19" s="24" t="s">
        <v>127</v>
      </c>
      <c r="K19" s="24" t="s">
        <v>61</v>
      </c>
      <c r="L19" s="25">
        <v>-2.9541064805469613E-4</v>
      </c>
      <c r="M19" s="25">
        <v>2.4706582957710594</v>
      </c>
      <c r="O19" s="50"/>
      <c r="P19" s="54"/>
    </row>
    <row r="20" spans="1:17">
      <c r="A20" s="27" t="s">
        <v>7</v>
      </c>
      <c r="B20" s="27" t="s">
        <v>18</v>
      </c>
      <c r="C20" s="27">
        <v>1194</v>
      </c>
      <c r="D20" s="60">
        <v>1686.5</v>
      </c>
      <c r="E20" s="60">
        <f t="shared" si="0"/>
        <v>1.6865000000000001</v>
      </c>
      <c r="F20" s="61">
        <v>12</v>
      </c>
      <c r="G20" s="60" t="s">
        <v>127</v>
      </c>
      <c r="H20" s="60" t="s">
        <v>127</v>
      </c>
      <c r="I20" s="64">
        <v>-2.9541064805469613E-4</v>
      </c>
      <c r="J20" s="64">
        <v>2.4706582957710594</v>
      </c>
      <c r="K20" s="24" t="s">
        <v>61</v>
      </c>
      <c r="L20" s="24" t="s">
        <v>127</v>
      </c>
      <c r="M20" s="24" t="s">
        <v>127</v>
      </c>
      <c r="O20" s="50"/>
      <c r="P20" s="54"/>
    </row>
    <row r="21" spans="1:17">
      <c r="A21" s="27" t="s">
        <v>7</v>
      </c>
      <c r="B21" s="27" t="s">
        <v>18</v>
      </c>
      <c r="C21" s="27">
        <v>1194</v>
      </c>
      <c r="D21" s="60">
        <v>1955.5</v>
      </c>
      <c r="E21" s="60">
        <f t="shared" si="0"/>
        <v>1.9555</v>
      </c>
      <c r="F21" s="66">
        <v>14</v>
      </c>
      <c r="G21" s="60" t="s">
        <v>127</v>
      </c>
      <c r="H21" s="60">
        <v>-0.15</v>
      </c>
      <c r="I21" s="24" t="s">
        <v>127</v>
      </c>
      <c r="J21" s="24" t="s">
        <v>127</v>
      </c>
      <c r="K21" s="24" t="s">
        <v>66</v>
      </c>
      <c r="L21" s="25" t="s">
        <v>127</v>
      </c>
      <c r="M21" s="25" t="s">
        <v>127</v>
      </c>
      <c r="O21" s="53"/>
      <c r="P21" s="53"/>
      <c r="Q21" s="53"/>
    </row>
    <row r="22" spans="1:17">
      <c r="A22" s="27" t="s">
        <v>7</v>
      </c>
      <c r="B22" s="27" t="s">
        <v>18</v>
      </c>
      <c r="C22" s="27">
        <v>1194</v>
      </c>
      <c r="D22" s="60">
        <v>1955.5</v>
      </c>
      <c r="E22" s="60">
        <f t="shared" si="0"/>
        <v>1.9555</v>
      </c>
      <c r="F22" s="61">
        <v>14</v>
      </c>
      <c r="G22" s="60" t="s">
        <v>127</v>
      </c>
      <c r="H22" s="60" t="s">
        <v>127</v>
      </c>
      <c r="I22" s="25">
        <v>0</v>
      </c>
      <c r="J22" s="25">
        <v>2.41</v>
      </c>
      <c r="K22" s="24" t="s">
        <v>61</v>
      </c>
      <c r="L22" s="24">
        <v>0</v>
      </c>
      <c r="M22" s="24">
        <v>2.41</v>
      </c>
      <c r="O22" s="58"/>
      <c r="P22" s="50"/>
      <c r="Q22" s="54"/>
    </row>
    <row r="23" spans="1:17">
      <c r="A23" s="27" t="s">
        <v>7</v>
      </c>
      <c r="B23" s="27" t="s">
        <v>18</v>
      </c>
      <c r="C23" s="27">
        <v>1194</v>
      </c>
      <c r="D23" s="60">
        <v>2226</v>
      </c>
      <c r="E23" s="60">
        <f t="shared" si="0"/>
        <v>2.226</v>
      </c>
      <c r="F23" s="66">
        <v>16</v>
      </c>
      <c r="G23" s="67">
        <v>-0.534524</v>
      </c>
      <c r="H23" s="67">
        <v>0.29554900000000001</v>
      </c>
      <c r="I23" s="24" t="s">
        <v>127</v>
      </c>
      <c r="J23" s="24" t="s">
        <v>127</v>
      </c>
      <c r="K23" s="24" t="s">
        <v>61</v>
      </c>
      <c r="L23" s="25">
        <v>-1.8365584007773147E-2</v>
      </c>
      <c r="M23" s="25">
        <v>2.5823281083053509</v>
      </c>
      <c r="O23" s="58"/>
      <c r="P23" s="50"/>
      <c r="Q23" s="54"/>
    </row>
    <row r="24" spans="1:17">
      <c r="A24" s="27" t="s">
        <v>7</v>
      </c>
      <c r="B24" s="27" t="s">
        <v>18</v>
      </c>
      <c r="C24" s="27">
        <v>1194</v>
      </c>
      <c r="D24" s="60">
        <v>2226</v>
      </c>
      <c r="E24" s="60">
        <f t="shared" si="0"/>
        <v>2.226</v>
      </c>
      <c r="F24" s="61">
        <v>16</v>
      </c>
      <c r="G24" s="60" t="s">
        <v>127</v>
      </c>
      <c r="H24" s="60" t="s">
        <v>127</v>
      </c>
      <c r="I24" s="64">
        <v>-1.8365584007773147E-2</v>
      </c>
      <c r="J24" s="64">
        <v>2.5823281083053509</v>
      </c>
      <c r="K24" s="24" t="s">
        <v>61</v>
      </c>
      <c r="L24" s="24" t="s">
        <v>127</v>
      </c>
      <c r="M24" s="24" t="s">
        <v>127</v>
      </c>
      <c r="O24" s="58"/>
      <c r="P24" s="50"/>
      <c r="Q24" s="54"/>
    </row>
    <row r="25" spans="1:17">
      <c r="A25" s="27" t="s">
        <v>7</v>
      </c>
      <c r="B25" s="27" t="s">
        <v>18</v>
      </c>
      <c r="C25" s="27">
        <v>1194</v>
      </c>
      <c r="D25" s="60">
        <v>2493</v>
      </c>
      <c r="E25" s="60">
        <f t="shared" si="0"/>
        <v>2.4929999999999999</v>
      </c>
      <c r="F25" s="66">
        <v>18</v>
      </c>
      <c r="G25" s="67">
        <v>-0.63426400000000005</v>
      </c>
      <c r="H25" s="67">
        <v>0.41387499999999999</v>
      </c>
      <c r="I25" s="24" t="s">
        <v>127</v>
      </c>
      <c r="J25" s="24" t="s">
        <v>127</v>
      </c>
      <c r="K25" s="24" t="s">
        <v>61</v>
      </c>
      <c r="L25" s="25" t="s">
        <v>127</v>
      </c>
      <c r="M25" s="25" t="s">
        <v>127</v>
      </c>
      <c r="O25" s="58"/>
      <c r="P25" s="50"/>
      <c r="Q25" s="54"/>
    </row>
    <row r="26" spans="1:17">
      <c r="A26" s="27" t="s">
        <v>7</v>
      </c>
      <c r="B26" s="27" t="s">
        <v>18</v>
      </c>
      <c r="C26" s="27">
        <v>1194</v>
      </c>
      <c r="D26" s="60">
        <v>2493</v>
      </c>
      <c r="E26" s="60">
        <f t="shared" si="0"/>
        <v>2.4929999999999999</v>
      </c>
      <c r="F26" s="61">
        <v>18</v>
      </c>
      <c r="G26" s="60" t="s">
        <v>127</v>
      </c>
      <c r="H26" s="60" t="s">
        <v>127</v>
      </c>
      <c r="I26" s="64">
        <v>4.9899515351163229E-2</v>
      </c>
      <c r="J26" s="64">
        <v>2.3320680820008222</v>
      </c>
      <c r="K26" s="24" t="s">
        <v>61</v>
      </c>
      <c r="L26" s="24" t="s">
        <v>127</v>
      </c>
      <c r="M26" s="20" t="s">
        <v>127</v>
      </c>
      <c r="O26" s="58"/>
      <c r="P26" s="50"/>
      <c r="Q26" s="54"/>
    </row>
    <row r="27" spans="1:17">
      <c r="A27" s="27" t="s">
        <v>7</v>
      </c>
      <c r="B27" s="27" t="s">
        <v>18</v>
      </c>
      <c r="C27" s="27">
        <v>1194</v>
      </c>
      <c r="D27" s="60">
        <v>2493</v>
      </c>
      <c r="E27" s="60">
        <f t="shared" si="0"/>
        <v>2.4929999999999999</v>
      </c>
      <c r="F27" s="61">
        <v>18</v>
      </c>
      <c r="G27" s="60" t="s">
        <v>127</v>
      </c>
      <c r="H27" s="60" t="s">
        <v>127</v>
      </c>
      <c r="I27" s="25">
        <v>2.1790356791601188E-2</v>
      </c>
      <c r="J27" s="25">
        <v>2.5743516931243304</v>
      </c>
      <c r="K27" s="24" t="s">
        <v>61</v>
      </c>
      <c r="L27" s="25">
        <v>3.5844936071382207E-2</v>
      </c>
      <c r="M27" s="25">
        <v>2.4532098875625765</v>
      </c>
      <c r="O27" s="58"/>
      <c r="P27" s="50"/>
      <c r="Q27" s="54"/>
    </row>
    <row r="28" spans="1:17">
      <c r="A28" s="27" t="s">
        <v>7</v>
      </c>
      <c r="B28" s="27" t="s">
        <v>18</v>
      </c>
      <c r="C28" s="27">
        <v>1194</v>
      </c>
      <c r="D28" s="27">
        <v>2771</v>
      </c>
      <c r="E28" s="60">
        <f t="shared" si="0"/>
        <v>2.7709999999999999</v>
      </c>
      <c r="F28" s="66">
        <v>20</v>
      </c>
      <c r="G28" s="60" t="s">
        <v>127</v>
      </c>
      <c r="H28" s="60">
        <v>0.2</v>
      </c>
      <c r="I28" s="24" t="s">
        <v>127</v>
      </c>
      <c r="J28" s="24" t="s">
        <v>127</v>
      </c>
      <c r="K28" s="24" t="s">
        <v>61</v>
      </c>
      <c r="L28" s="25" t="s">
        <v>127</v>
      </c>
      <c r="M28" s="25" t="s">
        <v>127</v>
      </c>
      <c r="O28" s="58"/>
      <c r="P28" s="50"/>
      <c r="Q28" s="54"/>
    </row>
    <row r="29" spans="1:17">
      <c r="A29" s="27" t="s">
        <v>7</v>
      </c>
      <c r="B29" s="27" t="s">
        <v>18</v>
      </c>
      <c r="C29" s="27">
        <v>1194</v>
      </c>
      <c r="D29" s="27">
        <v>3038</v>
      </c>
      <c r="E29" s="60">
        <f t="shared" si="0"/>
        <v>3.0379999999999998</v>
      </c>
      <c r="F29" s="66">
        <v>22</v>
      </c>
      <c r="G29" s="60" t="s">
        <v>127</v>
      </c>
      <c r="H29" s="60" t="s">
        <v>127</v>
      </c>
      <c r="I29" s="24" t="s">
        <v>127</v>
      </c>
      <c r="J29" s="68" t="s">
        <v>127</v>
      </c>
      <c r="K29" s="24" t="s">
        <v>127</v>
      </c>
      <c r="L29" s="25" t="s">
        <v>127</v>
      </c>
      <c r="M29" s="25" t="s">
        <v>127</v>
      </c>
      <c r="O29" s="58"/>
      <c r="P29" s="50"/>
      <c r="Q29" s="54"/>
    </row>
    <row r="30" spans="1:17">
      <c r="A30" s="27" t="s">
        <v>7</v>
      </c>
      <c r="B30" s="27" t="s">
        <v>18</v>
      </c>
      <c r="C30" s="27">
        <v>1194</v>
      </c>
      <c r="D30" s="27">
        <v>3310.5</v>
      </c>
      <c r="E30" s="60">
        <f t="shared" si="0"/>
        <v>3.3105000000000002</v>
      </c>
      <c r="F30" s="66">
        <v>24</v>
      </c>
      <c r="G30" s="67">
        <v>-0.75641000000000003</v>
      </c>
      <c r="H30" s="67">
        <v>0.31607400000000002</v>
      </c>
      <c r="I30" s="20" t="s">
        <v>127</v>
      </c>
      <c r="J30" s="24" t="s">
        <v>127</v>
      </c>
      <c r="K30" s="24" t="s">
        <v>61</v>
      </c>
      <c r="L30" s="65" t="s">
        <v>127</v>
      </c>
      <c r="M30" s="65" t="s">
        <v>127</v>
      </c>
      <c r="O30" s="58"/>
      <c r="P30" s="50"/>
      <c r="Q30" s="54"/>
    </row>
    <row r="31" spans="1:17">
      <c r="A31" s="27" t="s">
        <v>7</v>
      </c>
      <c r="B31" s="27" t="s">
        <v>18</v>
      </c>
      <c r="C31" s="27">
        <v>1194</v>
      </c>
      <c r="D31" s="27">
        <v>3310.5</v>
      </c>
      <c r="E31" s="60">
        <f t="shared" si="0"/>
        <v>3.3105000000000002</v>
      </c>
      <c r="F31" s="61">
        <v>24</v>
      </c>
      <c r="G31" s="60" t="s">
        <v>127</v>
      </c>
      <c r="H31" s="60" t="s">
        <v>127</v>
      </c>
      <c r="I31" s="25">
        <v>0.06</v>
      </c>
      <c r="J31" s="25">
        <v>2.44</v>
      </c>
      <c r="K31" s="24" t="s">
        <v>61</v>
      </c>
      <c r="L31" s="25">
        <v>0.06</v>
      </c>
      <c r="M31" s="25">
        <v>2.44</v>
      </c>
      <c r="O31" s="58"/>
      <c r="P31" s="50"/>
      <c r="Q31" s="54"/>
    </row>
    <row r="32" spans="1:17">
      <c r="A32" s="27" t="s">
        <v>7</v>
      </c>
      <c r="B32" s="27" t="s">
        <v>18</v>
      </c>
      <c r="C32" s="27">
        <v>1194</v>
      </c>
      <c r="D32" s="27">
        <v>3850</v>
      </c>
      <c r="E32" s="60">
        <f t="shared" si="0"/>
        <v>3.85</v>
      </c>
      <c r="F32" s="66">
        <v>26</v>
      </c>
      <c r="G32" s="67">
        <v>-0.92050600000000005</v>
      </c>
      <c r="H32" s="67">
        <v>2.9407699999999998E-2</v>
      </c>
      <c r="I32" s="24" t="s">
        <v>127</v>
      </c>
      <c r="J32" s="24" t="s">
        <v>127</v>
      </c>
      <c r="K32" s="24" t="s">
        <v>61</v>
      </c>
      <c r="L32" s="65" t="s">
        <v>127</v>
      </c>
      <c r="M32" s="65" t="s">
        <v>127</v>
      </c>
      <c r="O32" s="58"/>
      <c r="P32" s="50"/>
      <c r="Q32" s="54"/>
    </row>
    <row r="33" spans="1:17">
      <c r="A33" s="27" t="s">
        <v>7</v>
      </c>
      <c r="B33" s="27" t="s">
        <v>18</v>
      </c>
      <c r="C33" s="27">
        <v>1194</v>
      </c>
      <c r="D33" s="27">
        <v>3850</v>
      </c>
      <c r="E33" s="60">
        <f t="shared" si="0"/>
        <v>3.85</v>
      </c>
      <c r="F33" s="61">
        <v>26</v>
      </c>
      <c r="G33" s="60" t="s">
        <v>127</v>
      </c>
      <c r="H33" s="60" t="s">
        <v>127</v>
      </c>
      <c r="I33" s="64">
        <v>1.5766965671695041E-2</v>
      </c>
      <c r="J33" s="64">
        <v>2.5235020463453224</v>
      </c>
      <c r="K33" s="24" t="s">
        <v>61</v>
      </c>
      <c r="L33" s="24" t="s">
        <v>127</v>
      </c>
      <c r="M33" s="65" t="s">
        <v>127</v>
      </c>
      <c r="O33" s="58"/>
      <c r="P33" s="50"/>
      <c r="Q33" s="54"/>
    </row>
    <row r="34" spans="1:17">
      <c r="A34" s="27" t="s">
        <v>7</v>
      </c>
      <c r="B34" s="27" t="s">
        <v>18</v>
      </c>
      <c r="C34" s="27">
        <v>1194</v>
      </c>
      <c r="D34" s="27">
        <v>3850</v>
      </c>
      <c r="E34" s="60">
        <f t="shared" si="0"/>
        <v>3.85</v>
      </c>
      <c r="F34" s="61">
        <v>26</v>
      </c>
      <c r="G34" s="60" t="s">
        <v>127</v>
      </c>
      <c r="H34" s="60" t="s">
        <v>127</v>
      </c>
      <c r="I34" s="25">
        <v>2.8817646431491699E-2</v>
      </c>
      <c r="J34" s="25">
        <v>2.541448980502619</v>
      </c>
      <c r="K34" s="24" t="s">
        <v>61</v>
      </c>
      <c r="L34" s="24" t="s">
        <v>127</v>
      </c>
      <c r="M34" s="65" t="s">
        <v>127</v>
      </c>
      <c r="O34" s="58"/>
      <c r="P34" s="50"/>
      <c r="Q34" s="54"/>
    </row>
    <row r="35" spans="1:17">
      <c r="A35" s="27" t="s">
        <v>7</v>
      </c>
      <c r="B35" s="27" t="s">
        <v>18</v>
      </c>
      <c r="C35" s="27">
        <v>1194</v>
      </c>
      <c r="D35" s="27">
        <v>3850</v>
      </c>
      <c r="E35" s="60">
        <f t="shared" si="0"/>
        <v>3.85</v>
      </c>
      <c r="F35" s="62">
        <v>26</v>
      </c>
      <c r="G35" s="60" t="s">
        <v>127</v>
      </c>
      <c r="H35" s="60" t="s">
        <v>127</v>
      </c>
      <c r="I35" s="71">
        <v>-4.1455249967413392E-2</v>
      </c>
      <c r="J35" s="71">
        <v>2.5593959146599166</v>
      </c>
      <c r="K35" s="24" t="s">
        <v>61</v>
      </c>
      <c r="L35" s="25">
        <v>1.0431207119244491E-3</v>
      </c>
      <c r="M35" s="25">
        <v>2.5324755134239707</v>
      </c>
      <c r="O35" s="58"/>
      <c r="P35" s="50"/>
      <c r="Q35" s="54"/>
    </row>
    <row r="36" spans="1:17">
      <c r="A36" s="27" t="s">
        <v>7</v>
      </c>
      <c r="B36" s="27" t="s">
        <v>18</v>
      </c>
      <c r="C36" s="27">
        <v>1194</v>
      </c>
      <c r="D36" s="27">
        <v>3850</v>
      </c>
      <c r="E36" s="60">
        <f t="shared" si="0"/>
        <v>3.85</v>
      </c>
      <c r="F36" s="66">
        <v>28</v>
      </c>
      <c r="G36" s="67">
        <v>-0.51</v>
      </c>
      <c r="H36" s="67">
        <v>-0.08</v>
      </c>
      <c r="I36" s="24" t="s">
        <v>127</v>
      </c>
      <c r="J36" s="24" t="s">
        <v>127</v>
      </c>
      <c r="K36" s="24" t="s">
        <v>61</v>
      </c>
      <c r="L36" s="65" t="s">
        <v>127</v>
      </c>
      <c r="M36" s="65" t="s">
        <v>127</v>
      </c>
      <c r="O36" s="58"/>
      <c r="P36" s="50"/>
      <c r="Q36" s="54"/>
    </row>
    <row r="37" spans="1:17">
      <c r="A37" s="27" t="s">
        <v>7</v>
      </c>
      <c r="B37" s="27" t="s">
        <v>18</v>
      </c>
      <c r="C37" s="27">
        <v>1194</v>
      </c>
      <c r="D37" s="27">
        <v>3850</v>
      </c>
      <c r="E37" s="60">
        <f t="shared" si="0"/>
        <v>3.85</v>
      </c>
      <c r="F37" s="61">
        <v>28</v>
      </c>
      <c r="G37" s="60" t="s">
        <v>127</v>
      </c>
      <c r="H37" s="60" t="s">
        <v>127</v>
      </c>
      <c r="I37" s="64">
        <v>3.2833240511429135E-2</v>
      </c>
      <c r="J37" s="64">
        <v>2.6361689107772421</v>
      </c>
      <c r="K37" s="24" t="s">
        <v>61</v>
      </c>
      <c r="L37" s="24" t="s">
        <v>127</v>
      </c>
      <c r="M37" s="65" t="s">
        <v>127</v>
      </c>
      <c r="O37" s="58"/>
      <c r="P37" s="50"/>
      <c r="Q37" s="54"/>
    </row>
    <row r="38" spans="1:17">
      <c r="A38" s="27" t="s">
        <v>7</v>
      </c>
      <c r="B38" s="27" t="s">
        <v>18</v>
      </c>
      <c r="C38" s="27">
        <v>1194</v>
      </c>
      <c r="D38" s="27">
        <v>3850</v>
      </c>
      <c r="E38" s="60">
        <f t="shared" si="0"/>
        <v>3.85</v>
      </c>
      <c r="F38" s="61">
        <v>28</v>
      </c>
      <c r="G38" s="60" t="s">
        <v>127</v>
      </c>
      <c r="H38" s="60" t="s">
        <v>127</v>
      </c>
      <c r="I38" s="25">
        <v>5.4919007951085022E-2</v>
      </c>
      <c r="J38" s="25">
        <v>2.4706582957710594</v>
      </c>
      <c r="K38" s="24" t="s">
        <v>61</v>
      </c>
      <c r="L38" s="25">
        <v>4.3876124231257078E-2</v>
      </c>
      <c r="M38" s="25">
        <v>2.5534136032741506</v>
      </c>
      <c r="O38" s="58"/>
      <c r="P38" s="50"/>
      <c r="Q38" s="54"/>
    </row>
    <row r="39" spans="1:17">
      <c r="A39" s="27" t="s">
        <v>7</v>
      </c>
      <c r="B39" s="27" t="s">
        <v>18</v>
      </c>
      <c r="C39" s="27">
        <v>1194</v>
      </c>
      <c r="D39" s="27">
        <v>4118.5</v>
      </c>
      <c r="E39" s="60">
        <f t="shared" si="0"/>
        <v>4.1185</v>
      </c>
      <c r="F39" s="66">
        <v>30</v>
      </c>
      <c r="G39" s="67">
        <v>-0.83</v>
      </c>
      <c r="H39" s="67">
        <v>0.24</v>
      </c>
      <c r="I39" s="24" t="s">
        <v>127</v>
      </c>
      <c r="J39" s="24" t="s">
        <v>127</v>
      </c>
      <c r="K39" s="24" t="s">
        <v>61</v>
      </c>
      <c r="L39" s="25" t="s">
        <v>127</v>
      </c>
      <c r="M39" s="25" t="s">
        <v>127</v>
      </c>
      <c r="O39" s="58"/>
      <c r="P39" s="50"/>
      <c r="Q39" s="54"/>
    </row>
    <row r="40" spans="1:17">
      <c r="A40" s="27" t="s">
        <v>7</v>
      </c>
      <c r="B40" s="27" t="s">
        <v>18</v>
      </c>
      <c r="C40" s="27">
        <v>1194</v>
      </c>
      <c r="D40" s="27">
        <v>4118.5</v>
      </c>
      <c r="E40" s="60">
        <f t="shared" si="0"/>
        <v>4.1185</v>
      </c>
      <c r="F40" s="61">
        <v>30</v>
      </c>
      <c r="G40" s="60" t="s">
        <v>127</v>
      </c>
      <c r="H40" s="60" t="s">
        <v>127</v>
      </c>
      <c r="I40" s="25" t="s">
        <v>127</v>
      </c>
      <c r="J40" s="25" t="s">
        <v>127</v>
      </c>
      <c r="K40" s="24" t="s">
        <v>61</v>
      </c>
      <c r="L40" s="24" t="s">
        <v>127</v>
      </c>
      <c r="M40" s="24" t="s">
        <v>127</v>
      </c>
      <c r="O40" s="58"/>
      <c r="P40" s="50"/>
      <c r="Q40" s="54"/>
    </row>
    <row r="41" spans="1:17">
      <c r="A41" s="27" t="s">
        <v>7</v>
      </c>
      <c r="B41" s="27" t="s">
        <v>18</v>
      </c>
      <c r="C41" s="27">
        <v>1194</v>
      </c>
      <c r="D41" s="27">
        <v>4398</v>
      </c>
      <c r="E41" s="60">
        <f t="shared" si="0"/>
        <v>4.3979999999999997</v>
      </c>
      <c r="F41" s="66">
        <v>32</v>
      </c>
      <c r="G41" s="67">
        <v>-0.9</v>
      </c>
      <c r="H41" s="67">
        <v>-0.06</v>
      </c>
      <c r="I41" s="24" t="s">
        <v>127</v>
      </c>
      <c r="J41" s="24" t="s">
        <v>127</v>
      </c>
      <c r="K41" s="24" t="s">
        <v>61</v>
      </c>
      <c r="L41" s="25" t="s">
        <v>127</v>
      </c>
      <c r="M41" s="25" t="s">
        <v>127</v>
      </c>
      <c r="O41" s="58"/>
      <c r="P41" s="50"/>
      <c r="Q41" s="54"/>
    </row>
    <row r="42" spans="1:17">
      <c r="A42" s="27" t="s">
        <v>7</v>
      </c>
      <c r="B42" s="27" t="s">
        <v>18</v>
      </c>
      <c r="C42" s="27">
        <v>1194</v>
      </c>
      <c r="D42" s="27">
        <v>4398</v>
      </c>
      <c r="E42" s="60">
        <f t="shared" si="0"/>
        <v>4.3979999999999997</v>
      </c>
      <c r="F42" s="61">
        <v>32</v>
      </c>
      <c r="G42" s="60" t="s">
        <v>127</v>
      </c>
      <c r="H42" s="60" t="s">
        <v>127</v>
      </c>
      <c r="I42" s="64">
        <v>8.2024267990662703E-2</v>
      </c>
      <c r="J42" s="64">
        <v>2.6471364816511458</v>
      </c>
      <c r="K42" s="24" t="s">
        <v>61</v>
      </c>
      <c r="L42" s="24" t="s">
        <v>127</v>
      </c>
      <c r="M42" s="65" t="s">
        <v>127</v>
      </c>
      <c r="O42" s="58"/>
      <c r="P42" s="50"/>
      <c r="Q42" s="54"/>
    </row>
    <row r="43" spans="1:17">
      <c r="A43" s="27" t="s">
        <v>7</v>
      </c>
      <c r="B43" s="27" t="s">
        <v>18</v>
      </c>
      <c r="C43" s="27">
        <v>1194</v>
      </c>
      <c r="D43" s="27">
        <v>4398</v>
      </c>
      <c r="E43" s="60">
        <f t="shared" si="0"/>
        <v>4.3979999999999997</v>
      </c>
      <c r="F43" s="61">
        <v>32</v>
      </c>
      <c r="G43" s="60" t="s">
        <v>127</v>
      </c>
      <c r="H43" s="60" t="s">
        <v>127</v>
      </c>
      <c r="I43" s="25">
        <v>-0.11975933452619336</v>
      </c>
      <c r="J43" s="25">
        <v>2.4876081780307291</v>
      </c>
      <c r="K43" s="24" t="s">
        <v>61</v>
      </c>
      <c r="L43" s="25">
        <v>-1.886753326776533E-2</v>
      </c>
      <c r="M43" s="25">
        <v>2.5673723298409374</v>
      </c>
      <c r="O43" s="58"/>
      <c r="P43" s="50"/>
      <c r="Q43" s="3"/>
    </row>
    <row r="44" spans="1:17">
      <c r="A44" s="27" t="s">
        <v>7</v>
      </c>
      <c r="B44" s="27" t="s">
        <v>18</v>
      </c>
      <c r="C44" s="27">
        <v>1194</v>
      </c>
      <c r="D44" s="27">
        <v>4667</v>
      </c>
      <c r="E44" s="60">
        <f t="shared" si="0"/>
        <v>4.6669999999999998</v>
      </c>
      <c r="F44" s="66">
        <v>34</v>
      </c>
      <c r="G44" s="67">
        <v>-0.64</v>
      </c>
      <c r="H44" s="67">
        <v>7.0000000000000007E-2</v>
      </c>
      <c r="I44" s="24" t="s">
        <v>127</v>
      </c>
      <c r="J44" s="24" t="s">
        <v>127</v>
      </c>
      <c r="K44" s="24" t="s">
        <v>61</v>
      </c>
      <c r="L44" s="24" t="s">
        <v>127</v>
      </c>
      <c r="M44" s="24" t="s">
        <v>127</v>
      </c>
      <c r="O44" s="58"/>
      <c r="P44" s="50"/>
      <c r="Q44" s="3"/>
    </row>
    <row r="45" spans="1:17">
      <c r="A45" s="27" t="s">
        <v>7</v>
      </c>
      <c r="B45" s="27" t="s">
        <v>18</v>
      </c>
      <c r="C45" s="27">
        <v>1194</v>
      </c>
      <c r="D45" s="27">
        <v>4667</v>
      </c>
      <c r="E45" s="60">
        <f t="shared" si="0"/>
        <v>4.6669999999999998</v>
      </c>
      <c r="F45" s="61">
        <v>34</v>
      </c>
      <c r="G45" s="60" t="s">
        <v>127</v>
      </c>
      <c r="H45" s="60" t="s">
        <v>127</v>
      </c>
      <c r="I45" s="64">
        <v>4.2872225711272714E-2</v>
      </c>
      <c r="J45" s="64">
        <v>2.5464342399907576</v>
      </c>
      <c r="K45" s="24" t="s">
        <v>61</v>
      </c>
      <c r="L45" s="24" t="s">
        <v>127</v>
      </c>
      <c r="M45" s="65" t="s">
        <v>127</v>
      </c>
      <c r="O45" s="58"/>
      <c r="P45" s="50"/>
      <c r="Q45" s="3"/>
    </row>
    <row r="46" spans="1:17">
      <c r="A46" s="27" t="s">
        <v>7</v>
      </c>
      <c r="B46" s="27" t="s">
        <v>18</v>
      </c>
      <c r="C46" s="27">
        <v>1194</v>
      </c>
      <c r="D46" s="27">
        <v>4667</v>
      </c>
      <c r="E46" s="60">
        <f t="shared" si="0"/>
        <v>4.6669999999999998</v>
      </c>
      <c r="F46" s="62">
        <v>34</v>
      </c>
      <c r="G46" s="60" t="s">
        <v>127</v>
      </c>
      <c r="H46" s="60" t="s">
        <v>127</v>
      </c>
      <c r="I46" s="69">
        <v>1.7774762711663759E-2</v>
      </c>
      <c r="J46" s="69">
        <v>2.5165226830619294</v>
      </c>
      <c r="K46" s="24" t="s">
        <v>61</v>
      </c>
      <c r="L46" s="25">
        <v>3.0323494211468238E-2</v>
      </c>
      <c r="M46" s="25">
        <v>2.5314784615263433</v>
      </c>
      <c r="O46" s="58"/>
      <c r="P46" s="50"/>
      <c r="Q46" s="3"/>
    </row>
    <row r="47" spans="1:17">
      <c r="A47" s="27" t="s">
        <v>7</v>
      </c>
      <c r="B47" s="27" t="s">
        <v>18</v>
      </c>
      <c r="C47" s="27">
        <v>1194</v>
      </c>
      <c r="D47" s="27">
        <v>4936</v>
      </c>
      <c r="E47" s="60">
        <f t="shared" si="0"/>
        <v>4.9359999999999999</v>
      </c>
      <c r="F47" s="61">
        <v>36</v>
      </c>
      <c r="G47" s="60" t="s">
        <v>127</v>
      </c>
      <c r="H47" s="60" t="s">
        <v>127</v>
      </c>
      <c r="I47" s="64">
        <v>-6.4544915927053637E-2</v>
      </c>
      <c r="J47" s="64">
        <v>2.3879029882679679</v>
      </c>
      <c r="K47" s="24" t="s">
        <v>61</v>
      </c>
      <c r="L47" s="24" t="s">
        <v>127</v>
      </c>
      <c r="M47" s="24" t="s">
        <v>127</v>
      </c>
      <c r="O47" s="58"/>
      <c r="P47" s="50"/>
      <c r="Q47" s="3"/>
    </row>
    <row r="48" spans="1:17">
      <c r="A48" s="27" t="s">
        <v>7</v>
      </c>
      <c r="B48" s="27" t="s">
        <v>18</v>
      </c>
      <c r="C48" s="27">
        <v>1194</v>
      </c>
      <c r="D48" s="27">
        <v>4936</v>
      </c>
      <c r="E48" s="60">
        <f t="shared" si="0"/>
        <v>4.9359999999999999</v>
      </c>
      <c r="F48" s="62">
        <v>36</v>
      </c>
      <c r="G48" s="60" t="s">
        <v>127</v>
      </c>
      <c r="H48" s="60" t="s">
        <v>127</v>
      </c>
      <c r="I48" s="69">
        <v>-7.3580002606912859E-2</v>
      </c>
      <c r="J48" s="69">
        <v>2.33306513389845</v>
      </c>
      <c r="K48" s="24" t="s">
        <v>61</v>
      </c>
      <c r="L48" s="24" t="s">
        <v>127</v>
      </c>
      <c r="M48" s="65" t="s">
        <v>127</v>
      </c>
      <c r="O48" s="58"/>
      <c r="P48" s="50"/>
      <c r="Q48" s="3"/>
    </row>
    <row r="49" spans="1:17">
      <c r="A49" s="27" t="s">
        <v>7</v>
      </c>
      <c r="B49" s="27" t="s">
        <v>18</v>
      </c>
      <c r="C49" s="27">
        <v>1194</v>
      </c>
      <c r="D49" s="27">
        <v>4936</v>
      </c>
      <c r="E49" s="60">
        <f t="shared" si="0"/>
        <v>4.9359999999999999</v>
      </c>
      <c r="F49" s="66">
        <v>36</v>
      </c>
      <c r="G49" s="67">
        <v>-0.72</v>
      </c>
      <c r="H49" s="67">
        <v>0.3</v>
      </c>
      <c r="I49" s="24" t="s">
        <v>127</v>
      </c>
      <c r="J49" s="24" t="s">
        <v>127</v>
      </c>
      <c r="K49" s="24" t="s">
        <v>61</v>
      </c>
      <c r="L49" s="25">
        <v>-6.9062459266983248E-2</v>
      </c>
      <c r="M49" s="25">
        <v>2.3604840610832092</v>
      </c>
      <c r="O49" s="58"/>
      <c r="P49" s="50"/>
      <c r="Q49" s="3"/>
    </row>
    <row r="50" spans="1:17">
      <c r="A50" s="27" t="s">
        <v>7</v>
      </c>
      <c r="B50" s="27" t="s">
        <v>18</v>
      </c>
      <c r="C50" s="27">
        <v>1194</v>
      </c>
      <c r="D50" s="27">
        <v>5201</v>
      </c>
      <c r="E50" s="60">
        <f t="shared" si="0"/>
        <v>5.2009999999999996</v>
      </c>
      <c r="F50" s="66">
        <v>38</v>
      </c>
      <c r="G50" s="60" t="s">
        <v>127</v>
      </c>
      <c r="H50" s="60">
        <v>0.04</v>
      </c>
      <c r="I50" s="25">
        <v>-0.04</v>
      </c>
      <c r="J50" s="25">
        <v>2.39</v>
      </c>
      <c r="K50" s="24" t="s">
        <v>66</v>
      </c>
      <c r="L50" s="25">
        <v>-0.04</v>
      </c>
      <c r="M50" s="25">
        <v>2.39</v>
      </c>
      <c r="O50" s="58"/>
      <c r="P50" s="50"/>
      <c r="Q50" s="3"/>
    </row>
    <row r="51" spans="1:17">
      <c r="A51" s="27" t="s">
        <v>7</v>
      </c>
      <c r="B51" s="27" t="s">
        <v>18</v>
      </c>
      <c r="C51" s="27">
        <v>1194</v>
      </c>
      <c r="D51" s="27">
        <v>5413</v>
      </c>
      <c r="E51" s="60">
        <f t="shared" si="0"/>
        <v>5.4130000000000003</v>
      </c>
      <c r="F51" s="66">
        <v>40</v>
      </c>
      <c r="G51" s="60" t="s">
        <v>127</v>
      </c>
      <c r="H51" s="24" t="s">
        <v>127</v>
      </c>
      <c r="I51" s="60">
        <v>-0.04</v>
      </c>
      <c r="J51" s="60">
        <v>2.39</v>
      </c>
      <c r="K51" s="24" t="s">
        <v>66</v>
      </c>
      <c r="L51" s="60">
        <v>-0.04</v>
      </c>
      <c r="M51" s="60">
        <v>2.39</v>
      </c>
      <c r="O51" s="58"/>
      <c r="P51" s="50"/>
      <c r="Q51" s="3"/>
    </row>
    <row r="52" spans="1:17">
      <c r="A52" s="27" t="s">
        <v>7</v>
      </c>
      <c r="B52" s="27" t="s">
        <v>18</v>
      </c>
      <c r="C52" s="27">
        <v>1194</v>
      </c>
      <c r="D52" s="27">
        <v>6783</v>
      </c>
      <c r="E52" s="60">
        <f t="shared" si="0"/>
        <v>6.7830000000000004</v>
      </c>
      <c r="F52" s="66">
        <v>54</v>
      </c>
      <c r="G52" s="60" t="s">
        <v>127</v>
      </c>
      <c r="H52" s="60">
        <v>-0.02</v>
      </c>
      <c r="I52" s="60">
        <v>-0.03</v>
      </c>
      <c r="J52" s="60">
        <v>2.44</v>
      </c>
      <c r="K52" s="24" t="s">
        <v>66</v>
      </c>
      <c r="L52" s="60">
        <v>-0.03</v>
      </c>
      <c r="M52" s="60">
        <v>2.44</v>
      </c>
      <c r="O52" s="50"/>
    </row>
    <row r="53" spans="1:17">
      <c r="A53" s="27" t="s">
        <v>7</v>
      </c>
      <c r="B53" s="27" t="s">
        <v>18</v>
      </c>
      <c r="C53" s="27">
        <v>1194</v>
      </c>
      <c r="D53" s="27">
        <v>7560.5</v>
      </c>
      <c r="E53" s="60">
        <f t="shared" si="0"/>
        <v>7.5605000000000002</v>
      </c>
      <c r="F53" s="66">
        <v>62</v>
      </c>
      <c r="G53" s="60" t="s">
        <v>127</v>
      </c>
      <c r="H53" s="60">
        <v>0.17</v>
      </c>
      <c r="I53" s="60" t="s">
        <v>127</v>
      </c>
      <c r="J53" s="60" t="s">
        <v>127</v>
      </c>
      <c r="K53" s="24" t="s">
        <v>66</v>
      </c>
      <c r="L53" s="60" t="s">
        <v>127</v>
      </c>
      <c r="M53" s="60" t="s">
        <v>127</v>
      </c>
      <c r="O53" s="50"/>
    </row>
    <row r="54" spans="1:17">
      <c r="A54" s="27" t="s">
        <v>7</v>
      </c>
      <c r="B54" s="27" t="s">
        <v>18</v>
      </c>
      <c r="C54" s="27">
        <v>1194</v>
      </c>
      <c r="D54" s="27">
        <v>8344.5</v>
      </c>
      <c r="E54" s="60">
        <f t="shared" si="0"/>
        <v>8.3445</v>
      </c>
      <c r="F54" s="66">
        <v>70</v>
      </c>
      <c r="G54" s="60" t="s">
        <v>127</v>
      </c>
      <c r="H54" s="60">
        <v>7.0000000000000007E-2</v>
      </c>
      <c r="I54" s="60">
        <v>0.01</v>
      </c>
      <c r="J54" s="60">
        <v>2.4900000000000002</v>
      </c>
      <c r="K54" s="24" t="s">
        <v>66</v>
      </c>
      <c r="L54" s="60">
        <v>0.01</v>
      </c>
      <c r="M54" s="60">
        <v>2.4900000000000002</v>
      </c>
      <c r="O54" s="50"/>
    </row>
    <row r="55" spans="1:17">
      <c r="A55" s="27" t="s">
        <v>7</v>
      </c>
      <c r="B55" s="27" t="s">
        <v>18</v>
      </c>
      <c r="C55" s="27">
        <v>1194</v>
      </c>
      <c r="D55" s="27">
        <v>9116.5</v>
      </c>
      <c r="E55" s="60">
        <f t="shared" si="0"/>
        <v>9.1165000000000003</v>
      </c>
      <c r="F55" s="66">
        <v>78</v>
      </c>
      <c r="G55" s="60" t="s">
        <v>127</v>
      </c>
      <c r="H55" s="60">
        <v>0.05</v>
      </c>
      <c r="I55" s="60">
        <v>-0.19</v>
      </c>
      <c r="J55" s="60">
        <v>3.03</v>
      </c>
      <c r="K55" s="24" t="s">
        <v>66</v>
      </c>
      <c r="L55" s="60">
        <v>-0.19</v>
      </c>
      <c r="M55" s="60">
        <v>3.03</v>
      </c>
      <c r="O55" s="50"/>
    </row>
    <row r="56" spans="1:17">
      <c r="A56" s="27" t="s">
        <v>7</v>
      </c>
      <c r="B56" s="27" t="s">
        <v>18</v>
      </c>
      <c r="C56" s="27">
        <v>1194</v>
      </c>
      <c r="D56" s="27">
        <v>9515</v>
      </c>
      <c r="E56" s="60">
        <f t="shared" si="0"/>
        <v>9.5150000000000006</v>
      </c>
      <c r="F56" s="66">
        <v>82</v>
      </c>
      <c r="G56" s="60" t="s">
        <v>127</v>
      </c>
      <c r="H56" s="60" t="s">
        <v>127</v>
      </c>
      <c r="I56" s="60">
        <v>-0.19</v>
      </c>
      <c r="J56" s="60">
        <v>2.4700000000000002</v>
      </c>
      <c r="K56" s="24" t="s">
        <v>66</v>
      </c>
      <c r="L56" s="60">
        <v>-0.19</v>
      </c>
      <c r="M56" s="60">
        <v>2.4700000000000002</v>
      </c>
      <c r="O56" s="50"/>
    </row>
    <row r="57" spans="1:17">
      <c r="A57" s="27" t="s">
        <v>7</v>
      </c>
      <c r="B57" s="27" t="s">
        <v>18</v>
      </c>
      <c r="C57" s="27">
        <v>1194</v>
      </c>
      <c r="D57" s="27">
        <v>9893</v>
      </c>
      <c r="E57" s="60">
        <f t="shared" si="0"/>
        <v>9.8930000000000007</v>
      </c>
      <c r="F57" s="66">
        <v>86</v>
      </c>
      <c r="G57" s="60" t="s">
        <v>127</v>
      </c>
      <c r="H57" s="60">
        <v>0.06</v>
      </c>
      <c r="I57" s="60">
        <v>-0.19</v>
      </c>
      <c r="J57" s="60">
        <v>2.65</v>
      </c>
      <c r="K57" s="24" t="s">
        <v>66</v>
      </c>
      <c r="L57" s="60">
        <v>-0.19</v>
      </c>
      <c r="M57" s="60">
        <v>2.65</v>
      </c>
      <c r="O57" s="50"/>
      <c r="P57" s="55"/>
    </row>
    <row r="58" spans="1:17">
      <c r="A58" s="27" t="s">
        <v>7</v>
      </c>
      <c r="B58" s="27" t="s">
        <v>18</v>
      </c>
      <c r="C58" s="27">
        <v>1194</v>
      </c>
      <c r="D58" s="27">
        <v>10668</v>
      </c>
      <c r="E58" s="60">
        <f t="shared" si="0"/>
        <v>10.667999999999999</v>
      </c>
      <c r="F58" s="66">
        <v>94</v>
      </c>
      <c r="G58" s="60" t="s">
        <v>127</v>
      </c>
      <c r="H58" s="60">
        <v>0.19</v>
      </c>
      <c r="I58" s="60">
        <v>-0.09</v>
      </c>
      <c r="J58" s="60">
        <v>2.91</v>
      </c>
      <c r="K58" s="24" t="s">
        <v>66</v>
      </c>
      <c r="L58" s="60">
        <v>-0.09</v>
      </c>
      <c r="M58" s="60">
        <v>2.91</v>
      </c>
      <c r="O58" s="50"/>
      <c r="P58" s="55"/>
    </row>
    <row r="59" spans="1:17">
      <c r="A59" s="27" t="s">
        <v>7</v>
      </c>
      <c r="B59" s="27" t="s">
        <v>18</v>
      </c>
      <c r="C59" s="27">
        <v>1194</v>
      </c>
      <c r="D59" s="27">
        <v>11419.5</v>
      </c>
      <c r="E59" s="60">
        <f t="shared" si="0"/>
        <v>11.419499999999999</v>
      </c>
      <c r="F59" s="66">
        <v>102</v>
      </c>
      <c r="G59" s="60" t="s">
        <v>127</v>
      </c>
      <c r="H59" s="60">
        <v>0.33</v>
      </c>
      <c r="I59" s="60">
        <v>-0.1</v>
      </c>
      <c r="J59" s="60">
        <v>3.05</v>
      </c>
      <c r="K59" s="24" t="s">
        <v>66</v>
      </c>
      <c r="L59" s="60">
        <v>-0.1</v>
      </c>
      <c r="M59" s="60">
        <v>3.05</v>
      </c>
      <c r="O59" s="50"/>
      <c r="P59" s="55"/>
    </row>
    <row r="60" spans="1:17">
      <c r="A60" s="14"/>
      <c r="B60" s="14"/>
      <c r="C60" s="14"/>
      <c r="D60" s="15"/>
      <c r="E60" s="16"/>
      <c r="F60" s="16"/>
      <c r="G60" s="16"/>
      <c r="H60" s="16"/>
      <c r="I60" s="16"/>
      <c r="J60" s="16"/>
      <c r="K60" s="15"/>
      <c r="L60" s="19"/>
      <c r="O60" s="50"/>
      <c r="P60" s="55"/>
    </row>
    <row r="61" spans="1:17">
      <c r="A61" s="14"/>
      <c r="B61" s="14"/>
      <c r="C61" s="14"/>
      <c r="D61" s="15"/>
      <c r="E61" s="16"/>
      <c r="F61" s="16"/>
      <c r="G61" s="16"/>
      <c r="H61" s="16"/>
      <c r="I61" s="16"/>
      <c r="J61" s="16"/>
      <c r="K61" s="15"/>
      <c r="L61" s="19"/>
      <c r="O61" s="50"/>
      <c r="P61" s="55"/>
    </row>
    <row r="62" spans="1:17">
      <c r="A62" s="14"/>
      <c r="B62" s="14"/>
      <c r="C62" s="14"/>
      <c r="D62" s="15"/>
      <c r="E62" s="16"/>
      <c r="F62" s="16"/>
      <c r="G62" s="16"/>
      <c r="H62" s="16"/>
      <c r="I62" s="16"/>
      <c r="J62" s="16"/>
      <c r="K62" s="15"/>
      <c r="L62" s="19"/>
      <c r="O62" s="50"/>
      <c r="P62" s="55"/>
    </row>
    <row r="63" spans="1:17">
      <c r="A63" s="14"/>
      <c r="B63" s="14"/>
      <c r="C63" s="14"/>
      <c r="D63" s="15"/>
      <c r="E63" s="16"/>
      <c r="F63" s="16"/>
      <c r="G63" s="16"/>
      <c r="H63" s="16"/>
      <c r="I63" s="16"/>
      <c r="J63" s="16"/>
      <c r="K63" s="15"/>
      <c r="L63" s="19"/>
      <c r="O63" s="50"/>
      <c r="P63" s="55"/>
    </row>
    <row r="64" spans="1:17">
      <c r="A64" s="14"/>
      <c r="B64" s="14"/>
      <c r="C64" s="14"/>
      <c r="D64" s="15"/>
      <c r="E64" s="16"/>
      <c r="F64" s="16"/>
      <c r="G64" s="16"/>
      <c r="H64" s="16"/>
      <c r="I64" s="16"/>
      <c r="J64" s="16"/>
      <c r="K64" s="15"/>
      <c r="L64" s="19"/>
      <c r="O64" s="50"/>
      <c r="P64" s="55"/>
    </row>
    <row r="65" spans="1:16">
      <c r="A65" s="14"/>
      <c r="B65" s="14"/>
      <c r="C65" s="14"/>
      <c r="D65" s="15"/>
      <c r="E65" s="16"/>
      <c r="F65" s="16"/>
      <c r="G65" s="16"/>
      <c r="H65" s="16"/>
      <c r="I65" s="16"/>
      <c r="J65" s="16"/>
      <c r="K65" s="15"/>
      <c r="L65" s="19"/>
      <c r="O65" s="50"/>
      <c r="P65" s="3"/>
    </row>
    <row r="66" spans="1:16">
      <c r="A66" s="14"/>
      <c r="B66" s="14"/>
      <c r="C66" s="14"/>
      <c r="D66" s="15"/>
      <c r="E66" s="16"/>
      <c r="F66" s="16"/>
      <c r="G66" s="16"/>
      <c r="H66" s="16"/>
      <c r="I66" s="16"/>
      <c r="J66" s="16"/>
      <c r="K66" s="15"/>
      <c r="L66" s="19"/>
      <c r="O66" s="50"/>
      <c r="P66" s="3"/>
    </row>
    <row r="67" spans="1:16">
      <c r="A67" s="14"/>
      <c r="B67" s="14"/>
      <c r="C67" s="14"/>
      <c r="D67" s="15"/>
      <c r="E67" s="16"/>
      <c r="F67" s="16"/>
      <c r="G67" s="16"/>
      <c r="H67" s="16"/>
      <c r="I67" s="16"/>
      <c r="J67" s="16"/>
      <c r="K67" s="15"/>
      <c r="L67" s="19"/>
      <c r="O67" s="50"/>
      <c r="P67" s="3"/>
    </row>
    <row r="68" spans="1:16">
      <c r="A68" s="14"/>
      <c r="B68" s="14"/>
      <c r="C68" s="14"/>
      <c r="D68" s="15"/>
      <c r="E68" s="16"/>
      <c r="F68" s="16"/>
      <c r="G68" s="16"/>
      <c r="H68" s="16"/>
      <c r="I68" s="16"/>
      <c r="J68" s="16"/>
      <c r="K68" s="15"/>
      <c r="L68" s="19"/>
      <c r="O68" s="50"/>
      <c r="P68" s="3"/>
    </row>
    <row r="69" spans="1:16">
      <c r="A69" s="14"/>
      <c r="B69" s="14"/>
      <c r="C69" s="14"/>
      <c r="D69" s="15"/>
      <c r="E69" s="16"/>
      <c r="F69" s="16"/>
      <c r="G69" s="16"/>
      <c r="H69" s="16"/>
      <c r="I69" s="16"/>
      <c r="J69" s="16"/>
      <c r="K69" s="15"/>
      <c r="L69" s="19"/>
      <c r="P69" s="3"/>
    </row>
    <row r="70" spans="1:16">
      <c r="A70" s="14"/>
      <c r="B70" s="14"/>
      <c r="C70" s="14"/>
      <c r="D70" s="15"/>
      <c r="E70" s="16"/>
      <c r="F70" s="16"/>
      <c r="G70" s="16"/>
      <c r="H70" s="16"/>
      <c r="I70" s="16"/>
      <c r="J70" s="16"/>
      <c r="K70" s="15"/>
      <c r="L70" s="19"/>
      <c r="P70" s="3"/>
    </row>
    <row r="71" spans="1:16">
      <c r="A71" s="14"/>
      <c r="B71" s="14"/>
      <c r="C71" s="14"/>
      <c r="D71" s="15"/>
      <c r="E71" s="16"/>
      <c r="F71" s="16"/>
      <c r="G71" s="16"/>
      <c r="H71" s="16"/>
      <c r="I71" s="16"/>
      <c r="J71" s="16"/>
      <c r="K71" s="15"/>
      <c r="L71" s="19"/>
      <c r="O71" s="50"/>
      <c r="P71" s="3"/>
    </row>
    <row r="72" spans="1:16">
      <c r="A72" s="14"/>
      <c r="B72" s="14"/>
      <c r="C72" s="14"/>
      <c r="D72" s="15"/>
      <c r="E72" s="16"/>
      <c r="F72" s="16"/>
      <c r="G72" s="16"/>
      <c r="H72" s="16"/>
      <c r="I72" s="16"/>
      <c r="J72" s="16"/>
      <c r="K72" s="15"/>
      <c r="L72" s="19"/>
      <c r="O72" s="50"/>
      <c r="P72" s="3"/>
    </row>
    <row r="73" spans="1:16">
      <c r="A73" s="14"/>
      <c r="B73" s="14"/>
      <c r="C73" s="14"/>
      <c r="D73" s="15"/>
      <c r="E73" s="16"/>
      <c r="F73" s="16"/>
      <c r="G73" s="16"/>
      <c r="H73" s="16"/>
      <c r="I73" s="16"/>
      <c r="J73" s="16"/>
      <c r="K73" s="15"/>
      <c r="L73" s="19"/>
      <c r="O73" s="50"/>
      <c r="P73" s="3"/>
    </row>
    <row r="74" spans="1:16">
      <c r="A74" s="14"/>
      <c r="B74" s="14"/>
      <c r="C74" s="14"/>
      <c r="D74" s="15"/>
      <c r="E74" s="16"/>
      <c r="F74" s="16"/>
      <c r="G74" s="16"/>
      <c r="H74" s="16"/>
      <c r="I74" s="16"/>
      <c r="J74" s="16"/>
      <c r="K74" s="15"/>
      <c r="L74" s="19"/>
      <c r="O74" s="50"/>
      <c r="P74" s="3"/>
    </row>
    <row r="75" spans="1:16">
      <c r="A75" s="14"/>
      <c r="B75" s="14"/>
      <c r="C75" s="14"/>
      <c r="D75" s="15"/>
      <c r="E75" s="16"/>
      <c r="F75" s="16"/>
      <c r="G75" s="16"/>
      <c r="H75" s="16"/>
      <c r="I75" s="16"/>
      <c r="J75" s="16"/>
      <c r="K75" s="15"/>
      <c r="L75" s="19"/>
      <c r="O75" s="50"/>
      <c r="P75" s="3"/>
    </row>
    <row r="76" spans="1:16">
      <c r="A76" s="14"/>
      <c r="B76" s="14"/>
      <c r="C76" s="14"/>
      <c r="D76" s="15"/>
      <c r="E76" s="16"/>
      <c r="F76" s="16"/>
      <c r="G76" s="16"/>
      <c r="H76" s="16"/>
      <c r="I76" s="16"/>
      <c r="J76" s="16"/>
      <c r="K76" s="15"/>
      <c r="L76" s="19"/>
      <c r="O76" s="50"/>
      <c r="P76" s="3"/>
    </row>
    <row r="77" spans="1:16">
      <c r="A77" s="14"/>
      <c r="B77" s="14"/>
      <c r="C77" s="14"/>
      <c r="D77" s="15"/>
      <c r="E77" s="16"/>
      <c r="F77" s="16"/>
      <c r="G77" s="16"/>
      <c r="H77" s="16"/>
      <c r="I77" s="16"/>
      <c r="J77" s="16"/>
      <c r="K77" s="15"/>
      <c r="L77" s="19"/>
      <c r="O77" s="2"/>
      <c r="P77" s="3"/>
    </row>
    <row r="78" spans="1:16">
      <c r="A78" s="14"/>
      <c r="B78" s="14"/>
      <c r="C78" s="14"/>
      <c r="D78" s="15"/>
      <c r="E78" s="16"/>
      <c r="F78" s="16"/>
      <c r="G78" s="16"/>
      <c r="H78" s="16"/>
      <c r="I78" s="16"/>
      <c r="J78" s="16"/>
      <c r="K78" s="15"/>
      <c r="L78" s="19"/>
      <c r="O78" s="2"/>
      <c r="P78" s="3"/>
    </row>
    <row r="79" spans="1:16">
      <c r="A79" s="14"/>
      <c r="B79" s="14"/>
      <c r="C79" s="14"/>
      <c r="D79" s="15"/>
      <c r="E79" s="16"/>
      <c r="F79" s="16"/>
      <c r="G79" s="16"/>
      <c r="H79" s="16"/>
      <c r="I79" s="16"/>
      <c r="J79" s="16"/>
      <c r="K79" s="15"/>
      <c r="L79" s="19"/>
      <c r="O79" s="2"/>
      <c r="P79" s="3"/>
    </row>
    <row r="80" spans="1:16">
      <c r="A80" s="14"/>
      <c r="B80" s="14"/>
      <c r="C80" s="14"/>
      <c r="D80" s="15"/>
      <c r="E80" s="16"/>
      <c r="F80" s="16"/>
      <c r="G80" s="16"/>
      <c r="H80" s="16"/>
      <c r="I80" s="16"/>
      <c r="J80" s="16"/>
      <c r="K80" s="15"/>
      <c r="L80" s="19"/>
      <c r="O80" s="2"/>
      <c r="P80" s="3"/>
    </row>
    <row r="81" spans="1:16">
      <c r="A81" s="14"/>
      <c r="B81" s="14"/>
      <c r="C81" s="14"/>
      <c r="D81" s="15"/>
      <c r="E81" s="16"/>
      <c r="F81" s="16"/>
      <c r="G81" s="16"/>
      <c r="H81" s="16"/>
      <c r="I81" s="16"/>
      <c r="J81" s="16"/>
      <c r="K81" s="15"/>
      <c r="L81" s="19"/>
      <c r="O81" s="2"/>
      <c r="P81" s="3"/>
    </row>
    <row r="82" spans="1:16">
      <c r="A82" s="14"/>
      <c r="B82" s="14"/>
      <c r="C82" s="14"/>
      <c r="D82" s="15"/>
      <c r="E82" s="16"/>
      <c r="F82" s="16"/>
      <c r="G82" s="16"/>
      <c r="H82" s="16"/>
      <c r="I82" s="16"/>
      <c r="J82" s="16"/>
      <c r="K82" s="15"/>
      <c r="L82" s="19"/>
      <c r="O82" s="2"/>
      <c r="P82" s="3"/>
    </row>
    <row r="83" spans="1:16">
      <c r="A83" s="19"/>
      <c r="B83" s="19"/>
      <c r="C83" s="19"/>
      <c r="D83" s="15"/>
      <c r="E83" s="19"/>
      <c r="F83" s="19"/>
      <c r="G83" s="19"/>
      <c r="H83" s="19"/>
      <c r="I83" s="19"/>
      <c r="J83" s="19"/>
      <c r="K83" s="19"/>
      <c r="L83" s="19"/>
      <c r="O83" s="2"/>
      <c r="P83" s="3"/>
    </row>
    <row r="84" spans="1:16">
      <c r="O84" s="2"/>
      <c r="P84" s="3"/>
    </row>
    <row r="85" spans="1:16">
      <c r="O85" s="2"/>
      <c r="P85" s="3"/>
    </row>
    <row r="86" spans="1:16">
      <c r="O86" s="2"/>
      <c r="P86" s="3"/>
    </row>
    <row r="87" spans="1:16">
      <c r="O87" s="2"/>
      <c r="P87" s="3"/>
    </row>
    <row r="88" spans="1:16">
      <c r="O88" s="2"/>
      <c r="P88" s="56"/>
    </row>
    <row r="89" spans="1:16">
      <c r="O89" s="2"/>
      <c r="P89" s="57"/>
    </row>
    <row r="90" spans="1:16">
      <c r="O90" s="2"/>
      <c r="P90" s="57"/>
    </row>
    <row r="91" spans="1:16">
      <c r="O91" s="2"/>
      <c r="P91" s="57"/>
    </row>
    <row r="92" spans="1:16">
      <c r="O92" s="2"/>
      <c r="P92" s="57"/>
    </row>
    <row r="93" spans="1:16">
      <c r="O93" s="2"/>
      <c r="P93" s="57"/>
    </row>
    <row r="94" spans="1:16">
      <c r="O94" s="2"/>
      <c r="P94" s="57"/>
    </row>
    <row r="95" spans="1:16">
      <c r="O95" s="2"/>
      <c r="P95" s="57"/>
    </row>
    <row r="96" spans="1:16">
      <c r="O96" s="2"/>
      <c r="P96" s="57"/>
    </row>
    <row r="97" spans="15:16">
      <c r="O97" s="2"/>
      <c r="P97" s="57"/>
    </row>
    <row r="98" spans="15:16">
      <c r="O98" s="2"/>
      <c r="P98" s="57"/>
    </row>
    <row r="99" spans="15:16">
      <c r="O99" s="2"/>
      <c r="P99" s="57"/>
    </row>
    <row r="100" spans="15:16">
      <c r="O100" s="2"/>
      <c r="P100" s="57"/>
    </row>
    <row r="101" spans="15:16">
      <c r="O101" s="2"/>
      <c r="P101" s="57"/>
    </row>
    <row r="102" spans="15:16">
      <c r="O102" s="2"/>
      <c r="P102" s="57"/>
    </row>
    <row r="103" spans="15:16">
      <c r="O103" s="2"/>
      <c r="P103" s="57"/>
    </row>
    <row r="104" spans="15:16">
      <c r="O104" s="2"/>
      <c r="P104" s="57"/>
    </row>
    <row r="105" spans="15:16">
      <c r="O105" s="2"/>
      <c r="P105" s="57"/>
    </row>
    <row r="106" spans="15:16">
      <c r="O106" s="2"/>
      <c r="P106" s="57"/>
    </row>
    <row r="107" spans="15:16">
      <c r="O107" s="2"/>
      <c r="P107" s="57"/>
    </row>
    <row r="108" spans="15:16">
      <c r="O108" s="2"/>
      <c r="P108" s="57"/>
    </row>
    <row r="109" spans="15:16">
      <c r="O109" s="2"/>
      <c r="P109" s="57"/>
    </row>
    <row r="110" spans="15:16">
      <c r="O110" s="2"/>
      <c r="P110" s="57"/>
    </row>
    <row r="111" spans="15:16">
      <c r="O111" s="2"/>
      <c r="P111" s="57"/>
    </row>
    <row r="112" spans="15:16">
      <c r="O112" s="2"/>
      <c r="P112" s="57"/>
    </row>
    <row r="113" spans="15:16">
      <c r="O113" s="2"/>
      <c r="P113" s="57"/>
    </row>
    <row r="114" spans="15:16">
      <c r="O114" s="2"/>
      <c r="P114" s="57"/>
    </row>
    <row r="115" spans="15:16">
      <c r="O115" s="2"/>
      <c r="P115" s="57"/>
    </row>
    <row r="116" spans="15:16">
      <c r="O116" s="2"/>
      <c r="P116" s="57"/>
    </row>
    <row r="117" spans="15:16">
      <c r="O117" s="2"/>
      <c r="P117" s="57"/>
    </row>
    <row r="118" spans="15:16">
      <c r="O118" s="2"/>
      <c r="P118" s="57"/>
    </row>
    <row r="119" spans="15:16">
      <c r="O119" s="2"/>
      <c r="P119" s="57"/>
    </row>
    <row r="120" spans="15:16">
      <c r="O120" s="2"/>
      <c r="P120" s="57"/>
    </row>
    <row r="121" spans="15:16">
      <c r="O121" s="2"/>
      <c r="P121" s="57"/>
    </row>
    <row r="122" spans="15:16">
      <c r="O122" s="2"/>
      <c r="P122" s="57"/>
    </row>
  </sheetData>
  <sortState xmlns:xlrd2="http://schemas.microsoft.com/office/spreadsheetml/2017/richdata2" ref="A2:M59">
    <sortCondition ref="E1:E59"/>
  </sortState>
  <phoneticPr fontId="7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1EFCFD-3836-7043-B504-200384285CA9}">
  <dimension ref="A1:L39"/>
  <sheetViews>
    <sheetView workbookViewId="0">
      <selection sqref="A1:E1"/>
    </sheetView>
  </sheetViews>
  <sheetFormatPr baseColWidth="10" defaultRowHeight="16"/>
  <cols>
    <col min="1" max="1" width="25" style="3" bestFit="1" customWidth="1"/>
    <col min="2" max="2" width="20.83203125" style="3" bestFit="1" customWidth="1"/>
    <col min="3" max="3" width="15.6640625" style="3" bestFit="1" customWidth="1"/>
    <col min="4" max="4" width="10.83203125" style="3"/>
    <col min="5" max="5" width="28" style="3" bestFit="1" customWidth="1"/>
    <col min="6" max="6" width="44.1640625" style="3" customWidth="1"/>
    <col min="7" max="16384" width="10.83203125" style="3"/>
  </cols>
  <sheetData>
    <row r="1" spans="1:12">
      <c r="A1" s="28" t="s">
        <v>19</v>
      </c>
      <c r="B1" s="28" t="s">
        <v>20</v>
      </c>
      <c r="C1" s="28" t="s">
        <v>60</v>
      </c>
      <c r="D1" s="28" t="s">
        <v>21</v>
      </c>
      <c r="E1" s="28" t="s">
        <v>53</v>
      </c>
      <c r="F1" s="29"/>
      <c r="G1" s="30"/>
      <c r="H1" s="30"/>
      <c r="I1" s="30"/>
      <c r="J1" s="30"/>
      <c r="K1" s="30"/>
      <c r="L1" s="30"/>
    </row>
    <row r="2" spans="1:12">
      <c r="A2" s="31" t="s">
        <v>22</v>
      </c>
      <c r="B2" s="30" t="s">
        <v>23</v>
      </c>
      <c r="C2" s="30" t="s">
        <v>125</v>
      </c>
      <c r="D2" s="30">
        <v>22</v>
      </c>
      <c r="E2" s="30" t="s">
        <v>59</v>
      </c>
      <c r="F2" s="32"/>
      <c r="G2" s="31"/>
      <c r="H2" s="30"/>
      <c r="I2" s="30"/>
      <c r="J2" s="30"/>
      <c r="K2" s="30"/>
      <c r="L2" s="30"/>
    </row>
    <row r="3" spans="1:12">
      <c r="A3" s="31" t="s">
        <v>24</v>
      </c>
      <c r="B3" s="30" t="s">
        <v>25</v>
      </c>
      <c r="C3" s="30" t="s">
        <v>125</v>
      </c>
      <c r="D3" s="30">
        <v>3</v>
      </c>
      <c r="E3" s="30" t="s">
        <v>59</v>
      </c>
      <c r="F3" s="32"/>
      <c r="G3" s="31"/>
      <c r="H3" s="30"/>
      <c r="I3" s="30"/>
      <c r="J3" s="30"/>
      <c r="K3" s="30"/>
      <c r="L3" s="30"/>
    </row>
    <row r="4" spans="1:12">
      <c r="A4" s="31" t="s">
        <v>26</v>
      </c>
      <c r="B4" s="30" t="s">
        <v>25</v>
      </c>
      <c r="C4" s="30" t="s">
        <v>125</v>
      </c>
      <c r="D4" s="30">
        <v>12</v>
      </c>
      <c r="E4" s="30" t="s">
        <v>59</v>
      </c>
      <c r="F4" s="32"/>
      <c r="G4" s="31"/>
      <c r="H4" s="30"/>
      <c r="I4" s="30"/>
      <c r="J4" s="30"/>
      <c r="K4" s="30"/>
      <c r="L4" s="30"/>
    </row>
    <row r="5" spans="1:12">
      <c r="A5" s="31" t="s">
        <v>69</v>
      </c>
      <c r="B5" s="30" t="s">
        <v>27</v>
      </c>
      <c r="C5" s="30" t="s">
        <v>126</v>
      </c>
      <c r="D5" s="30">
        <v>4</v>
      </c>
      <c r="E5" s="30" t="s">
        <v>54</v>
      </c>
      <c r="F5" s="32"/>
      <c r="G5" s="31"/>
      <c r="H5" s="30"/>
      <c r="I5" s="30"/>
      <c r="J5" s="30"/>
      <c r="K5" s="30"/>
      <c r="L5" s="30"/>
    </row>
    <row r="6" spans="1:12">
      <c r="A6" s="31" t="s">
        <v>44</v>
      </c>
      <c r="B6" s="30" t="s">
        <v>27</v>
      </c>
      <c r="C6" s="30" t="s">
        <v>126</v>
      </c>
      <c r="D6" s="30">
        <v>9</v>
      </c>
      <c r="E6" s="30" t="s">
        <v>56</v>
      </c>
      <c r="F6" s="32"/>
      <c r="G6" s="31"/>
      <c r="H6" s="30"/>
      <c r="I6" s="30"/>
      <c r="J6" s="30"/>
      <c r="K6" s="30"/>
      <c r="L6" s="30"/>
    </row>
    <row r="7" spans="1:12">
      <c r="A7" s="31" t="s">
        <v>43</v>
      </c>
      <c r="B7" s="30" t="s">
        <v>25</v>
      </c>
      <c r="C7" s="30" t="s">
        <v>125</v>
      </c>
      <c r="D7" s="30">
        <v>2</v>
      </c>
      <c r="E7" s="30" t="s">
        <v>59</v>
      </c>
      <c r="F7" s="32"/>
      <c r="G7" s="31"/>
      <c r="H7" s="30"/>
      <c r="I7" s="30"/>
      <c r="J7" s="30"/>
      <c r="K7" s="30"/>
      <c r="L7" s="30"/>
    </row>
    <row r="8" spans="1:12">
      <c r="A8" s="31" t="s">
        <v>68</v>
      </c>
      <c r="B8" s="30" t="s">
        <v>25</v>
      </c>
      <c r="C8" s="30" t="s">
        <v>126</v>
      </c>
      <c r="D8" s="30">
        <v>11</v>
      </c>
      <c r="E8" s="29" t="s">
        <v>57</v>
      </c>
      <c r="F8" s="32"/>
      <c r="G8" s="31"/>
      <c r="H8" s="30"/>
      <c r="I8" s="30"/>
      <c r="J8" s="30"/>
      <c r="K8" s="30"/>
      <c r="L8" s="30"/>
    </row>
    <row r="9" spans="1:12">
      <c r="A9" s="31" t="s">
        <v>28</v>
      </c>
      <c r="B9" s="30" t="s">
        <v>25</v>
      </c>
      <c r="C9" s="30" t="s">
        <v>126</v>
      </c>
      <c r="D9" s="30">
        <v>25</v>
      </c>
      <c r="E9" s="29" t="s">
        <v>57</v>
      </c>
      <c r="F9" s="32"/>
      <c r="G9" s="31"/>
      <c r="H9" s="30"/>
      <c r="I9" s="30"/>
      <c r="J9" s="30"/>
      <c r="K9" s="30"/>
      <c r="L9" s="30"/>
    </row>
    <row r="10" spans="1:12">
      <c r="A10" s="31" t="s">
        <v>29</v>
      </c>
      <c r="B10" s="30" t="s">
        <v>25</v>
      </c>
      <c r="C10" s="30" t="s">
        <v>125</v>
      </c>
      <c r="D10" s="30">
        <v>5</v>
      </c>
      <c r="E10" s="30" t="s">
        <v>59</v>
      </c>
      <c r="F10" s="32"/>
      <c r="G10" s="31"/>
      <c r="H10" s="30"/>
      <c r="I10" s="30"/>
      <c r="J10" s="30"/>
      <c r="K10" s="30"/>
      <c r="L10" s="30"/>
    </row>
    <row r="11" spans="1:12">
      <c r="A11" s="31" t="s">
        <v>71</v>
      </c>
      <c r="B11" s="30" t="s">
        <v>27</v>
      </c>
      <c r="C11" s="30" t="s">
        <v>126</v>
      </c>
      <c r="D11" s="30">
        <v>8</v>
      </c>
      <c r="E11" s="30" t="s">
        <v>55</v>
      </c>
      <c r="F11" s="32"/>
      <c r="G11" s="31"/>
      <c r="H11" s="30"/>
      <c r="I11" s="30"/>
      <c r="J11" s="30"/>
      <c r="K11" s="30"/>
      <c r="L11" s="30"/>
    </row>
    <row r="12" spans="1:12">
      <c r="A12" s="31" t="s">
        <v>30</v>
      </c>
      <c r="B12" s="30" t="s">
        <v>25</v>
      </c>
      <c r="C12" s="30" t="s">
        <v>125</v>
      </c>
      <c r="D12" s="30">
        <v>13</v>
      </c>
      <c r="E12" s="30" t="s">
        <v>59</v>
      </c>
      <c r="F12" s="32"/>
      <c r="G12" s="30"/>
      <c r="H12" s="30"/>
      <c r="I12" s="30"/>
      <c r="J12" s="30"/>
      <c r="K12" s="30"/>
      <c r="L12" s="30"/>
    </row>
    <row r="13" spans="1:12">
      <c r="A13" s="31" t="s">
        <v>31</v>
      </c>
      <c r="B13" s="30" t="s">
        <v>27</v>
      </c>
      <c r="C13" s="30" t="s">
        <v>125</v>
      </c>
      <c r="D13" s="30">
        <v>10</v>
      </c>
      <c r="E13" s="30" t="s">
        <v>59</v>
      </c>
      <c r="F13" s="32"/>
      <c r="G13" s="31"/>
      <c r="H13" s="30"/>
      <c r="I13" s="30"/>
      <c r="J13" s="30"/>
      <c r="K13" s="30"/>
      <c r="L13" s="30"/>
    </row>
    <row r="14" spans="1:12">
      <c r="A14" s="31" t="s">
        <v>73</v>
      </c>
      <c r="B14" s="30" t="s">
        <v>27</v>
      </c>
      <c r="C14" s="30" t="s">
        <v>125</v>
      </c>
      <c r="D14" s="30">
        <v>7</v>
      </c>
      <c r="E14" s="30" t="s">
        <v>59</v>
      </c>
      <c r="F14" s="32"/>
      <c r="G14" s="31"/>
      <c r="H14" s="30"/>
      <c r="I14" s="30"/>
      <c r="J14" s="30"/>
      <c r="K14" s="30"/>
      <c r="L14" s="30"/>
    </row>
    <row r="15" spans="1:12">
      <c r="A15" s="31" t="s">
        <v>75</v>
      </c>
      <c r="B15" s="30" t="s">
        <v>25</v>
      </c>
      <c r="C15" s="30" t="s">
        <v>125</v>
      </c>
      <c r="D15" s="30">
        <v>6</v>
      </c>
      <c r="E15" s="30" t="s">
        <v>59</v>
      </c>
      <c r="F15" s="32"/>
      <c r="G15" s="31"/>
      <c r="H15" s="30"/>
      <c r="I15" s="30"/>
      <c r="J15" s="30"/>
      <c r="K15" s="30"/>
      <c r="L15" s="30"/>
    </row>
    <row r="16" spans="1:12">
      <c r="A16" s="31" t="s">
        <v>74</v>
      </c>
      <c r="B16" s="30" t="s">
        <v>27</v>
      </c>
      <c r="C16" s="30" t="s">
        <v>125</v>
      </c>
      <c r="D16" s="30">
        <v>29</v>
      </c>
      <c r="E16" s="30" t="s">
        <v>59</v>
      </c>
      <c r="F16" s="32"/>
      <c r="G16" s="31"/>
      <c r="H16" s="30"/>
      <c r="I16" s="30"/>
      <c r="J16" s="30"/>
      <c r="K16" s="30"/>
      <c r="L16" s="30"/>
    </row>
    <row r="17" spans="1:12">
      <c r="A17" s="31" t="s">
        <v>32</v>
      </c>
      <c r="B17" s="30" t="s">
        <v>25</v>
      </c>
      <c r="C17" s="30" t="s">
        <v>125</v>
      </c>
      <c r="D17" s="30">
        <v>1</v>
      </c>
      <c r="E17" s="31" t="s">
        <v>59</v>
      </c>
      <c r="F17" s="32"/>
      <c r="G17" s="31"/>
      <c r="H17" s="30"/>
      <c r="I17" s="30"/>
      <c r="J17" s="30"/>
      <c r="K17" s="30"/>
      <c r="L17" s="30"/>
    </row>
    <row r="18" spans="1:12">
      <c r="A18" s="31" t="s">
        <v>72</v>
      </c>
      <c r="B18" s="30" t="s">
        <v>27</v>
      </c>
      <c r="C18" s="30" t="s">
        <v>125</v>
      </c>
      <c r="D18" s="30">
        <v>15</v>
      </c>
      <c r="E18" s="31" t="s">
        <v>59</v>
      </c>
      <c r="F18" s="32"/>
      <c r="G18" s="31"/>
      <c r="H18" s="30"/>
      <c r="I18" s="30"/>
      <c r="J18" s="30"/>
      <c r="K18" s="30"/>
      <c r="L18" s="30"/>
    </row>
    <row r="19" spans="1:12">
      <c r="A19" s="31" t="s">
        <v>33</v>
      </c>
      <c r="B19" s="30" t="s">
        <v>25</v>
      </c>
      <c r="C19" s="30" t="s">
        <v>126</v>
      </c>
      <c r="D19" s="30">
        <v>19</v>
      </c>
      <c r="E19" s="29" t="s">
        <v>57</v>
      </c>
      <c r="F19" s="32"/>
      <c r="G19" s="31"/>
      <c r="H19" s="30"/>
      <c r="I19" s="30"/>
      <c r="J19" s="30"/>
      <c r="K19" s="30"/>
      <c r="L19" s="30"/>
    </row>
    <row r="20" spans="1:12">
      <c r="A20" s="31" t="s">
        <v>70</v>
      </c>
      <c r="B20" s="30" t="s">
        <v>27</v>
      </c>
      <c r="C20" s="30" t="s">
        <v>125</v>
      </c>
      <c r="D20" s="30">
        <v>24</v>
      </c>
      <c r="E20" s="31" t="s">
        <v>59</v>
      </c>
      <c r="F20" s="32"/>
      <c r="G20" s="31"/>
      <c r="H20" s="30"/>
      <c r="I20" s="30"/>
      <c r="J20" s="30"/>
      <c r="K20" s="30"/>
      <c r="L20" s="30"/>
    </row>
    <row r="21" spans="1:12">
      <c r="A21" s="31" t="s">
        <v>34</v>
      </c>
      <c r="B21" s="30" t="s">
        <v>23</v>
      </c>
      <c r="C21" s="30" t="s">
        <v>125</v>
      </c>
      <c r="D21" s="30">
        <v>14</v>
      </c>
      <c r="E21" s="31" t="s">
        <v>59</v>
      </c>
      <c r="F21" s="32"/>
      <c r="G21" s="31"/>
      <c r="H21" s="30"/>
      <c r="I21" s="30"/>
      <c r="J21" s="30"/>
      <c r="K21" s="30"/>
      <c r="L21" s="30"/>
    </row>
    <row r="22" spans="1:12">
      <c r="A22" s="31" t="s">
        <v>35</v>
      </c>
      <c r="B22" s="30" t="s">
        <v>25</v>
      </c>
      <c r="C22" s="30" t="s">
        <v>125</v>
      </c>
      <c r="D22" s="30">
        <v>17</v>
      </c>
      <c r="E22" s="31" t="s">
        <v>59</v>
      </c>
      <c r="F22" s="32"/>
      <c r="G22" s="31"/>
      <c r="H22" s="30"/>
      <c r="I22" s="30"/>
      <c r="J22" s="30"/>
      <c r="K22" s="30"/>
      <c r="L22" s="30"/>
    </row>
    <row r="23" spans="1:12">
      <c r="A23" s="31" t="s">
        <v>36</v>
      </c>
      <c r="B23" s="30" t="s">
        <v>25</v>
      </c>
      <c r="C23" s="30" t="s">
        <v>125</v>
      </c>
      <c r="D23" s="30">
        <v>26</v>
      </c>
      <c r="E23" s="31" t="s">
        <v>59</v>
      </c>
      <c r="F23" s="32"/>
      <c r="G23" s="31"/>
      <c r="H23" s="30"/>
      <c r="I23" s="30"/>
      <c r="J23" s="30"/>
      <c r="K23" s="30"/>
      <c r="L23" s="30"/>
    </row>
    <row r="24" spans="1:12">
      <c r="A24" s="31" t="s">
        <v>37</v>
      </c>
      <c r="B24" s="30" t="s">
        <v>23</v>
      </c>
      <c r="C24" s="30" t="s">
        <v>125</v>
      </c>
      <c r="D24" s="30">
        <v>21</v>
      </c>
      <c r="E24" s="31" t="s">
        <v>59</v>
      </c>
      <c r="F24" s="32"/>
      <c r="G24" s="31"/>
      <c r="H24" s="30"/>
      <c r="I24" s="30"/>
      <c r="J24" s="30"/>
      <c r="K24" s="30"/>
      <c r="L24" s="30"/>
    </row>
    <row r="25" spans="1:12">
      <c r="A25" s="31" t="s">
        <v>38</v>
      </c>
      <c r="B25" s="30" t="s">
        <v>127</v>
      </c>
      <c r="C25" s="30" t="s">
        <v>125</v>
      </c>
      <c r="D25" s="30">
        <v>20</v>
      </c>
      <c r="E25" s="31" t="s">
        <v>127</v>
      </c>
      <c r="F25" s="33"/>
      <c r="G25" s="31"/>
      <c r="H25" s="30"/>
      <c r="I25" s="30"/>
      <c r="J25" s="30"/>
      <c r="K25" s="30"/>
      <c r="L25" s="30"/>
    </row>
    <row r="26" spans="1:12">
      <c r="A26" s="31" t="s">
        <v>39</v>
      </c>
      <c r="B26" s="30" t="s">
        <v>25</v>
      </c>
      <c r="C26" s="30" t="s">
        <v>125</v>
      </c>
      <c r="D26" s="30">
        <v>30</v>
      </c>
      <c r="E26" s="31" t="s">
        <v>59</v>
      </c>
      <c r="F26" s="32"/>
      <c r="G26" s="31"/>
      <c r="H26" s="30"/>
      <c r="I26" s="30"/>
      <c r="J26" s="30"/>
      <c r="K26" s="30"/>
      <c r="L26" s="30"/>
    </row>
    <row r="27" spans="1:12">
      <c r="A27" s="31" t="s">
        <v>40</v>
      </c>
      <c r="B27" s="30" t="s">
        <v>25</v>
      </c>
      <c r="C27" s="30" t="s">
        <v>126</v>
      </c>
      <c r="D27" s="30">
        <v>16</v>
      </c>
      <c r="E27" s="30" t="s">
        <v>54</v>
      </c>
      <c r="F27" s="32"/>
      <c r="G27" s="31"/>
      <c r="H27" s="30"/>
      <c r="I27" s="30"/>
      <c r="J27" s="30"/>
      <c r="K27" s="30"/>
      <c r="L27" s="30"/>
    </row>
    <row r="28" spans="1:12">
      <c r="A28" s="31" t="s">
        <v>41</v>
      </c>
      <c r="B28" s="30" t="s">
        <v>27</v>
      </c>
      <c r="C28" s="30" t="s">
        <v>125</v>
      </c>
      <c r="D28" s="30">
        <v>23</v>
      </c>
      <c r="E28" s="31" t="s">
        <v>59</v>
      </c>
      <c r="F28" s="32"/>
      <c r="G28" s="31"/>
      <c r="H28" s="30"/>
      <c r="I28" s="30"/>
      <c r="J28" s="30"/>
      <c r="K28" s="30"/>
      <c r="L28" s="30"/>
    </row>
    <row r="29" spans="1:12">
      <c r="A29" s="31" t="s">
        <v>67</v>
      </c>
      <c r="B29" s="30" t="s">
        <v>25</v>
      </c>
      <c r="C29" s="30" t="s">
        <v>126</v>
      </c>
      <c r="D29" s="30">
        <v>28</v>
      </c>
      <c r="E29" s="29" t="s">
        <v>57</v>
      </c>
      <c r="F29" s="32"/>
      <c r="G29" s="31"/>
      <c r="H29" s="30"/>
      <c r="I29" s="30"/>
      <c r="J29" s="30"/>
      <c r="K29" s="30"/>
      <c r="L29" s="30"/>
    </row>
    <row r="30" spans="1:12">
      <c r="A30" s="31" t="s">
        <v>58</v>
      </c>
      <c r="B30" s="30" t="s">
        <v>25</v>
      </c>
      <c r="C30" s="30" t="s">
        <v>126</v>
      </c>
      <c r="D30" s="30">
        <v>27</v>
      </c>
      <c r="E30" s="30" t="s">
        <v>54</v>
      </c>
      <c r="F30" s="32"/>
      <c r="G30" s="31"/>
      <c r="H30" s="30"/>
      <c r="I30" s="30"/>
      <c r="J30" s="30"/>
      <c r="K30" s="30"/>
      <c r="L30" s="30"/>
    </row>
    <row r="31" spans="1:12">
      <c r="A31" s="31" t="s">
        <v>42</v>
      </c>
      <c r="B31" s="30" t="s">
        <v>25</v>
      </c>
      <c r="C31" s="30" t="s">
        <v>125</v>
      </c>
      <c r="D31" s="30">
        <v>18</v>
      </c>
      <c r="E31" s="31" t="s">
        <v>59</v>
      </c>
      <c r="F31" s="32"/>
      <c r="G31" s="31"/>
      <c r="H31" s="30"/>
      <c r="I31" s="30"/>
      <c r="J31" s="30"/>
      <c r="K31" s="30"/>
      <c r="L31" s="30"/>
    </row>
    <row r="32" spans="1:12">
      <c r="A32" s="30"/>
      <c r="B32" s="30"/>
      <c r="C32" s="30"/>
      <c r="D32" s="30"/>
      <c r="E32" s="30"/>
      <c r="F32" s="29"/>
      <c r="G32" s="31"/>
      <c r="H32" s="30"/>
      <c r="I32" s="30"/>
      <c r="J32" s="30"/>
      <c r="K32" s="30"/>
      <c r="L32" s="30"/>
    </row>
    <row r="33" spans="1:12">
      <c r="A33" s="30"/>
      <c r="B33" s="30"/>
      <c r="C33" s="30"/>
      <c r="D33" s="30"/>
      <c r="E33" s="30"/>
      <c r="F33" s="29"/>
      <c r="G33" s="30"/>
      <c r="H33" s="30"/>
      <c r="I33" s="30"/>
      <c r="J33" s="30"/>
      <c r="K33" s="30"/>
      <c r="L33" s="30"/>
    </row>
    <row r="34" spans="1:12">
      <c r="A34" s="30"/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</row>
    <row r="35" spans="1:12">
      <c r="A35" s="30"/>
      <c r="B35" s="30"/>
      <c r="C35" s="30"/>
      <c r="D35" s="30"/>
      <c r="E35" s="30"/>
      <c r="F35" s="30"/>
      <c r="G35" s="30"/>
      <c r="H35" s="30"/>
      <c r="I35" s="30"/>
      <c r="J35" s="30"/>
      <c r="K35" s="30"/>
      <c r="L35" s="30"/>
    </row>
    <row r="36" spans="1:12">
      <c r="A36" s="30"/>
      <c r="B36" s="30"/>
      <c r="C36" s="30"/>
      <c r="D36" s="30"/>
      <c r="E36" s="30"/>
      <c r="F36" s="30"/>
      <c r="G36" s="30"/>
      <c r="H36" s="30"/>
      <c r="I36" s="30"/>
      <c r="J36" s="30"/>
      <c r="K36" s="30"/>
      <c r="L36" s="30"/>
    </row>
    <row r="37" spans="1:12">
      <c r="A37" s="30"/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0"/>
    </row>
    <row r="38" spans="1:12">
      <c r="A38" s="30"/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</row>
    <row r="39" spans="1:12">
      <c r="A39" s="30"/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</row>
  </sheetData>
  <sortState xmlns:xlrd2="http://schemas.microsoft.com/office/spreadsheetml/2017/richdata2" ref="G2:G31">
    <sortCondition ref="G2:G31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6FDED3-D722-0D45-AF08-F13F294F4DF0}">
  <dimension ref="A1:AO50"/>
  <sheetViews>
    <sheetView zoomScale="90" zoomScaleNormal="90" workbookViewId="0">
      <selection activeCell="C2" sqref="C2:C20"/>
    </sheetView>
  </sheetViews>
  <sheetFormatPr baseColWidth="10" defaultRowHeight="16"/>
  <cols>
    <col min="1" max="1" width="8.33203125" bestFit="1" customWidth="1"/>
    <col min="2" max="2" width="7.6640625" bestFit="1" customWidth="1"/>
    <col min="3" max="3" width="8.33203125" bestFit="1" customWidth="1"/>
    <col min="4" max="4" width="6.33203125" bestFit="1" customWidth="1"/>
    <col min="5" max="5" width="6" bestFit="1" customWidth="1"/>
    <col min="6" max="6" width="2.83203125" bestFit="1" customWidth="1"/>
    <col min="7" max="8" width="3.1640625" bestFit="1" customWidth="1"/>
    <col min="9" max="9" width="4.1640625" bestFit="1" customWidth="1"/>
    <col min="10" max="11" width="3.1640625" bestFit="1" customWidth="1"/>
    <col min="12" max="13" width="2.83203125" bestFit="1" customWidth="1"/>
    <col min="14" max="14" width="3.1640625" bestFit="1" customWidth="1"/>
    <col min="15" max="16" width="3.5" bestFit="1" customWidth="1"/>
    <col min="17" max="18" width="3" bestFit="1" customWidth="1"/>
    <col min="19" max="24" width="3.5" bestFit="1" customWidth="1"/>
    <col min="25" max="25" width="3.1640625" bestFit="1" customWidth="1"/>
    <col min="26" max="27" width="3.5" bestFit="1" customWidth="1"/>
    <col min="28" max="35" width="3" bestFit="1" customWidth="1"/>
    <col min="36" max="36" width="13" customWidth="1"/>
  </cols>
  <sheetData>
    <row r="1" spans="1:41" s="1" customFormat="1" ht="137">
      <c r="A1" s="21" t="s">
        <v>1</v>
      </c>
      <c r="B1" s="21" t="s">
        <v>2</v>
      </c>
      <c r="C1" s="21" t="s">
        <v>52</v>
      </c>
      <c r="D1" s="21" t="s">
        <v>63</v>
      </c>
      <c r="E1" s="21" t="s">
        <v>45</v>
      </c>
      <c r="F1" s="22" t="s">
        <v>200</v>
      </c>
      <c r="G1" s="22" t="s">
        <v>24</v>
      </c>
      <c r="H1" s="22" t="s">
        <v>26</v>
      </c>
      <c r="I1" s="22" t="s">
        <v>69</v>
      </c>
      <c r="J1" s="22" t="s">
        <v>44</v>
      </c>
      <c r="K1" s="22" t="s">
        <v>43</v>
      </c>
      <c r="L1" s="22" t="s">
        <v>68</v>
      </c>
      <c r="M1" s="22" t="s">
        <v>28</v>
      </c>
      <c r="N1" s="22" t="s">
        <v>29</v>
      </c>
      <c r="O1" s="22" t="s">
        <v>71</v>
      </c>
      <c r="P1" s="22" t="s">
        <v>30</v>
      </c>
      <c r="Q1" s="22" t="s">
        <v>31</v>
      </c>
      <c r="R1" s="22" t="s">
        <v>73</v>
      </c>
      <c r="S1" s="22" t="s">
        <v>75</v>
      </c>
      <c r="T1" s="22" t="s">
        <v>74</v>
      </c>
      <c r="U1" s="22" t="s">
        <v>32</v>
      </c>
      <c r="V1" s="22" t="s">
        <v>72</v>
      </c>
      <c r="W1" s="22" t="s">
        <v>33</v>
      </c>
      <c r="X1" s="22" t="s">
        <v>70</v>
      </c>
      <c r="Y1" s="22" t="s">
        <v>34</v>
      </c>
      <c r="Z1" s="22" t="s">
        <v>35</v>
      </c>
      <c r="AA1" s="22" t="s">
        <v>36</v>
      </c>
      <c r="AB1" s="22" t="s">
        <v>37</v>
      </c>
      <c r="AC1" s="22" t="s">
        <v>38</v>
      </c>
      <c r="AD1" s="22" t="s">
        <v>39</v>
      </c>
      <c r="AE1" s="22" t="s">
        <v>40</v>
      </c>
      <c r="AF1" s="22" t="s">
        <v>41</v>
      </c>
      <c r="AG1" s="22" t="s">
        <v>67</v>
      </c>
      <c r="AH1" s="22" t="s">
        <v>58</v>
      </c>
      <c r="AI1" s="22" t="s">
        <v>42</v>
      </c>
      <c r="AJ1" s="22"/>
      <c r="AK1" s="23" t="s">
        <v>99</v>
      </c>
      <c r="AL1" s="23" t="s">
        <v>187</v>
      </c>
      <c r="AM1" s="23" t="s">
        <v>101</v>
      </c>
      <c r="AN1" s="23" t="s">
        <v>102</v>
      </c>
      <c r="AO1" s="23" t="s">
        <v>103</v>
      </c>
    </row>
    <row r="2" spans="1:41">
      <c r="A2" s="24" t="s">
        <v>7</v>
      </c>
      <c r="B2" s="24" t="s">
        <v>18</v>
      </c>
      <c r="C2" s="25">
        <v>0.84399999999999997</v>
      </c>
      <c r="D2" s="24">
        <v>0</v>
      </c>
      <c r="E2" s="24">
        <v>4</v>
      </c>
      <c r="F2" s="24">
        <v>1</v>
      </c>
      <c r="G2" s="24">
        <v>7</v>
      </c>
      <c r="H2" s="24">
        <v>2</v>
      </c>
      <c r="I2" s="24">
        <v>5</v>
      </c>
      <c r="J2" s="24">
        <v>12</v>
      </c>
      <c r="K2" s="24">
        <v>6</v>
      </c>
      <c r="L2" s="24">
        <v>2</v>
      </c>
      <c r="M2" s="24">
        <v>1</v>
      </c>
      <c r="N2" s="24">
        <v>18</v>
      </c>
      <c r="O2" s="24">
        <v>34</v>
      </c>
      <c r="P2" s="24">
        <v>5</v>
      </c>
      <c r="Q2" s="24">
        <v>7</v>
      </c>
      <c r="R2" s="24">
        <v>11</v>
      </c>
      <c r="S2" s="24">
        <v>2</v>
      </c>
      <c r="T2" s="24">
        <v>1</v>
      </c>
      <c r="U2" s="24">
        <v>1</v>
      </c>
      <c r="V2" s="24">
        <v>3</v>
      </c>
      <c r="W2" s="24">
        <v>0</v>
      </c>
      <c r="X2" s="24">
        <v>0</v>
      </c>
      <c r="Y2" s="24">
        <v>0</v>
      </c>
      <c r="Z2" s="24">
        <v>0</v>
      </c>
      <c r="AA2" s="24">
        <v>0</v>
      </c>
      <c r="AB2" s="24">
        <v>0</v>
      </c>
      <c r="AC2" s="24">
        <v>0</v>
      </c>
      <c r="AD2" s="24">
        <v>0</v>
      </c>
      <c r="AE2" s="24">
        <v>0</v>
      </c>
      <c r="AF2" s="24">
        <v>0</v>
      </c>
      <c r="AG2" s="24">
        <v>0</v>
      </c>
      <c r="AH2" s="24">
        <v>0</v>
      </c>
      <c r="AI2" s="24">
        <v>0</v>
      </c>
      <c r="AJ2" s="24">
        <f>SUM(F2:AI2)</f>
        <v>118</v>
      </c>
      <c r="AK2" s="24">
        <v>2.3159299999999998</v>
      </c>
      <c r="AL2" s="24">
        <v>0.81742167594211623</v>
      </c>
      <c r="AM2" s="24">
        <v>0.84745762711864403</v>
      </c>
      <c r="AN2" s="24">
        <v>37.288135593220332</v>
      </c>
      <c r="AO2" s="24">
        <v>61.864406779661017</v>
      </c>
    </row>
    <row r="3" spans="1:41">
      <c r="A3" s="24" t="s">
        <v>7</v>
      </c>
      <c r="B3" s="24" t="s">
        <v>18</v>
      </c>
      <c r="C3" s="25">
        <v>0.91100000000000003</v>
      </c>
      <c r="D3" s="24">
        <v>2</v>
      </c>
      <c r="E3" s="24">
        <v>4</v>
      </c>
      <c r="F3" s="24">
        <v>1</v>
      </c>
      <c r="G3" s="24">
        <v>22</v>
      </c>
      <c r="H3" s="24">
        <v>14</v>
      </c>
      <c r="I3" s="24">
        <v>21</v>
      </c>
      <c r="J3" s="24">
        <v>19</v>
      </c>
      <c r="K3" s="24">
        <v>16</v>
      </c>
      <c r="L3" s="24">
        <v>7</v>
      </c>
      <c r="M3" s="24">
        <v>0</v>
      </c>
      <c r="N3" s="24">
        <v>28</v>
      </c>
      <c r="O3" s="24">
        <v>34</v>
      </c>
      <c r="P3" s="24">
        <v>5</v>
      </c>
      <c r="Q3" s="24">
        <v>25</v>
      </c>
      <c r="R3" s="24">
        <v>22</v>
      </c>
      <c r="S3" s="24">
        <v>4</v>
      </c>
      <c r="T3" s="24">
        <v>2</v>
      </c>
      <c r="U3" s="24">
        <v>3</v>
      </c>
      <c r="V3" s="24">
        <v>18</v>
      </c>
      <c r="W3" s="24">
        <v>1</v>
      </c>
      <c r="X3" s="24">
        <v>1</v>
      </c>
      <c r="Y3" s="24">
        <v>2</v>
      </c>
      <c r="Z3" s="24">
        <v>1</v>
      </c>
      <c r="AA3" s="24">
        <v>0</v>
      </c>
      <c r="AB3" s="24">
        <v>0</v>
      </c>
      <c r="AC3" s="24">
        <v>0</v>
      </c>
      <c r="AD3" s="24">
        <v>0</v>
      </c>
      <c r="AE3" s="24">
        <v>0</v>
      </c>
      <c r="AF3" s="24">
        <v>0</v>
      </c>
      <c r="AG3" s="24">
        <v>0</v>
      </c>
      <c r="AH3" s="24">
        <v>0</v>
      </c>
      <c r="AI3" s="24">
        <v>0</v>
      </c>
      <c r="AJ3" s="24">
        <f t="shared" ref="AJ3:AJ50" si="0">SUM(F3:AI3)</f>
        <v>246</v>
      </c>
      <c r="AK3" s="24">
        <v>2.5940629999999998</v>
      </c>
      <c r="AL3" s="24">
        <v>0.86591950252034033</v>
      </c>
      <c r="AM3" s="24">
        <v>1.2195121951219514</v>
      </c>
      <c r="AN3" s="24">
        <v>41.056910569105682</v>
      </c>
      <c r="AO3" s="24">
        <v>57.723577235772368</v>
      </c>
    </row>
    <row r="4" spans="1:41">
      <c r="A4" s="20" t="s">
        <v>7</v>
      </c>
      <c r="B4" s="20" t="s">
        <v>18</v>
      </c>
      <c r="C4" s="25">
        <v>0.98099999999999998</v>
      </c>
      <c r="D4" s="24">
        <v>4</v>
      </c>
      <c r="E4" s="24">
        <v>4</v>
      </c>
      <c r="F4" s="24">
        <v>2</v>
      </c>
      <c r="G4" s="24">
        <v>28</v>
      </c>
      <c r="H4" s="24">
        <v>11</v>
      </c>
      <c r="I4" s="24">
        <v>23</v>
      </c>
      <c r="J4" s="24">
        <v>23</v>
      </c>
      <c r="K4" s="24">
        <v>18</v>
      </c>
      <c r="L4" s="24">
        <v>11</v>
      </c>
      <c r="M4" s="24">
        <v>0</v>
      </c>
      <c r="N4" s="24">
        <v>42</v>
      </c>
      <c r="O4" s="24">
        <v>62</v>
      </c>
      <c r="P4" s="24">
        <v>6</v>
      </c>
      <c r="Q4" s="24">
        <v>25</v>
      </c>
      <c r="R4" s="24">
        <v>32</v>
      </c>
      <c r="S4" s="24">
        <v>5</v>
      </c>
      <c r="T4" s="24">
        <v>2</v>
      </c>
      <c r="U4" s="24">
        <v>5</v>
      </c>
      <c r="V4" s="24">
        <v>19</v>
      </c>
      <c r="W4" s="24">
        <v>5</v>
      </c>
      <c r="X4" s="24">
        <v>1</v>
      </c>
      <c r="Y4" s="24">
        <v>2</v>
      </c>
      <c r="Z4" s="24">
        <v>0</v>
      </c>
      <c r="AA4" s="24">
        <v>2</v>
      </c>
      <c r="AB4" s="24">
        <v>0</v>
      </c>
      <c r="AC4" s="24">
        <v>0</v>
      </c>
      <c r="AD4" s="24">
        <v>0</v>
      </c>
      <c r="AE4" s="24">
        <v>0</v>
      </c>
      <c r="AF4" s="24">
        <v>0</v>
      </c>
      <c r="AG4" s="24">
        <v>0</v>
      </c>
      <c r="AH4" s="24">
        <v>0</v>
      </c>
      <c r="AI4" s="24">
        <v>0</v>
      </c>
      <c r="AJ4" s="24">
        <f t="shared" si="0"/>
        <v>324</v>
      </c>
      <c r="AK4" s="24">
        <v>2.561804</v>
      </c>
      <c r="AL4" s="24">
        <v>0.85515118377410959</v>
      </c>
      <c r="AM4" s="24">
        <v>1.8518518518518516</v>
      </c>
      <c r="AN4" s="24">
        <v>41.049382716049379</v>
      </c>
      <c r="AO4" s="24">
        <v>57.716049382716044</v>
      </c>
    </row>
    <row r="5" spans="1:41">
      <c r="A5" s="20" t="s">
        <v>7</v>
      </c>
      <c r="B5" s="20" t="s">
        <v>18</v>
      </c>
      <c r="C5" s="25">
        <v>1.0405</v>
      </c>
      <c r="D5" s="20">
        <v>6</v>
      </c>
      <c r="E5" s="20">
        <v>4</v>
      </c>
      <c r="F5" s="24">
        <v>0</v>
      </c>
      <c r="G5" s="24">
        <v>24</v>
      </c>
      <c r="H5" s="24">
        <v>4</v>
      </c>
      <c r="I5" s="24">
        <v>26</v>
      </c>
      <c r="J5" s="24">
        <v>15</v>
      </c>
      <c r="K5" s="24">
        <v>10</v>
      </c>
      <c r="L5" s="24">
        <v>12</v>
      </c>
      <c r="M5" s="24">
        <v>0</v>
      </c>
      <c r="N5" s="24">
        <v>35</v>
      </c>
      <c r="O5" s="24">
        <v>63</v>
      </c>
      <c r="P5" s="24">
        <v>3</v>
      </c>
      <c r="Q5" s="24">
        <v>18</v>
      </c>
      <c r="R5" s="24">
        <v>26</v>
      </c>
      <c r="S5" s="24">
        <v>6</v>
      </c>
      <c r="T5" s="24">
        <v>0</v>
      </c>
      <c r="U5" s="24">
        <v>4</v>
      </c>
      <c r="V5" s="24">
        <v>16</v>
      </c>
      <c r="W5" s="24">
        <v>0</v>
      </c>
      <c r="X5" s="24">
        <v>0</v>
      </c>
      <c r="Y5" s="24">
        <v>0</v>
      </c>
      <c r="Z5" s="24">
        <v>0</v>
      </c>
      <c r="AA5" s="24">
        <v>2</v>
      </c>
      <c r="AB5" s="24">
        <v>0</v>
      </c>
      <c r="AC5" s="24">
        <v>1</v>
      </c>
      <c r="AD5" s="24">
        <v>0</v>
      </c>
      <c r="AE5" s="24">
        <v>0</v>
      </c>
      <c r="AF5" s="24">
        <v>0</v>
      </c>
      <c r="AG5" s="24">
        <v>0</v>
      </c>
      <c r="AH5" s="24">
        <v>0</v>
      </c>
      <c r="AI5" s="24">
        <v>0</v>
      </c>
      <c r="AJ5" s="24">
        <f t="shared" si="0"/>
        <v>265</v>
      </c>
      <c r="AK5" s="24">
        <v>2.3815200000000001</v>
      </c>
      <c r="AL5" s="24">
        <v>0.85895177344447105</v>
      </c>
      <c r="AM5" s="24">
        <v>0.75471698113207553</v>
      </c>
      <c r="AN5" s="24">
        <v>38.113207547169814</v>
      </c>
      <c r="AO5" s="24">
        <v>61.886792452830186</v>
      </c>
    </row>
    <row r="6" spans="1:41">
      <c r="A6" s="20" t="s">
        <v>7</v>
      </c>
      <c r="B6" s="20" t="s">
        <v>18</v>
      </c>
      <c r="C6" s="25">
        <v>1.1459999999999999</v>
      </c>
      <c r="D6" s="20">
        <v>8</v>
      </c>
      <c r="E6" s="20">
        <v>4</v>
      </c>
      <c r="F6" s="24">
        <v>0</v>
      </c>
      <c r="G6" s="24">
        <v>20</v>
      </c>
      <c r="H6" s="24">
        <v>10</v>
      </c>
      <c r="I6" s="24">
        <v>19</v>
      </c>
      <c r="J6" s="24">
        <v>16</v>
      </c>
      <c r="K6" s="24">
        <v>9</v>
      </c>
      <c r="L6" s="24">
        <v>5</v>
      </c>
      <c r="M6" s="24">
        <v>1</v>
      </c>
      <c r="N6" s="24">
        <v>30</v>
      </c>
      <c r="O6" s="24">
        <v>30</v>
      </c>
      <c r="P6" s="24">
        <v>5</v>
      </c>
      <c r="Q6" s="24">
        <v>25</v>
      </c>
      <c r="R6" s="24">
        <v>33</v>
      </c>
      <c r="S6" s="24">
        <v>5</v>
      </c>
      <c r="T6" s="24">
        <v>1</v>
      </c>
      <c r="U6" s="24">
        <v>4</v>
      </c>
      <c r="V6" s="24">
        <v>12</v>
      </c>
      <c r="W6" s="24">
        <v>2</v>
      </c>
      <c r="X6" s="24">
        <v>1</v>
      </c>
      <c r="Y6" s="24">
        <v>1</v>
      </c>
      <c r="Z6" s="24">
        <v>3</v>
      </c>
      <c r="AA6" s="24">
        <v>0</v>
      </c>
      <c r="AB6" s="24">
        <v>0</v>
      </c>
      <c r="AC6" s="24">
        <v>0</v>
      </c>
      <c r="AD6" s="24">
        <v>0</v>
      </c>
      <c r="AE6" s="24">
        <v>0</v>
      </c>
      <c r="AF6" s="24">
        <v>0</v>
      </c>
      <c r="AG6" s="24">
        <v>0</v>
      </c>
      <c r="AH6" s="24">
        <v>0</v>
      </c>
      <c r="AI6" s="24">
        <v>0</v>
      </c>
      <c r="AJ6" s="24">
        <f t="shared" si="0"/>
        <v>232</v>
      </c>
      <c r="AK6" s="24">
        <v>2.571145</v>
      </c>
      <c r="AL6" s="24">
        <v>0.85826928617680476</v>
      </c>
      <c r="AM6" s="24">
        <v>0.43103448275862066</v>
      </c>
      <c r="AN6" s="24">
        <v>40.517241379310349</v>
      </c>
      <c r="AO6" s="24">
        <v>59.051724137931032</v>
      </c>
    </row>
    <row r="7" spans="1:41">
      <c r="A7" s="20" t="s">
        <v>7</v>
      </c>
      <c r="B7" s="20" t="s">
        <v>18</v>
      </c>
      <c r="C7" s="25">
        <v>1.4065000000000001</v>
      </c>
      <c r="D7" s="20">
        <v>10</v>
      </c>
      <c r="E7" s="20">
        <v>4</v>
      </c>
      <c r="F7" s="24">
        <v>1</v>
      </c>
      <c r="G7" s="24">
        <v>20</v>
      </c>
      <c r="H7" s="24">
        <v>2</v>
      </c>
      <c r="I7" s="24">
        <v>20</v>
      </c>
      <c r="J7" s="24">
        <v>21</v>
      </c>
      <c r="K7" s="24">
        <v>4</v>
      </c>
      <c r="L7" s="24">
        <v>5</v>
      </c>
      <c r="M7" s="24">
        <v>1</v>
      </c>
      <c r="N7" s="24">
        <v>31</v>
      </c>
      <c r="O7" s="24">
        <v>40</v>
      </c>
      <c r="P7" s="24">
        <v>2</v>
      </c>
      <c r="Q7" s="24">
        <v>15</v>
      </c>
      <c r="R7" s="24">
        <v>28</v>
      </c>
      <c r="S7" s="24">
        <v>4</v>
      </c>
      <c r="T7" s="24">
        <v>0</v>
      </c>
      <c r="U7" s="24">
        <v>4</v>
      </c>
      <c r="V7" s="24">
        <v>10</v>
      </c>
      <c r="W7" s="24">
        <v>1</v>
      </c>
      <c r="X7" s="24">
        <v>2</v>
      </c>
      <c r="Y7" s="24">
        <v>3</v>
      </c>
      <c r="Z7" s="24">
        <v>4</v>
      </c>
      <c r="AA7" s="24">
        <v>0</v>
      </c>
      <c r="AB7" s="24">
        <v>0</v>
      </c>
      <c r="AC7" s="24">
        <v>0</v>
      </c>
      <c r="AD7" s="24">
        <v>0</v>
      </c>
      <c r="AE7" s="24">
        <v>0</v>
      </c>
      <c r="AF7" s="24">
        <v>0</v>
      </c>
      <c r="AG7" s="24">
        <v>0</v>
      </c>
      <c r="AH7" s="24">
        <v>0</v>
      </c>
      <c r="AI7" s="24">
        <v>0</v>
      </c>
      <c r="AJ7" s="24">
        <f t="shared" si="0"/>
        <v>218</v>
      </c>
      <c r="AK7" s="24">
        <v>2.4835590000000001</v>
      </c>
      <c r="AL7" s="24">
        <v>0.82903236111070322</v>
      </c>
      <c r="AM7" s="24">
        <v>1.834862385321101</v>
      </c>
      <c r="AN7" s="24">
        <v>35.779816513761467</v>
      </c>
      <c r="AO7" s="24">
        <v>62.385321100917444</v>
      </c>
    </row>
    <row r="8" spans="1:41">
      <c r="A8" s="20" t="s">
        <v>7</v>
      </c>
      <c r="B8" s="20" t="s">
        <v>18</v>
      </c>
      <c r="C8" s="25">
        <v>1.6865000000000001</v>
      </c>
      <c r="D8" s="20">
        <v>12</v>
      </c>
      <c r="E8" s="20">
        <v>4</v>
      </c>
      <c r="F8" s="24">
        <v>0</v>
      </c>
      <c r="G8" s="24">
        <v>26</v>
      </c>
      <c r="H8" s="24">
        <v>6</v>
      </c>
      <c r="I8" s="24">
        <v>7</v>
      </c>
      <c r="J8" s="24">
        <v>7</v>
      </c>
      <c r="K8" s="24">
        <v>11</v>
      </c>
      <c r="L8" s="24">
        <v>33</v>
      </c>
      <c r="M8" s="24">
        <v>1</v>
      </c>
      <c r="N8" s="24">
        <v>39</v>
      </c>
      <c r="O8" s="24">
        <v>39</v>
      </c>
      <c r="P8" s="24">
        <v>6</v>
      </c>
      <c r="Q8" s="24">
        <v>15</v>
      </c>
      <c r="R8" s="24">
        <v>13</v>
      </c>
      <c r="S8" s="24">
        <v>1</v>
      </c>
      <c r="T8" s="24">
        <v>0</v>
      </c>
      <c r="U8" s="24">
        <v>3</v>
      </c>
      <c r="V8" s="24">
        <v>10</v>
      </c>
      <c r="W8" s="24">
        <v>2</v>
      </c>
      <c r="X8" s="24">
        <v>0</v>
      </c>
      <c r="Y8" s="24">
        <v>0</v>
      </c>
      <c r="Z8" s="24">
        <v>1</v>
      </c>
      <c r="AA8" s="24">
        <v>0</v>
      </c>
      <c r="AB8" s="24">
        <v>0</v>
      </c>
      <c r="AC8" s="24">
        <v>0</v>
      </c>
      <c r="AD8" s="24">
        <v>0</v>
      </c>
      <c r="AE8" s="24">
        <v>0</v>
      </c>
      <c r="AF8" s="24">
        <v>0</v>
      </c>
      <c r="AG8" s="24">
        <v>0</v>
      </c>
      <c r="AH8" s="24">
        <v>0</v>
      </c>
      <c r="AI8" s="24">
        <v>0</v>
      </c>
      <c r="AJ8" s="24">
        <f t="shared" si="0"/>
        <v>220</v>
      </c>
      <c r="AK8" s="24">
        <v>2.381596</v>
      </c>
      <c r="AL8" s="24">
        <v>0.84059889277181976</v>
      </c>
      <c r="AM8" s="24">
        <v>0</v>
      </c>
      <c r="AN8" s="24">
        <v>58.636363636363633</v>
      </c>
      <c r="AO8" s="24">
        <v>41.36363636363636</v>
      </c>
    </row>
    <row r="9" spans="1:41">
      <c r="A9" s="20" t="s">
        <v>7</v>
      </c>
      <c r="B9" s="20" t="s">
        <v>18</v>
      </c>
      <c r="C9" s="25">
        <v>1.9555</v>
      </c>
      <c r="D9" s="20">
        <v>14</v>
      </c>
      <c r="E9" s="20">
        <v>4</v>
      </c>
      <c r="F9" s="24">
        <v>1</v>
      </c>
      <c r="G9" s="24">
        <v>66</v>
      </c>
      <c r="H9" s="24">
        <v>27</v>
      </c>
      <c r="I9" s="24">
        <v>9</v>
      </c>
      <c r="J9" s="24">
        <v>24</v>
      </c>
      <c r="K9" s="24">
        <v>61</v>
      </c>
      <c r="L9" s="24">
        <v>69</v>
      </c>
      <c r="M9" s="24">
        <v>2</v>
      </c>
      <c r="N9" s="24">
        <v>60</v>
      </c>
      <c r="O9" s="24">
        <v>45</v>
      </c>
      <c r="P9" s="24">
        <v>16</v>
      </c>
      <c r="Q9" s="24">
        <v>25</v>
      </c>
      <c r="R9" s="24">
        <v>20</v>
      </c>
      <c r="S9" s="24">
        <v>13</v>
      </c>
      <c r="T9" s="24">
        <v>0</v>
      </c>
      <c r="U9" s="24">
        <v>10</v>
      </c>
      <c r="V9" s="24">
        <v>12</v>
      </c>
      <c r="W9" s="24">
        <v>8</v>
      </c>
      <c r="X9" s="24">
        <v>3</v>
      </c>
      <c r="Y9" s="24">
        <v>2</v>
      </c>
      <c r="Z9" s="24">
        <v>5</v>
      </c>
      <c r="AA9" s="24">
        <v>3</v>
      </c>
      <c r="AB9" s="24">
        <v>0</v>
      </c>
      <c r="AC9" s="24">
        <v>0</v>
      </c>
      <c r="AD9" s="24">
        <v>0</v>
      </c>
      <c r="AE9" s="24">
        <v>0</v>
      </c>
      <c r="AF9" s="24">
        <v>0</v>
      </c>
      <c r="AG9" s="24">
        <v>0</v>
      </c>
      <c r="AH9" s="24">
        <v>0</v>
      </c>
      <c r="AI9" s="24">
        <v>0</v>
      </c>
      <c r="AJ9" s="24">
        <f t="shared" si="0"/>
        <v>481</v>
      </c>
      <c r="AK9" s="24">
        <v>2.5866479999999998</v>
      </c>
      <c r="AL9" s="24">
        <v>0.84960713967810197</v>
      </c>
      <c r="AM9" s="24">
        <v>1.2474012474012475</v>
      </c>
      <c r="AN9" s="24">
        <v>70.686070686070693</v>
      </c>
      <c r="AO9" s="24">
        <v>28.690228690228693</v>
      </c>
    </row>
    <row r="10" spans="1:41">
      <c r="A10" s="20" t="s">
        <v>7</v>
      </c>
      <c r="B10" s="20" t="s">
        <v>18</v>
      </c>
      <c r="C10" s="25">
        <v>2.226</v>
      </c>
      <c r="D10" s="20">
        <v>16</v>
      </c>
      <c r="E10" s="20">
        <v>8</v>
      </c>
      <c r="F10" s="24">
        <v>0</v>
      </c>
      <c r="G10" s="24">
        <v>23</v>
      </c>
      <c r="H10" s="24">
        <v>8</v>
      </c>
      <c r="I10" s="24">
        <v>8</v>
      </c>
      <c r="J10" s="24">
        <v>8</v>
      </c>
      <c r="K10" s="24">
        <v>20</v>
      </c>
      <c r="L10" s="24">
        <v>22</v>
      </c>
      <c r="M10" s="24">
        <v>1</v>
      </c>
      <c r="N10" s="24">
        <v>22</v>
      </c>
      <c r="O10" s="24">
        <v>19</v>
      </c>
      <c r="P10" s="24">
        <v>4</v>
      </c>
      <c r="Q10" s="24">
        <v>12</v>
      </c>
      <c r="R10" s="24">
        <v>14</v>
      </c>
      <c r="S10" s="24">
        <v>2</v>
      </c>
      <c r="T10" s="24">
        <v>0</v>
      </c>
      <c r="U10" s="24">
        <v>8</v>
      </c>
      <c r="V10" s="24">
        <v>4</v>
      </c>
      <c r="W10" s="24">
        <v>1</v>
      </c>
      <c r="X10" s="24">
        <v>0</v>
      </c>
      <c r="Y10" s="24">
        <v>0</v>
      </c>
      <c r="Z10" s="24">
        <v>1</v>
      </c>
      <c r="AA10" s="24">
        <v>1</v>
      </c>
      <c r="AB10" s="24">
        <v>0</v>
      </c>
      <c r="AC10" s="24">
        <v>2</v>
      </c>
      <c r="AD10" s="24">
        <v>0</v>
      </c>
      <c r="AE10" s="24">
        <v>0</v>
      </c>
      <c r="AF10" s="24">
        <v>0</v>
      </c>
      <c r="AG10" s="24">
        <v>0</v>
      </c>
      <c r="AH10" s="24">
        <v>0</v>
      </c>
      <c r="AI10" s="24">
        <v>0</v>
      </c>
      <c r="AJ10" s="24">
        <f t="shared" si="0"/>
        <v>180</v>
      </c>
      <c r="AK10" s="24">
        <v>2.5754459999999999</v>
      </c>
      <c r="AL10" s="24">
        <v>0.87468139710916992</v>
      </c>
      <c r="AM10" s="24">
        <v>0.55555555555555558</v>
      </c>
      <c r="AN10" s="24">
        <v>63.8888888888889</v>
      </c>
      <c r="AO10" s="24">
        <v>36.111111111111107</v>
      </c>
    </row>
    <row r="11" spans="1:41">
      <c r="A11" s="20" t="s">
        <v>7</v>
      </c>
      <c r="B11" s="20" t="s">
        <v>18</v>
      </c>
      <c r="C11" s="25">
        <v>2.4929999999999999</v>
      </c>
      <c r="D11" s="20">
        <v>18</v>
      </c>
      <c r="E11" s="20">
        <v>8</v>
      </c>
      <c r="F11" s="24">
        <v>2</v>
      </c>
      <c r="G11" s="24">
        <v>25</v>
      </c>
      <c r="H11" s="24">
        <v>13</v>
      </c>
      <c r="I11" s="24">
        <v>4</v>
      </c>
      <c r="J11" s="24">
        <v>1</v>
      </c>
      <c r="K11" s="24">
        <v>24</v>
      </c>
      <c r="L11" s="24">
        <v>21</v>
      </c>
      <c r="M11" s="24">
        <v>0</v>
      </c>
      <c r="N11" s="24">
        <v>32</v>
      </c>
      <c r="O11" s="24">
        <v>21</v>
      </c>
      <c r="P11" s="24">
        <v>6</v>
      </c>
      <c r="Q11" s="24">
        <v>17</v>
      </c>
      <c r="R11" s="24">
        <v>13</v>
      </c>
      <c r="S11" s="24">
        <v>6</v>
      </c>
      <c r="T11" s="24">
        <v>0</v>
      </c>
      <c r="U11" s="24">
        <v>4</v>
      </c>
      <c r="V11" s="24">
        <v>10</v>
      </c>
      <c r="W11" s="24">
        <v>1</v>
      </c>
      <c r="X11" s="24">
        <v>0</v>
      </c>
      <c r="Y11" s="24">
        <v>2</v>
      </c>
      <c r="Z11" s="24">
        <v>8</v>
      </c>
      <c r="AA11" s="24">
        <v>1</v>
      </c>
      <c r="AB11" s="24">
        <v>1</v>
      </c>
      <c r="AC11" s="24">
        <v>2</v>
      </c>
      <c r="AD11" s="24">
        <v>0</v>
      </c>
      <c r="AE11" s="24">
        <v>0</v>
      </c>
      <c r="AF11" s="24">
        <v>0</v>
      </c>
      <c r="AG11" s="24">
        <v>0</v>
      </c>
      <c r="AH11" s="24">
        <v>0</v>
      </c>
      <c r="AI11" s="24">
        <v>0</v>
      </c>
      <c r="AJ11" s="24">
        <f t="shared" si="0"/>
        <v>214</v>
      </c>
      <c r="AK11" s="24">
        <v>2.623996</v>
      </c>
      <c r="AL11" s="24">
        <v>0.86187441665305098</v>
      </c>
      <c r="AM11" s="24">
        <v>2.3364485981308407</v>
      </c>
      <c r="AN11" s="24">
        <v>66.822429906542041</v>
      </c>
      <c r="AO11" s="24">
        <v>30.841121495327101</v>
      </c>
    </row>
    <row r="12" spans="1:41">
      <c r="A12" s="20" t="s">
        <v>7</v>
      </c>
      <c r="B12" s="20" t="s">
        <v>18</v>
      </c>
      <c r="C12" s="25">
        <v>3.0379999999999998</v>
      </c>
      <c r="D12" s="20">
        <v>22</v>
      </c>
      <c r="E12" s="20">
        <v>4</v>
      </c>
      <c r="F12" s="24">
        <v>1</v>
      </c>
      <c r="G12" s="24">
        <v>56</v>
      </c>
      <c r="H12" s="24">
        <v>16</v>
      </c>
      <c r="I12" s="24">
        <v>2</v>
      </c>
      <c r="J12" s="24">
        <v>4</v>
      </c>
      <c r="K12" s="24">
        <v>23</v>
      </c>
      <c r="L12" s="24">
        <v>19</v>
      </c>
      <c r="M12" s="24">
        <v>0</v>
      </c>
      <c r="N12" s="24">
        <v>22</v>
      </c>
      <c r="O12" s="24">
        <v>11</v>
      </c>
      <c r="P12" s="24">
        <v>3</v>
      </c>
      <c r="Q12" s="24">
        <v>13</v>
      </c>
      <c r="R12" s="24">
        <v>20</v>
      </c>
      <c r="S12" s="24">
        <v>7</v>
      </c>
      <c r="T12" s="24">
        <v>0</v>
      </c>
      <c r="U12" s="24">
        <v>12</v>
      </c>
      <c r="V12" s="24">
        <v>0</v>
      </c>
      <c r="W12" s="24">
        <v>3</v>
      </c>
      <c r="X12" s="24">
        <v>1</v>
      </c>
      <c r="Y12" s="24">
        <v>1</v>
      </c>
      <c r="Z12" s="24">
        <v>5</v>
      </c>
      <c r="AA12" s="24">
        <v>1</v>
      </c>
      <c r="AB12" s="24">
        <v>5</v>
      </c>
      <c r="AC12" s="24">
        <v>1</v>
      </c>
      <c r="AD12" s="24">
        <v>0</v>
      </c>
      <c r="AE12" s="24">
        <v>0</v>
      </c>
      <c r="AF12" s="24">
        <v>0</v>
      </c>
      <c r="AG12" s="24">
        <v>0</v>
      </c>
      <c r="AH12" s="24">
        <v>0</v>
      </c>
      <c r="AI12" s="24">
        <v>0</v>
      </c>
      <c r="AJ12" s="24">
        <f t="shared" si="0"/>
        <v>226</v>
      </c>
      <c r="AK12" s="24">
        <v>2.5066480000000002</v>
      </c>
      <c r="AL12" s="24">
        <v>0.82333044057785798</v>
      </c>
      <c r="AM12" s="24">
        <v>1.3274336283185841</v>
      </c>
      <c r="AN12" s="24">
        <v>74.336283185840713</v>
      </c>
      <c r="AO12" s="24">
        <v>22.56637168141593</v>
      </c>
    </row>
    <row r="13" spans="1:41">
      <c r="A13" s="20" t="s">
        <v>7</v>
      </c>
      <c r="B13" s="20" t="s">
        <v>18</v>
      </c>
      <c r="C13" s="25">
        <v>3.3105000000000002</v>
      </c>
      <c r="D13" s="20">
        <v>24</v>
      </c>
      <c r="E13" s="20">
        <v>4</v>
      </c>
      <c r="F13" s="24">
        <v>2</v>
      </c>
      <c r="G13" s="24">
        <v>21</v>
      </c>
      <c r="H13" s="24">
        <v>14</v>
      </c>
      <c r="I13" s="24">
        <v>1</v>
      </c>
      <c r="J13" s="24">
        <v>6</v>
      </c>
      <c r="K13" s="24">
        <v>9</v>
      </c>
      <c r="L13" s="24">
        <v>12</v>
      </c>
      <c r="M13" s="24">
        <v>0</v>
      </c>
      <c r="N13" s="24">
        <v>29</v>
      </c>
      <c r="O13" s="24">
        <v>10</v>
      </c>
      <c r="P13" s="24">
        <v>9</v>
      </c>
      <c r="Q13" s="24">
        <v>18</v>
      </c>
      <c r="R13" s="24">
        <v>7</v>
      </c>
      <c r="S13" s="24">
        <v>10</v>
      </c>
      <c r="T13" s="24">
        <v>0</v>
      </c>
      <c r="U13" s="24">
        <v>9</v>
      </c>
      <c r="V13" s="24">
        <v>0</v>
      </c>
      <c r="W13" s="24">
        <v>4</v>
      </c>
      <c r="X13" s="24">
        <v>2</v>
      </c>
      <c r="Y13" s="24">
        <v>2</v>
      </c>
      <c r="Z13" s="24">
        <v>0</v>
      </c>
      <c r="AA13" s="24">
        <v>2</v>
      </c>
      <c r="AB13" s="24">
        <v>1</v>
      </c>
      <c r="AC13" s="24">
        <v>0</v>
      </c>
      <c r="AD13" s="24">
        <v>0</v>
      </c>
      <c r="AE13" s="24">
        <v>0</v>
      </c>
      <c r="AF13" s="24">
        <v>0</v>
      </c>
      <c r="AG13" s="24">
        <v>0</v>
      </c>
      <c r="AH13" s="24">
        <v>0</v>
      </c>
      <c r="AI13" s="24">
        <v>0</v>
      </c>
      <c r="AJ13" s="24">
        <f t="shared" si="0"/>
        <v>168</v>
      </c>
      <c r="AK13" s="24">
        <v>2.616714</v>
      </c>
      <c r="AL13" s="24">
        <v>0.88869697029373729</v>
      </c>
      <c r="AM13" s="24">
        <v>3.5714285714285712</v>
      </c>
      <c r="AN13" s="24">
        <v>70.833333333333314</v>
      </c>
      <c r="AO13" s="24">
        <v>26.190476190476183</v>
      </c>
    </row>
    <row r="14" spans="1:41">
      <c r="A14" s="20" t="s">
        <v>7</v>
      </c>
      <c r="B14" s="20" t="s">
        <v>18</v>
      </c>
      <c r="C14" s="25">
        <v>3.5779999999999998</v>
      </c>
      <c r="D14" s="20">
        <v>26</v>
      </c>
      <c r="E14" s="20">
        <v>2</v>
      </c>
      <c r="F14" s="24">
        <v>0</v>
      </c>
      <c r="G14" s="24">
        <v>58</v>
      </c>
      <c r="H14" s="24">
        <v>13</v>
      </c>
      <c r="I14" s="24">
        <v>14</v>
      </c>
      <c r="J14" s="24">
        <v>10</v>
      </c>
      <c r="K14" s="24">
        <v>8</v>
      </c>
      <c r="L14" s="24">
        <v>14</v>
      </c>
      <c r="M14" s="24">
        <v>1</v>
      </c>
      <c r="N14" s="24">
        <v>47</v>
      </c>
      <c r="O14" s="24">
        <v>45</v>
      </c>
      <c r="P14" s="24">
        <v>10</v>
      </c>
      <c r="Q14" s="24">
        <v>23</v>
      </c>
      <c r="R14" s="24">
        <v>28</v>
      </c>
      <c r="S14" s="24">
        <v>10</v>
      </c>
      <c r="T14" s="24">
        <v>0</v>
      </c>
      <c r="U14" s="24">
        <v>22</v>
      </c>
      <c r="V14" s="24">
        <v>0</v>
      </c>
      <c r="W14" s="24">
        <v>4</v>
      </c>
      <c r="X14" s="24">
        <v>2</v>
      </c>
      <c r="Y14" s="24">
        <v>1</v>
      </c>
      <c r="Z14" s="24">
        <v>3</v>
      </c>
      <c r="AA14" s="24">
        <v>1</v>
      </c>
      <c r="AB14" s="24">
        <v>7</v>
      </c>
      <c r="AC14" s="24">
        <v>2</v>
      </c>
      <c r="AD14" s="24">
        <v>0</v>
      </c>
      <c r="AE14" s="24">
        <v>0</v>
      </c>
      <c r="AF14" s="24">
        <v>0</v>
      </c>
      <c r="AG14" s="24">
        <v>0</v>
      </c>
      <c r="AH14" s="24">
        <v>0</v>
      </c>
      <c r="AI14" s="24">
        <v>0</v>
      </c>
      <c r="AJ14" s="24">
        <f t="shared" si="0"/>
        <v>323</v>
      </c>
      <c r="AK14" s="24">
        <v>2.55979</v>
      </c>
      <c r="AL14" s="24">
        <v>0.84078539487267256</v>
      </c>
      <c r="AM14" s="24">
        <v>0.61919504643962853</v>
      </c>
      <c r="AN14" s="24">
        <v>59.752321981424146</v>
      </c>
      <c r="AO14" s="24">
        <v>37.77089783281734</v>
      </c>
    </row>
    <row r="15" spans="1:41">
      <c r="A15" s="20" t="s">
        <v>7</v>
      </c>
      <c r="B15" s="20" t="s">
        <v>18</v>
      </c>
      <c r="C15" s="25">
        <v>3.85</v>
      </c>
      <c r="D15" s="20">
        <v>28</v>
      </c>
      <c r="E15" s="20">
        <v>4</v>
      </c>
      <c r="F15" s="24">
        <v>0</v>
      </c>
      <c r="G15" s="24">
        <v>48</v>
      </c>
      <c r="H15" s="24">
        <v>8</v>
      </c>
      <c r="I15" s="24">
        <v>3</v>
      </c>
      <c r="J15" s="24">
        <v>1</v>
      </c>
      <c r="K15" s="24">
        <v>10</v>
      </c>
      <c r="L15" s="24">
        <v>4</v>
      </c>
      <c r="M15" s="24">
        <v>0</v>
      </c>
      <c r="N15" s="24">
        <v>30</v>
      </c>
      <c r="O15" s="24">
        <v>3</v>
      </c>
      <c r="P15" s="24">
        <v>4</v>
      </c>
      <c r="Q15" s="24">
        <v>14</v>
      </c>
      <c r="R15" s="24">
        <v>11</v>
      </c>
      <c r="S15" s="24">
        <v>5</v>
      </c>
      <c r="T15" s="24">
        <v>0</v>
      </c>
      <c r="U15" s="24">
        <v>8</v>
      </c>
      <c r="V15" s="24">
        <v>0</v>
      </c>
      <c r="W15" s="24">
        <v>6</v>
      </c>
      <c r="X15" s="24">
        <v>0</v>
      </c>
      <c r="Y15" s="24">
        <v>1</v>
      </c>
      <c r="Z15" s="24">
        <v>4</v>
      </c>
      <c r="AA15" s="24">
        <v>2</v>
      </c>
      <c r="AB15" s="24">
        <v>2</v>
      </c>
      <c r="AC15" s="24">
        <v>2</v>
      </c>
      <c r="AD15" s="24">
        <v>0</v>
      </c>
      <c r="AE15" s="24">
        <v>0</v>
      </c>
      <c r="AF15" s="24">
        <v>0</v>
      </c>
      <c r="AG15" s="24">
        <v>0</v>
      </c>
      <c r="AH15" s="24">
        <v>0</v>
      </c>
      <c r="AI15" s="24">
        <v>0</v>
      </c>
      <c r="AJ15" s="24">
        <f t="shared" si="0"/>
        <v>166</v>
      </c>
      <c r="AK15" s="24">
        <v>2.379108</v>
      </c>
      <c r="AL15" s="24">
        <v>0.80800044315182806</v>
      </c>
      <c r="AM15" s="24">
        <v>1.8072289156626509</v>
      </c>
      <c r="AN15" s="24">
        <v>78.915662650602414</v>
      </c>
      <c r="AO15" s="24">
        <v>19.277108433734938</v>
      </c>
    </row>
    <row r="16" spans="1:41">
      <c r="A16" s="20" t="s">
        <v>7</v>
      </c>
      <c r="B16" s="20" t="s">
        <v>18</v>
      </c>
      <c r="C16" s="25">
        <v>4.1185</v>
      </c>
      <c r="D16" s="20">
        <v>30</v>
      </c>
      <c r="E16" s="20">
        <v>2</v>
      </c>
      <c r="F16" s="24">
        <v>0</v>
      </c>
      <c r="G16" s="24">
        <v>38</v>
      </c>
      <c r="H16" s="24">
        <v>11</v>
      </c>
      <c r="I16" s="24">
        <v>0</v>
      </c>
      <c r="J16" s="24">
        <v>3</v>
      </c>
      <c r="K16" s="24">
        <v>4</v>
      </c>
      <c r="L16" s="24">
        <v>5</v>
      </c>
      <c r="M16" s="24">
        <v>1</v>
      </c>
      <c r="N16" s="24">
        <v>23</v>
      </c>
      <c r="O16" s="24">
        <v>1</v>
      </c>
      <c r="P16" s="24">
        <v>3</v>
      </c>
      <c r="Q16" s="24">
        <v>15</v>
      </c>
      <c r="R16" s="24">
        <v>21</v>
      </c>
      <c r="S16" s="24">
        <v>9</v>
      </c>
      <c r="T16" s="24">
        <v>0</v>
      </c>
      <c r="U16" s="24">
        <v>14</v>
      </c>
      <c r="V16" s="24">
        <v>0</v>
      </c>
      <c r="W16" s="24">
        <v>1</v>
      </c>
      <c r="X16" s="24">
        <v>0</v>
      </c>
      <c r="Y16" s="24">
        <v>2</v>
      </c>
      <c r="Z16" s="24">
        <v>2</v>
      </c>
      <c r="AA16" s="24">
        <v>0</v>
      </c>
      <c r="AB16" s="24">
        <v>3</v>
      </c>
      <c r="AC16" s="24">
        <v>4</v>
      </c>
      <c r="AD16" s="24">
        <v>0</v>
      </c>
      <c r="AE16" s="24">
        <v>0</v>
      </c>
      <c r="AF16" s="24">
        <v>0</v>
      </c>
      <c r="AG16" s="24">
        <v>0</v>
      </c>
      <c r="AH16" s="24">
        <v>0</v>
      </c>
      <c r="AI16" s="24">
        <v>0</v>
      </c>
      <c r="AJ16" s="24">
        <f t="shared" si="0"/>
        <v>160</v>
      </c>
      <c r="AK16" s="24">
        <v>2.3889450000000001</v>
      </c>
      <c r="AL16" s="24">
        <v>0.82651824751389713</v>
      </c>
      <c r="AM16" s="24">
        <v>1.25</v>
      </c>
      <c r="AN16" s="24">
        <v>71.875</v>
      </c>
      <c r="AO16" s="24">
        <v>25</v>
      </c>
    </row>
    <row r="17" spans="1:41">
      <c r="A17" s="20" t="s">
        <v>7</v>
      </c>
      <c r="B17" s="20" t="s">
        <v>18</v>
      </c>
      <c r="C17" s="25">
        <v>4.3979999999999997</v>
      </c>
      <c r="D17" s="20">
        <v>32</v>
      </c>
      <c r="E17" s="20">
        <v>2</v>
      </c>
      <c r="F17" s="24">
        <v>1</v>
      </c>
      <c r="G17" s="24">
        <v>65</v>
      </c>
      <c r="H17" s="24">
        <v>16</v>
      </c>
      <c r="I17" s="24">
        <v>4</v>
      </c>
      <c r="J17" s="24">
        <v>7</v>
      </c>
      <c r="K17" s="24">
        <v>23</v>
      </c>
      <c r="L17" s="24">
        <v>14</v>
      </c>
      <c r="M17" s="24">
        <v>0</v>
      </c>
      <c r="N17" s="24">
        <v>30</v>
      </c>
      <c r="O17" s="24">
        <v>13</v>
      </c>
      <c r="P17" s="24">
        <v>5</v>
      </c>
      <c r="Q17" s="24">
        <v>20</v>
      </c>
      <c r="R17" s="24">
        <v>27</v>
      </c>
      <c r="S17" s="24">
        <v>24</v>
      </c>
      <c r="T17" s="24">
        <v>2</v>
      </c>
      <c r="U17" s="24">
        <v>23</v>
      </c>
      <c r="V17" s="24">
        <v>3</v>
      </c>
      <c r="W17" s="24">
        <v>4</v>
      </c>
      <c r="X17" s="24">
        <v>2</v>
      </c>
      <c r="Y17" s="24">
        <v>2</v>
      </c>
      <c r="Z17" s="24">
        <v>3</v>
      </c>
      <c r="AA17" s="24">
        <v>1</v>
      </c>
      <c r="AB17" s="24">
        <v>12</v>
      </c>
      <c r="AC17" s="24">
        <v>8</v>
      </c>
      <c r="AD17" s="24">
        <v>0</v>
      </c>
      <c r="AE17" s="24">
        <v>0</v>
      </c>
      <c r="AF17" s="24">
        <v>0</v>
      </c>
      <c r="AG17" s="24">
        <v>0</v>
      </c>
      <c r="AH17" s="24">
        <v>0</v>
      </c>
      <c r="AI17" s="24">
        <v>0</v>
      </c>
      <c r="AJ17" s="24">
        <f t="shared" si="0"/>
        <v>309</v>
      </c>
      <c r="AK17" s="24">
        <v>2.667335</v>
      </c>
      <c r="AL17" s="24">
        <v>0.85069045461772008</v>
      </c>
      <c r="AM17" s="24">
        <v>1.2944983818770228</v>
      </c>
      <c r="AN17" s="24">
        <v>69.902912621359206</v>
      </c>
      <c r="AO17" s="24">
        <v>25.242718446601938</v>
      </c>
    </row>
    <row r="18" spans="1:41">
      <c r="A18" s="20" t="s">
        <v>7</v>
      </c>
      <c r="B18" s="20" t="s">
        <v>18</v>
      </c>
      <c r="C18" s="25">
        <v>4.6669999999999998</v>
      </c>
      <c r="D18" s="20">
        <v>34</v>
      </c>
      <c r="E18" s="20">
        <v>4</v>
      </c>
      <c r="F18" s="24">
        <v>0</v>
      </c>
      <c r="G18" s="24">
        <v>30</v>
      </c>
      <c r="H18" s="24">
        <v>9</v>
      </c>
      <c r="I18" s="24">
        <v>1</v>
      </c>
      <c r="J18" s="24">
        <v>2</v>
      </c>
      <c r="K18" s="24">
        <v>9</v>
      </c>
      <c r="L18" s="24">
        <v>3</v>
      </c>
      <c r="M18" s="24">
        <v>0</v>
      </c>
      <c r="N18" s="24">
        <v>20</v>
      </c>
      <c r="O18" s="24">
        <v>3</v>
      </c>
      <c r="P18" s="24">
        <v>9</v>
      </c>
      <c r="Q18" s="24">
        <v>16</v>
      </c>
      <c r="R18" s="24">
        <v>10</v>
      </c>
      <c r="S18" s="24">
        <v>14</v>
      </c>
      <c r="T18" s="24">
        <v>3</v>
      </c>
      <c r="U18" s="24">
        <v>9</v>
      </c>
      <c r="V18" s="24">
        <v>2</v>
      </c>
      <c r="W18" s="24">
        <v>1</v>
      </c>
      <c r="X18" s="24">
        <v>0</v>
      </c>
      <c r="Y18" s="24">
        <v>2</v>
      </c>
      <c r="Z18" s="24">
        <v>2</v>
      </c>
      <c r="AA18" s="24">
        <v>0</v>
      </c>
      <c r="AB18" s="24">
        <v>5</v>
      </c>
      <c r="AC18" s="24">
        <v>5</v>
      </c>
      <c r="AD18" s="24">
        <v>0</v>
      </c>
      <c r="AE18" s="24">
        <v>0</v>
      </c>
      <c r="AF18" s="24">
        <v>0</v>
      </c>
      <c r="AG18" s="24">
        <v>0</v>
      </c>
      <c r="AH18" s="24">
        <v>0</v>
      </c>
      <c r="AI18" s="24">
        <v>0</v>
      </c>
      <c r="AJ18" s="24">
        <f t="shared" si="0"/>
        <v>155</v>
      </c>
      <c r="AK18" s="24">
        <v>2.6117360000000001</v>
      </c>
      <c r="AL18" s="24">
        <v>0.87181889485122899</v>
      </c>
      <c r="AM18" s="24">
        <v>1.2903225806451613</v>
      </c>
      <c r="AN18" s="24">
        <v>71.612903225806448</v>
      </c>
      <c r="AO18" s="24">
        <v>23.87096774193548</v>
      </c>
    </row>
    <row r="19" spans="1:41">
      <c r="A19" s="20" t="s">
        <v>7</v>
      </c>
      <c r="B19" s="20" t="s">
        <v>18</v>
      </c>
      <c r="C19" s="25">
        <v>4.9359999999999999</v>
      </c>
      <c r="D19" s="20">
        <v>36</v>
      </c>
      <c r="E19" s="20">
        <v>4</v>
      </c>
      <c r="F19" s="24">
        <v>2</v>
      </c>
      <c r="G19" s="24">
        <v>45</v>
      </c>
      <c r="H19" s="24">
        <v>23</v>
      </c>
      <c r="I19" s="24">
        <v>5</v>
      </c>
      <c r="J19" s="24">
        <v>0</v>
      </c>
      <c r="K19" s="24">
        <v>14</v>
      </c>
      <c r="L19" s="24">
        <v>5</v>
      </c>
      <c r="M19" s="24">
        <v>0</v>
      </c>
      <c r="N19" s="24">
        <v>57</v>
      </c>
      <c r="O19" s="24">
        <v>5</v>
      </c>
      <c r="P19" s="24">
        <v>7</v>
      </c>
      <c r="Q19" s="24">
        <v>11</v>
      </c>
      <c r="R19" s="24">
        <v>4</v>
      </c>
      <c r="S19" s="24">
        <v>24</v>
      </c>
      <c r="T19" s="24">
        <v>0</v>
      </c>
      <c r="U19" s="24">
        <v>50</v>
      </c>
      <c r="V19" s="24">
        <v>2</v>
      </c>
      <c r="W19" s="24">
        <v>3</v>
      </c>
      <c r="X19" s="24">
        <v>1</v>
      </c>
      <c r="Y19" s="24">
        <v>3</v>
      </c>
      <c r="Z19" s="24">
        <v>0</v>
      </c>
      <c r="AA19" s="24">
        <v>2</v>
      </c>
      <c r="AB19" s="24">
        <v>4</v>
      </c>
      <c r="AC19" s="24">
        <v>5</v>
      </c>
      <c r="AD19" s="24">
        <v>0</v>
      </c>
      <c r="AE19" s="24">
        <v>0</v>
      </c>
      <c r="AF19" s="24">
        <v>0</v>
      </c>
      <c r="AG19" s="24">
        <v>0</v>
      </c>
      <c r="AH19" s="24">
        <v>0</v>
      </c>
      <c r="AI19" s="24">
        <v>0</v>
      </c>
      <c r="AJ19" s="24">
        <f t="shared" si="0"/>
        <v>272</v>
      </c>
      <c r="AK19" s="24">
        <v>2.3825699999999999</v>
      </c>
      <c r="AL19" s="24">
        <v>0.79532140473068202</v>
      </c>
      <c r="AM19" s="24">
        <v>2.5735294117647061</v>
      </c>
      <c r="AN19" s="24">
        <v>86.39705882352942</v>
      </c>
      <c r="AO19" s="24">
        <v>10.294117647058822</v>
      </c>
    </row>
    <row r="20" spans="1:41">
      <c r="A20" s="20" t="s">
        <v>7</v>
      </c>
      <c r="B20" s="20" t="s">
        <v>18</v>
      </c>
      <c r="C20" s="25">
        <v>5.2009999999999996</v>
      </c>
      <c r="D20" s="20">
        <v>38</v>
      </c>
      <c r="E20" s="20">
        <v>4</v>
      </c>
      <c r="F20" s="24">
        <v>0</v>
      </c>
      <c r="G20" s="24">
        <v>33</v>
      </c>
      <c r="H20" s="24">
        <v>7</v>
      </c>
      <c r="I20" s="24">
        <v>3</v>
      </c>
      <c r="J20" s="24">
        <v>2</v>
      </c>
      <c r="K20" s="24">
        <v>6</v>
      </c>
      <c r="L20" s="24">
        <v>7</v>
      </c>
      <c r="M20" s="24">
        <v>1</v>
      </c>
      <c r="N20" s="24">
        <v>14</v>
      </c>
      <c r="O20" s="24">
        <v>5</v>
      </c>
      <c r="P20" s="24">
        <v>7</v>
      </c>
      <c r="Q20" s="24">
        <v>7</v>
      </c>
      <c r="R20" s="24">
        <v>11</v>
      </c>
      <c r="S20" s="24">
        <v>14</v>
      </c>
      <c r="T20" s="24">
        <v>0</v>
      </c>
      <c r="U20" s="24">
        <v>11</v>
      </c>
      <c r="V20" s="24">
        <v>2</v>
      </c>
      <c r="W20" s="24">
        <v>2</v>
      </c>
      <c r="X20" s="24">
        <v>0</v>
      </c>
      <c r="Y20" s="24">
        <v>1</v>
      </c>
      <c r="Z20" s="24">
        <v>3</v>
      </c>
      <c r="AA20" s="24">
        <v>2</v>
      </c>
      <c r="AB20" s="24">
        <v>6</v>
      </c>
      <c r="AC20" s="24">
        <v>6</v>
      </c>
      <c r="AD20" s="24">
        <v>0</v>
      </c>
      <c r="AE20" s="24">
        <v>0</v>
      </c>
      <c r="AF20" s="24">
        <v>0</v>
      </c>
      <c r="AG20" s="24">
        <v>0</v>
      </c>
      <c r="AH20" s="24">
        <v>0</v>
      </c>
      <c r="AI20" s="24">
        <v>0</v>
      </c>
      <c r="AJ20" s="24">
        <f t="shared" si="0"/>
        <v>150</v>
      </c>
      <c r="AK20" s="24">
        <v>2.6842800000000002</v>
      </c>
      <c r="AL20" s="24">
        <v>0.88167522326004</v>
      </c>
      <c r="AM20" s="24">
        <v>2</v>
      </c>
      <c r="AN20" s="24">
        <v>75.333333333333329</v>
      </c>
      <c r="AO20" s="24">
        <v>20</v>
      </c>
    </row>
    <row r="21" spans="1:41">
      <c r="A21" s="20" t="s">
        <v>11</v>
      </c>
      <c r="B21" s="20" t="s">
        <v>10</v>
      </c>
      <c r="C21" s="25">
        <v>7.9669999999999996</v>
      </c>
      <c r="D21" s="20">
        <v>30</v>
      </c>
      <c r="E21" s="24">
        <v>1</v>
      </c>
      <c r="F21" s="24">
        <v>0</v>
      </c>
      <c r="G21" s="24">
        <v>0</v>
      </c>
      <c r="H21" s="24">
        <v>1</v>
      </c>
      <c r="I21" s="24">
        <v>27</v>
      </c>
      <c r="J21" s="24">
        <v>7</v>
      </c>
      <c r="K21" s="24">
        <v>15</v>
      </c>
      <c r="L21" s="24">
        <v>5</v>
      </c>
      <c r="M21" s="24">
        <v>0</v>
      </c>
      <c r="N21" s="26">
        <v>1</v>
      </c>
      <c r="O21" s="26">
        <v>1</v>
      </c>
      <c r="P21" s="26">
        <v>12</v>
      </c>
      <c r="Q21" s="26">
        <v>1</v>
      </c>
      <c r="R21" s="26">
        <v>1</v>
      </c>
      <c r="S21" s="26">
        <v>7</v>
      </c>
      <c r="T21" s="26">
        <v>0</v>
      </c>
      <c r="U21" s="26">
        <v>13</v>
      </c>
      <c r="V21" s="26">
        <v>2</v>
      </c>
      <c r="W21" s="26">
        <v>0</v>
      </c>
      <c r="X21" s="26">
        <v>4</v>
      </c>
      <c r="Y21" s="26">
        <v>5</v>
      </c>
      <c r="Z21" s="26">
        <v>2</v>
      </c>
      <c r="AA21" s="26">
        <v>0</v>
      </c>
      <c r="AB21" s="26">
        <v>0</v>
      </c>
      <c r="AC21" s="26">
        <v>2</v>
      </c>
      <c r="AD21" s="26">
        <v>1</v>
      </c>
      <c r="AE21" s="26">
        <v>0</v>
      </c>
      <c r="AF21" s="26">
        <v>0</v>
      </c>
      <c r="AG21" s="26">
        <v>0</v>
      </c>
      <c r="AH21" s="24">
        <v>0</v>
      </c>
      <c r="AI21" s="24">
        <v>0</v>
      </c>
      <c r="AJ21" s="24">
        <f t="shared" si="0"/>
        <v>107</v>
      </c>
      <c r="AK21" s="24">
        <v>2.3755130000000002</v>
      </c>
      <c r="AL21" s="24">
        <v>0.82187109443979678</v>
      </c>
      <c r="AM21" s="24">
        <v>4.6728971962616823</v>
      </c>
      <c r="AN21" s="24">
        <v>55.140186915887845</v>
      </c>
      <c r="AO21" s="24">
        <v>40.186915887850468</v>
      </c>
    </row>
    <row r="22" spans="1:41">
      <c r="A22" s="20" t="s">
        <v>11</v>
      </c>
      <c r="B22" s="20" t="s">
        <v>10</v>
      </c>
      <c r="C22" s="25">
        <v>8.1020000000000003</v>
      </c>
      <c r="D22" s="20">
        <v>32</v>
      </c>
      <c r="E22" s="24">
        <v>1</v>
      </c>
      <c r="F22" s="24">
        <v>0</v>
      </c>
      <c r="G22" s="24">
        <v>2</v>
      </c>
      <c r="H22" s="24">
        <v>1</v>
      </c>
      <c r="I22" s="24">
        <v>20</v>
      </c>
      <c r="J22" s="24">
        <v>1</v>
      </c>
      <c r="K22" s="24">
        <v>30</v>
      </c>
      <c r="L22" s="24">
        <v>8</v>
      </c>
      <c r="M22" s="24">
        <v>0</v>
      </c>
      <c r="N22" s="27">
        <v>0</v>
      </c>
      <c r="O22" s="27">
        <v>0</v>
      </c>
      <c r="P22" s="27">
        <v>1</v>
      </c>
      <c r="Q22" s="27">
        <v>2</v>
      </c>
      <c r="R22" s="27">
        <v>5</v>
      </c>
      <c r="S22" s="27">
        <v>8</v>
      </c>
      <c r="T22" s="27">
        <v>0</v>
      </c>
      <c r="U22" s="27">
        <v>29</v>
      </c>
      <c r="V22" s="27">
        <v>14</v>
      </c>
      <c r="W22" s="27">
        <v>0</v>
      </c>
      <c r="X22" s="27">
        <v>1</v>
      </c>
      <c r="Y22" s="27">
        <v>6</v>
      </c>
      <c r="Z22" s="27">
        <v>2</v>
      </c>
      <c r="AA22" s="27">
        <v>2</v>
      </c>
      <c r="AB22" s="27">
        <v>2</v>
      </c>
      <c r="AC22" s="27">
        <v>0</v>
      </c>
      <c r="AD22" s="27">
        <v>0</v>
      </c>
      <c r="AE22" s="27">
        <v>1</v>
      </c>
      <c r="AF22" s="27">
        <v>0</v>
      </c>
      <c r="AG22" s="27">
        <v>0</v>
      </c>
      <c r="AH22" s="24">
        <v>0</v>
      </c>
      <c r="AI22" s="24">
        <v>0</v>
      </c>
      <c r="AJ22" s="24">
        <f t="shared" si="0"/>
        <v>135</v>
      </c>
      <c r="AK22" s="24">
        <v>2.2715770000000002</v>
      </c>
      <c r="AL22" s="24">
        <v>0.78591170626903339</v>
      </c>
      <c r="AM22" s="24">
        <v>6.666666666666667</v>
      </c>
      <c r="AN22" s="24">
        <v>61.481481481481481</v>
      </c>
      <c r="AO22" s="24">
        <v>31.851851851851848</v>
      </c>
    </row>
    <row r="23" spans="1:41">
      <c r="A23" s="20" t="s">
        <v>11</v>
      </c>
      <c r="B23" s="20" t="s">
        <v>10</v>
      </c>
      <c r="C23" s="25">
        <v>8.2364999999999995</v>
      </c>
      <c r="D23" s="20">
        <v>34</v>
      </c>
      <c r="E23" s="24">
        <v>1</v>
      </c>
      <c r="F23" s="24">
        <v>0</v>
      </c>
      <c r="G23" s="24">
        <v>1</v>
      </c>
      <c r="H23" s="24">
        <v>0</v>
      </c>
      <c r="I23" s="24">
        <v>27</v>
      </c>
      <c r="J23" s="24">
        <v>3</v>
      </c>
      <c r="K23" s="24">
        <v>19</v>
      </c>
      <c r="L23" s="24">
        <v>10</v>
      </c>
      <c r="M23" s="24">
        <v>2</v>
      </c>
      <c r="N23" s="24">
        <v>1</v>
      </c>
      <c r="O23" s="24">
        <v>7</v>
      </c>
      <c r="P23" s="24">
        <v>13</v>
      </c>
      <c r="Q23" s="24">
        <v>2</v>
      </c>
      <c r="R23" s="24">
        <v>8</v>
      </c>
      <c r="S23" s="24">
        <v>9</v>
      </c>
      <c r="T23" s="24">
        <v>0</v>
      </c>
      <c r="U23" s="24">
        <v>27</v>
      </c>
      <c r="V23" s="24">
        <v>28</v>
      </c>
      <c r="W23" s="24">
        <v>0</v>
      </c>
      <c r="X23" s="24">
        <v>5</v>
      </c>
      <c r="Y23" s="24">
        <v>5</v>
      </c>
      <c r="Z23" s="24">
        <v>3</v>
      </c>
      <c r="AA23" s="24">
        <v>0</v>
      </c>
      <c r="AB23" s="24">
        <v>0</v>
      </c>
      <c r="AC23" s="24">
        <v>0</v>
      </c>
      <c r="AD23" s="24">
        <v>0</v>
      </c>
      <c r="AE23" s="24">
        <v>1</v>
      </c>
      <c r="AF23" s="24">
        <v>2</v>
      </c>
      <c r="AG23" s="24">
        <v>0</v>
      </c>
      <c r="AH23" s="24">
        <v>0</v>
      </c>
      <c r="AI23" s="24">
        <v>0</v>
      </c>
      <c r="AJ23" s="24">
        <f t="shared" si="0"/>
        <v>173</v>
      </c>
      <c r="AK23" s="24">
        <v>2.491625</v>
      </c>
      <c r="AL23" s="24">
        <v>0.84621383483565005</v>
      </c>
      <c r="AM23" s="24">
        <v>3.4682080924855492</v>
      </c>
      <c r="AN23" s="24">
        <v>49.132947976878611</v>
      </c>
      <c r="AO23" s="24">
        <v>47.398843930635842</v>
      </c>
    </row>
    <row r="24" spans="1:41">
      <c r="A24" s="20" t="s">
        <v>11</v>
      </c>
      <c r="B24" s="20" t="s">
        <v>10</v>
      </c>
      <c r="C24" s="25">
        <v>8.3855000000000004</v>
      </c>
      <c r="D24" s="20">
        <v>36</v>
      </c>
      <c r="E24" s="24">
        <v>1</v>
      </c>
      <c r="F24" s="24">
        <v>0</v>
      </c>
      <c r="G24" s="24">
        <v>1</v>
      </c>
      <c r="H24" s="24">
        <v>1</v>
      </c>
      <c r="I24" s="24">
        <v>20</v>
      </c>
      <c r="J24" s="24">
        <v>1</v>
      </c>
      <c r="K24" s="24">
        <v>21</v>
      </c>
      <c r="L24" s="24">
        <v>6</v>
      </c>
      <c r="M24" s="24">
        <v>1</v>
      </c>
      <c r="N24" s="24">
        <v>1</v>
      </c>
      <c r="O24" s="24">
        <v>2</v>
      </c>
      <c r="P24" s="24">
        <v>9</v>
      </c>
      <c r="Q24" s="24">
        <v>0</v>
      </c>
      <c r="R24" s="24">
        <v>6</v>
      </c>
      <c r="S24" s="24">
        <v>8</v>
      </c>
      <c r="T24" s="24">
        <v>0</v>
      </c>
      <c r="U24" s="24">
        <v>20</v>
      </c>
      <c r="V24" s="24">
        <v>10</v>
      </c>
      <c r="W24" s="24">
        <v>0</v>
      </c>
      <c r="X24" s="24">
        <v>3</v>
      </c>
      <c r="Y24" s="24">
        <v>4</v>
      </c>
      <c r="Z24" s="24">
        <v>1</v>
      </c>
      <c r="AA24" s="24">
        <v>0</v>
      </c>
      <c r="AB24" s="24">
        <v>0</v>
      </c>
      <c r="AC24" s="24">
        <v>0</v>
      </c>
      <c r="AD24" s="24">
        <v>0</v>
      </c>
      <c r="AE24" s="24">
        <v>2</v>
      </c>
      <c r="AF24" s="24">
        <v>1</v>
      </c>
      <c r="AG24" s="24">
        <v>0</v>
      </c>
      <c r="AH24" s="24">
        <v>0</v>
      </c>
      <c r="AI24" s="24">
        <v>0</v>
      </c>
      <c r="AJ24" s="24">
        <f t="shared" si="0"/>
        <v>118</v>
      </c>
      <c r="AK24" s="24">
        <v>2.4290289999999999</v>
      </c>
      <c r="AL24" s="24">
        <v>0.82495477650810378</v>
      </c>
      <c r="AM24" s="24">
        <v>5.0847457627118642</v>
      </c>
      <c r="AN24" s="24">
        <v>58.474576271186443</v>
      </c>
      <c r="AO24" s="24">
        <v>36.440677966101688</v>
      </c>
    </row>
    <row r="25" spans="1:41">
      <c r="A25" s="20" t="s">
        <v>11</v>
      </c>
      <c r="B25" s="20" t="s">
        <v>10</v>
      </c>
      <c r="C25" s="25">
        <v>8.5175000000000001</v>
      </c>
      <c r="D25" s="20">
        <v>38</v>
      </c>
      <c r="E25" s="24">
        <v>1</v>
      </c>
      <c r="F25" s="24">
        <v>0</v>
      </c>
      <c r="G25" s="24">
        <v>1</v>
      </c>
      <c r="H25" s="24">
        <v>0</v>
      </c>
      <c r="I25" s="24">
        <v>18</v>
      </c>
      <c r="J25" s="24">
        <v>0</v>
      </c>
      <c r="K25" s="24">
        <v>19</v>
      </c>
      <c r="L25" s="24">
        <v>9</v>
      </c>
      <c r="M25" s="24">
        <v>4</v>
      </c>
      <c r="N25" s="24">
        <v>1</v>
      </c>
      <c r="O25" s="24">
        <v>0</v>
      </c>
      <c r="P25" s="24">
        <v>10</v>
      </c>
      <c r="Q25" s="24">
        <v>3</v>
      </c>
      <c r="R25" s="24">
        <v>14</v>
      </c>
      <c r="S25" s="24">
        <v>9</v>
      </c>
      <c r="T25" s="24">
        <v>0</v>
      </c>
      <c r="U25" s="24">
        <v>41</v>
      </c>
      <c r="V25" s="24">
        <v>0</v>
      </c>
      <c r="W25" s="24">
        <v>0</v>
      </c>
      <c r="X25" s="24">
        <v>1</v>
      </c>
      <c r="Y25" s="24">
        <v>9</v>
      </c>
      <c r="Z25" s="24">
        <v>5</v>
      </c>
      <c r="AA25" s="24">
        <v>0</v>
      </c>
      <c r="AB25" s="24">
        <v>0</v>
      </c>
      <c r="AC25" s="24">
        <v>2</v>
      </c>
      <c r="AD25" s="24">
        <v>0</v>
      </c>
      <c r="AE25" s="24">
        <v>4</v>
      </c>
      <c r="AF25" s="24">
        <v>4</v>
      </c>
      <c r="AG25" s="24">
        <v>0</v>
      </c>
      <c r="AH25" s="24">
        <v>0</v>
      </c>
      <c r="AI25" s="24">
        <v>0</v>
      </c>
      <c r="AJ25" s="24">
        <f t="shared" si="0"/>
        <v>154</v>
      </c>
      <c r="AK25" s="24">
        <v>2.3818220000000001</v>
      </c>
      <c r="AL25" s="24">
        <v>0.84067866085581322</v>
      </c>
      <c r="AM25" s="24">
        <v>8.4415584415584419</v>
      </c>
      <c r="AN25" s="24">
        <v>65.584415584415581</v>
      </c>
      <c r="AO25" s="24">
        <v>25.97402597402597</v>
      </c>
    </row>
    <row r="26" spans="1:41">
      <c r="A26" s="20" t="s">
        <v>11</v>
      </c>
      <c r="B26" s="20" t="s">
        <v>10</v>
      </c>
      <c r="C26" s="25">
        <v>9.1065000000000005</v>
      </c>
      <c r="D26" s="20">
        <v>42</v>
      </c>
      <c r="E26" s="24">
        <v>1</v>
      </c>
      <c r="F26" s="24">
        <v>0</v>
      </c>
      <c r="G26" s="24">
        <v>0</v>
      </c>
      <c r="H26" s="24">
        <v>0</v>
      </c>
      <c r="I26" s="24">
        <v>9</v>
      </c>
      <c r="J26" s="24">
        <v>0</v>
      </c>
      <c r="K26" s="24">
        <v>14</v>
      </c>
      <c r="L26" s="24">
        <v>6</v>
      </c>
      <c r="M26" s="24">
        <v>1</v>
      </c>
      <c r="N26" s="24">
        <v>1</v>
      </c>
      <c r="O26" s="24">
        <v>3</v>
      </c>
      <c r="P26" s="24">
        <v>1</v>
      </c>
      <c r="Q26" s="24">
        <v>2</v>
      </c>
      <c r="R26" s="24">
        <v>6</v>
      </c>
      <c r="S26" s="24">
        <v>4</v>
      </c>
      <c r="T26" s="24">
        <v>0</v>
      </c>
      <c r="U26" s="24">
        <v>28</v>
      </c>
      <c r="V26" s="24">
        <v>0</v>
      </c>
      <c r="W26" s="24">
        <v>0</v>
      </c>
      <c r="X26" s="24">
        <v>0</v>
      </c>
      <c r="Y26" s="24">
        <v>10</v>
      </c>
      <c r="Z26" s="24">
        <v>1</v>
      </c>
      <c r="AA26" s="24">
        <v>0</v>
      </c>
      <c r="AB26" s="24">
        <v>0</v>
      </c>
      <c r="AC26" s="24">
        <v>0</v>
      </c>
      <c r="AD26" s="24">
        <v>0</v>
      </c>
      <c r="AE26" s="24">
        <v>6</v>
      </c>
      <c r="AF26" s="24">
        <v>5</v>
      </c>
      <c r="AG26" s="24">
        <v>4</v>
      </c>
      <c r="AH26" s="24">
        <v>0</v>
      </c>
      <c r="AI26" s="24">
        <v>0</v>
      </c>
      <c r="AJ26" s="24">
        <f t="shared" si="0"/>
        <v>101</v>
      </c>
      <c r="AK26" s="24">
        <v>2.3465980000000002</v>
      </c>
      <c r="AL26" s="24">
        <v>0.84635632438998998</v>
      </c>
      <c r="AM26" s="24">
        <v>15.841584158415841</v>
      </c>
      <c r="AN26" s="24">
        <v>59.405940594059416</v>
      </c>
      <c r="AO26" s="24">
        <v>24.752475247524753</v>
      </c>
    </row>
    <row r="27" spans="1:41">
      <c r="A27" s="20" t="s">
        <v>11</v>
      </c>
      <c r="B27" s="20" t="s">
        <v>10</v>
      </c>
      <c r="C27" s="25">
        <v>9.4920000000000009</v>
      </c>
      <c r="D27" s="20">
        <v>44</v>
      </c>
      <c r="E27" s="24">
        <v>1</v>
      </c>
      <c r="F27" s="24">
        <v>0</v>
      </c>
      <c r="G27" s="24">
        <v>0</v>
      </c>
      <c r="H27" s="24">
        <v>0</v>
      </c>
      <c r="I27" s="24">
        <v>18</v>
      </c>
      <c r="J27" s="24">
        <v>3</v>
      </c>
      <c r="K27" s="24">
        <v>14</v>
      </c>
      <c r="L27" s="24">
        <v>3</v>
      </c>
      <c r="M27" s="24">
        <v>0</v>
      </c>
      <c r="N27" s="24">
        <v>1</v>
      </c>
      <c r="O27" s="24">
        <v>0</v>
      </c>
      <c r="P27" s="24">
        <v>5</v>
      </c>
      <c r="Q27" s="24">
        <v>0</v>
      </c>
      <c r="R27" s="24">
        <v>5</v>
      </c>
      <c r="S27" s="24">
        <v>5</v>
      </c>
      <c r="T27" s="24">
        <v>0</v>
      </c>
      <c r="U27" s="24">
        <v>18</v>
      </c>
      <c r="V27" s="24">
        <v>3</v>
      </c>
      <c r="W27" s="24">
        <v>0</v>
      </c>
      <c r="X27" s="24">
        <v>0</v>
      </c>
      <c r="Y27" s="24">
        <v>0</v>
      </c>
      <c r="Z27" s="24">
        <v>5</v>
      </c>
      <c r="AA27" s="24">
        <v>0</v>
      </c>
      <c r="AB27" s="24">
        <v>0</v>
      </c>
      <c r="AC27" s="24">
        <v>0</v>
      </c>
      <c r="AD27" s="24">
        <v>0</v>
      </c>
      <c r="AE27" s="24">
        <v>8</v>
      </c>
      <c r="AF27" s="24">
        <v>1</v>
      </c>
      <c r="AG27" s="24">
        <v>1</v>
      </c>
      <c r="AH27" s="24">
        <v>0</v>
      </c>
      <c r="AI27" s="24">
        <v>0</v>
      </c>
      <c r="AJ27" s="24">
        <f t="shared" si="0"/>
        <v>90</v>
      </c>
      <c r="AK27" s="24">
        <v>2.2807879999999998</v>
      </c>
      <c r="AL27" s="24">
        <v>0.86424344572026035</v>
      </c>
      <c r="AM27" s="24">
        <v>8.8888888888888893</v>
      </c>
      <c r="AN27" s="24">
        <v>57.777777777777786</v>
      </c>
      <c r="AO27" s="24">
        <v>33.333333333333336</v>
      </c>
    </row>
    <row r="28" spans="1:41">
      <c r="A28" s="20" t="s">
        <v>11</v>
      </c>
      <c r="B28" s="20" t="s">
        <v>10</v>
      </c>
      <c r="C28" s="25">
        <v>9.8734999999999999</v>
      </c>
      <c r="D28" s="20">
        <v>46</v>
      </c>
      <c r="E28" s="24">
        <v>1</v>
      </c>
      <c r="F28" s="24">
        <v>0</v>
      </c>
      <c r="G28" s="24">
        <v>1</v>
      </c>
      <c r="H28" s="24">
        <v>0</v>
      </c>
      <c r="I28" s="24">
        <v>26</v>
      </c>
      <c r="J28" s="24">
        <v>9</v>
      </c>
      <c r="K28" s="24">
        <v>10</v>
      </c>
      <c r="L28" s="24">
        <v>6</v>
      </c>
      <c r="M28" s="24">
        <v>0</v>
      </c>
      <c r="N28" s="24">
        <v>0</v>
      </c>
      <c r="O28" s="24">
        <v>2</v>
      </c>
      <c r="P28" s="24">
        <v>5</v>
      </c>
      <c r="Q28" s="24">
        <v>3</v>
      </c>
      <c r="R28" s="24">
        <v>11</v>
      </c>
      <c r="S28" s="24">
        <v>5</v>
      </c>
      <c r="T28" s="24">
        <v>0</v>
      </c>
      <c r="U28" s="24">
        <v>32</v>
      </c>
      <c r="V28" s="24">
        <v>0</v>
      </c>
      <c r="W28" s="24">
        <v>0</v>
      </c>
      <c r="X28" s="24">
        <v>0</v>
      </c>
      <c r="Y28" s="24">
        <v>0</v>
      </c>
      <c r="Z28" s="24">
        <v>4</v>
      </c>
      <c r="AA28" s="24">
        <v>0</v>
      </c>
      <c r="AB28" s="24">
        <v>0</v>
      </c>
      <c r="AC28" s="24">
        <v>0</v>
      </c>
      <c r="AD28" s="24">
        <v>0</v>
      </c>
      <c r="AE28" s="24">
        <v>1</v>
      </c>
      <c r="AF28" s="24">
        <v>0</v>
      </c>
      <c r="AG28" s="24">
        <v>2</v>
      </c>
      <c r="AH28" s="24">
        <v>0</v>
      </c>
      <c r="AI28" s="24">
        <v>0</v>
      </c>
      <c r="AJ28" s="24">
        <f t="shared" si="0"/>
        <v>117</v>
      </c>
      <c r="AK28" s="24">
        <v>2.1702910000000002</v>
      </c>
      <c r="AL28" s="24">
        <v>0.82237357091306595</v>
      </c>
      <c r="AM28" s="24">
        <v>0.85470085470085477</v>
      </c>
      <c r="AN28" s="24">
        <v>55.555555555555564</v>
      </c>
      <c r="AO28" s="24">
        <v>43.589743589743591</v>
      </c>
    </row>
    <row r="29" spans="1:41">
      <c r="A29" s="20" t="s">
        <v>11</v>
      </c>
      <c r="B29" s="20" t="s">
        <v>10</v>
      </c>
      <c r="C29" s="25">
        <v>10.247999999999999</v>
      </c>
      <c r="D29" s="20">
        <v>48</v>
      </c>
      <c r="E29" s="24">
        <v>1</v>
      </c>
      <c r="F29" s="24">
        <v>0</v>
      </c>
      <c r="G29" s="24">
        <v>0</v>
      </c>
      <c r="H29" s="24">
        <v>0</v>
      </c>
      <c r="I29" s="24">
        <v>36</v>
      </c>
      <c r="J29" s="24">
        <v>12</v>
      </c>
      <c r="K29" s="24">
        <v>17</v>
      </c>
      <c r="L29" s="24">
        <v>7</v>
      </c>
      <c r="M29" s="24">
        <v>0</v>
      </c>
      <c r="N29" s="24">
        <v>4</v>
      </c>
      <c r="O29" s="24">
        <v>3</v>
      </c>
      <c r="P29" s="24">
        <v>4</v>
      </c>
      <c r="Q29" s="24">
        <v>4</v>
      </c>
      <c r="R29" s="24">
        <v>24</v>
      </c>
      <c r="S29" s="24">
        <v>10</v>
      </c>
      <c r="T29" s="24">
        <v>0</v>
      </c>
      <c r="U29" s="24">
        <v>36</v>
      </c>
      <c r="V29" s="24">
        <v>2</v>
      </c>
      <c r="W29" s="24">
        <v>0</v>
      </c>
      <c r="X29" s="24">
        <v>2</v>
      </c>
      <c r="Y29" s="24">
        <v>15</v>
      </c>
      <c r="Z29" s="24">
        <v>2</v>
      </c>
      <c r="AA29" s="24">
        <v>0</v>
      </c>
      <c r="AB29" s="24">
        <v>0</v>
      </c>
      <c r="AC29" s="24">
        <v>0</v>
      </c>
      <c r="AD29" s="24">
        <v>0</v>
      </c>
      <c r="AE29" s="24">
        <v>3</v>
      </c>
      <c r="AF29" s="24">
        <v>3</v>
      </c>
      <c r="AG29" s="24">
        <v>4</v>
      </c>
      <c r="AH29" s="24">
        <v>0</v>
      </c>
      <c r="AI29" s="24">
        <v>0</v>
      </c>
      <c r="AJ29" s="24">
        <f t="shared" si="0"/>
        <v>188</v>
      </c>
      <c r="AK29" s="24">
        <v>2.4398179999999998</v>
      </c>
      <c r="AL29" s="24">
        <v>0.84411909759867276</v>
      </c>
      <c r="AM29" s="24">
        <v>9.5744680851063837</v>
      </c>
      <c r="AN29" s="24">
        <v>44.680851063829785</v>
      </c>
      <c r="AO29" s="24">
        <v>45.744680851063826</v>
      </c>
    </row>
    <row r="30" spans="1:41">
      <c r="A30" s="20" t="s">
        <v>11</v>
      </c>
      <c r="B30" s="20" t="s">
        <v>10</v>
      </c>
      <c r="C30" s="25">
        <v>10.651</v>
      </c>
      <c r="D30" s="20">
        <v>50</v>
      </c>
      <c r="E30" s="24">
        <v>1</v>
      </c>
      <c r="F30" s="24">
        <v>0</v>
      </c>
      <c r="G30" s="24">
        <v>1</v>
      </c>
      <c r="H30" s="24">
        <v>2</v>
      </c>
      <c r="I30" s="24">
        <v>21</v>
      </c>
      <c r="J30" s="24">
        <v>25</v>
      </c>
      <c r="K30" s="24">
        <v>14</v>
      </c>
      <c r="L30" s="24">
        <v>7</v>
      </c>
      <c r="M30" s="24">
        <v>1</v>
      </c>
      <c r="N30" s="24">
        <v>3</v>
      </c>
      <c r="O30" s="24">
        <v>4</v>
      </c>
      <c r="P30" s="24">
        <v>5</v>
      </c>
      <c r="Q30" s="24">
        <v>4</v>
      </c>
      <c r="R30" s="24">
        <v>27</v>
      </c>
      <c r="S30" s="24">
        <v>19</v>
      </c>
      <c r="T30" s="24">
        <v>0</v>
      </c>
      <c r="U30" s="24">
        <v>58</v>
      </c>
      <c r="V30" s="24">
        <v>1</v>
      </c>
      <c r="W30" s="24">
        <v>0</v>
      </c>
      <c r="X30" s="24">
        <v>1</v>
      </c>
      <c r="Y30" s="24">
        <v>12</v>
      </c>
      <c r="Z30" s="24">
        <v>6</v>
      </c>
      <c r="AA30" s="24">
        <v>0</v>
      </c>
      <c r="AB30" s="24">
        <v>0</v>
      </c>
      <c r="AC30" s="24">
        <v>0</v>
      </c>
      <c r="AD30" s="24">
        <v>0</v>
      </c>
      <c r="AE30" s="24">
        <v>7</v>
      </c>
      <c r="AF30" s="24">
        <v>3</v>
      </c>
      <c r="AG30" s="24">
        <v>0</v>
      </c>
      <c r="AH30" s="24">
        <v>0</v>
      </c>
      <c r="AI30" s="24">
        <v>0</v>
      </c>
      <c r="AJ30" s="24">
        <f t="shared" si="0"/>
        <v>221</v>
      </c>
      <c r="AK30" s="24">
        <v>2.4265840000000001</v>
      </c>
      <c r="AL30" s="24">
        <v>0.81001363887608657</v>
      </c>
      <c r="AM30" s="24">
        <v>8.5972850678733028</v>
      </c>
      <c r="AN30" s="24">
        <v>52.488687782805435</v>
      </c>
      <c r="AO30" s="24">
        <v>38.914027149321264</v>
      </c>
    </row>
    <row r="31" spans="1:41">
      <c r="A31" s="20" t="s">
        <v>11</v>
      </c>
      <c r="B31" s="20" t="s">
        <v>10</v>
      </c>
      <c r="C31" s="25">
        <v>11.021000000000001</v>
      </c>
      <c r="D31" s="20">
        <v>52</v>
      </c>
      <c r="E31" s="24">
        <v>1</v>
      </c>
      <c r="F31" s="24">
        <v>0</v>
      </c>
      <c r="G31" s="24">
        <v>0</v>
      </c>
      <c r="H31" s="24">
        <v>1</v>
      </c>
      <c r="I31" s="24">
        <v>21</v>
      </c>
      <c r="J31" s="24">
        <v>21</v>
      </c>
      <c r="K31" s="24">
        <v>7</v>
      </c>
      <c r="L31" s="24">
        <v>12</v>
      </c>
      <c r="M31" s="24">
        <v>0</v>
      </c>
      <c r="N31" s="24">
        <v>0</v>
      </c>
      <c r="O31" s="24">
        <v>7</v>
      </c>
      <c r="P31" s="24">
        <v>5</v>
      </c>
      <c r="Q31" s="24">
        <v>0</v>
      </c>
      <c r="R31" s="24">
        <v>25</v>
      </c>
      <c r="S31" s="24">
        <v>11</v>
      </c>
      <c r="T31" s="24">
        <v>0</v>
      </c>
      <c r="U31" s="24">
        <v>37</v>
      </c>
      <c r="V31" s="24">
        <v>5</v>
      </c>
      <c r="W31" s="24">
        <v>0</v>
      </c>
      <c r="X31" s="24">
        <v>0</v>
      </c>
      <c r="Y31" s="24">
        <v>18</v>
      </c>
      <c r="Z31" s="24">
        <v>2</v>
      </c>
      <c r="AA31" s="24">
        <v>0</v>
      </c>
      <c r="AB31" s="24">
        <v>0</v>
      </c>
      <c r="AC31" s="24">
        <v>0</v>
      </c>
      <c r="AD31" s="24">
        <v>4</v>
      </c>
      <c r="AE31" s="24">
        <v>8</v>
      </c>
      <c r="AF31" s="24">
        <v>5</v>
      </c>
      <c r="AG31" s="24">
        <v>3</v>
      </c>
      <c r="AH31" s="24">
        <v>0</v>
      </c>
      <c r="AI31" s="24">
        <v>0</v>
      </c>
      <c r="AJ31" s="24">
        <f t="shared" si="0"/>
        <v>192</v>
      </c>
      <c r="AK31" s="24">
        <v>2.5053320000000001</v>
      </c>
      <c r="AL31" s="24">
        <v>0.88427227171434986</v>
      </c>
      <c r="AM31" s="24">
        <v>13.541666666666666</v>
      </c>
      <c r="AN31" s="24">
        <v>42.708333333333336</v>
      </c>
      <c r="AO31" s="24">
        <v>43.749999999999993</v>
      </c>
    </row>
    <row r="32" spans="1:41">
      <c r="A32" s="20" t="s">
        <v>9</v>
      </c>
      <c r="B32" s="20" t="s">
        <v>8</v>
      </c>
      <c r="C32" s="25">
        <v>3.1375000000000002</v>
      </c>
      <c r="D32" s="24">
        <v>0</v>
      </c>
      <c r="E32" s="24">
        <v>1</v>
      </c>
      <c r="F32" s="24">
        <v>1</v>
      </c>
      <c r="G32" s="24">
        <v>30</v>
      </c>
      <c r="H32" s="24">
        <v>13</v>
      </c>
      <c r="I32" s="24">
        <v>11</v>
      </c>
      <c r="J32" s="24">
        <v>12</v>
      </c>
      <c r="K32" s="24">
        <v>69</v>
      </c>
      <c r="L32" s="24">
        <v>1</v>
      </c>
      <c r="M32" s="24">
        <v>0</v>
      </c>
      <c r="N32" s="24">
        <v>21</v>
      </c>
      <c r="O32" s="24">
        <v>0</v>
      </c>
      <c r="P32" s="24">
        <v>9</v>
      </c>
      <c r="Q32" s="24">
        <v>0</v>
      </c>
      <c r="R32" s="24">
        <v>4</v>
      </c>
      <c r="S32" s="24">
        <v>29</v>
      </c>
      <c r="T32" s="24">
        <v>0</v>
      </c>
      <c r="U32" s="24">
        <v>82</v>
      </c>
      <c r="V32" s="24">
        <v>1</v>
      </c>
      <c r="W32" s="24">
        <v>6</v>
      </c>
      <c r="X32" s="24">
        <v>2</v>
      </c>
      <c r="Y32" s="24">
        <v>13</v>
      </c>
      <c r="Z32" s="24">
        <v>0</v>
      </c>
      <c r="AA32" s="24">
        <v>1</v>
      </c>
      <c r="AB32" s="24">
        <v>0</v>
      </c>
      <c r="AC32" s="24">
        <v>2</v>
      </c>
      <c r="AD32" s="24">
        <v>0</v>
      </c>
      <c r="AE32" s="24">
        <v>5</v>
      </c>
      <c r="AF32" s="24">
        <v>0</v>
      </c>
      <c r="AG32" s="24">
        <v>0</v>
      </c>
      <c r="AH32" s="24">
        <v>8</v>
      </c>
      <c r="AI32" s="24">
        <v>4</v>
      </c>
      <c r="AJ32" s="24">
        <f t="shared" si="0"/>
        <v>324</v>
      </c>
      <c r="AK32" s="24">
        <v>2.35765</v>
      </c>
      <c r="AL32" s="24">
        <v>0.77439074542113084</v>
      </c>
      <c r="AM32" s="24">
        <v>6.1728395061728385</v>
      </c>
      <c r="AN32" s="24">
        <v>84.876543209876544</v>
      </c>
      <c r="AO32" s="24">
        <v>9.2592592592592577</v>
      </c>
    </row>
    <row r="33" spans="1:41">
      <c r="A33" s="20" t="s">
        <v>9</v>
      </c>
      <c r="B33" s="20" t="s">
        <v>8</v>
      </c>
      <c r="C33" s="25">
        <v>3.3170000000000002</v>
      </c>
      <c r="D33" s="24">
        <v>2</v>
      </c>
      <c r="E33" s="24">
        <v>4</v>
      </c>
      <c r="F33" s="24">
        <v>2</v>
      </c>
      <c r="G33" s="24">
        <v>22</v>
      </c>
      <c r="H33" s="24">
        <v>7</v>
      </c>
      <c r="I33" s="24">
        <v>13</v>
      </c>
      <c r="J33" s="24">
        <v>14</v>
      </c>
      <c r="K33" s="24">
        <v>46</v>
      </c>
      <c r="L33" s="24">
        <v>0</v>
      </c>
      <c r="M33" s="24">
        <v>3</v>
      </c>
      <c r="N33" s="24">
        <v>14</v>
      </c>
      <c r="O33" s="24">
        <v>0</v>
      </c>
      <c r="P33" s="24">
        <v>3</v>
      </c>
      <c r="Q33" s="24">
        <v>4</v>
      </c>
      <c r="R33" s="24">
        <v>7</v>
      </c>
      <c r="S33" s="24">
        <v>24</v>
      </c>
      <c r="T33" s="24">
        <v>0</v>
      </c>
      <c r="U33" s="24">
        <v>123</v>
      </c>
      <c r="V33" s="24">
        <v>6</v>
      </c>
      <c r="W33" s="24">
        <v>1</v>
      </c>
      <c r="X33" s="24">
        <v>0</v>
      </c>
      <c r="Y33" s="24">
        <v>18</v>
      </c>
      <c r="Z33" s="24">
        <v>1</v>
      </c>
      <c r="AA33" s="24">
        <v>0</v>
      </c>
      <c r="AB33" s="24">
        <v>0</v>
      </c>
      <c r="AC33" s="24">
        <v>0</v>
      </c>
      <c r="AD33" s="24">
        <v>6</v>
      </c>
      <c r="AE33" s="24">
        <v>0</v>
      </c>
      <c r="AF33" s="24">
        <v>0</v>
      </c>
      <c r="AG33" s="24">
        <v>0</v>
      </c>
      <c r="AH33" s="24">
        <v>0</v>
      </c>
      <c r="AI33" s="24">
        <v>9</v>
      </c>
      <c r="AJ33" s="24">
        <f t="shared" si="0"/>
        <v>323</v>
      </c>
      <c r="AK33" s="24">
        <v>2.2061380000000002</v>
      </c>
      <c r="AL33" s="24">
        <v>0.74925580581213114</v>
      </c>
      <c r="AM33" s="24">
        <v>6.1919504643962844</v>
      </c>
      <c r="AN33" s="24">
        <v>80.185758513931887</v>
      </c>
      <c r="AO33" s="24">
        <v>13.622291021671828</v>
      </c>
    </row>
    <row r="34" spans="1:41">
      <c r="A34" s="20" t="s">
        <v>9</v>
      </c>
      <c r="B34" s="20" t="s">
        <v>8</v>
      </c>
      <c r="C34" s="25">
        <v>3.5274999999999999</v>
      </c>
      <c r="D34" s="24">
        <v>4</v>
      </c>
      <c r="E34" s="24">
        <v>2</v>
      </c>
      <c r="F34" s="24">
        <v>0</v>
      </c>
      <c r="G34" s="24">
        <v>12</v>
      </c>
      <c r="H34" s="24">
        <v>11</v>
      </c>
      <c r="I34" s="24">
        <v>13</v>
      </c>
      <c r="J34" s="24">
        <v>4</v>
      </c>
      <c r="K34" s="24">
        <v>21</v>
      </c>
      <c r="L34" s="24">
        <v>1</v>
      </c>
      <c r="M34" s="24">
        <v>0</v>
      </c>
      <c r="N34" s="24">
        <v>2</v>
      </c>
      <c r="O34" s="24">
        <v>0</v>
      </c>
      <c r="P34" s="24">
        <v>2</v>
      </c>
      <c r="Q34" s="24">
        <v>1</v>
      </c>
      <c r="R34" s="24">
        <v>3</v>
      </c>
      <c r="S34" s="24">
        <v>0</v>
      </c>
      <c r="T34" s="24">
        <v>0</v>
      </c>
      <c r="U34" s="24">
        <v>34</v>
      </c>
      <c r="V34" s="24">
        <v>0</v>
      </c>
      <c r="W34" s="24">
        <v>1</v>
      </c>
      <c r="X34" s="24">
        <v>0</v>
      </c>
      <c r="Y34" s="24">
        <v>4</v>
      </c>
      <c r="Z34" s="24">
        <v>1</v>
      </c>
      <c r="AA34" s="24">
        <v>7</v>
      </c>
      <c r="AB34" s="24">
        <v>0</v>
      </c>
      <c r="AC34" s="24">
        <v>4</v>
      </c>
      <c r="AD34" s="24">
        <v>0</v>
      </c>
      <c r="AE34" s="24">
        <v>0</v>
      </c>
      <c r="AF34" s="24">
        <v>0</v>
      </c>
      <c r="AG34" s="24">
        <v>0</v>
      </c>
      <c r="AH34" s="24">
        <v>1</v>
      </c>
      <c r="AI34" s="24">
        <v>3</v>
      </c>
      <c r="AJ34" s="24">
        <f t="shared" si="0"/>
        <v>125</v>
      </c>
      <c r="AK34" s="24">
        <v>2.3243740000000002</v>
      </c>
      <c r="AL34" s="24">
        <v>0.8041782146708556</v>
      </c>
      <c r="AM34" s="24">
        <v>8.8000000000000007</v>
      </c>
      <c r="AN34" s="24">
        <v>80</v>
      </c>
      <c r="AO34" s="24">
        <v>16.8</v>
      </c>
    </row>
    <row r="35" spans="1:41">
      <c r="A35" s="20" t="s">
        <v>9</v>
      </c>
      <c r="B35" s="20" t="s">
        <v>8</v>
      </c>
      <c r="C35" s="25">
        <v>3.7229999999999999</v>
      </c>
      <c r="D35" s="24">
        <v>6</v>
      </c>
      <c r="E35" s="24">
        <v>2</v>
      </c>
      <c r="F35" s="24">
        <v>1</v>
      </c>
      <c r="G35" s="24">
        <v>26</v>
      </c>
      <c r="H35" s="24">
        <v>10</v>
      </c>
      <c r="I35" s="24">
        <v>19</v>
      </c>
      <c r="J35" s="24">
        <v>20</v>
      </c>
      <c r="K35" s="24">
        <v>35</v>
      </c>
      <c r="L35" s="24">
        <v>1</v>
      </c>
      <c r="M35" s="24">
        <v>1</v>
      </c>
      <c r="N35" s="24">
        <v>18</v>
      </c>
      <c r="O35" s="24">
        <v>0</v>
      </c>
      <c r="P35" s="24">
        <v>14</v>
      </c>
      <c r="Q35" s="24">
        <v>2</v>
      </c>
      <c r="R35" s="24">
        <v>7</v>
      </c>
      <c r="S35" s="24">
        <v>0</v>
      </c>
      <c r="T35" s="24">
        <v>0</v>
      </c>
      <c r="U35" s="24">
        <v>65</v>
      </c>
      <c r="V35" s="24">
        <v>0</v>
      </c>
      <c r="W35" s="24">
        <v>0</v>
      </c>
      <c r="X35" s="24">
        <v>0</v>
      </c>
      <c r="Y35" s="24">
        <v>0</v>
      </c>
      <c r="Z35" s="24">
        <v>0</v>
      </c>
      <c r="AA35" s="24">
        <v>0</v>
      </c>
      <c r="AB35" s="24">
        <v>0</v>
      </c>
      <c r="AC35" s="24">
        <v>12</v>
      </c>
      <c r="AD35" s="24">
        <v>0</v>
      </c>
      <c r="AE35" s="24">
        <v>5</v>
      </c>
      <c r="AF35" s="24">
        <v>0</v>
      </c>
      <c r="AG35" s="24">
        <v>0</v>
      </c>
      <c r="AH35" s="24">
        <v>0</v>
      </c>
      <c r="AI35" s="24">
        <v>8</v>
      </c>
      <c r="AJ35" s="24">
        <f t="shared" si="0"/>
        <v>244</v>
      </c>
      <c r="AK35" s="24">
        <v>2.309256</v>
      </c>
      <c r="AL35" s="24">
        <v>0.83288804483577106</v>
      </c>
      <c r="AM35" s="24">
        <v>2.4590163934426226</v>
      </c>
      <c r="AN35" s="24">
        <v>77.868852459016395</v>
      </c>
      <c r="AO35" s="24">
        <v>19.672131147540981</v>
      </c>
    </row>
    <row r="36" spans="1:41">
      <c r="A36" s="20" t="s">
        <v>9</v>
      </c>
      <c r="B36" s="20" t="s">
        <v>8</v>
      </c>
      <c r="C36" s="25">
        <v>3.9045000000000001</v>
      </c>
      <c r="D36" s="24">
        <v>8</v>
      </c>
      <c r="E36" s="24">
        <v>2</v>
      </c>
      <c r="F36" s="24">
        <v>2</v>
      </c>
      <c r="G36" s="24">
        <v>13</v>
      </c>
      <c r="H36" s="24">
        <v>9</v>
      </c>
      <c r="I36" s="24">
        <v>12</v>
      </c>
      <c r="J36" s="24">
        <v>5</v>
      </c>
      <c r="K36" s="24">
        <v>22</v>
      </c>
      <c r="L36" s="24">
        <v>2</v>
      </c>
      <c r="M36" s="24">
        <v>1</v>
      </c>
      <c r="N36" s="24">
        <v>15</v>
      </c>
      <c r="O36" s="24">
        <v>1</v>
      </c>
      <c r="P36" s="24">
        <v>1</v>
      </c>
      <c r="Q36" s="24">
        <v>1</v>
      </c>
      <c r="R36" s="24">
        <v>6</v>
      </c>
      <c r="S36" s="24">
        <v>19</v>
      </c>
      <c r="T36" s="24">
        <v>0</v>
      </c>
      <c r="U36" s="24">
        <v>83</v>
      </c>
      <c r="V36" s="24">
        <v>0</v>
      </c>
      <c r="W36" s="24">
        <v>5</v>
      </c>
      <c r="X36" s="24">
        <v>1</v>
      </c>
      <c r="Y36" s="24">
        <v>12</v>
      </c>
      <c r="Z36" s="24">
        <v>2</v>
      </c>
      <c r="AA36" s="24">
        <v>0</v>
      </c>
      <c r="AB36" s="24">
        <v>0</v>
      </c>
      <c r="AC36" s="24">
        <v>6</v>
      </c>
      <c r="AD36" s="24">
        <v>0</v>
      </c>
      <c r="AE36" s="24">
        <v>7</v>
      </c>
      <c r="AF36" s="24">
        <v>0</v>
      </c>
      <c r="AG36" s="24">
        <v>0</v>
      </c>
      <c r="AH36" s="24">
        <v>0</v>
      </c>
      <c r="AI36" s="24">
        <v>10</v>
      </c>
      <c r="AJ36" s="24">
        <f t="shared" si="0"/>
        <v>235</v>
      </c>
      <c r="AK36" s="24">
        <v>2.3851580000000001</v>
      </c>
      <c r="AL36" s="24">
        <v>0.77163547120118148</v>
      </c>
      <c r="AM36" s="24">
        <v>8.9361702127659584</v>
      </c>
      <c r="AN36" s="24">
        <v>80</v>
      </c>
      <c r="AO36" s="24">
        <v>11.06382978723404</v>
      </c>
    </row>
    <row r="37" spans="1:41">
      <c r="A37" s="20" t="s">
        <v>9</v>
      </c>
      <c r="B37" s="20" t="s">
        <v>8</v>
      </c>
      <c r="C37" s="25">
        <v>4.0979999999999999</v>
      </c>
      <c r="D37" s="24">
        <v>10</v>
      </c>
      <c r="E37" s="24">
        <v>2</v>
      </c>
      <c r="F37" s="24">
        <v>1</v>
      </c>
      <c r="G37" s="24">
        <v>26</v>
      </c>
      <c r="H37" s="24">
        <v>16</v>
      </c>
      <c r="I37" s="24">
        <v>33</v>
      </c>
      <c r="J37" s="24">
        <v>17</v>
      </c>
      <c r="K37" s="24">
        <v>28</v>
      </c>
      <c r="L37" s="24">
        <v>0</v>
      </c>
      <c r="M37" s="24">
        <v>1</v>
      </c>
      <c r="N37" s="24">
        <v>22</v>
      </c>
      <c r="O37" s="24">
        <v>1</v>
      </c>
      <c r="P37" s="24">
        <v>8</v>
      </c>
      <c r="Q37" s="24">
        <v>10</v>
      </c>
      <c r="R37" s="24">
        <v>3</v>
      </c>
      <c r="S37" s="24">
        <v>37</v>
      </c>
      <c r="T37" s="24">
        <v>0</v>
      </c>
      <c r="U37" s="24">
        <v>66</v>
      </c>
      <c r="V37" s="24">
        <v>0</v>
      </c>
      <c r="W37" s="24">
        <v>4</v>
      </c>
      <c r="X37" s="24">
        <v>0</v>
      </c>
      <c r="Y37" s="24">
        <v>15</v>
      </c>
      <c r="Z37" s="24">
        <v>1</v>
      </c>
      <c r="AA37" s="24">
        <v>0</v>
      </c>
      <c r="AB37" s="24">
        <v>0</v>
      </c>
      <c r="AC37" s="24">
        <v>4</v>
      </c>
      <c r="AD37" s="24">
        <v>0</v>
      </c>
      <c r="AE37" s="24">
        <v>4</v>
      </c>
      <c r="AF37" s="24">
        <v>0</v>
      </c>
      <c r="AG37" s="24">
        <v>0</v>
      </c>
      <c r="AH37" s="24">
        <v>5</v>
      </c>
      <c r="AI37" s="24">
        <v>11</v>
      </c>
      <c r="AJ37" s="24">
        <f t="shared" si="0"/>
        <v>313</v>
      </c>
      <c r="AK37" s="24">
        <v>2.555517</v>
      </c>
      <c r="AL37" s="24">
        <v>0.83938189068198088</v>
      </c>
      <c r="AM37" s="24">
        <v>6.3897763578274756</v>
      </c>
      <c r="AN37" s="24">
        <v>73.162939297124581</v>
      </c>
      <c r="AO37" s="24">
        <v>20.447284345047919</v>
      </c>
    </row>
    <row r="38" spans="1:41">
      <c r="A38" s="20" t="s">
        <v>9</v>
      </c>
      <c r="B38" s="20" t="s">
        <v>8</v>
      </c>
      <c r="C38" s="25">
        <v>4.2874999999999996</v>
      </c>
      <c r="D38" s="24">
        <v>12</v>
      </c>
      <c r="E38" s="24">
        <v>2</v>
      </c>
      <c r="F38" s="24">
        <v>2</v>
      </c>
      <c r="G38" s="24">
        <v>25</v>
      </c>
      <c r="H38" s="24">
        <v>4</v>
      </c>
      <c r="I38" s="24">
        <v>105</v>
      </c>
      <c r="J38" s="24">
        <v>15</v>
      </c>
      <c r="K38" s="24">
        <v>18</v>
      </c>
      <c r="L38" s="24">
        <v>0</v>
      </c>
      <c r="M38" s="24">
        <v>0</v>
      </c>
      <c r="N38" s="24">
        <v>24</v>
      </c>
      <c r="O38" s="24">
        <v>0</v>
      </c>
      <c r="P38" s="24">
        <v>6</v>
      </c>
      <c r="Q38" s="24">
        <v>7</v>
      </c>
      <c r="R38" s="24">
        <v>6</v>
      </c>
      <c r="S38" s="24">
        <v>27</v>
      </c>
      <c r="T38" s="24">
        <v>0</v>
      </c>
      <c r="U38" s="24">
        <v>24</v>
      </c>
      <c r="V38" s="24">
        <v>0</v>
      </c>
      <c r="W38" s="24">
        <v>8</v>
      </c>
      <c r="X38" s="24">
        <v>1</v>
      </c>
      <c r="Y38" s="24">
        <v>4</v>
      </c>
      <c r="Z38" s="24">
        <v>1</v>
      </c>
      <c r="AA38" s="24">
        <v>0</v>
      </c>
      <c r="AB38" s="24">
        <v>0</v>
      </c>
      <c r="AC38" s="24">
        <v>3</v>
      </c>
      <c r="AD38" s="24">
        <v>0</v>
      </c>
      <c r="AE38" s="24">
        <v>5</v>
      </c>
      <c r="AF38" s="24">
        <v>0</v>
      </c>
      <c r="AG38" s="24">
        <v>0</v>
      </c>
      <c r="AH38" s="24">
        <v>0</v>
      </c>
      <c r="AI38" s="24">
        <v>1</v>
      </c>
      <c r="AJ38" s="24">
        <f t="shared" si="0"/>
        <v>286</v>
      </c>
      <c r="AK38" s="24">
        <v>2.2332749999999999</v>
      </c>
      <c r="AL38" s="24">
        <v>0.7584721625415487</v>
      </c>
      <c r="AM38" s="24">
        <v>3.8461538461538463</v>
      </c>
      <c r="AN38" s="24">
        <v>49.300699300699293</v>
      </c>
      <c r="AO38" s="24">
        <v>46.853146853146853</v>
      </c>
    </row>
    <row r="39" spans="1:41">
      <c r="A39" s="20" t="s">
        <v>9</v>
      </c>
      <c r="B39" s="20" t="s">
        <v>8</v>
      </c>
      <c r="C39" s="25">
        <v>4.5205000000000002</v>
      </c>
      <c r="D39" s="24">
        <v>14</v>
      </c>
      <c r="E39" s="24">
        <v>2</v>
      </c>
      <c r="F39" s="24">
        <v>1</v>
      </c>
      <c r="G39" s="24">
        <v>22</v>
      </c>
      <c r="H39" s="24">
        <v>4</v>
      </c>
      <c r="I39" s="24">
        <v>130</v>
      </c>
      <c r="J39" s="24">
        <v>20</v>
      </c>
      <c r="K39" s="24">
        <v>9</v>
      </c>
      <c r="L39" s="24">
        <v>1</v>
      </c>
      <c r="M39" s="24">
        <v>1</v>
      </c>
      <c r="N39" s="24">
        <v>12</v>
      </c>
      <c r="O39" s="24">
        <v>8</v>
      </c>
      <c r="P39" s="24">
        <v>13</v>
      </c>
      <c r="Q39" s="24">
        <v>9</v>
      </c>
      <c r="R39" s="24">
        <v>0</v>
      </c>
      <c r="S39" s="24">
        <v>26</v>
      </c>
      <c r="T39" s="24">
        <v>0</v>
      </c>
      <c r="U39" s="24">
        <v>42</v>
      </c>
      <c r="V39" s="24">
        <v>0</v>
      </c>
      <c r="W39" s="24">
        <v>7</v>
      </c>
      <c r="X39" s="24">
        <v>1</v>
      </c>
      <c r="Y39" s="24">
        <v>4</v>
      </c>
      <c r="Z39" s="24">
        <v>1</v>
      </c>
      <c r="AA39" s="24">
        <v>0</v>
      </c>
      <c r="AB39" s="24">
        <v>0</v>
      </c>
      <c r="AC39" s="24">
        <v>2</v>
      </c>
      <c r="AD39" s="24">
        <v>0</v>
      </c>
      <c r="AE39" s="24">
        <v>1</v>
      </c>
      <c r="AF39" s="24">
        <v>0</v>
      </c>
      <c r="AG39" s="24">
        <v>0</v>
      </c>
      <c r="AH39" s="24">
        <v>0</v>
      </c>
      <c r="AI39" s="24">
        <v>2</v>
      </c>
      <c r="AJ39" s="24">
        <f t="shared" si="0"/>
        <v>316</v>
      </c>
      <c r="AK39" s="24">
        <v>2.1189610000000001</v>
      </c>
      <c r="AL39" s="24">
        <v>0.69599125752690383</v>
      </c>
      <c r="AM39" s="24">
        <v>1.8987341772151898</v>
      </c>
      <c r="AN39" s="24">
        <v>44.936708860759488</v>
      </c>
      <c r="AO39" s="24">
        <v>53.164556962025316</v>
      </c>
    </row>
    <row r="40" spans="1:41">
      <c r="A40" s="20" t="s">
        <v>9</v>
      </c>
      <c r="B40" s="20" t="s">
        <v>8</v>
      </c>
      <c r="C40" s="25">
        <v>4.7149999999999999</v>
      </c>
      <c r="D40" s="24">
        <v>16</v>
      </c>
      <c r="E40" s="24">
        <v>2</v>
      </c>
      <c r="F40" s="24">
        <v>1</v>
      </c>
      <c r="G40" s="24">
        <v>20</v>
      </c>
      <c r="H40" s="24">
        <v>15</v>
      </c>
      <c r="I40" s="24">
        <v>104</v>
      </c>
      <c r="J40" s="24">
        <v>24</v>
      </c>
      <c r="K40" s="24">
        <v>26</v>
      </c>
      <c r="L40" s="24">
        <v>3</v>
      </c>
      <c r="M40" s="24">
        <v>3</v>
      </c>
      <c r="N40" s="24">
        <v>17</v>
      </c>
      <c r="O40" s="24">
        <v>0</v>
      </c>
      <c r="P40" s="24">
        <v>26</v>
      </c>
      <c r="Q40" s="24">
        <v>5</v>
      </c>
      <c r="R40" s="24">
        <v>1</v>
      </c>
      <c r="S40" s="24">
        <v>42</v>
      </c>
      <c r="T40" s="24">
        <v>0</v>
      </c>
      <c r="U40" s="24">
        <v>75</v>
      </c>
      <c r="V40" s="24">
        <v>3</v>
      </c>
      <c r="W40" s="24">
        <v>6</v>
      </c>
      <c r="X40" s="24">
        <v>1</v>
      </c>
      <c r="Y40" s="24">
        <v>11</v>
      </c>
      <c r="Z40" s="24">
        <v>1</v>
      </c>
      <c r="AA40" s="24">
        <v>0</v>
      </c>
      <c r="AB40" s="24">
        <v>0</v>
      </c>
      <c r="AC40" s="24">
        <v>2</v>
      </c>
      <c r="AD40" s="24">
        <v>0</v>
      </c>
      <c r="AE40" s="24">
        <v>9</v>
      </c>
      <c r="AF40" s="24">
        <v>0</v>
      </c>
      <c r="AG40" s="24">
        <v>0</v>
      </c>
      <c r="AH40" s="24">
        <v>2</v>
      </c>
      <c r="AI40" s="24">
        <v>3</v>
      </c>
      <c r="AJ40" s="24">
        <f t="shared" si="0"/>
        <v>400</v>
      </c>
      <c r="AK40" s="24">
        <v>2.3936890000000002</v>
      </c>
      <c r="AL40" s="24">
        <v>0.76341681252015059</v>
      </c>
      <c r="AM40" s="24">
        <v>5.25</v>
      </c>
      <c r="AN40" s="24">
        <v>60.25</v>
      </c>
      <c r="AO40" s="24">
        <v>34.5</v>
      </c>
    </row>
    <row r="41" spans="1:41">
      <c r="A41" s="20" t="s">
        <v>9</v>
      </c>
      <c r="B41" s="20" t="s">
        <v>8</v>
      </c>
      <c r="C41" s="24">
        <v>4.8719999999999999</v>
      </c>
      <c r="D41" s="24">
        <v>18</v>
      </c>
      <c r="E41" s="24">
        <v>2</v>
      </c>
      <c r="F41" s="24">
        <v>0</v>
      </c>
      <c r="G41" s="24">
        <v>12</v>
      </c>
      <c r="H41" s="24">
        <v>7</v>
      </c>
      <c r="I41" s="24">
        <v>21</v>
      </c>
      <c r="J41" s="24">
        <v>7</v>
      </c>
      <c r="K41" s="24">
        <v>8</v>
      </c>
      <c r="L41" s="24">
        <v>1</v>
      </c>
      <c r="M41" s="24">
        <v>3</v>
      </c>
      <c r="N41" s="24">
        <v>8</v>
      </c>
      <c r="O41" s="24">
        <v>3</v>
      </c>
      <c r="P41" s="24">
        <v>3</v>
      </c>
      <c r="Q41" s="24">
        <v>2</v>
      </c>
      <c r="R41" s="24">
        <v>0</v>
      </c>
      <c r="S41" s="24">
        <v>15</v>
      </c>
      <c r="T41" s="24">
        <v>0</v>
      </c>
      <c r="U41" s="24">
        <v>39</v>
      </c>
      <c r="V41" s="24">
        <v>0</v>
      </c>
      <c r="W41" s="24">
        <v>2</v>
      </c>
      <c r="X41" s="24">
        <v>1</v>
      </c>
      <c r="Y41" s="24">
        <v>8</v>
      </c>
      <c r="Z41" s="24">
        <v>5</v>
      </c>
      <c r="AA41" s="24">
        <v>0</v>
      </c>
      <c r="AB41" s="24">
        <v>0</v>
      </c>
      <c r="AC41" s="24">
        <v>0</v>
      </c>
      <c r="AD41" s="24">
        <v>0</v>
      </c>
      <c r="AE41" s="24">
        <v>3</v>
      </c>
      <c r="AF41" s="24">
        <v>0</v>
      </c>
      <c r="AG41" s="24">
        <v>0</v>
      </c>
      <c r="AH41" s="20">
        <v>0</v>
      </c>
      <c r="AI41" s="24">
        <v>5</v>
      </c>
      <c r="AJ41" s="24">
        <f t="shared" si="0"/>
        <v>153</v>
      </c>
      <c r="AK41" s="24">
        <v>2.180488</v>
      </c>
      <c r="AL41" s="24">
        <v>0.71620033834616281</v>
      </c>
      <c r="AM41" s="24">
        <v>6.4837905236907725</v>
      </c>
      <c r="AN41" s="24">
        <v>77.057356608478798</v>
      </c>
      <c r="AO41" s="24">
        <v>16.458852867830423</v>
      </c>
    </row>
    <row r="42" spans="1:41">
      <c r="A42" s="20" t="s">
        <v>9</v>
      </c>
      <c r="B42" s="20" t="s">
        <v>8</v>
      </c>
      <c r="C42" s="24">
        <v>5.0744999999999996</v>
      </c>
      <c r="D42" s="24">
        <v>20</v>
      </c>
      <c r="E42" s="24">
        <v>2</v>
      </c>
      <c r="F42" s="24">
        <v>2</v>
      </c>
      <c r="G42" s="24">
        <v>13</v>
      </c>
      <c r="H42" s="24">
        <v>8</v>
      </c>
      <c r="I42" s="24">
        <v>43</v>
      </c>
      <c r="J42" s="24">
        <v>9</v>
      </c>
      <c r="K42" s="24">
        <v>33</v>
      </c>
      <c r="L42" s="24">
        <v>1</v>
      </c>
      <c r="M42" s="24">
        <v>5</v>
      </c>
      <c r="N42" s="24">
        <v>35</v>
      </c>
      <c r="O42" s="24">
        <v>4</v>
      </c>
      <c r="P42" s="24">
        <v>7</v>
      </c>
      <c r="Q42" s="24">
        <v>7</v>
      </c>
      <c r="R42" s="24">
        <v>1</v>
      </c>
      <c r="S42" s="24">
        <v>55</v>
      </c>
      <c r="T42" s="24">
        <v>0</v>
      </c>
      <c r="U42" s="24">
        <v>144</v>
      </c>
      <c r="V42" s="24">
        <v>0</v>
      </c>
      <c r="W42" s="24">
        <v>4</v>
      </c>
      <c r="X42" s="24">
        <v>2</v>
      </c>
      <c r="Y42" s="24">
        <v>22</v>
      </c>
      <c r="Z42" s="24">
        <v>3</v>
      </c>
      <c r="AA42" s="24">
        <v>0</v>
      </c>
      <c r="AB42" s="24">
        <v>0</v>
      </c>
      <c r="AC42" s="24">
        <v>0</v>
      </c>
      <c r="AD42" s="24">
        <v>0</v>
      </c>
      <c r="AE42" s="24">
        <v>2</v>
      </c>
      <c r="AF42" s="24">
        <v>0</v>
      </c>
      <c r="AG42" s="20">
        <v>0</v>
      </c>
      <c r="AH42" s="20">
        <v>0</v>
      </c>
      <c r="AI42" s="20">
        <v>1</v>
      </c>
      <c r="AJ42" s="24">
        <f t="shared" si="0"/>
        <v>401</v>
      </c>
      <c r="AK42" s="24">
        <v>2.3097099999999999</v>
      </c>
      <c r="AL42" s="24">
        <v>0.74722687729202031</v>
      </c>
      <c r="AM42" s="24">
        <v>7.0388349514563107</v>
      </c>
      <c r="AN42" s="24">
        <v>82.766990291262132</v>
      </c>
      <c r="AO42" s="24">
        <v>10.194174757281553</v>
      </c>
    </row>
    <row r="43" spans="1:41">
      <c r="A43" s="20" t="s">
        <v>9</v>
      </c>
      <c r="B43" s="20" t="s">
        <v>8</v>
      </c>
      <c r="C43" s="25">
        <v>5.2554999999999996</v>
      </c>
      <c r="D43" s="24">
        <v>22</v>
      </c>
      <c r="E43" s="24">
        <v>2</v>
      </c>
      <c r="F43" s="24">
        <v>2</v>
      </c>
      <c r="G43" s="24">
        <v>29</v>
      </c>
      <c r="H43" s="24">
        <v>15</v>
      </c>
      <c r="I43" s="24">
        <v>21</v>
      </c>
      <c r="J43" s="24">
        <v>10</v>
      </c>
      <c r="K43" s="24">
        <v>42</v>
      </c>
      <c r="L43" s="24">
        <v>2</v>
      </c>
      <c r="M43" s="24">
        <v>1</v>
      </c>
      <c r="N43" s="24">
        <v>17</v>
      </c>
      <c r="O43" s="24">
        <v>2</v>
      </c>
      <c r="P43" s="24">
        <v>15</v>
      </c>
      <c r="Q43" s="24">
        <v>7</v>
      </c>
      <c r="R43" s="24">
        <v>2</v>
      </c>
      <c r="S43" s="24">
        <v>46</v>
      </c>
      <c r="T43" s="24">
        <v>0</v>
      </c>
      <c r="U43" s="24">
        <v>145</v>
      </c>
      <c r="V43" s="24">
        <v>0</v>
      </c>
      <c r="W43" s="24">
        <v>1</v>
      </c>
      <c r="X43" s="24">
        <v>0</v>
      </c>
      <c r="Y43" s="24">
        <v>18</v>
      </c>
      <c r="Z43" s="24">
        <v>1</v>
      </c>
      <c r="AA43" s="24">
        <v>0</v>
      </c>
      <c r="AB43" s="24">
        <v>0</v>
      </c>
      <c r="AC43" s="24">
        <v>2</v>
      </c>
      <c r="AD43" s="24">
        <v>0</v>
      </c>
      <c r="AE43" s="24">
        <v>9</v>
      </c>
      <c r="AF43" s="24">
        <v>0</v>
      </c>
      <c r="AG43" s="24">
        <v>0</v>
      </c>
      <c r="AH43" s="24">
        <v>5</v>
      </c>
      <c r="AI43" s="24">
        <v>20</v>
      </c>
      <c r="AJ43" s="24">
        <f t="shared" si="0"/>
        <v>412</v>
      </c>
      <c r="AK43" s="24">
        <v>2.3097099999999999</v>
      </c>
      <c r="AL43" s="24">
        <v>0.74722687729202031</v>
      </c>
      <c r="AM43" s="24">
        <v>7.0388349514563107</v>
      </c>
      <c r="AN43" s="24">
        <v>82.766990291262132</v>
      </c>
      <c r="AO43" s="24">
        <v>10.194174757281553</v>
      </c>
    </row>
    <row r="44" spans="1:41">
      <c r="A44" s="20" t="s">
        <v>9</v>
      </c>
      <c r="B44" s="20" t="s">
        <v>8</v>
      </c>
      <c r="C44" s="59">
        <v>5.8254999999999999</v>
      </c>
      <c r="D44" s="24">
        <v>28</v>
      </c>
      <c r="E44" s="24">
        <v>2</v>
      </c>
      <c r="F44" s="24">
        <v>1</v>
      </c>
      <c r="G44" s="24">
        <v>20</v>
      </c>
      <c r="H44" s="24">
        <v>5</v>
      </c>
      <c r="I44" s="24">
        <v>17</v>
      </c>
      <c r="J44" s="24">
        <v>15</v>
      </c>
      <c r="K44" s="24">
        <v>50</v>
      </c>
      <c r="L44" s="24">
        <v>2</v>
      </c>
      <c r="M44" s="24">
        <v>1</v>
      </c>
      <c r="N44" s="24">
        <v>25</v>
      </c>
      <c r="O44" s="24">
        <v>7</v>
      </c>
      <c r="P44" s="24">
        <v>12</v>
      </c>
      <c r="Q44" s="24">
        <v>2</v>
      </c>
      <c r="R44" s="24">
        <v>1</v>
      </c>
      <c r="S44" s="24">
        <v>28</v>
      </c>
      <c r="T44" s="24">
        <v>0</v>
      </c>
      <c r="U44" s="24">
        <v>138</v>
      </c>
      <c r="V44" s="24">
        <v>0</v>
      </c>
      <c r="W44" s="24">
        <v>1</v>
      </c>
      <c r="X44" s="24">
        <v>0</v>
      </c>
      <c r="Y44" s="24">
        <v>15</v>
      </c>
      <c r="Z44" s="24">
        <v>0</v>
      </c>
      <c r="AA44" s="24">
        <v>0</v>
      </c>
      <c r="AB44" s="24">
        <v>0</v>
      </c>
      <c r="AC44" s="24">
        <v>0</v>
      </c>
      <c r="AD44" s="24">
        <v>0</v>
      </c>
      <c r="AE44" s="24">
        <v>8</v>
      </c>
      <c r="AF44" s="24">
        <v>0</v>
      </c>
      <c r="AG44" s="24">
        <v>0</v>
      </c>
      <c r="AH44" s="24">
        <v>11</v>
      </c>
      <c r="AI44" s="24">
        <v>15</v>
      </c>
      <c r="AJ44" s="24">
        <f t="shared" si="0"/>
        <v>374</v>
      </c>
      <c r="AK44" s="24">
        <v>2.2436419999999999</v>
      </c>
      <c r="AL44" s="24">
        <v>0.74894609902448073</v>
      </c>
      <c r="AM44" s="24">
        <v>6.4171122994652405</v>
      </c>
      <c r="AN44" s="24">
        <v>82.35294117647058</v>
      </c>
      <c r="AO44" s="24">
        <v>11.229946524064172</v>
      </c>
    </row>
    <row r="45" spans="1:41">
      <c r="A45" s="20" t="s">
        <v>9</v>
      </c>
      <c r="B45" s="20" t="s">
        <v>8</v>
      </c>
      <c r="C45" s="59">
        <v>6.399</v>
      </c>
      <c r="D45" s="24">
        <v>34</v>
      </c>
      <c r="E45" s="24">
        <v>2</v>
      </c>
      <c r="F45" s="24">
        <v>4</v>
      </c>
      <c r="G45" s="24">
        <v>23</v>
      </c>
      <c r="H45" s="24">
        <v>6</v>
      </c>
      <c r="I45" s="24">
        <v>41</v>
      </c>
      <c r="J45" s="24">
        <v>37</v>
      </c>
      <c r="K45" s="24">
        <v>49</v>
      </c>
      <c r="L45" s="24">
        <v>1</v>
      </c>
      <c r="M45" s="24">
        <v>0</v>
      </c>
      <c r="N45" s="24">
        <v>31</v>
      </c>
      <c r="O45" s="24">
        <v>5</v>
      </c>
      <c r="P45" s="24">
        <v>30</v>
      </c>
      <c r="Q45" s="24">
        <v>2</v>
      </c>
      <c r="R45" s="24">
        <v>4</v>
      </c>
      <c r="S45" s="24">
        <v>53</v>
      </c>
      <c r="T45" s="24">
        <v>0</v>
      </c>
      <c r="U45" s="24">
        <v>288</v>
      </c>
      <c r="V45" s="24">
        <v>0</v>
      </c>
      <c r="W45" s="24">
        <v>4</v>
      </c>
      <c r="X45" s="24">
        <v>1</v>
      </c>
      <c r="Y45" s="24">
        <v>27</v>
      </c>
      <c r="Z45" s="24">
        <v>0</v>
      </c>
      <c r="AA45" s="24">
        <v>0</v>
      </c>
      <c r="AB45" s="24">
        <v>0</v>
      </c>
      <c r="AC45" s="24">
        <v>2</v>
      </c>
      <c r="AD45" s="24">
        <v>0</v>
      </c>
      <c r="AE45" s="24">
        <v>8</v>
      </c>
      <c r="AF45" s="24">
        <v>0</v>
      </c>
      <c r="AG45" s="24">
        <v>0</v>
      </c>
      <c r="AH45" s="24">
        <v>13</v>
      </c>
      <c r="AI45" s="24">
        <v>36</v>
      </c>
      <c r="AJ45" s="24">
        <f t="shared" si="0"/>
        <v>665</v>
      </c>
      <c r="AK45" s="24">
        <v>2.131812</v>
      </c>
      <c r="AL45" s="24">
        <v>0.7002122807786193</v>
      </c>
      <c r="AM45" s="24">
        <v>5.8646616541353387</v>
      </c>
      <c r="AN45" s="24">
        <v>80.601503759398483</v>
      </c>
      <c r="AO45" s="24">
        <v>13.533834586466165</v>
      </c>
    </row>
    <row r="46" spans="1:41">
      <c r="A46" s="20" t="s">
        <v>9</v>
      </c>
      <c r="B46" s="20" t="s">
        <v>8</v>
      </c>
      <c r="C46" s="59">
        <v>7.1210000000000004</v>
      </c>
      <c r="D46" s="24">
        <v>40</v>
      </c>
      <c r="E46" s="24">
        <v>4</v>
      </c>
      <c r="F46" s="24">
        <v>6</v>
      </c>
      <c r="G46" s="24">
        <v>23</v>
      </c>
      <c r="H46" s="24">
        <v>3</v>
      </c>
      <c r="I46" s="24">
        <v>10</v>
      </c>
      <c r="J46" s="24">
        <v>11</v>
      </c>
      <c r="K46" s="24">
        <v>26</v>
      </c>
      <c r="L46" s="24">
        <v>3</v>
      </c>
      <c r="M46" s="24">
        <v>2</v>
      </c>
      <c r="N46" s="24">
        <v>3</v>
      </c>
      <c r="O46" s="24">
        <v>1</v>
      </c>
      <c r="P46" s="24">
        <v>10</v>
      </c>
      <c r="Q46" s="24">
        <v>0</v>
      </c>
      <c r="R46" s="24">
        <v>4</v>
      </c>
      <c r="S46" s="24">
        <v>17</v>
      </c>
      <c r="T46" s="24">
        <v>0</v>
      </c>
      <c r="U46" s="24">
        <v>66</v>
      </c>
      <c r="V46" s="24">
        <v>0</v>
      </c>
      <c r="W46" s="24">
        <v>4</v>
      </c>
      <c r="X46" s="24">
        <v>0</v>
      </c>
      <c r="Y46" s="24">
        <v>13</v>
      </c>
      <c r="Z46" s="24">
        <v>1</v>
      </c>
      <c r="AA46" s="24">
        <v>0</v>
      </c>
      <c r="AB46" s="24">
        <v>0</v>
      </c>
      <c r="AC46" s="24">
        <v>1</v>
      </c>
      <c r="AD46" s="24">
        <v>0</v>
      </c>
      <c r="AE46" s="24">
        <v>7</v>
      </c>
      <c r="AF46" s="24">
        <v>0</v>
      </c>
      <c r="AG46" s="24">
        <v>0</v>
      </c>
      <c r="AH46" s="24">
        <v>0</v>
      </c>
      <c r="AI46" s="24">
        <v>5</v>
      </c>
      <c r="AJ46" s="24">
        <f t="shared" si="0"/>
        <v>216</v>
      </c>
      <c r="AK46" s="24">
        <v>2.4027560000000001</v>
      </c>
      <c r="AL46" s="24">
        <v>0.80205965706991811</v>
      </c>
      <c r="AM46" s="24">
        <v>12.037037037037036</v>
      </c>
      <c r="AN46" s="24">
        <v>75.925925925925924</v>
      </c>
      <c r="AO46" s="24">
        <v>12.037037037037036</v>
      </c>
    </row>
    <row r="47" spans="1:41">
      <c r="A47" s="20" t="s">
        <v>9</v>
      </c>
      <c r="B47" s="20" t="s">
        <v>8</v>
      </c>
      <c r="C47" s="59">
        <v>7.806</v>
      </c>
      <c r="D47" s="24">
        <v>46</v>
      </c>
      <c r="E47" s="24">
        <v>1</v>
      </c>
      <c r="F47" s="24">
        <v>9</v>
      </c>
      <c r="G47" s="24">
        <v>0</v>
      </c>
      <c r="H47" s="24">
        <v>2</v>
      </c>
      <c r="I47" s="24">
        <v>3</v>
      </c>
      <c r="J47" s="24">
        <v>10</v>
      </c>
      <c r="K47" s="24">
        <v>14</v>
      </c>
      <c r="L47" s="24">
        <v>1</v>
      </c>
      <c r="M47" s="24">
        <v>2</v>
      </c>
      <c r="N47" s="24">
        <v>0</v>
      </c>
      <c r="O47" s="24">
        <v>0</v>
      </c>
      <c r="P47" s="24">
        <v>5</v>
      </c>
      <c r="Q47" s="24">
        <v>3</v>
      </c>
      <c r="R47" s="24">
        <v>0</v>
      </c>
      <c r="S47" s="24">
        <v>13</v>
      </c>
      <c r="T47" s="24">
        <v>0</v>
      </c>
      <c r="U47" s="24">
        <v>33</v>
      </c>
      <c r="V47" s="24">
        <v>0</v>
      </c>
      <c r="W47" s="24">
        <v>0</v>
      </c>
      <c r="X47" s="24">
        <v>0</v>
      </c>
      <c r="Y47" s="24">
        <v>3</v>
      </c>
      <c r="Z47" s="24">
        <v>0</v>
      </c>
      <c r="AA47" s="24">
        <v>1</v>
      </c>
      <c r="AB47" s="24">
        <v>0</v>
      </c>
      <c r="AC47" s="24">
        <v>0</v>
      </c>
      <c r="AD47" s="24">
        <v>0</v>
      </c>
      <c r="AE47" s="24">
        <v>0</v>
      </c>
      <c r="AF47" s="24">
        <v>0</v>
      </c>
      <c r="AG47" s="24">
        <v>0</v>
      </c>
      <c r="AH47" s="24">
        <v>2</v>
      </c>
      <c r="AI47" s="24">
        <v>1</v>
      </c>
      <c r="AJ47" s="24">
        <f t="shared" si="0"/>
        <v>102</v>
      </c>
      <c r="AK47" s="24">
        <v>2.1684009999999998</v>
      </c>
      <c r="AL47" s="24">
        <v>0.80072407783187838</v>
      </c>
      <c r="AM47" s="24">
        <v>12.745098039215687</v>
      </c>
      <c r="AN47" s="24">
        <v>72.549019607843135</v>
      </c>
      <c r="AO47" s="24">
        <v>15.686274509803923</v>
      </c>
    </row>
    <row r="48" spans="1:41">
      <c r="A48" s="20" t="s">
        <v>9</v>
      </c>
      <c r="B48" s="20" t="s">
        <v>8</v>
      </c>
      <c r="C48" s="59">
        <v>8.4365000000000006</v>
      </c>
      <c r="D48" s="24">
        <v>52</v>
      </c>
      <c r="E48" s="24">
        <v>4</v>
      </c>
      <c r="F48" s="24">
        <v>2</v>
      </c>
      <c r="G48" s="24">
        <v>9</v>
      </c>
      <c r="H48" s="24">
        <v>10</v>
      </c>
      <c r="I48" s="24">
        <v>9</v>
      </c>
      <c r="J48" s="24">
        <v>17</v>
      </c>
      <c r="K48" s="24">
        <v>19</v>
      </c>
      <c r="L48" s="24">
        <v>5</v>
      </c>
      <c r="M48" s="24">
        <v>2</v>
      </c>
      <c r="N48" s="24">
        <v>11</v>
      </c>
      <c r="O48" s="24">
        <v>0</v>
      </c>
      <c r="P48" s="24">
        <v>7</v>
      </c>
      <c r="Q48" s="24">
        <v>2</v>
      </c>
      <c r="R48" s="24">
        <v>3</v>
      </c>
      <c r="S48" s="24">
        <v>23</v>
      </c>
      <c r="T48" s="24">
        <v>0</v>
      </c>
      <c r="U48" s="24">
        <v>77</v>
      </c>
      <c r="V48" s="24">
        <v>0</v>
      </c>
      <c r="W48" s="24">
        <v>3</v>
      </c>
      <c r="X48" s="24">
        <v>1</v>
      </c>
      <c r="Y48" s="24">
        <v>8</v>
      </c>
      <c r="Z48" s="24">
        <v>0</v>
      </c>
      <c r="AA48" s="24">
        <v>2</v>
      </c>
      <c r="AB48" s="24">
        <v>0</v>
      </c>
      <c r="AC48" s="24">
        <v>0</v>
      </c>
      <c r="AD48" s="24">
        <v>0</v>
      </c>
      <c r="AE48" s="24">
        <v>1</v>
      </c>
      <c r="AF48" s="24">
        <v>0</v>
      </c>
      <c r="AG48" s="24">
        <v>0</v>
      </c>
      <c r="AH48" s="24">
        <v>6</v>
      </c>
      <c r="AI48" s="24">
        <v>5</v>
      </c>
      <c r="AJ48" s="24">
        <f t="shared" si="0"/>
        <v>222</v>
      </c>
      <c r="AK48" s="24">
        <v>2.3896600000000001</v>
      </c>
      <c r="AL48" s="24">
        <v>0.78490470964861603</v>
      </c>
      <c r="AM48" s="24">
        <v>5.8558558558558556</v>
      </c>
      <c r="AN48" s="24">
        <v>80.630630630630634</v>
      </c>
      <c r="AO48" s="24">
        <v>14.414414414414413</v>
      </c>
    </row>
    <row r="49" spans="1:41">
      <c r="A49" s="20" t="s">
        <v>9</v>
      </c>
      <c r="B49" s="20" t="s">
        <v>8</v>
      </c>
      <c r="C49" s="59">
        <v>9.1140000000000008</v>
      </c>
      <c r="D49" s="24">
        <v>58</v>
      </c>
      <c r="E49" s="24">
        <v>4</v>
      </c>
      <c r="F49" s="24">
        <v>0</v>
      </c>
      <c r="G49" s="24">
        <v>17</v>
      </c>
      <c r="H49" s="24">
        <v>4</v>
      </c>
      <c r="I49" s="24">
        <v>2</v>
      </c>
      <c r="J49" s="24">
        <v>6</v>
      </c>
      <c r="K49" s="24">
        <v>9</v>
      </c>
      <c r="L49" s="24">
        <v>3</v>
      </c>
      <c r="M49" s="24">
        <v>0</v>
      </c>
      <c r="N49" s="24">
        <v>7</v>
      </c>
      <c r="O49" s="24">
        <v>0</v>
      </c>
      <c r="P49" s="24">
        <v>1</v>
      </c>
      <c r="Q49" s="24">
        <v>0</v>
      </c>
      <c r="R49" s="24">
        <v>2</v>
      </c>
      <c r="S49" s="24">
        <v>7</v>
      </c>
      <c r="T49" s="24">
        <v>0</v>
      </c>
      <c r="U49" s="24">
        <v>21</v>
      </c>
      <c r="V49" s="24">
        <v>0</v>
      </c>
      <c r="W49" s="24">
        <v>1</v>
      </c>
      <c r="X49" s="24">
        <v>0</v>
      </c>
      <c r="Y49" s="24">
        <v>5</v>
      </c>
      <c r="Z49" s="24">
        <v>0</v>
      </c>
      <c r="AA49" s="24">
        <v>0</v>
      </c>
      <c r="AB49" s="24">
        <v>0</v>
      </c>
      <c r="AC49" s="24">
        <v>0</v>
      </c>
      <c r="AD49" s="24">
        <v>0</v>
      </c>
      <c r="AE49" s="24">
        <v>7</v>
      </c>
      <c r="AF49" s="24">
        <v>0</v>
      </c>
      <c r="AG49" s="24">
        <v>0</v>
      </c>
      <c r="AH49" s="24">
        <v>0</v>
      </c>
      <c r="AI49" s="24">
        <v>1</v>
      </c>
      <c r="AJ49" s="24">
        <f t="shared" si="0"/>
        <v>93</v>
      </c>
      <c r="AK49" s="24">
        <v>2.3481900000000002</v>
      </c>
      <c r="AL49" s="24">
        <v>0.86711464914655489</v>
      </c>
      <c r="AM49" s="24">
        <v>12.903225806451612</v>
      </c>
      <c r="AN49" s="24">
        <v>76.34408602150539</v>
      </c>
      <c r="AO49" s="24">
        <v>10.75268817204301</v>
      </c>
    </row>
    <row r="50" spans="1:41">
      <c r="A50" s="20" t="s">
        <v>9</v>
      </c>
      <c r="B50" s="20" t="s">
        <v>8</v>
      </c>
      <c r="C50" s="59">
        <v>9.8070000000000004</v>
      </c>
      <c r="D50" s="24">
        <v>64</v>
      </c>
      <c r="E50" s="24">
        <v>4</v>
      </c>
      <c r="F50" s="24">
        <v>0</v>
      </c>
      <c r="G50" s="24">
        <v>37</v>
      </c>
      <c r="H50" s="24">
        <v>13</v>
      </c>
      <c r="I50" s="24">
        <v>0</v>
      </c>
      <c r="J50" s="24">
        <v>21</v>
      </c>
      <c r="K50" s="24">
        <v>20</v>
      </c>
      <c r="L50" s="24">
        <v>2</v>
      </c>
      <c r="M50" s="24">
        <v>3</v>
      </c>
      <c r="N50" s="24">
        <v>0</v>
      </c>
      <c r="O50" s="24">
        <v>0</v>
      </c>
      <c r="P50" s="24">
        <v>0</v>
      </c>
      <c r="Q50" s="24">
        <v>2</v>
      </c>
      <c r="R50" s="24">
        <v>3</v>
      </c>
      <c r="S50" s="24">
        <v>9</v>
      </c>
      <c r="T50" s="24">
        <v>0</v>
      </c>
      <c r="U50" s="24">
        <v>21</v>
      </c>
      <c r="V50" s="24">
        <v>0</v>
      </c>
      <c r="W50" s="24">
        <v>3</v>
      </c>
      <c r="X50" s="24">
        <v>0</v>
      </c>
      <c r="Y50" s="24">
        <v>1</v>
      </c>
      <c r="Z50" s="24">
        <v>0</v>
      </c>
      <c r="AA50" s="24">
        <v>3</v>
      </c>
      <c r="AB50" s="24">
        <v>0</v>
      </c>
      <c r="AC50" s="24">
        <v>3</v>
      </c>
      <c r="AD50" s="24">
        <v>0</v>
      </c>
      <c r="AE50" s="24">
        <v>2</v>
      </c>
      <c r="AF50" s="24">
        <v>0</v>
      </c>
      <c r="AG50" s="24">
        <v>0</v>
      </c>
      <c r="AH50" s="24">
        <v>0</v>
      </c>
      <c r="AI50" s="24">
        <v>1</v>
      </c>
      <c r="AJ50" s="24">
        <f t="shared" si="0"/>
        <v>144</v>
      </c>
      <c r="AK50" s="24">
        <v>2.2257440000000002</v>
      </c>
      <c r="AL50" s="24">
        <v>0.80276745777209135</v>
      </c>
      <c r="AM50" s="24">
        <v>4.1666666666666661</v>
      </c>
      <c r="AN50" s="24">
        <v>79.8611111111111</v>
      </c>
      <c r="AO50" s="24">
        <v>18.055555555555557</v>
      </c>
    </row>
  </sheetData>
  <phoneticPr fontId="7" type="noConversion"/>
  <pageMargins left="0.7" right="0.7" top="0.75" bottom="0.75" header="0.3" footer="0.3"/>
  <pageSetup orientation="landscape" horizontalDpi="0" verticalDpi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9AE208-CEED-584D-BFC4-9541B60CC136}">
  <dimension ref="A1:L74"/>
  <sheetViews>
    <sheetView zoomScale="140" zoomScaleNormal="140" workbookViewId="0">
      <selection activeCell="F24" sqref="F24"/>
    </sheetView>
  </sheetViews>
  <sheetFormatPr baseColWidth="10" defaultRowHeight="16"/>
  <cols>
    <col min="2" max="2" width="7.6640625" bestFit="1" customWidth="1"/>
  </cols>
  <sheetData>
    <row r="1" spans="1:12">
      <c r="A1" s="11" t="s">
        <v>1</v>
      </c>
      <c r="B1" s="11" t="s">
        <v>2</v>
      </c>
      <c r="C1" s="11" t="s">
        <v>52</v>
      </c>
      <c r="D1" s="11" t="s">
        <v>46</v>
      </c>
      <c r="E1" s="11" t="s">
        <v>45</v>
      </c>
      <c r="F1" s="11" t="s">
        <v>47</v>
      </c>
      <c r="G1" s="11" t="s">
        <v>50</v>
      </c>
      <c r="H1" s="11" t="s">
        <v>48</v>
      </c>
      <c r="I1" s="11" t="s">
        <v>49</v>
      </c>
      <c r="J1" s="6"/>
      <c r="K1" s="6"/>
      <c r="L1" s="1"/>
    </row>
    <row r="2" spans="1:12">
      <c r="A2" s="10" t="s">
        <v>11</v>
      </c>
      <c r="B2" s="10" t="s">
        <v>10</v>
      </c>
      <c r="C2" s="17">
        <v>7.9669999999999996</v>
      </c>
      <c r="D2" s="10">
        <v>30</v>
      </c>
      <c r="E2" s="9">
        <v>1</v>
      </c>
      <c r="F2" s="12">
        <v>2</v>
      </c>
      <c r="G2" s="9" t="str">
        <f>IF(F2&gt;0,"P","A")</f>
        <v>P</v>
      </c>
      <c r="H2" s="12">
        <v>1</v>
      </c>
      <c r="I2" s="9" t="s">
        <v>76</v>
      </c>
      <c r="J2" s="7"/>
      <c r="K2" s="3"/>
      <c r="L2" s="4"/>
    </row>
    <row r="3" spans="1:12">
      <c r="A3" s="10" t="s">
        <v>11</v>
      </c>
      <c r="B3" s="10" t="s">
        <v>10</v>
      </c>
      <c r="C3" s="17">
        <v>8.1020000000000003</v>
      </c>
      <c r="D3" s="10">
        <v>32</v>
      </c>
      <c r="E3" s="9">
        <v>1</v>
      </c>
      <c r="F3" s="13">
        <v>5</v>
      </c>
      <c r="G3" s="9" t="str">
        <f t="shared" ref="G3:G12" si="0">IF(F3&gt;0,"P","A")</f>
        <v>P</v>
      </c>
      <c r="H3" s="13">
        <v>0</v>
      </c>
      <c r="I3" s="9" t="s">
        <v>77</v>
      </c>
      <c r="J3" s="2"/>
      <c r="K3" s="3"/>
      <c r="L3" s="2"/>
    </row>
    <row r="4" spans="1:12">
      <c r="A4" s="10" t="s">
        <v>11</v>
      </c>
      <c r="B4" s="10" t="s">
        <v>10</v>
      </c>
      <c r="C4" s="17">
        <v>8.2364999999999995</v>
      </c>
      <c r="D4" s="10">
        <v>34</v>
      </c>
      <c r="E4" s="9">
        <v>1</v>
      </c>
      <c r="F4" s="9">
        <v>4</v>
      </c>
      <c r="G4" s="9" t="str">
        <f t="shared" si="0"/>
        <v>P</v>
      </c>
      <c r="H4" s="9">
        <v>2</v>
      </c>
      <c r="I4" s="9" t="s">
        <v>76</v>
      </c>
      <c r="J4" s="3"/>
      <c r="K4" s="3"/>
    </row>
    <row r="5" spans="1:12">
      <c r="A5" s="10" t="s">
        <v>11</v>
      </c>
      <c r="B5" s="10" t="s">
        <v>10</v>
      </c>
      <c r="C5" s="17">
        <v>8.3855000000000004</v>
      </c>
      <c r="D5" s="10">
        <v>36</v>
      </c>
      <c r="E5" s="9">
        <v>1</v>
      </c>
      <c r="F5" s="9">
        <v>1</v>
      </c>
      <c r="G5" s="9" t="str">
        <f t="shared" si="0"/>
        <v>P</v>
      </c>
      <c r="H5" s="9">
        <v>7</v>
      </c>
      <c r="I5" s="9" t="s">
        <v>76</v>
      </c>
      <c r="J5" s="3"/>
      <c r="K5" s="3"/>
    </row>
    <row r="6" spans="1:12">
      <c r="A6" s="10" t="s">
        <v>11</v>
      </c>
      <c r="B6" s="10" t="s">
        <v>10</v>
      </c>
      <c r="C6" s="17">
        <v>8.5175000000000001</v>
      </c>
      <c r="D6" s="10">
        <v>38</v>
      </c>
      <c r="E6" s="9">
        <v>1</v>
      </c>
      <c r="F6" s="9">
        <v>4</v>
      </c>
      <c r="G6" s="9" t="str">
        <f t="shared" si="0"/>
        <v>P</v>
      </c>
      <c r="H6" s="9">
        <v>5</v>
      </c>
      <c r="I6" s="9" t="s">
        <v>76</v>
      </c>
      <c r="J6" s="3"/>
      <c r="K6" s="3"/>
    </row>
    <row r="7" spans="1:12">
      <c r="A7" s="10" t="s">
        <v>11</v>
      </c>
      <c r="B7" s="10" t="s">
        <v>10</v>
      </c>
      <c r="C7" s="17">
        <v>9.1065000000000005</v>
      </c>
      <c r="D7" s="10">
        <v>42</v>
      </c>
      <c r="E7" s="9">
        <v>1</v>
      </c>
      <c r="F7" s="9">
        <v>4</v>
      </c>
      <c r="G7" s="9" t="str">
        <f t="shared" si="0"/>
        <v>P</v>
      </c>
      <c r="H7" s="9">
        <v>5</v>
      </c>
      <c r="I7" s="9" t="s">
        <v>76</v>
      </c>
      <c r="J7" s="3"/>
      <c r="K7" s="3"/>
    </row>
    <row r="8" spans="1:12">
      <c r="A8" s="10" t="s">
        <v>11</v>
      </c>
      <c r="B8" s="10" t="s">
        <v>10</v>
      </c>
      <c r="C8" s="17">
        <v>9.4920000000000009</v>
      </c>
      <c r="D8" s="10">
        <v>44</v>
      </c>
      <c r="E8" s="9">
        <v>1</v>
      </c>
      <c r="F8" s="9">
        <v>4</v>
      </c>
      <c r="G8" s="9" t="str">
        <f t="shared" si="0"/>
        <v>P</v>
      </c>
      <c r="H8" s="9">
        <v>4</v>
      </c>
      <c r="I8" s="9" t="s">
        <v>76</v>
      </c>
      <c r="J8" s="3"/>
      <c r="K8" s="3"/>
    </row>
    <row r="9" spans="1:12">
      <c r="A9" s="10" t="s">
        <v>11</v>
      </c>
      <c r="B9" s="10" t="s">
        <v>10</v>
      </c>
      <c r="C9" s="17">
        <v>9.8734999999999999</v>
      </c>
      <c r="D9" s="10">
        <v>46</v>
      </c>
      <c r="E9" s="9">
        <v>1</v>
      </c>
      <c r="F9" s="9">
        <v>4</v>
      </c>
      <c r="G9" s="9" t="str">
        <f t="shared" si="0"/>
        <v>P</v>
      </c>
      <c r="H9" s="9">
        <v>2</v>
      </c>
      <c r="I9" s="9" t="s">
        <v>76</v>
      </c>
      <c r="J9" s="3"/>
      <c r="K9" s="3"/>
    </row>
    <row r="10" spans="1:12">
      <c r="A10" s="10" t="s">
        <v>11</v>
      </c>
      <c r="B10" s="10" t="s">
        <v>10</v>
      </c>
      <c r="C10" s="17">
        <v>10.247999999999999</v>
      </c>
      <c r="D10" s="10">
        <v>48</v>
      </c>
      <c r="E10" s="9">
        <v>1</v>
      </c>
      <c r="F10" s="9">
        <v>4</v>
      </c>
      <c r="G10" s="9" t="str">
        <f t="shared" si="0"/>
        <v>P</v>
      </c>
      <c r="H10" s="9">
        <v>6</v>
      </c>
      <c r="I10" s="9" t="s">
        <v>76</v>
      </c>
      <c r="J10" s="3"/>
      <c r="K10" s="3"/>
    </row>
    <row r="11" spans="1:12">
      <c r="A11" s="10" t="s">
        <v>11</v>
      </c>
      <c r="B11" s="10" t="s">
        <v>10</v>
      </c>
      <c r="C11" s="17">
        <v>10.651</v>
      </c>
      <c r="D11" s="10">
        <v>50</v>
      </c>
      <c r="E11" s="9">
        <v>1</v>
      </c>
      <c r="F11" s="9">
        <v>6</v>
      </c>
      <c r="G11" s="9" t="str">
        <f t="shared" si="0"/>
        <v>P</v>
      </c>
      <c r="H11" s="9">
        <v>12</v>
      </c>
      <c r="I11" s="9" t="s">
        <v>76</v>
      </c>
      <c r="J11" s="3"/>
      <c r="K11" s="3"/>
    </row>
    <row r="12" spans="1:12">
      <c r="A12" s="10" t="s">
        <v>11</v>
      </c>
      <c r="B12" s="10" t="s">
        <v>10</v>
      </c>
      <c r="C12" s="17">
        <v>11.021000000000001</v>
      </c>
      <c r="D12" s="10">
        <v>52</v>
      </c>
      <c r="E12" s="9">
        <v>1</v>
      </c>
      <c r="F12" s="9">
        <v>2</v>
      </c>
      <c r="G12" s="9" t="str">
        <f t="shared" si="0"/>
        <v>P</v>
      </c>
      <c r="H12" s="9">
        <v>9</v>
      </c>
      <c r="I12" s="9" t="s">
        <v>76</v>
      </c>
      <c r="J12" s="3"/>
      <c r="K12" s="3"/>
    </row>
    <row r="13" spans="1:12">
      <c r="A13" s="10" t="s">
        <v>9</v>
      </c>
      <c r="B13" s="10" t="s">
        <v>8</v>
      </c>
      <c r="C13" s="17">
        <v>3.1375000000000002</v>
      </c>
      <c r="D13" s="9">
        <v>0</v>
      </c>
      <c r="E13" s="9">
        <v>1</v>
      </c>
      <c r="F13" s="9">
        <v>0</v>
      </c>
      <c r="G13" s="9" t="s">
        <v>77</v>
      </c>
      <c r="H13" s="9">
        <v>0</v>
      </c>
      <c r="I13" s="9" t="s">
        <v>77</v>
      </c>
      <c r="J13" s="25"/>
      <c r="K13" s="24"/>
    </row>
    <row r="14" spans="1:12">
      <c r="A14" s="10" t="s">
        <v>9</v>
      </c>
      <c r="B14" s="10" t="s">
        <v>8</v>
      </c>
      <c r="C14" s="17">
        <v>3.3170000000000002</v>
      </c>
      <c r="D14" s="9">
        <v>2</v>
      </c>
      <c r="E14" s="9">
        <v>4</v>
      </c>
      <c r="F14" s="9">
        <v>0</v>
      </c>
      <c r="G14" s="9" t="s">
        <v>77</v>
      </c>
      <c r="H14" s="9">
        <v>0</v>
      </c>
      <c r="I14" s="9" t="s">
        <v>77</v>
      </c>
      <c r="J14" s="25"/>
      <c r="K14" s="24"/>
    </row>
    <row r="15" spans="1:12">
      <c r="A15" s="10" t="s">
        <v>9</v>
      </c>
      <c r="B15" s="10" t="s">
        <v>8</v>
      </c>
      <c r="C15" s="17">
        <v>3.5274999999999999</v>
      </c>
      <c r="D15" s="9">
        <v>4</v>
      </c>
      <c r="E15" s="9">
        <v>2</v>
      </c>
      <c r="F15" s="9">
        <v>0</v>
      </c>
      <c r="G15" s="9" t="s">
        <v>77</v>
      </c>
      <c r="H15" s="9">
        <v>0</v>
      </c>
      <c r="I15" s="9" t="s">
        <v>77</v>
      </c>
      <c r="J15" s="25"/>
      <c r="K15" s="24"/>
    </row>
    <row r="16" spans="1:12">
      <c r="A16" s="10" t="s">
        <v>9</v>
      </c>
      <c r="B16" s="10" t="s">
        <v>8</v>
      </c>
      <c r="C16" s="17">
        <v>3.7229999999999999</v>
      </c>
      <c r="D16" s="9">
        <v>6</v>
      </c>
      <c r="E16" s="9">
        <v>2</v>
      </c>
      <c r="F16" s="9">
        <v>1</v>
      </c>
      <c r="G16" s="9" t="s">
        <v>76</v>
      </c>
      <c r="H16" s="9">
        <v>0</v>
      </c>
      <c r="I16" s="9" t="s">
        <v>77</v>
      </c>
      <c r="J16" s="25"/>
      <c r="K16" s="24"/>
    </row>
    <row r="17" spans="1:11">
      <c r="A17" s="10" t="s">
        <v>9</v>
      </c>
      <c r="B17" s="10" t="s">
        <v>8</v>
      </c>
      <c r="C17" s="17">
        <v>3.9045000000000001</v>
      </c>
      <c r="D17" s="9">
        <v>8</v>
      </c>
      <c r="E17" s="9">
        <v>2</v>
      </c>
      <c r="F17" s="9">
        <v>0</v>
      </c>
      <c r="G17" s="9" t="s">
        <v>77</v>
      </c>
      <c r="H17" s="9">
        <v>0</v>
      </c>
      <c r="I17" s="9" t="s">
        <v>77</v>
      </c>
      <c r="J17" s="25"/>
      <c r="K17" s="24"/>
    </row>
    <row r="18" spans="1:11">
      <c r="A18" s="10" t="s">
        <v>9</v>
      </c>
      <c r="B18" s="10" t="s">
        <v>8</v>
      </c>
      <c r="C18" s="17">
        <v>4.0979999999999999</v>
      </c>
      <c r="D18" s="9">
        <v>10</v>
      </c>
      <c r="E18" s="9">
        <v>2</v>
      </c>
      <c r="F18" s="9">
        <v>0</v>
      </c>
      <c r="G18" s="9" t="s">
        <v>77</v>
      </c>
      <c r="H18" s="9">
        <v>0</v>
      </c>
      <c r="I18" s="9" t="s">
        <v>77</v>
      </c>
      <c r="J18" s="25"/>
      <c r="K18" s="24"/>
    </row>
    <row r="19" spans="1:11">
      <c r="A19" s="10" t="s">
        <v>9</v>
      </c>
      <c r="B19" s="10" t="s">
        <v>8</v>
      </c>
      <c r="C19" s="17">
        <v>4.2874999999999996</v>
      </c>
      <c r="D19" s="9">
        <v>12</v>
      </c>
      <c r="E19" s="9">
        <v>2</v>
      </c>
      <c r="F19" s="9">
        <v>1</v>
      </c>
      <c r="G19" s="9" t="s">
        <v>76</v>
      </c>
      <c r="H19" s="9">
        <v>1</v>
      </c>
      <c r="I19" s="9" t="s">
        <v>76</v>
      </c>
      <c r="J19" s="25"/>
      <c r="K19" s="24"/>
    </row>
    <row r="20" spans="1:11">
      <c r="A20" s="10" t="s">
        <v>9</v>
      </c>
      <c r="B20" s="10" t="s">
        <v>8</v>
      </c>
      <c r="C20" s="17">
        <v>4.5205000000000002</v>
      </c>
      <c r="D20" s="9">
        <v>14</v>
      </c>
      <c r="E20" s="9">
        <v>2</v>
      </c>
      <c r="F20" s="9">
        <v>0</v>
      </c>
      <c r="G20" s="9" t="s">
        <v>77</v>
      </c>
      <c r="H20" s="9">
        <v>0</v>
      </c>
      <c r="I20" s="9" t="s">
        <v>77</v>
      </c>
      <c r="J20" s="25"/>
      <c r="K20" s="24"/>
    </row>
    <row r="21" spans="1:11">
      <c r="A21" s="10" t="s">
        <v>9</v>
      </c>
      <c r="B21" s="10" t="s">
        <v>8</v>
      </c>
      <c r="C21" s="17">
        <v>4.7149999999999999</v>
      </c>
      <c r="D21" s="9">
        <v>16</v>
      </c>
      <c r="E21" s="9">
        <v>2</v>
      </c>
      <c r="F21" s="9">
        <v>1</v>
      </c>
      <c r="G21" s="9" t="s">
        <v>76</v>
      </c>
      <c r="H21" s="9">
        <v>0</v>
      </c>
      <c r="I21" s="9" t="s">
        <v>77</v>
      </c>
      <c r="J21" s="25"/>
      <c r="K21" s="24"/>
    </row>
    <row r="22" spans="1:11">
      <c r="A22" s="10" t="s">
        <v>9</v>
      </c>
      <c r="B22" s="10" t="s">
        <v>8</v>
      </c>
      <c r="C22" s="17">
        <v>5.2554999999999996</v>
      </c>
      <c r="D22" s="9">
        <v>22</v>
      </c>
      <c r="E22" s="9">
        <v>2</v>
      </c>
      <c r="F22" s="9">
        <v>1</v>
      </c>
      <c r="G22" s="9" t="s">
        <v>76</v>
      </c>
      <c r="H22" s="9">
        <v>0</v>
      </c>
      <c r="I22" s="9" t="s">
        <v>77</v>
      </c>
      <c r="J22" s="24"/>
      <c r="K22" s="24"/>
    </row>
    <row r="23" spans="1:11">
      <c r="A23" s="10" t="s">
        <v>9</v>
      </c>
      <c r="B23" s="10" t="s">
        <v>8</v>
      </c>
      <c r="C23" s="73">
        <v>5.8254999999999999</v>
      </c>
      <c r="D23" s="9">
        <v>28</v>
      </c>
      <c r="E23" s="9">
        <v>2</v>
      </c>
      <c r="F23" s="9">
        <v>0</v>
      </c>
      <c r="G23" s="9" t="s">
        <v>77</v>
      </c>
      <c r="H23" s="9">
        <v>0</v>
      </c>
      <c r="I23" s="9" t="s">
        <v>77</v>
      </c>
      <c r="J23" s="24"/>
      <c r="K23" s="24"/>
    </row>
    <row r="24" spans="1:11">
      <c r="A24" s="10" t="s">
        <v>9</v>
      </c>
      <c r="B24" s="10" t="s">
        <v>8</v>
      </c>
      <c r="C24" s="73">
        <v>6.399</v>
      </c>
      <c r="D24" s="9">
        <v>34</v>
      </c>
      <c r="E24" s="9">
        <v>2</v>
      </c>
      <c r="F24" s="9">
        <v>1</v>
      </c>
      <c r="G24" s="9" t="s">
        <v>76</v>
      </c>
      <c r="H24" s="9">
        <v>0</v>
      </c>
      <c r="I24" s="9" t="s">
        <v>77</v>
      </c>
      <c r="J24" s="25"/>
      <c r="K24" s="24"/>
    </row>
    <row r="25" spans="1:11">
      <c r="A25" s="10" t="s">
        <v>9</v>
      </c>
      <c r="B25" s="10" t="s">
        <v>8</v>
      </c>
      <c r="C25" s="73">
        <v>7.1210000000000004</v>
      </c>
      <c r="D25" s="9">
        <v>40</v>
      </c>
      <c r="E25" s="9">
        <v>4</v>
      </c>
      <c r="F25" s="9">
        <v>0</v>
      </c>
      <c r="G25" s="9" t="s">
        <v>77</v>
      </c>
      <c r="H25" s="9">
        <v>0</v>
      </c>
      <c r="I25" s="9" t="s">
        <v>77</v>
      </c>
      <c r="J25" s="59"/>
      <c r="K25" s="24"/>
    </row>
    <row r="26" spans="1:11">
      <c r="A26" s="10" t="s">
        <v>9</v>
      </c>
      <c r="B26" s="10" t="s">
        <v>8</v>
      </c>
      <c r="C26" s="73">
        <v>7.806</v>
      </c>
      <c r="D26" s="9">
        <v>46</v>
      </c>
      <c r="E26" s="9">
        <v>1</v>
      </c>
      <c r="F26" s="9">
        <v>0</v>
      </c>
      <c r="G26" s="9" t="s">
        <v>77</v>
      </c>
      <c r="H26" s="9">
        <v>0</v>
      </c>
      <c r="I26" s="9" t="s">
        <v>77</v>
      </c>
      <c r="J26" s="59"/>
      <c r="K26" s="24"/>
    </row>
    <row r="27" spans="1:11">
      <c r="A27" s="10" t="s">
        <v>9</v>
      </c>
      <c r="B27" s="10" t="s">
        <v>8</v>
      </c>
      <c r="C27" s="73">
        <v>8.4365000000000006</v>
      </c>
      <c r="D27" s="9">
        <v>52</v>
      </c>
      <c r="E27" s="9">
        <v>4</v>
      </c>
      <c r="F27" s="9">
        <v>1</v>
      </c>
      <c r="G27" s="9" t="s">
        <v>76</v>
      </c>
      <c r="H27" s="9">
        <v>0</v>
      </c>
      <c r="I27" s="9" t="s">
        <v>77</v>
      </c>
      <c r="J27" s="59"/>
      <c r="K27" s="24"/>
    </row>
    <row r="28" spans="1:11">
      <c r="A28" s="10" t="s">
        <v>9</v>
      </c>
      <c r="B28" s="10" t="s">
        <v>8</v>
      </c>
      <c r="C28" s="73">
        <v>9.1140000000000008</v>
      </c>
      <c r="D28" s="9">
        <v>58</v>
      </c>
      <c r="E28" s="9">
        <v>4</v>
      </c>
      <c r="F28" s="9">
        <v>0</v>
      </c>
      <c r="G28" s="9" t="s">
        <v>77</v>
      </c>
      <c r="H28" s="9">
        <v>0</v>
      </c>
      <c r="I28" s="9" t="s">
        <v>77</v>
      </c>
      <c r="J28" s="59"/>
      <c r="K28" s="24"/>
    </row>
    <row r="29" spans="1:11">
      <c r="A29" s="10" t="s">
        <v>9</v>
      </c>
      <c r="B29" s="10" t="s">
        <v>8</v>
      </c>
      <c r="C29" s="73">
        <v>9.8070000000000004</v>
      </c>
      <c r="D29" s="9">
        <v>64</v>
      </c>
      <c r="E29" s="9">
        <v>4</v>
      </c>
      <c r="F29" s="9">
        <v>0</v>
      </c>
      <c r="G29" s="9" t="s">
        <v>77</v>
      </c>
      <c r="H29" s="9">
        <v>1</v>
      </c>
      <c r="I29" s="9" t="s">
        <v>76</v>
      </c>
      <c r="J29" s="59"/>
      <c r="K29" s="24"/>
    </row>
    <row r="30" spans="1:11">
      <c r="A30" s="9" t="s">
        <v>7</v>
      </c>
      <c r="B30" s="9" t="s">
        <v>18</v>
      </c>
      <c r="C30" s="17">
        <v>0.84399999999999997</v>
      </c>
      <c r="D30" s="9">
        <v>0</v>
      </c>
      <c r="E30" s="9">
        <v>4</v>
      </c>
      <c r="F30" s="12">
        <v>0</v>
      </c>
      <c r="G30" s="9" t="s">
        <v>77</v>
      </c>
      <c r="H30" s="12">
        <v>0</v>
      </c>
      <c r="I30" s="9" t="s">
        <v>77</v>
      </c>
      <c r="J30" s="59"/>
      <c r="K30" s="24"/>
    </row>
    <row r="31" spans="1:11">
      <c r="A31" s="9" t="s">
        <v>7</v>
      </c>
      <c r="B31" s="9" t="s">
        <v>18</v>
      </c>
      <c r="C31" s="17">
        <v>0.91100000000000003</v>
      </c>
      <c r="D31" s="9">
        <v>2</v>
      </c>
      <c r="E31" s="9">
        <v>4</v>
      </c>
      <c r="F31" s="12">
        <v>0</v>
      </c>
      <c r="G31" s="9" t="s">
        <v>77</v>
      </c>
      <c r="H31" s="12">
        <v>0</v>
      </c>
      <c r="I31" s="9" t="s">
        <v>77</v>
      </c>
      <c r="J31" s="59"/>
      <c r="K31" s="24"/>
    </row>
    <row r="32" spans="1:11">
      <c r="A32" s="10" t="s">
        <v>7</v>
      </c>
      <c r="B32" s="10" t="s">
        <v>18</v>
      </c>
      <c r="C32" s="17">
        <v>0.98099999999999998</v>
      </c>
      <c r="D32" s="9">
        <v>4</v>
      </c>
      <c r="E32" s="9">
        <v>4</v>
      </c>
      <c r="F32" s="12">
        <v>2</v>
      </c>
      <c r="G32" s="9" t="s">
        <v>76</v>
      </c>
      <c r="H32" s="12">
        <v>0</v>
      </c>
      <c r="I32" s="9" t="s">
        <v>77</v>
      </c>
      <c r="J32" s="8"/>
      <c r="K32" s="3"/>
    </row>
    <row r="33" spans="1:11">
      <c r="A33" s="10" t="s">
        <v>7</v>
      </c>
      <c r="B33" s="10" t="s">
        <v>18</v>
      </c>
      <c r="C33" s="17">
        <v>1.0405</v>
      </c>
      <c r="D33" s="10">
        <v>6</v>
      </c>
      <c r="E33" s="10">
        <v>4</v>
      </c>
      <c r="F33" s="12">
        <v>0</v>
      </c>
      <c r="G33" s="9" t="s">
        <v>77</v>
      </c>
      <c r="H33" s="12">
        <v>0</v>
      </c>
      <c r="I33" s="9" t="s">
        <v>77</v>
      </c>
      <c r="J33" s="8"/>
      <c r="K33" s="3"/>
    </row>
    <row r="34" spans="1:11">
      <c r="A34" s="10" t="s">
        <v>7</v>
      </c>
      <c r="B34" s="10" t="s">
        <v>18</v>
      </c>
      <c r="C34" s="17">
        <v>1.1459999999999999</v>
      </c>
      <c r="D34" s="10">
        <v>8</v>
      </c>
      <c r="E34" s="10">
        <v>4</v>
      </c>
      <c r="F34" s="12">
        <v>0</v>
      </c>
      <c r="G34" s="9" t="s">
        <v>77</v>
      </c>
      <c r="H34" s="12">
        <v>0</v>
      </c>
      <c r="I34" s="9" t="s">
        <v>77</v>
      </c>
      <c r="J34" s="8"/>
      <c r="K34" s="3"/>
    </row>
    <row r="35" spans="1:11">
      <c r="A35" s="10" t="s">
        <v>7</v>
      </c>
      <c r="B35" s="10" t="s">
        <v>18</v>
      </c>
      <c r="C35" s="17">
        <v>1.4065000000000001</v>
      </c>
      <c r="D35" s="10">
        <v>10</v>
      </c>
      <c r="E35" s="10">
        <v>4</v>
      </c>
      <c r="F35" s="12">
        <v>0</v>
      </c>
      <c r="G35" s="9" t="s">
        <v>77</v>
      </c>
      <c r="H35" s="12">
        <v>0</v>
      </c>
      <c r="I35" s="9" t="s">
        <v>77</v>
      </c>
      <c r="J35" s="8"/>
      <c r="K35" s="3"/>
    </row>
    <row r="36" spans="1:11">
      <c r="A36" s="10" t="s">
        <v>7</v>
      </c>
      <c r="B36" s="10" t="s">
        <v>18</v>
      </c>
      <c r="C36" s="17">
        <v>1.6865000000000001</v>
      </c>
      <c r="D36" s="10">
        <v>12</v>
      </c>
      <c r="E36" s="10">
        <v>4</v>
      </c>
      <c r="F36" s="12">
        <v>1</v>
      </c>
      <c r="G36" s="9" t="s">
        <v>76</v>
      </c>
      <c r="H36" s="12">
        <v>0</v>
      </c>
      <c r="I36" s="9" t="s">
        <v>77</v>
      </c>
      <c r="J36" s="8"/>
      <c r="K36" s="3"/>
    </row>
    <row r="37" spans="1:11">
      <c r="A37" s="10" t="s">
        <v>7</v>
      </c>
      <c r="B37" s="10" t="s">
        <v>18</v>
      </c>
      <c r="C37" s="17">
        <v>1.9555</v>
      </c>
      <c r="D37" s="10">
        <v>14</v>
      </c>
      <c r="E37" s="10">
        <v>4</v>
      </c>
      <c r="F37" s="12">
        <v>2</v>
      </c>
      <c r="G37" s="9" t="s">
        <v>76</v>
      </c>
      <c r="H37" s="12">
        <v>0</v>
      </c>
      <c r="I37" s="9" t="s">
        <v>77</v>
      </c>
      <c r="J37" s="8"/>
      <c r="K37" s="3"/>
    </row>
    <row r="38" spans="1:11">
      <c r="A38" s="10" t="s">
        <v>7</v>
      </c>
      <c r="B38" s="10" t="s">
        <v>18</v>
      </c>
      <c r="C38" s="17">
        <v>2.226</v>
      </c>
      <c r="D38" s="10">
        <v>16</v>
      </c>
      <c r="E38" s="10">
        <v>8</v>
      </c>
      <c r="F38" s="12">
        <v>2</v>
      </c>
      <c r="G38" s="9" t="s">
        <v>76</v>
      </c>
      <c r="H38" s="12">
        <v>0</v>
      </c>
      <c r="I38" s="9" t="s">
        <v>77</v>
      </c>
      <c r="J38" s="8"/>
      <c r="K38" s="3"/>
    </row>
    <row r="39" spans="1:11">
      <c r="A39" s="10" t="s">
        <v>7</v>
      </c>
      <c r="B39" s="10" t="s">
        <v>18</v>
      </c>
      <c r="C39" s="17">
        <v>2.4929999999999999</v>
      </c>
      <c r="D39" s="10">
        <v>18</v>
      </c>
      <c r="E39" s="10">
        <v>8</v>
      </c>
      <c r="F39" s="12">
        <v>2</v>
      </c>
      <c r="G39" s="9" t="s">
        <v>76</v>
      </c>
      <c r="H39" s="12">
        <v>1</v>
      </c>
      <c r="I39" s="9" t="s">
        <v>76</v>
      </c>
      <c r="J39" s="8"/>
      <c r="K39" s="3"/>
    </row>
    <row r="40" spans="1:11">
      <c r="A40" s="10" t="s">
        <v>7</v>
      </c>
      <c r="B40" s="10" t="s">
        <v>18</v>
      </c>
      <c r="C40" s="17">
        <v>3.0379999999999998</v>
      </c>
      <c r="D40" s="10">
        <v>22</v>
      </c>
      <c r="E40" s="10">
        <v>4</v>
      </c>
      <c r="F40" s="12">
        <v>6</v>
      </c>
      <c r="G40" s="9" t="s">
        <v>76</v>
      </c>
      <c r="H40" s="12">
        <v>2</v>
      </c>
      <c r="I40" s="9" t="s">
        <v>76</v>
      </c>
      <c r="J40" s="8"/>
      <c r="K40" s="3"/>
    </row>
    <row r="41" spans="1:11">
      <c r="A41" s="10" t="s">
        <v>7</v>
      </c>
      <c r="B41" s="10" t="s">
        <v>18</v>
      </c>
      <c r="C41" s="17">
        <v>3.3105000000000002</v>
      </c>
      <c r="D41" s="10">
        <v>24</v>
      </c>
      <c r="E41" s="10">
        <v>4</v>
      </c>
      <c r="F41" s="12">
        <v>0</v>
      </c>
      <c r="G41" s="9" t="s">
        <v>77</v>
      </c>
      <c r="H41" s="12">
        <v>1</v>
      </c>
      <c r="I41" s="9" t="s">
        <v>76</v>
      </c>
      <c r="J41" s="8"/>
      <c r="K41" s="3"/>
    </row>
    <row r="42" spans="1:11">
      <c r="A42" s="10" t="s">
        <v>7</v>
      </c>
      <c r="B42" s="10" t="s">
        <v>18</v>
      </c>
      <c r="C42" s="17">
        <v>3.5779999999999998</v>
      </c>
      <c r="D42" s="10">
        <v>26</v>
      </c>
      <c r="E42" s="10">
        <v>2</v>
      </c>
      <c r="F42" s="12">
        <v>4</v>
      </c>
      <c r="G42" s="9" t="s">
        <v>76</v>
      </c>
      <c r="H42" s="12">
        <v>3</v>
      </c>
      <c r="I42" s="9" t="s">
        <v>76</v>
      </c>
      <c r="J42" s="8"/>
      <c r="K42" s="3"/>
    </row>
    <row r="43" spans="1:11">
      <c r="A43" s="10" t="s">
        <v>7</v>
      </c>
      <c r="B43" s="10" t="s">
        <v>18</v>
      </c>
      <c r="C43" s="17">
        <v>3.85</v>
      </c>
      <c r="D43" s="10">
        <v>28</v>
      </c>
      <c r="E43" s="10">
        <v>4</v>
      </c>
      <c r="F43" s="12">
        <v>1</v>
      </c>
      <c r="G43" s="9" t="s">
        <v>76</v>
      </c>
      <c r="H43" s="12">
        <v>0</v>
      </c>
      <c r="I43" s="9" t="s">
        <v>77</v>
      </c>
      <c r="J43" s="8"/>
      <c r="K43" s="3"/>
    </row>
    <row r="44" spans="1:11">
      <c r="A44" s="10" t="s">
        <v>7</v>
      </c>
      <c r="B44" s="10" t="s">
        <v>18</v>
      </c>
      <c r="C44" s="17">
        <v>4.1185</v>
      </c>
      <c r="D44" s="10">
        <v>30</v>
      </c>
      <c r="E44" s="10">
        <v>2</v>
      </c>
      <c r="F44" s="12">
        <v>5</v>
      </c>
      <c r="G44" s="9" t="s">
        <v>76</v>
      </c>
      <c r="H44" s="12">
        <v>1</v>
      </c>
      <c r="I44" s="9" t="s">
        <v>76</v>
      </c>
      <c r="J44" s="8"/>
      <c r="K44" s="3"/>
    </row>
    <row r="45" spans="1:11">
      <c r="A45" s="10" t="s">
        <v>7</v>
      </c>
      <c r="B45" s="10" t="s">
        <v>18</v>
      </c>
      <c r="C45" s="17">
        <v>4.3979999999999997</v>
      </c>
      <c r="D45" s="10">
        <v>32</v>
      </c>
      <c r="E45" s="10">
        <v>2</v>
      </c>
      <c r="F45" s="12">
        <v>4</v>
      </c>
      <c r="G45" s="9" t="s">
        <v>76</v>
      </c>
      <c r="H45" s="12">
        <v>0</v>
      </c>
      <c r="I45" s="9" t="s">
        <v>77</v>
      </c>
      <c r="J45" s="8"/>
      <c r="K45" s="3"/>
    </row>
    <row r="46" spans="1:11">
      <c r="A46" s="10" t="s">
        <v>7</v>
      </c>
      <c r="B46" s="10" t="s">
        <v>18</v>
      </c>
      <c r="C46" s="17">
        <v>4.6669999999999998</v>
      </c>
      <c r="D46" s="10">
        <v>34</v>
      </c>
      <c r="E46" s="10">
        <v>4</v>
      </c>
      <c r="F46" s="12">
        <v>1</v>
      </c>
      <c r="G46" s="9" t="s">
        <v>76</v>
      </c>
      <c r="H46" s="12">
        <v>0</v>
      </c>
      <c r="I46" s="9" t="s">
        <v>77</v>
      </c>
      <c r="J46" s="8"/>
      <c r="K46" s="3"/>
    </row>
    <row r="47" spans="1:11">
      <c r="A47" s="10" t="s">
        <v>7</v>
      </c>
      <c r="B47" s="10" t="s">
        <v>18</v>
      </c>
      <c r="C47" s="17">
        <v>4.9359999999999999</v>
      </c>
      <c r="D47" s="10">
        <v>36</v>
      </c>
      <c r="E47" s="10">
        <v>4</v>
      </c>
      <c r="F47" s="12">
        <v>2</v>
      </c>
      <c r="G47" s="9" t="s">
        <v>76</v>
      </c>
      <c r="H47" s="12">
        <v>0</v>
      </c>
      <c r="I47" s="9" t="s">
        <v>77</v>
      </c>
      <c r="J47" s="8"/>
      <c r="K47" s="3"/>
    </row>
    <row r="48" spans="1:11">
      <c r="A48" s="10" t="s">
        <v>7</v>
      </c>
      <c r="B48" s="10" t="s">
        <v>18</v>
      </c>
      <c r="C48" s="17">
        <v>5.2009999999999996</v>
      </c>
      <c r="D48" s="10">
        <v>38</v>
      </c>
      <c r="E48" s="10">
        <v>4</v>
      </c>
      <c r="F48" s="12">
        <v>2</v>
      </c>
      <c r="G48" s="9" t="s">
        <v>76</v>
      </c>
      <c r="H48" s="12">
        <v>0</v>
      </c>
      <c r="I48" s="9" t="s">
        <v>77</v>
      </c>
      <c r="J48" s="8"/>
      <c r="K48" s="3"/>
    </row>
    <row r="49" spans="1:12">
      <c r="A49" s="3"/>
      <c r="B49" s="3"/>
      <c r="C49" s="3"/>
      <c r="D49" s="3"/>
      <c r="E49" s="3"/>
      <c r="J49" s="8"/>
      <c r="K49" s="3"/>
    </row>
    <row r="50" spans="1:12">
      <c r="A50" s="3"/>
      <c r="B50" s="3"/>
      <c r="C50" s="3"/>
      <c r="D50" s="3"/>
      <c r="E50" s="3"/>
      <c r="J50" s="3"/>
      <c r="K50" s="3"/>
    </row>
    <row r="51" spans="1:12">
      <c r="A51" s="3"/>
      <c r="B51" s="3"/>
      <c r="C51" s="3"/>
      <c r="D51" s="3"/>
      <c r="E51" s="3"/>
    </row>
    <row r="52" spans="1:12">
      <c r="A52" s="3"/>
      <c r="B52" s="3"/>
      <c r="C52" s="3"/>
      <c r="D52" s="3"/>
      <c r="E52" s="3"/>
      <c r="L52" s="5"/>
    </row>
    <row r="53" spans="1:12">
      <c r="A53" s="3"/>
      <c r="B53" s="3"/>
      <c r="C53" s="3"/>
      <c r="D53" s="3"/>
      <c r="E53" s="3"/>
      <c r="L53" s="5"/>
    </row>
    <row r="54" spans="1:12">
      <c r="A54" s="3"/>
      <c r="B54" s="3"/>
      <c r="C54" s="3"/>
      <c r="D54" s="3"/>
      <c r="E54" s="3"/>
      <c r="L54" s="5"/>
    </row>
    <row r="55" spans="1:12">
      <c r="A55" s="3"/>
      <c r="B55" s="3"/>
      <c r="C55" s="3"/>
      <c r="D55" s="3"/>
      <c r="E55" s="3"/>
      <c r="L55" s="5"/>
    </row>
    <row r="56" spans="1:12">
      <c r="A56" s="3"/>
      <c r="B56" s="3"/>
      <c r="C56" s="3"/>
      <c r="D56" s="3"/>
      <c r="E56" s="3"/>
      <c r="L56" s="5"/>
    </row>
    <row r="57" spans="1:12">
      <c r="A57" s="3"/>
      <c r="B57" s="3"/>
      <c r="C57" s="3"/>
      <c r="D57" s="3"/>
      <c r="E57" s="3"/>
      <c r="L57" s="5"/>
    </row>
    <row r="58" spans="1:12">
      <c r="A58" s="3"/>
      <c r="B58" s="3"/>
      <c r="C58" s="3"/>
      <c r="D58" s="3"/>
      <c r="E58" s="3"/>
      <c r="L58" s="5"/>
    </row>
    <row r="59" spans="1:12">
      <c r="A59" s="3"/>
      <c r="B59" s="3"/>
      <c r="C59" s="3"/>
      <c r="D59" s="3"/>
      <c r="E59" s="3"/>
      <c r="L59" s="5"/>
    </row>
    <row r="60" spans="1:12">
      <c r="A60" s="3"/>
      <c r="B60" s="3"/>
      <c r="C60" s="3"/>
      <c r="D60" s="3"/>
      <c r="E60" s="3"/>
      <c r="L60" s="5"/>
    </row>
    <row r="61" spans="1:12">
      <c r="A61" s="3"/>
      <c r="B61" s="3"/>
      <c r="C61" s="3"/>
      <c r="D61" s="3"/>
      <c r="E61" s="3"/>
      <c r="L61" s="5"/>
    </row>
    <row r="62" spans="1:12">
      <c r="A62" s="3"/>
      <c r="B62" s="3"/>
      <c r="C62" s="3"/>
      <c r="D62" s="3"/>
      <c r="E62" s="3"/>
      <c r="L62" s="5"/>
    </row>
    <row r="63" spans="1:12">
      <c r="A63" s="3"/>
      <c r="B63" s="3"/>
      <c r="C63" s="3"/>
      <c r="D63" s="3"/>
      <c r="E63" s="3"/>
      <c r="L63" s="5"/>
    </row>
    <row r="64" spans="1:12">
      <c r="A64" s="3"/>
      <c r="B64" s="3"/>
      <c r="C64" s="3"/>
      <c r="D64" s="3"/>
      <c r="E64" s="3"/>
      <c r="L64" s="5"/>
    </row>
    <row r="65" spans="1:12">
      <c r="A65" s="3"/>
      <c r="B65" s="3"/>
      <c r="C65" s="3"/>
      <c r="D65" s="3"/>
      <c r="E65" s="3"/>
      <c r="L65" s="5"/>
    </row>
    <row r="66" spans="1:12">
      <c r="A66" s="3"/>
      <c r="B66" s="3"/>
      <c r="C66" s="3"/>
      <c r="D66" s="3"/>
      <c r="E66" s="3"/>
      <c r="L66" s="5"/>
    </row>
    <row r="67" spans="1:12">
      <c r="A67" s="3"/>
      <c r="B67" s="3"/>
      <c r="C67" s="3"/>
      <c r="D67" s="3"/>
      <c r="E67" s="3"/>
      <c r="L67" s="5"/>
    </row>
    <row r="68" spans="1:12">
      <c r="A68" s="3"/>
      <c r="B68" s="3"/>
      <c r="C68" s="3"/>
      <c r="D68" s="3"/>
      <c r="E68" s="3"/>
      <c r="L68" s="5"/>
    </row>
    <row r="69" spans="1:12">
      <c r="A69" s="3"/>
      <c r="B69" s="3"/>
      <c r="C69" s="3"/>
      <c r="D69" s="3"/>
      <c r="E69" s="3"/>
      <c r="L69" s="5"/>
    </row>
    <row r="70" spans="1:12">
      <c r="A70" s="3"/>
      <c r="B70" s="3"/>
      <c r="C70" s="3"/>
      <c r="D70" s="3"/>
      <c r="E70" s="3"/>
      <c r="L70" s="5"/>
    </row>
    <row r="71" spans="1:12">
      <c r="A71" s="3"/>
      <c r="B71" s="3"/>
      <c r="C71" s="3"/>
      <c r="D71" s="3"/>
      <c r="E71" s="3"/>
      <c r="L71" s="5"/>
    </row>
    <row r="72" spans="1:12">
      <c r="A72" s="3"/>
      <c r="B72" s="3"/>
      <c r="C72" s="3"/>
      <c r="D72" s="3"/>
      <c r="E72" s="3"/>
    </row>
    <row r="73" spans="1:12">
      <c r="A73" s="3"/>
      <c r="B73" s="3"/>
      <c r="C73" s="3"/>
      <c r="D73" s="3"/>
      <c r="E73" s="3"/>
    </row>
    <row r="74" spans="1:12">
      <c r="A74" s="3"/>
      <c r="B74" s="3"/>
      <c r="C74" s="3"/>
      <c r="D74" s="3"/>
      <c r="E74" s="3"/>
    </row>
  </sheetData>
  <sortState xmlns:xlrd2="http://schemas.microsoft.com/office/spreadsheetml/2017/richdata2" ref="A2:E48">
    <sortCondition ref="A7:A48"/>
  </sortState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D044E5-7FC1-374E-B26E-268FF999D598}">
  <dimension ref="A1:H837"/>
  <sheetViews>
    <sheetView workbookViewId="0">
      <selection activeCell="F826" sqref="F826"/>
    </sheetView>
  </sheetViews>
  <sheetFormatPr baseColWidth="10" defaultRowHeight="16"/>
  <cols>
    <col min="1" max="1" width="10.83203125" style="3"/>
    <col min="2" max="2" width="10.83203125" style="38"/>
    <col min="3" max="16384" width="10.83203125" style="3"/>
  </cols>
  <sheetData>
    <row r="1" spans="1:8">
      <c r="A1" s="34" t="s">
        <v>3</v>
      </c>
      <c r="B1" s="35" t="s">
        <v>51</v>
      </c>
      <c r="C1" s="3" t="s">
        <v>107</v>
      </c>
      <c r="D1" s="3" t="s">
        <v>108</v>
      </c>
      <c r="E1" s="3" t="s">
        <v>109</v>
      </c>
      <c r="F1" s="3" t="s">
        <v>110</v>
      </c>
      <c r="G1" s="3" t="s">
        <v>111</v>
      </c>
      <c r="H1" s="3" t="s">
        <v>112</v>
      </c>
    </row>
    <row r="2" spans="1:8">
      <c r="A2" s="36">
        <v>300</v>
      </c>
      <c r="B2" s="35">
        <v>8</v>
      </c>
      <c r="C2" s="3">
        <v>850</v>
      </c>
      <c r="D2" s="3">
        <v>319</v>
      </c>
      <c r="E2" s="3">
        <v>218000</v>
      </c>
      <c r="F2" s="3" t="s">
        <v>104</v>
      </c>
      <c r="G2" s="3" t="s">
        <v>114</v>
      </c>
      <c r="H2" s="3">
        <v>2.6645768025078369</v>
      </c>
    </row>
    <row r="3" spans="1:8">
      <c r="A3" s="36">
        <v>300</v>
      </c>
      <c r="B3" s="35">
        <v>8</v>
      </c>
      <c r="C3" s="3">
        <v>961</v>
      </c>
      <c r="D3" s="3">
        <v>374</v>
      </c>
      <c r="E3" s="3">
        <v>273000</v>
      </c>
      <c r="F3" s="3" t="s">
        <v>104</v>
      </c>
      <c r="G3" s="3" t="s">
        <v>114</v>
      </c>
      <c r="H3" s="3">
        <v>2.5695187165775399</v>
      </c>
    </row>
    <row r="4" spans="1:8">
      <c r="A4" s="36">
        <v>300</v>
      </c>
      <c r="B4" s="35">
        <v>8</v>
      </c>
      <c r="C4" s="3">
        <v>758</v>
      </c>
      <c r="D4" s="3">
        <v>242</v>
      </c>
      <c r="E4" s="3">
        <v>127000</v>
      </c>
      <c r="F4" s="3" t="s">
        <v>104</v>
      </c>
      <c r="G4" s="3" t="s">
        <v>114</v>
      </c>
      <c r="H4" s="3">
        <v>3.1322314049586777</v>
      </c>
    </row>
    <row r="5" spans="1:8">
      <c r="A5" s="36">
        <v>300</v>
      </c>
      <c r="B5" s="35">
        <v>8</v>
      </c>
      <c r="C5" s="3">
        <v>667</v>
      </c>
      <c r="D5" s="3">
        <v>275</v>
      </c>
      <c r="E5" s="3">
        <v>155000</v>
      </c>
      <c r="F5" s="3" t="s">
        <v>104</v>
      </c>
      <c r="G5" s="3" t="s">
        <v>114</v>
      </c>
      <c r="H5" s="3">
        <v>2.4254545454545453</v>
      </c>
    </row>
    <row r="6" spans="1:8">
      <c r="A6" s="36">
        <v>300</v>
      </c>
      <c r="B6" s="35">
        <v>8</v>
      </c>
      <c r="C6" s="3">
        <v>773</v>
      </c>
      <c r="D6" s="3">
        <v>285</v>
      </c>
      <c r="E6" s="3">
        <v>168000</v>
      </c>
      <c r="F6" s="3" t="s">
        <v>104</v>
      </c>
      <c r="G6" s="3" t="s">
        <v>114</v>
      </c>
      <c r="H6" s="3">
        <v>2.712280701754386</v>
      </c>
    </row>
    <row r="7" spans="1:8">
      <c r="A7" s="36">
        <v>300</v>
      </c>
      <c r="B7" s="35">
        <v>8</v>
      </c>
      <c r="C7" s="3">
        <v>728</v>
      </c>
      <c r="D7" s="3">
        <v>251</v>
      </c>
      <c r="E7" s="3">
        <v>158000</v>
      </c>
      <c r="F7" s="3" t="s">
        <v>104</v>
      </c>
      <c r="G7" s="3" t="s">
        <v>114</v>
      </c>
      <c r="H7" s="3">
        <v>2.9003984063745021</v>
      </c>
    </row>
    <row r="8" spans="1:8">
      <c r="A8" s="36">
        <v>300</v>
      </c>
      <c r="B8" s="35">
        <v>8</v>
      </c>
      <c r="C8" s="3">
        <v>844</v>
      </c>
      <c r="D8" s="3">
        <v>316</v>
      </c>
      <c r="E8" s="3">
        <v>223000</v>
      </c>
      <c r="F8" s="3" t="s">
        <v>104</v>
      </c>
      <c r="G8" s="3" t="s">
        <v>114</v>
      </c>
      <c r="H8" s="3">
        <v>2.6708860759493671</v>
      </c>
    </row>
    <row r="9" spans="1:8">
      <c r="A9" s="36">
        <v>300</v>
      </c>
      <c r="B9" s="35">
        <v>8</v>
      </c>
      <c r="C9" s="3">
        <v>1578</v>
      </c>
      <c r="D9" s="3">
        <v>483</v>
      </c>
      <c r="E9" s="3">
        <v>515000</v>
      </c>
      <c r="F9" s="3" t="s">
        <v>104</v>
      </c>
      <c r="G9" s="3" t="s">
        <v>114</v>
      </c>
      <c r="H9" s="3">
        <v>3.2670807453416151</v>
      </c>
    </row>
    <row r="10" spans="1:8">
      <c r="A10" s="36">
        <v>300</v>
      </c>
      <c r="B10" s="35">
        <v>8</v>
      </c>
      <c r="C10" s="3">
        <v>760</v>
      </c>
      <c r="D10" s="3">
        <v>296</v>
      </c>
      <c r="E10" s="3">
        <v>172000</v>
      </c>
      <c r="F10" s="3" t="s">
        <v>104</v>
      </c>
      <c r="G10" s="3" t="s">
        <v>114</v>
      </c>
      <c r="H10" s="3">
        <v>2.5675675675675675</v>
      </c>
    </row>
    <row r="11" spans="1:8">
      <c r="A11" s="36">
        <v>300</v>
      </c>
      <c r="B11" s="35">
        <v>8</v>
      </c>
      <c r="C11" s="3">
        <v>902</v>
      </c>
      <c r="D11" s="3">
        <v>354</v>
      </c>
      <c r="E11" s="3">
        <v>222000</v>
      </c>
      <c r="F11" s="3" t="s">
        <v>104</v>
      </c>
      <c r="G11" s="3" t="s">
        <v>114</v>
      </c>
      <c r="H11" s="3">
        <v>2.5480225988700567</v>
      </c>
    </row>
    <row r="12" spans="1:8">
      <c r="A12" s="36">
        <v>528</v>
      </c>
      <c r="B12" s="35">
        <v>8</v>
      </c>
      <c r="C12" s="3">
        <v>799</v>
      </c>
      <c r="D12" s="3">
        <v>322</v>
      </c>
      <c r="E12" s="3">
        <v>182000</v>
      </c>
      <c r="F12" s="3" t="s">
        <v>104</v>
      </c>
      <c r="G12" s="3" t="s">
        <v>114</v>
      </c>
      <c r="H12" s="3">
        <v>2.481366459627329</v>
      </c>
    </row>
    <row r="13" spans="1:8">
      <c r="A13" s="36">
        <v>528</v>
      </c>
      <c r="B13" s="35">
        <v>8</v>
      </c>
      <c r="C13" s="3">
        <v>1868</v>
      </c>
      <c r="D13" s="3">
        <v>548</v>
      </c>
      <c r="E13" s="3">
        <v>819000</v>
      </c>
      <c r="F13" s="3" t="s">
        <v>104</v>
      </c>
      <c r="G13" s="3" t="s">
        <v>114</v>
      </c>
      <c r="H13" s="3">
        <v>3.4087591240875912</v>
      </c>
    </row>
    <row r="14" spans="1:8">
      <c r="A14" s="36">
        <v>528</v>
      </c>
      <c r="B14" s="35">
        <v>8</v>
      </c>
      <c r="C14" s="3">
        <v>1829</v>
      </c>
      <c r="D14" s="3">
        <v>554</v>
      </c>
      <c r="E14" s="3">
        <v>832000</v>
      </c>
      <c r="F14" s="3" t="s">
        <v>104</v>
      </c>
      <c r="G14" s="3" t="s">
        <v>114</v>
      </c>
      <c r="H14" s="3">
        <v>3.3014440433212995</v>
      </c>
    </row>
    <row r="15" spans="1:8">
      <c r="A15" s="36">
        <v>700</v>
      </c>
      <c r="B15" s="35">
        <v>8</v>
      </c>
      <c r="C15" s="3">
        <v>1097</v>
      </c>
      <c r="D15" s="3">
        <v>386</v>
      </c>
      <c r="E15" s="3">
        <v>324000</v>
      </c>
      <c r="F15" s="3" t="s">
        <v>104</v>
      </c>
      <c r="G15" s="3" t="s">
        <v>114</v>
      </c>
      <c r="H15" s="3">
        <v>2.8419689119170983</v>
      </c>
    </row>
    <row r="16" spans="1:8">
      <c r="A16" s="36">
        <v>700</v>
      </c>
      <c r="B16" s="35">
        <v>8</v>
      </c>
      <c r="C16" s="3">
        <v>867</v>
      </c>
      <c r="D16" s="3">
        <v>324</v>
      </c>
      <c r="E16" s="3">
        <v>223000</v>
      </c>
      <c r="F16" s="3" t="s">
        <v>104</v>
      </c>
      <c r="G16" s="3" t="s">
        <v>114</v>
      </c>
      <c r="H16" s="3">
        <v>2.675925925925926</v>
      </c>
    </row>
    <row r="17" spans="1:8">
      <c r="A17" s="36">
        <v>700</v>
      </c>
      <c r="B17" s="35">
        <v>8</v>
      </c>
      <c r="C17" s="3">
        <v>971</v>
      </c>
      <c r="D17" s="3">
        <v>329</v>
      </c>
      <c r="E17" s="3">
        <v>256000</v>
      </c>
      <c r="F17" s="3" t="s">
        <v>104</v>
      </c>
      <c r="G17" s="3" t="s">
        <v>114</v>
      </c>
      <c r="H17" s="3">
        <v>2.9513677811550152</v>
      </c>
    </row>
    <row r="18" spans="1:8">
      <c r="A18" s="36">
        <v>700</v>
      </c>
      <c r="B18" s="35">
        <v>8</v>
      </c>
      <c r="C18" s="3">
        <v>944</v>
      </c>
      <c r="D18" s="3">
        <v>353</v>
      </c>
      <c r="E18" s="3">
        <v>273000</v>
      </c>
      <c r="F18" s="3" t="s">
        <v>104</v>
      </c>
      <c r="G18" s="3" t="s">
        <v>114</v>
      </c>
      <c r="H18" s="3">
        <v>2.6742209631728047</v>
      </c>
    </row>
    <row r="19" spans="1:8">
      <c r="A19" s="36">
        <v>700</v>
      </c>
      <c r="B19" s="35">
        <v>8</v>
      </c>
      <c r="C19" s="3">
        <v>1014.9999999999999</v>
      </c>
      <c r="D19" s="3">
        <v>382</v>
      </c>
      <c r="E19" s="3">
        <v>289000</v>
      </c>
      <c r="F19" s="3" t="s">
        <v>104</v>
      </c>
      <c r="G19" s="3" t="s">
        <v>114</v>
      </c>
      <c r="H19" s="3">
        <v>2.657068062827225</v>
      </c>
    </row>
    <row r="20" spans="1:8">
      <c r="A20" s="36">
        <v>700</v>
      </c>
      <c r="B20" s="35">
        <v>8</v>
      </c>
      <c r="C20" s="3">
        <v>783</v>
      </c>
      <c r="D20" s="3">
        <v>275</v>
      </c>
      <c r="E20" s="3">
        <v>177000</v>
      </c>
      <c r="F20" s="3" t="s">
        <v>104</v>
      </c>
      <c r="G20" s="3" t="s">
        <v>114</v>
      </c>
      <c r="H20" s="3">
        <v>2.8472727272727272</v>
      </c>
    </row>
    <row r="21" spans="1:8">
      <c r="A21" s="36">
        <v>700</v>
      </c>
      <c r="B21" s="35">
        <v>8</v>
      </c>
      <c r="C21" s="3">
        <v>957</v>
      </c>
      <c r="D21" s="3">
        <v>345</v>
      </c>
      <c r="E21" s="3">
        <v>240000</v>
      </c>
      <c r="F21" s="3" t="s">
        <v>104</v>
      </c>
      <c r="G21" s="3" t="s">
        <v>114</v>
      </c>
      <c r="H21" s="3">
        <v>2.7739130434782608</v>
      </c>
    </row>
    <row r="22" spans="1:8">
      <c r="A22" s="36">
        <v>700</v>
      </c>
      <c r="B22" s="35">
        <v>8</v>
      </c>
      <c r="C22" s="3">
        <v>792</v>
      </c>
      <c r="D22" s="3">
        <v>309</v>
      </c>
      <c r="E22" s="3">
        <v>177000</v>
      </c>
      <c r="F22" s="3" t="s">
        <v>104</v>
      </c>
      <c r="G22" s="3" t="s">
        <v>114</v>
      </c>
      <c r="H22" s="3">
        <v>2.563106796116505</v>
      </c>
    </row>
    <row r="23" spans="1:8">
      <c r="A23" s="36">
        <v>700</v>
      </c>
      <c r="B23" s="35">
        <v>8</v>
      </c>
      <c r="C23" s="3">
        <v>812</v>
      </c>
      <c r="D23" s="3">
        <v>333</v>
      </c>
      <c r="E23" s="3">
        <v>191000</v>
      </c>
      <c r="F23" s="3" t="s">
        <v>104</v>
      </c>
      <c r="G23" s="3" t="s">
        <v>114</v>
      </c>
      <c r="H23" s="3">
        <v>2.4384384384384385</v>
      </c>
    </row>
    <row r="24" spans="1:8">
      <c r="A24" s="36">
        <v>700</v>
      </c>
      <c r="B24" s="35">
        <v>8</v>
      </c>
      <c r="C24" s="3">
        <v>411</v>
      </c>
      <c r="D24" s="3">
        <v>203</v>
      </c>
      <c r="E24" s="3">
        <v>73000</v>
      </c>
      <c r="F24" s="3" t="s">
        <v>104</v>
      </c>
      <c r="G24" s="3" t="s">
        <v>114</v>
      </c>
      <c r="H24" s="3">
        <v>2.0246305418719213</v>
      </c>
    </row>
    <row r="25" spans="1:8">
      <c r="A25" s="36">
        <v>800</v>
      </c>
      <c r="B25" s="35">
        <v>8</v>
      </c>
      <c r="C25" s="3">
        <v>928</v>
      </c>
      <c r="D25" s="3">
        <v>295</v>
      </c>
      <c r="E25" s="3">
        <v>210000</v>
      </c>
      <c r="F25" s="3" t="s">
        <v>104</v>
      </c>
      <c r="G25" s="3" t="s">
        <v>114</v>
      </c>
      <c r="H25" s="3">
        <v>3.1457627118644069</v>
      </c>
    </row>
    <row r="26" spans="1:8">
      <c r="A26" s="36">
        <v>800</v>
      </c>
      <c r="B26" s="35">
        <v>8</v>
      </c>
      <c r="C26" s="3">
        <v>966</v>
      </c>
      <c r="D26" s="3">
        <v>275</v>
      </c>
      <c r="E26" s="3">
        <v>207000</v>
      </c>
      <c r="F26" s="3" t="s">
        <v>104</v>
      </c>
      <c r="G26" s="3" t="s">
        <v>114</v>
      </c>
      <c r="H26" s="3">
        <v>3.5127272727272727</v>
      </c>
    </row>
    <row r="27" spans="1:8">
      <c r="A27" s="36">
        <v>800</v>
      </c>
      <c r="B27" s="35">
        <v>8</v>
      </c>
      <c r="C27" s="3">
        <v>1048</v>
      </c>
      <c r="D27" s="3">
        <v>217</v>
      </c>
      <c r="E27" s="3">
        <v>204000</v>
      </c>
      <c r="F27" s="3" t="s">
        <v>104</v>
      </c>
      <c r="G27" s="3" t="s">
        <v>114</v>
      </c>
      <c r="H27" s="3">
        <v>4.8294930875576041</v>
      </c>
    </row>
    <row r="28" spans="1:8">
      <c r="A28" s="36">
        <v>800</v>
      </c>
      <c r="B28" s="35">
        <v>8</v>
      </c>
      <c r="C28" s="3">
        <v>1343</v>
      </c>
      <c r="D28" s="3">
        <v>348</v>
      </c>
      <c r="E28" s="3">
        <v>350000</v>
      </c>
      <c r="F28" s="3" t="s">
        <v>104</v>
      </c>
      <c r="G28" s="3" t="s">
        <v>114</v>
      </c>
      <c r="H28" s="3">
        <v>3.8591954022988504</v>
      </c>
    </row>
    <row r="29" spans="1:8">
      <c r="A29" s="36">
        <v>800</v>
      </c>
      <c r="B29" s="35">
        <v>8</v>
      </c>
      <c r="C29" s="3">
        <v>1164</v>
      </c>
      <c r="D29" s="3">
        <v>377</v>
      </c>
      <c r="E29" s="3">
        <v>337000</v>
      </c>
      <c r="F29" s="3" t="s">
        <v>104</v>
      </c>
      <c r="G29" s="3" t="s">
        <v>114</v>
      </c>
      <c r="H29" s="3">
        <v>3.0875331564986737</v>
      </c>
    </row>
    <row r="30" spans="1:8">
      <c r="A30" s="36">
        <v>800</v>
      </c>
      <c r="B30" s="35">
        <v>8</v>
      </c>
      <c r="C30" s="3">
        <v>585</v>
      </c>
      <c r="D30" s="3">
        <v>237</v>
      </c>
      <c r="E30" s="3">
        <v>117000</v>
      </c>
      <c r="F30" s="3" t="s">
        <v>104</v>
      </c>
      <c r="G30" s="3" t="s">
        <v>114</v>
      </c>
      <c r="H30" s="3">
        <v>2.4683544303797467</v>
      </c>
    </row>
    <row r="31" spans="1:8">
      <c r="A31" s="36">
        <v>800</v>
      </c>
      <c r="B31" s="35">
        <v>8</v>
      </c>
      <c r="C31" s="3">
        <v>744</v>
      </c>
      <c r="D31" s="3">
        <v>275</v>
      </c>
      <c r="E31" s="3">
        <v>165000</v>
      </c>
      <c r="F31" s="3" t="s">
        <v>104</v>
      </c>
      <c r="G31" s="3" t="s">
        <v>114</v>
      </c>
      <c r="H31" s="3">
        <v>2.7054545454545456</v>
      </c>
    </row>
    <row r="32" spans="1:8">
      <c r="A32" s="36">
        <v>800</v>
      </c>
      <c r="B32" s="35">
        <v>8</v>
      </c>
      <c r="C32" s="3">
        <v>763</v>
      </c>
      <c r="D32" s="3">
        <v>295</v>
      </c>
      <c r="E32" s="3">
        <v>171000</v>
      </c>
      <c r="F32" s="3" t="s">
        <v>104</v>
      </c>
      <c r="G32" s="3" t="s">
        <v>114</v>
      </c>
      <c r="H32" s="3">
        <v>2.5864406779661016</v>
      </c>
    </row>
    <row r="33" spans="1:8">
      <c r="A33" s="36">
        <v>800</v>
      </c>
      <c r="B33" s="35">
        <v>8</v>
      </c>
      <c r="C33" s="3">
        <v>913</v>
      </c>
      <c r="D33" s="3">
        <v>271</v>
      </c>
      <c r="E33" s="3">
        <v>192000</v>
      </c>
      <c r="F33" s="3" t="s">
        <v>104</v>
      </c>
      <c r="G33" s="3" t="s">
        <v>114</v>
      </c>
      <c r="H33" s="3">
        <v>3.3690036900369003</v>
      </c>
    </row>
    <row r="34" spans="1:8">
      <c r="A34" s="36">
        <v>800</v>
      </c>
      <c r="B34" s="35">
        <v>8</v>
      </c>
      <c r="C34" s="3">
        <v>918</v>
      </c>
      <c r="D34" s="3">
        <v>159</v>
      </c>
      <c r="E34" s="3">
        <v>124000</v>
      </c>
      <c r="F34" s="3" t="s">
        <v>104</v>
      </c>
      <c r="G34" s="3" t="s">
        <v>114</v>
      </c>
      <c r="H34" s="3">
        <v>5.7735849056603774</v>
      </c>
    </row>
    <row r="35" spans="1:8">
      <c r="A35" s="36">
        <v>800</v>
      </c>
      <c r="B35" s="35">
        <v>8</v>
      </c>
      <c r="C35" s="3">
        <v>915</v>
      </c>
      <c r="D35" s="3">
        <v>283</v>
      </c>
      <c r="E35" s="3">
        <v>212000</v>
      </c>
      <c r="F35" s="3" t="s">
        <v>104</v>
      </c>
      <c r="G35" s="3" t="s">
        <v>114</v>
      </c>
      <c r="H35" s="3">
        <v>3.2332155477031801</v>
      </c>
    </row>
    <row r="36" spans="1:8">
      <c r="A36" s="36">
        <v>800</v>
      </c>
      <c r="B36" s="35">
        <v>8</v>
      </c>
      <c r="C36" s="3">
        <v>786</v>
      </c>
      <c r="D36" s="3">
        <v>238</v>
      </c>
      <c r="E36" s="3">
        <v>139000</v>
      </c>
      <c r="F36" s="3" t="s">
        <v>104</v>
      </c>
      <c r="G36" s="3" t="s">
        <v>114</v>
      </c>
      <c r="H36" s="3">
        <v>3.3025210084033612</v>
      </c>
    </row>
    <row r="37" spans="1:8">
      <c r="A37" s="36">
        <v>800</v>
      </c>
      <c r="B37" s="35">
        <v>8</v>
      </c>
      <c r="C37" s="3">
        <v>934</v>
      </c>
      <c r="D37" s="3">
        <v>348</v>
      </c>
      <c r="E37" s="3">
        <v>229000</v>
      </c>
      <c r="F37" s="3" t="s">
        <v>104</v>
      </c>
      <c r="G37" s="3" t="s">
        <v>114</v>
      </c>
      <c r="H37" s="3">
        <v>2.6839080459770117</v>
      </c>
    </row>
    <row r="38" spans="1:8">
      <c r="A38" s="36">
        <v>800</v>
      </c>
      <c r="B38" s="35">
        <v>8</v>
      </c>
      <c r="C38" s="3">
        <v>953</v>
      </c>
      <c r="D38" s="3">
        <v>258</v>
      </c>
      <c r="E38" s="3">
        <v>197000</v>
      </c>
      <c r="F38" s="3" t="s">
        <v>104</v>
      </c>
      <c r="G38" s="3" t="s">
        <v>114</v>
      </c>
      <c r="H38" s="3">
        <v>3.693798449612403</v>
      </c>
    </row>
    <row r="39" spans="1:8">
      <c r="A39" s="36">
        <v>800</v>
      </c>
      <c r="B39" s="35">
        <v>8</v>
      </c>
      <c r="C39" s="3">
        <v>741</v>
      </c>
      <c r="D39" s="3">
        <v>245</v>
      </c>
      <c r="E39" s="3">
        <v>160000</v>
      </c>
      <c r="F39" s="3" t="s">
        <v>104</v>
      </c>
      <c r="G39" s="3" t="s">
        <v>114</v>
      </c>
      <c r="H39" s="3">
        <v>3.0244897959183672</v>
      </c>
    </row>
    <row r="40" spans="1:8">
      <c r="A40" s="36">
        <v>800</v>
      </c>
      <c r="B40" s="35">
        <v>8</v>
      </c>
      <c r="C40" s="3">
        <v>915</v>
      </c>
      <c r="D40" s="3">
        <v>258</v>
      </c>
      <c r="E40" s="3">
        <v>189000</v>
      </c>
      <c r="F40" s="3" t="s">
        <v>104</v>
      </c>
      <c r="G40" s="3" t="s">
        <v>114</v>
      </c>
      <c r="H40" s="3">
        <v>3.5465116279069768</v>
      </c>
    </row>
    <row r="41" spans="1:8">
      <c r="A41" s="36">
        <v>800</v>
      </c>
      <c r="B41" s="35">
        <v>8</v>
      </c>
      <c r="C41" s="3">
        <v>1010.9999999999999</v>
      </c>
      <c r="D41" s="3">
        <v>296</v>
      </c>
      <c r="E41" s="3">
        <v>253000</v>
      </c>
      <c r="F41" s="3" t="s">
        <v>104</v>
      </c>
      <c r="G41" s="3" t="s">
        <v>114</v>
      </c>
      <c r="H41" s="3">
        <v>3.4155405405405403</v>
      </c>
    </row>
    <row r="42" spans="1:8">
      <c r="A42" s="36">
        <v>800</v>
      </c>
      <c r="B42" s="35">
        <v>8</v>
      </c>
      <c r="C42" s="3">
        <v>792</v>
      </c>
      <c r="D42" s="3">
        <v>277</v>
      </c>
      <c r="E42" s="3">
        <v>168000</v>
      </c>
      <c r="F42" s="3" t="s">
        <v>104</v>
      </c>
      <c r="G42" s="3" t="s">
        <v>114</v>
      </c>
      <c r="H42" s="3">
        <v>2.8592057761732854</v>
      </c>
    </row>
    <row r="43" spans="1:8">
      <c r="A43" s="36">
        <v>800</v>
      </c>
      <c r="B43" s="35">
        <v>8</v>
      </c>
      <c r="C43" s="3">
        <v>1140</v>
      </c>
      <c r="D43" s="3">
        <v>335</v>
      </c>
      <c r="E43" s="3">
        <v>287000</v>
      </c>
      <c r="F43" s="3" t="s">
        <v>104</v>
      </c>
      <c r="G43" s="3" t="s">
        <v>114</v>
      </c>
      <c r="H43" s="3">
        <v>3.4029850746268657</v>
      </c>
    </row>
    <row r="44" spans="1:8">
      <c r="A44" s="36">
        <v>800</v>
      </c>
      <c r="B44" s="35">
        <v>8</v>
      </c>
      <c r="C44" s="3">
        <v>747</v>
      </c>
      <c r="D44" s="3">
        <v>213</v>
      </c>
      <c r="E44" s="3">
        <v>138000</v>
      </c>
      <c r="F44" s="3" t="s">
        <v>104</v>
      </c>
      <c r="G44" s="3" t="s">
        <v>114</v>
      </c>
      <c r="H44" s="3">
        <v>3.507042253521127</v>
      </c>
    </row>
    <row r="45" spans="1:8">
      <c r="A45" s="36">
        <v>800</v>
      </c>
      <c r="B45" s="35">
        <v>8</v>
      </c>
      <c r="C45" s="3">
        <v>921</v>
      </c>
      <c r="D45" s="3">
        <v>174</v>
      </c>
      <c r="E45" s="3">
        <v>159000</v>
      </c>
      <c r="F45" s="3" t="s">
        <v>104</v>
      </c>
      <c r="G45" s="3" t="s">
        <v>114</v>
      </c>
      <c r="H45" s="3">
        <v>5.2931034482758621</v>
      </c>
    </row>
    <row r="46" spans="1:8">
      <c r="A46" s="36">
        <v>800</v>
      </c>
      <c r="B46" s="35">
        <v>8</v>
      </c>
      <c r="C46" s="3">
        <v>792</v>
      </c>
      <c r="D46" s="3">
        <v>258</v>
      </c>
      <c r="E46" s="3">
        <v>176000</v>
      </c>
      <c r="F46" s="3" t="s">
        <v>104</v>
      </c>
      <c r="G46" s="3" t="s">
        <v>114</v>
      </c>
      <c r="H46" s="3">
        <v>3.0697674418604652</v>
      </c>
    </row>
    <row r="47" spans="1:8">
      <c r="A47" s="36">
        <v>800</v>
      </c>
      <c r="B47" s="35">
        <v>8</v>
      </c>
      <c r="C47" s="3">
        <v>779</v>
      </c>
      <c r="D47" s="3">
        <v>238</v>
      </c>
      <c r="E47" s="3">
        <v>154000</v>
      </c>
      <c r="F47" s="3" t="s">
        <v>104</v>
      </c>
      <c r="G47" s="3" t="s">
        <v>114</v>
      </c>
      <c r="H47" s="3">
        <v>3.2731092436974789</v>
      </c>
    </row>
    <row r="48" spans="1:8">
      <c r="A48" s="36">
        <v>800</v>
      </c>
      <c r="B48" s="35">
        <v>8</v>
      </c>
      <c r="C48" s="3">
        <v>921</v>
      </c>
      <c r="D48" s="3">
        <v>264</v>
      </c>
      <c r="E48" s="3">
        <v>200000</v>
      </c>
      <c r="F48" s="3" t="s">
        <v>104</v>
      </c>
      <c r="G48" s="3" t="s">
        <v>114</v>
      </c>
      <c r="H48" s="3">
        <v>3.4886363636363638</v>
      </c>
    </row>
    <row r="49" spans="1:8">
      <c r="A49" s="36">
        <v>800</v>
      </c>
      <c r="B49" s="35">
        <v>8</v>
      </c>
      <c r="C49" s="3">
        <v>960</v>
      </c>
      <c r="D49" s="3">
        <v>380</v>
      </c>
      <c r="E49" s="3">
        <v>254000</v>
      </c>
      <c r="F49" s="3" t="s">
        <v>104</v>
      </c>
      <c r="G49" s="3" t="s">
        <v>114</v>
      </c>
      <c r="H49" s="3">
        <v>2.5263157894736841</v>
      </c>
    </row>
    <row r="50" spans="1:8">
      <c r="A50" s="36">
        <v>800</v>
      </c>
      <c r="B50" s="35">
        <v>8</v>
      </c>
      <c r="C50" s="3">
        <v>940</v>
      </c>
      <c r="D50" s="3">
        <v>142</v>
      </c>
      <c r="E50" s="3">
        <v>115000</v>
      </c>
      <c r="F50" s="3" t="s">
        <v>104</v>
      </c>
      <c r="G50" s="3" t="s">
        <v>114</v>
      </c>
      <c r="H50" s="3">
        <v>6.619718309859155</v>
      </c>
    </row>
    <row r="51" spans="1:8">
      <c r="A51" s="36">
        <v>800</v>
      </c>
      <c r="B51" s="35">
        <v>8</v>
      </c>
      <c r="C51" s="3">
        <v>992</v>
      </c>
      <c r="D51" s="3">
        <v>322</v>
      </c>
      <c r="E51" s="3">
        <v>248000</v>
      </c>
      <c r="F51" s="3" t="s">
        <v>104</v>
      </c>
      <c r="G51" s="3" t="s">
        <v>114</v>
      </c>
      <c r="H51" s="3">
        <v>3.0807453416149069</v>
      </c>
    </row>
    <row r="52" spans="1:8">
      <c r="A52" s="36">
        <v>800</v>
      </c>
      <c r="B52" s="35">
        <v>8</v>
      </c>
      <c r="C52" s="3">
        <v>1037</v>
      </c>
      <c r="D52" s="3">
        <v>335</v>
      </c>
      <c r="E52" s="3">
        <v>272000</v>
      </c>
      <c r="F52" s="3" t="s">
        <v>104</v>
      </c>
      <c r="G52" s="3" t="s">
        <v>114</v>
      </c>
      <c r="H52" s="3">
        <v>3.0955223880597016</v>
      </c>
    </row>
    <row r="53" spans="1:8">
      <c r="A53" s="36">
        <v>800</v>
      </c>
      <c r="B53" s="35">
        <v>8</v>
      </c>
      <c r="C53" s="3">
        <v>876</v>
      </c>
      <c r="D53" s="3">
        <v>213</v>
      </c>
      <c r="E53" s="3">
        <v>159000</v>
      </c>
      <c r="F53" s="3" t="s">
        <v>104</v>
      </c>
      <c r="G53" s="3" t="s">
        <v>114</v>
      </c>
      <c r="H53" s="3">
        <v>4.112676056338028</v>
      </c>
    </row>
    <row r="54" spans="1:8">
      <c r="A54" s="36">
        <v>800</v>
      </c>
      <c r="B54" s="35">
        <v>8</v>
      </c>
      <c r="C54" s="3">
        <v>1004.9999999999999</v>
      </c>
      <c r="D54" s="3">
        <v>296</v>
      </c>
      <c r="E54" s="3">
        <v>222000</v>
      </c>
      <c r="F54" s="3" t="s">
        <v>104</v>
      </c>
      <c r="G54" s="3" t="s">
        <v>114</v>
      </c>
      <c r="H54" s="3">
        <v>3.3952702702702697</v>
      </c>
    </row>
    <row r="55" spans="1:8">
      <c r="A55" s="36">
        <v>1175</v>
      </c>
      <c r="B55" s="35">
        <v>8</v>
      </c>
      <c r="C55" s="3">
        <v>819</v>
      </c>
      <c r="D55" s="3">
        <v>272</v>
      </c>
      <c r="E55" s="3">
        <v>168000</v>
      </c>
      <c r="F55" s="3" t="s">
        <v>104</v>
      </c>
      <c r="G55" s="3" t="s">
        <v>114</v>
      </c>
      <c r="H55" s="3">
        <v>3.0110294117647061</v>
      </c>
    </row>
    <row r="56" spans="1:8">
      <c r="A56" s="36">
        <v>1175</v>
      </c>
      <c r="B56" s="35">
        <v>8</v>
      </c>
      <c r="C56" s="3">
        <v>940</v>
      </c>
      <c r="D56" s="3">
        <v>303</v>
      </c>
      <c r="E56" s="3">
        <v>221000</v>
      </c>
      <c r="F56" s="3" t="s">
        <v>104</v>
      </c>
      <c r="G56" s="3" t="s">
        <v>114</v>
      </c>
      <c r="H56" s="3">
        <v>3.1023102310231021</v>
      </c>
    </row>
    <row r="57" spans="1:8">
      <c r="A57" s="36">
        <v>1175</v>
      </c>
      <c r="B57" s="35">
        <v>8</v>
      </c>
      <c r="C57" s="3">
        <v>940</v>
      </c>
      <c r="D57" s="3">
        <v>316</v>
      </c>
      <c r="E57" s="3">
        <v>246000</v>
      </c>
      <c r="F57" s="3" t="s">
        <v>104</v>
      </c>
      <c r="G57" s="3" t="s">
        <v>114</v>
      </c>
      <c r="H57" s="3">
        <v>2.9746835443037973</v>
      </c>
    </row>
    <row r="58" spans="1:8">
      <c r="A58" s="36">
        <v>1175</v>
      </c>
      <c r="B58" s="35">
        <v>8</v>
      </c>
      <c r="C58" s="3">
        <v>857</v>
      </c>
      <c r="D58" s="3">
        <v>309</v>
      </c>
      <c r="E58" s="3">
        <v>218000</v>
      </c>
      <c r="F58" s="3" t="s">
        <v>104</v>
      </c>
      <c r="G58" s="3" t="s">
        <v>114</v>
      </c>
      <c r="H58" s="3">
        <v>2.7734627831715208</v>
      </c>
    </row>
    <row r="59" spans="1:8">
      <c r="A59" s="36">
        <v>1175</v>
      </c>
      <c r="B59" s="35">
        <v>8</v>
      </c>
      <c r="C59" s="3">
        <v>760</v>
      </c>
      <c r="D59" s="3">
        <v>251</v>
      </c>
      <c r="E59" s="3">
        <v>166000</v>
      </c>
      <c r="F59" s="3" t="s">
        <v>104</v>
      </c>
      <c r="G59" s="3" t="s">
        <v>114</v>
      </c>
      <c r="H59" s="3">
        <v>3.0278884462151394</v>
      </c>
    </row>
    <row r="60" spans="1:8">
      <c r="A60" s="36">
        <v>1175</v>
      </c>
      <c r="B60" s="35">
        <v>8</v>
      </c>
      <c r="C60" s="3">
        <v>1031</v>
      </c>
      <c r="D60" s="3">
        <v>361</v>
      </c>
      <c r="E60" s="3">
        <v>295000</v>
      </c>
      <c r="F60" s="3" t="s">
        <v>104</v>
      </c>
      <c r="G60" s="3" t="s">
        <v>114</v>
      </c>
      <c r="H60" s="3">
        <v>2.8559556786703602</v>
      </c>
    </row>
    <row r="61" spans="1:8">
      <c r="A61" s="36">
        <v>1175</v>
      </c>
      <c r="B61" s="35">
        <v>8</v>
      </c>
      <c r="C61" s="3">
        <v>1243</v>
      </c>
      <c r="D61" s="3">
        <v>393</v>
      </c>
      <c r="E61" s="3">
        <v>369000</v>
      </c>
      <c r="F61" s="3" t="s">
        <v>104</v>
      </c>
      <c r="G61" s="3" t="s">
        <v>114</v>
      </c>
      <c r="H61" s="3">
        <v>3.162849872773537</v>
      </c>
    </row>
    <row r="62" spans="1:8">
      <c r="A62" s="36">
        <v>1175</v>
      </c>
      <c r="B62" s="35">
        <v>8</v>
      </c>
      <c r="C62" s="3">
        <v>1095</v>
      </c>
      <c r="D62" s="3">
        <v>361</v>
      </c>
      <c r="E62" s="3">
        <v>306000</v>
      </c>
      <c r="F62" s="3" t="s">
        <v>104</v>
      </c>
      <c r="G62" s="3" t="s">
        <v>114</v>
      </c>
      <c r="H62" s="3">
        <v>3.033240997229917</v>
      </c>
    </row>
    <row r="63" spans="1:8">
      <c r="A63" s="36">
        <v>1175</v>
      </c>
      <c r="B63" s="35">
        <v>8</v>
      </c>
      <c r="C63" s="3">
        <v>563</v>
      </c>
      <c r="D63" s="3">
        <v>254</v>
      </c>
      <c r="E63" s="3">
        <v>113000</v>
      </c>
      <c r="F63" s="3" t="s">
        <v>104</v>
      </c>
      <c r="G63" s="3" t="s">
        <v>114</v>
      </c>
      <c r="H63" s="3">
        <v>2.2165354330708662</v>
      </c>
    </row>
    <row r="64" spans="1:8">
      <c r="A64" s="36">
        <v>1175</v>
      </c>
      <c r="B64" s="35">
        <v>8</v>
      </c>
      <c r="C64" s="3">
        <v>895</v>
      </c>
      <c r="D64" s="3">
        <v>348</v>
      </c>
      <c r="E64" s="3">
        <v>272000</v>
      </c>
      <c r="F64" s="3" t="s">
        <v>104</v>
      </c>
      <c r="G64" s="3" t="s">
        <v>114</v>
      </c>
      <c r="H64" s="3">
        <v>2.5718390804597702</v>
      </c>
    </row>
    <row r="65" spans="1:8">
      <c r="A65" s="36">
        <v>1175</v>
      </c>
      <c r="B65" s="35">
        <v>8</v>
      </c>
      <c r="C65" s="3">
        <v>1205</v>
      </c>
      <c r="D65" s="3">
        <v>380</v>
      </c>
      <c r="E65" s="3">
        <v>337000</v>
      </c>
      <c r="F65" s="3" t="s">
        <v>104</v>
      </c>
      <c r="G65" s="3" t="s">
        <v>114</v>
      </c>
      <c r="H65" s="3">
        <v>3.1710526315789473</v>
      </c>
    </row>
    <row r="66" spans="1:8">
      <c r="A66" s="36">
        <v>1175</v>
      </c>
      <c r="B66" s="35">
        <v>8</v>
      </c>
      <c r="C66" s="3">
        <v>567</v>
      </c>
      <c r="D66" s="3">
        <v>193</v>
      </c>
      <c r="E66" s="3">
        <v>88000</v>
      </c>
      <c r="F66" s="3" t="s">
        <v>104</v>
      </c>
      <c r="G66" s="3" t="s">
        <v>114</v>
      </c>
      <c r="H66" s="3">
        <v>2.937823834196891</v>
      </c>
    </row>
    <row r="67" spans="1:8">
      <c r="A67" s="36">
        <v>1175</v>
      </c>
      <c r="B67" s="35">
        <v>8</v>
      </c>
      <c r="C67" s="3">
        <v>1430</v>
      </c>
      <c r="D67" s="3">
        <v>271</v>
      </c>
      <c r="E67" s="3">
        <v>369000</v>
      </c>
      <c r="F67" s="3" t="s">
        <v>104</v>
      </c>
      <c r="G67" s="3" t="s">
        <v>114</v>
      </c>
      <c r="H67" s="3">
        <v>5.2767527675276753</v>
      </c>
    </row>
    <row r="68" spans="1:8">
      <c r="A68" s="34">
        <v>1194</v>
      </c>
      <c r="B68" s="50">
        <v>844</v>
      </c>
      <c r="C68" s="3">
        <v>721.36099999999999</v>
      </c>
      <c r="D68" s="3">
        <v>195.74100000000001</v>
      </c>
      <c r="E68" s="3">
        <v>100744.973</v>
      </c>
      <c r="F68" s="3" t="s">
        <v>105</v>
      </c>
      <c r="G68" s="3" t="s">
        <v>114</v>
      </c>
      <c r="H68" s="3">
        <v>3.6852831036931453</v>
      </c>
    </row>
    <row r="69" spans="1:8">
      <c r="A69" s="34">
        <v>1194</v>
      </c>
      <c r="B69" s="50">
        <v>844</v>
      </c>
      <c r="C69" s="3">
        <v>547.12199999999996</v>
      </c>
      <c r="D69" s="3">
        <v>195.7</v>
      </c>
      <c r="E69" s="3">
        <v>83861.513999999996</v>
      </c>
      <c r="F69" s="3" t="s">
        <v>105</v>
      </c>
      <c r="G69" s="3" t="s">
        <v>114</v>
      </c>
      <c r="H69" s="3">
        <v>2.7957179356157384</v>
      </c>
    </row>
    <row r="70" spans="1:8">
      <c r="A70" s="34">
        <v>1194</v>
      </c>
      <c r="B70" s="50">
        <v>844</v>
      </c>
      <c r="C70" s="3">
        <v>565.14499999999998</v>
      </c>
      <c r="D70" s="3">
        <v>205.69300000000001</v>
      </c>
      <c r="E70" s="3">
        <v>94925.468999999997</v>
      </c>
      <c r="F70" s="3" t="s">
        <v>105</v>
      </c>
      <c r="G70" s="3" t="s">
        <v>114</v>
      </c>
      <c r="H70" s="3">
        <v>2.7475169305712881</v>
      </c>
    </row>
    <row r="71" spans="1:8">
      <c r="A71" s="34">
        <v>1194</v>
      </c>
      <c r="B71" s="50">
        <v>844</v>
      </c>
      <c r="C71" s="3">
        <v>505.79199999999997</v>
      </c>
      <c r="D71" s="3">
        <v>182.86099999999999</v>
      </c>
      <c r="E71" s="3">
        <v>72406.368000000002</v>
      </c>
      <c r="F71" s="3" t="s">
        <v>105</v>
      </c>
      <c r="G71" s="3" t="s">
        <v>114</v>
      </c>
      <c r="H71" s="3">
        <v>2.7659916548635302</v>
      </c>
    </row>
    <row r="72" spans="1:8">
      <c r="A72" s="34">
        <v>1194</v>
      </c>
      <c r="B72" s="50">
        <v>844</v>
      </c>
      <c r="C72" s="3">
        <v>573.35599999999999</v>
      </c>
      <c r="D72" s="3">
        <v>215.52199999999999</v>
      </c>
      <c r="E72" s="3">
        <v>90130.585999999996</v>
      </c>
      <c r="F72" s="3" t="s">
        <v>105</v>
      </c>
      <c r="G72" s="3" t="s">
        <v>114</v>
      </c>
      <c r="H72" s="3">
        <v>2.6603131002867459</v>
      </c>
    </row>
    <row r="73" spans="1:8">
      <c r="A73" s="34">
        <v>1194</v>
      </c>
      <c r="B73" s="50">
        <v>844</v>
      </c>
      <c r="C73" s="3">
        <v>556.61</v>
      </c>
      <c r="D73" s="3">
        <v>184.53800000000001</v>
      </c>
      <c r="E73" s="3">
        <v>80508.91</v>
      </c>
      <c r="F73" s="3" t="s">
        <v>105</v>
      </c>
      <c r="G73" s="3" t="s">
        <v>114</v>
      </c>
      <c r="H73" s="3">
        <v>3.0162351385622475</v>
      </c>
    </row>
    <row r="74" spans="1:8">
      <c r="A74" s="34">
        <v>1194</v>
      </c>
      <c r="B74" s="50">
        <v>911</v>
      </c>
      <c r="C74" s="3">
        <v>721.36099999999999</v>
      </c>
      <c r="D74" s="3">
        <v>195.74100000000001</v>
      </c>
      <c r="E74" s="3">
        <v>100744.973</v>
      </c>
      <c r="F74" s="3" t="s">
        <v>105</v>
      </c>
      <c r="G74" s="3" t="s">
        <v>114</v>
      </c>
      <c r="H74" s="3">
        <v>3.6852831036931453</v>
      </c>
    </row>
    <row r="75" spans="1:8">
      <c r="A75" s="34">
        <v>1194</v>
      </c>
      <c r="B75" s="50">
        <v>911</v>
      </c>
      <c r="C75" s="3">
        <v>547.12199999999996</v>
      </c>
      <c r="D75" s="3">
        <v>195.7</v>
      </c>
      <c r="E75" s="3">
        <v>83861.513999999996</v>
      </c>
      <c r="F75" s="3" t="s">
        <v>105</v>
      </c>
      <c r="G75" s="3" t="s">
        <v>114</v>
      </c>
      <c r="H75" s="3">
        <v>2.7957179356157384</v>
      </c>
    </row>
    <row r="76" spans="1:8">
      <c r="A76" s="34">
        <v>1194</v>
      </c>
      <c r="B76" s="50">
        <v>911</v>
      </c>
      <c r="C76" s="3">
        <v>565.14499999999998</v>
      </c>
      <c r="D76" s="3">
        <v>205.69300000000001</v>
      </c>
      <c r="E76" s="3">
        <v>94925.468999999997</v>
      </c>
      <c r="F76" s="3" t="s">
        <v>105</v>
      </c>
      <c r="G76" s="3" t="s">
        <v>114</v>
      </c>
      <c r="H76" s="3">
        <v>2.7475169305712881</v>
      </c>
    </row>
    <row r="77" spans="1:8">
      <c r="A77" s="34">
        <v>1194</v>
      </c>
      <c r="B77" s="50">
        <v>911</v>
      </c>
      <c r="C77" s="3">
        <v>505.79199999999997</v>
      </c>
      <c r="D77" s="3">
        <v>182.86099999999999</v>
      </c>
      <c r="E77" s="3">
        <v>72406.368000000002</v>
      </c>
      <c r="F77" s="3" t="s">
        <v>105</v>
      </c>
      <c r="G77" s="3" t="s">
        <v>114</v>
      </c>
      <c r="H77" s="3">
        <v>2.7659916548635302</v>
      </c>
    </row>
    <row r="78" spans="1:8">
      <c r="A78" s="34">
        <v>1194</v>
      </c>
      <c r="B78" s="50">
        <v>911</v>
      </c>
      <c r="C78" s="3">
        <v>573.35599999999999</v>
      </c>
      <c r="D78" s="3">
        <v>215.52199999999999</v>
      </c>
      <c r="E78" s="3">
        <v>90130.585999999996</v>
      </c>
      <c r="F78" s="3" t="s">
        <v>105</v>
      </c>
      <c r="G78" s="3" t="s">
        <v>114</v>
      </c>
      <c r="H78" s="3">
        <v>2.6603131002867459</v>
      </c>
    </row>
    <row r="79" spans="1:8">
      <c r="A79" s="34">
        <v>1194</v>
      </c>
      <c r="B79" s="50">
        <v>911</v>
      </c>
      <c r="C79" s="3">
        <v>556.61</v>
      </c>
      <c r="D79" s="3">
        <v>184.53800000000001</v>
      </c>
      <c r="E79" s="3">
        <v>80508.91</v>
      </c>
      <c r="F79" s="3" t="s">
        <v>105</v>
      </c>
      <c r="G79" s="3" t="s">
        <v>114</v>
      </c>
      <c r="H79" s="3">
        <v>3.0162351385622475</v>
      </c>
    </row>
    <row r="80" spans="1:8">
      <c r="A80" s="34">
        <v>1194</v>
      </c>
      <c r="B80" s="50">
        <v>911</v>
      </c>
      <c r="C80" s="3">
        <v>509.52300000000002</v>
      </c>
      <c r="D80" s="3">
        <v>205.624</v>
      </c>
      <c r="E80" s="3">
        <v>77584.267999999996</v>
      </c>
      <c r="F80" s="3" t="s">
        <v>105</v>
      </c>
      <c r="G80" s="3" t="s">
        <v>114</v>
      </c>
      <c r="H80" s="3">
        <v>2.4779354550052526</v>
      </c>
    </row>
    <row r="81" spans="1:8">
      <c r="A81" s="34">
        <v>1194</v>
      </c>
      <c r="B81" s="50">
        <v>911</v>
      </c>
      <c r="C81" s="3">
        <v>340.71600000000001</v>
      </c>
      <c r="D81" s="3">
        <v>140.90199999999999</v>
      </c>
      <c r="E81" s="3">
        <v>40936.303999999996</v>
      </c>
      <c r="F81" s="3" t="s">
        <v>105</v>
      </c>
      <c r="G81" s="3" t="s">
        <v>114</v>
      </c>
      <c r="H81" s="3">
        <v>2.418106201473365</v>
      </c>
    </row>
    <row r="82" spans="1:8">
      <c r="A82" s="34">
        <v>1194</v>
      </c>
      <c r="B82" s="50">
        <v>911</v>
      </c>
      <c r="C82" s="3">
        <v>620.04200000000003</v>
      </c>
      <c r="D82" s="3">
        <v>169.571</v>
      </c>
      <c r="E82" s="3">
        <v>87944.994000000006</v>
      </c>
      <c r="F82" s="3" t="s">
        <v>105</v>
      </c>
      <c r="G82" s="3" t="s">
        <v>114</v>
      </c>
      <c r="H82" s="3">
        <v>3.6565332515583444</v>
      </c>
    </row>
    <row r="83" spans="1:8">
      <c r="A83" s="34">
        <v>1194</v>
      </c>
      <c r="B83" s="50">
        <v>911</v>
      </c>
      <c r="C83" s="3">
        <v>372.48200000000003</v>
      </c>
      <c r="D83" s="3">
        <v>149.30199999999999</v>
      </c>
      <c r="E83" s="3">
        <v>42956.821000000004</v>
      </c>
      <c r="F83" s="3" t="s">
        <v>105</v>
      </c>
      <c r="G83" s="3" t="s">
        <v>114</v>
      </c>
      <c r="H83" s="3">
        <v>2.4948225743794459</v>
      </c>
    </row>
    <row r="84" spans="1:8">
      <c r="A84" s="34">
        <v>1194</v>
      </c>
      <c r="B84" s="50">
        <v>911</v>
      </c>
      <c r="C84" s="3">
        <v>686.71699999999998</v>
      </c>
      <c r="D84" s="3">
        <v>191.38399999999999</v>
      </c>
      <c r="E84" s="3">
        <v>107669.47199999999</v>
      </c>
      <c r="F84" s="3" t="s">
        <v>105</v>
      </c>
      <c r="G84" s="3" t="s">
        <v>114</v>
      </c>
      <c r="H84" s="3">
        <v>3.5881630648330063</v>
      </c>
    </row>
    <row r="85" spans="1:8">
      <c r="A85" s="34">
        <v>1194</v>
      </c>
      <c r="B85" s="50">
        <v>911</v>
      </c>
      <c r="C85" s="3">
        <v>426.38900000000001</v>
      </c>
      <c r="D85" s="3">
        <v>123.961</v>
      </c>
      <c r="E85" s="3">
        <v>51208.360999999997</v>
      </c>
      <c r="F85" s="3" t="s">
        <v>105</v>
      </c>
      <c r="G85" s="3" t="s">
        <v>114</v>
      </c>
      <c r="H85" s="3">
        <v>3.4397028097546811</v>
      </c>
    </row>
    <row r="86" spans="1:8">
      <c r="A86" s="34">
        <v>1194</v>
      </c>
      <c r="B86" s="50">
        <v>981</v>
      </c>
      <c r="C86" s="3">
        <v>614.18200000000002</v>
      </c>
      <c r="D86" s="3">
        <v>177.50700000000001</v>
      </c>
      <c r="E86" s="3">
        <v>100342.13400000001</v>
      </c>
      <c r="F86" s="3" t="s">
        <v>105</v>
      </c>
      <c r="G86" s="3" t="s">
        <v>114</v>
      </c>
      <c r="H86" s="3">
        <v>3.4600438292574376</v>
      </c>
    </row>
    <row r="87" spans="1:8">
      <c r="A87" s="34">
        <v>1194</v>
      </c>
      <c r="B87" s="50">
        <v>981</v>
      </c>
      <c r="C87" s="3">
        <v>554.48500000000001</v>
      </c>
      <c r="D87" s="3">
        <v>166.64400000000001</v>
      </c>
      <c r="E87" s="3">
        <v>73956.710999999996</v>
      </c>
      <c r="F87" s="3" t="s">
        <v>105</v>
      </c>
      <c r="G87" s="3" t="s">
        <v>114</v>
      </c>
      <c r="H87" s="3">
        <v>3.3273625213028972</v>
      </c>
    </row>
    <row r="88" spans="1:8">
      <c r="A88" s="34">
        <v>1194</v>
      </c>
      <c r="B88" s="50">
        <v>981</v>
      </c>
      <c r="C88" s="3">
        <v>747.24199999999996</v>
      </c>
      <c r="D88" s="3">
        <v>216.71299999999999</v>
      </c>
      <c r="E88" s="3">
        <v>119218.592</v>
      </c>
      <c r="F88" s="3" t="s">
        <v>105</v>
      </c>
      <c r="G88" s="3" t="s">
        <v>114</v>
      </c>
      <c r="H88" s="3">
        <v>3.4480718738608203</v>
      </c>
    </row>
    <row r="89" spans="1:8">
      <c r="A89" s="34">
        <v>1194</v>
      </c>
      <c r="B89" s="50">
        <v>981</v>
      </c>
      <c r="C89" s="3">
        <v>603.76700000000005</v>
      </c>
      <c r="D89" s="3">
        <v>163.23500000000001</v>
      </c>
      <c r="E89" s="3">
        <v>86268.426999999996</v>
      </c>
      <c r="F89" s="3" t="s">
        <v>105</v>
      </c>
      <c r="G89" s="3" t="s">
        <v>114</v>
      </c>
      <c r="H89" s="3">
        <v>3.6987594572242473</v>
      </c>
    </row>
    <row r="90" spans="1:8">
      <c r="A90" s="34">
        <v>1194</v>
      </c>
      <c r="B90" s="50">
        <v>981</v>
      </c>
      <c r="C90" s="3">
        <v>446.26100000000002</v>
      </c>
      <c r="D90" s="3">
        <v>156.83099999999999</v>
      </c>
      <c r="E90" s="3">
        <v>55280.692999999999</v>
      </c>
      <c r="F90" s="3" t="s">
        <v>105</v>
      </c>
      <c r="G90" s="3" t="s">
        <v>114</v>
      </c>
      <c r="H90" s="3">
        <v>2.8454897309843084</v>
      </c>
    </row>
    <row r="91" spans="1:8">
      <c r="A91" s="34">
        <v>1194</v>
      </c>
      <c r="B91" s="50">
        <v>981</v>
      </c>
      <c r="C91" s="3">
        <v>444.589</v>
      </c>
      <c r="D91" s="3">
        <v>120.798</v>
      </c>
      <c r="E91" s="3">
        <v>49348.625</v>
      </c>
      <c r="F91" s="3" t="s">
        <v>105</v>
      </c>
      <c r="G91" s="3" t="s">
        <v>114</v>
      </c>
      <c r="H91" s="3">
        <v>3.6804334508849483</v>
      </c>
    </row>
    <row r="92" spans="1:8">
      <c r="A92" s="34">
        <v>1194</v>
      </c>
      <c r="B92" s="50">
        <v>981</v>
      </c>
      <c r="C92" s="3">
        <v>342.15600000000001</v>
      </c>
      <c r="D92" s="3">
        <v>161.87200000000001</v>
      </c>
      <c r="E92" s="3">
        <v>44454.516000000003</v>
      </c>
      <c r="F92" s="3" t="s">
        <v>105</v>
      </c>
      <c r="G92" s="3" t="s">
        <v>114</v>
      </c>
      <c r="H92" s="3">
        <v>2.1137441929425718</v>
      </c>
    </row>
    <row r="93" spans="1:8">
      <c r="A93" s="34">
        <v>1194</v>
      </c>
      <c r="B93" s="50">
        <v>981</v>
      </c>
      <c r="C93" s="3">
        <v>563.43200000000002</v>
      </c>
      <c r="D93" s="3">
        <v>225.08500000000001</v>
      </c>
      <c r="E93" s="3">
        <v>97380.691999999995</v>
      </c>
      <c r="F93" s="3" t="s">
        <v>105</v>
      </c>
      <c r="G93" s="3" t="s">
        <v>114</v>
      </c>
      <c r="H93" s="3">
        <v>2.5031965701845968</v>
      </c>
    </row>
    <row r="94" spans="1:8">
      <c r="A94" s="34">
        <v>1194</v>
      </c>
      <c r="B94" s="50">
        <v>981</v>
      </c>
      <c r="C94" s="3">
        <v>437.56599999999997</v>
      </c>
      <c r="D94" s="3">
        <v>156.95400000000001</v>
      </c>
      <c r="E94" s="3">
        <v>52995.767999999996</v>
      </c>
      <c r="F94" s="3" t="s">
        <v>105</v>
      </c>
      <c r="G94" s="3" t="s">
        <v>114</v>
      </c>
      <c r="H94" s="3">
        <v>2.7878614116237874</v>
      </c>
    </row>
    <row r="95" spans="1:8">
      <c r="A95" s="34">
        <v>1194</v>
      </c>
      <c r="B95" s="50">
        <v>981</v>
      </c>
      <c r="C95" s="3">
        <v>695.32399999999996</v>
      </c>
      <c r="D95" s="3">
        <v>216.864</v>
      </c>
      <c r="E95" s="3">
        <v>122953.605</v>
      </c>
      <c r="F95" s="3" t="s">
        <v>105</v>
      </c>
      <c r="G95" s="3" t="s">
        <v>114</v>
      </c>
      <c r="H95" s="3">
        <v>3.2062675225025821</v>
      </c>
    </row>
    <row r="96" spans="1:8">
      <c r="A96" s="34">
        <v>1194</v>
      </c>
      <c r="B96" s="50">
        <v>981</v>
      </c>
      <c r="C96" s="3">
        <v>476.73399999999998</v>
      </c>
      <c r="D96" s="3">
        <v>170.161</v>
      </c>
      <c r="E96" s="3">
        <v>63871.37</v>
      </c>
      <c r="F96" s="3" t="s">
        <v>105</v>
      </c>
      <c r="G96" s="3" t="s">
        <v>114</v>
      </c>
      <c r="H96" s="3">
        <v>2.80166430615711</v>
      </c>
    </row>
    <row r="97" spans="1:8">
      <c r="A97" s="34">
        <v>1194</v>
      </c>
      <c r="B97" s="50">
        <v>981</v>
      </c>
      <c r="C97" s="3">
        <v>524.29700000000003</v>
      </c>
      <c r="D97" s="3">
        <v>179.41300000000001</v>
      </c>
      <c r="E97" s="3">
        <v>67014.84</v>
      </c>
      <c r="F97" s="3" t="s">
        <v>105</v>
      </c>
      <c r="G97" s="3" t="s">
        <v>114</v>
      </c>
      <c r="H97" s="3">
        <v>2.9222910268486677</v>
      </c>
    </row>
    <row r="98" spans="1:8">
      <c r="A98" s="34">
        <v>1194</v>
      </c>
      <c r="B98" s="50">
        <v>981</v>
      </c>
      <c r="C98" s="3">
        <v>563.62400000000002</v>
      </c>
      <c r="D98" s="3">
        <v>199.15</v>
      </c>
      <c r="E98" s="3">
        <v>92261.437999999995</v>
      </c>
      <c r="F98" s="3" t="s">
        <v>105</v>
      </c>
      <c r="G98" s="3" t="s">
        <v>114</v>
      </c>
      <c r="H98" s="3">
        <v>2.8301481295505901</v>
      </c>
    </row>
    <row r="99" spans="1:8">
      <c r="A99" s="34">
        <v>1194</v>
      </c>
      <c r="B99" s="50">
        <v>981</v>
      </c>
      <c r="C99" s="3">
        <v>442.76</v>
      </c>
      <c r="D99" s="3">
        <v>139.77500000000001</v>
      </c>
      <c r="F99" s="3" t="s">
        <v>105</v>
      </c>
      <c r="G99" s="3" t="s">
        <v>114</v>
      </c>
      <c r="H99" s="3">
        <v>3.1676623144339113</v>
      </c>
    </row>
    <row r="100" spans="1:8">
      <c r="A100" s="34">
        <v>1194</v>
      </c>
      <c r="B100" s="50">
        <v>981</v>
      </c>
      <c r="C100" s="3">
        <v>428.03</v>
      </c>
      <c r="D100" s="3">
        <v>156.11600000000001</v>
      </c>
      <c r="E100" s="3">
        <v>52357.440999999999</v>
      </c>
      <c r="F100" s="3" t="s">
        <v>105</v>
      </c>
      <c r="G100" s="3" t="s">
        <v>114</v>
      </c>
      <c r="H100" s="3">
        <v>2.7417433190704346</v>
      </c>
    </row>
    <row r="101" spans="1:8">
      <c r="A101" s="34">
        <v>1194</v>
      </c>
      <c r="B101" s="50">
        <v>981</v>
      </c>
      <c r="C101" s="3">
        <v>638.56500000000005</v>
      </c>
      <c r="D101" s="3">
        <v>229.71600000000001</v>
      </c>
      <c r="E101" s="3">
        <v>127591.45</v>
      </c>
      <c r="F101" s="3" t="s">
        <v>105</v>
      </c>
      <c r="G101" s="3" t="s">
        <v>114</v>
      </c>
      <c r="H101" s="3">
        <v>2.7798020164028627</v>
      </c>
    </row>
    <row r="102" spans="1:8">
      <c r="A102" s="34">
        <v>1194</v>
      </c>
      <c r="B102" s="50">
        <v>981</v>
      </c>
      <c r="C102" s="3">
        <v>395.71699999999998</v>
      </c>
      <c r="D102" s="3">
        <v>147.83600000000001</v>
      </c>
      <c r="E102" s="3">
        <v>52329.796999999999</v>
      </c>
      <c r="F102" s="3" t="s">
        <v>105</v>
      </c>
      <c r="G102" s="3" t="s">
        <v>114</v>
      </c>
      <c r="H102" s="3">
        <v>2.6767296193078813</v>
      </c>
    </row>
    <row r="103" spans="1:8">
      <c r="A103" s="34">
        <v>1194</v>
      </c>
      <c r="B103" s="50">
        <v>981</v>
      </c>
      <c r="C103" s="3">
        <v>454.06299999999999</v>
      </c>
      <c r="D103" s="3">
        <v>172.74799999999999</v>
      </c>
      <c r="E103" s="3">
        <v>61262.938000000002</v>
      </c>
      <c r="F103" s="3" t="s">
        <v>105</v>
      </c>
      <c r="G103" s="3" t="s">
        <v>114</v>
      </c>
      <c r="H103" s="3">
        <v>2.6284703730289207</v>
      </c>
    </row>
    <row r="104" spans="1:8">
      <c r="A104" s="34">
        <v>1194</v>
      </c>
      <c r="B104" s="50">
        <v>981</v>
      </c>
      <c r="C104" s="3">
        <v>312.77800000000002</v>
      </c>
      <c r="D104" s="3">
        <v>156.43100000000001</v>
      </c>
      <c r="E104" s="3">
        <v>37852.995000000003</v>
      </c>
      <c r="F104" s="3" t="s">
        <v>105</v>
      </c>
      <c r="G104" s="3" t="s">
        <v>114</v>
      </c>
      <c r="H104" s="3">
        <v>1.9994630220352743</v>
      </c>
    </row>
    <row r="105" spans="1:8">
      <c r="A105" s="34">
        <v>1194</v>
      </c>
      <c r="B105" s="50">
        <v>981</v>
      </c>
      <c r="C105" s="3">
        <v>746.67499999999995</v>
      </c>
      <c r="D105" s="3">
        <v>212.55699999999999</v>
      </c>
      <c r="E105" s="3">
        <v>114101.575</v>
      </c>
      <c r="F105" s="3" t="s">
        <v>105</v>
      </c>
      <c r="G105" s="3" t="s">
        <v>114</v>
      </c>
      <c r="H105" s="3">
        <v>3.5128224429211929</v>
      </c>
    </row>
    <row r="106" spans="1:8">
      <c r="A106" s="34">
        <v>1194</v>
      </c>
      <c r="B106" s="50">
        <v>981</v>
      </c>
      <c r="C106" s="3">
        <v>584.66700000000003</v>
      </c>
      <c r="D106" s="3">
        <v>183.03100000000001</v>
      </c>
      <c r="E106" s="3">
        <v>85438.98</v>
      </c>
      <c r="F106" s="3" t="s">
        <v>105</v>
      </c>
      <c r="G106" s="3" t="s">
        <v>114</v>
      </c>
      <c r="H106" s="3">
        <v>3.1943605181635899</v>
      </c>
    </row>
    <row r="107" spans="1:8">
      <c r="A107" s="34">
        <v>1194</v>
      </c>
      <c r="B107" s="50">
        <v>1040.5</v>
      </c>
      <c r="C107" s="3">
        <v>586.48199999999997</v>
      </c>
      <c r="D107" s="3">
        <v>184.01400000000001</v>
      </c>
      <c r="E107" s="3">
        <v>85481.623999999996</v>
      </c>
      <c r="F107" s="3" t="s">
        <v>105</v>
      </c>
      <c r="G107" s="3" t="s">
        <v>114</v>
      </c>
      <c r="H107" s="3">
        <v>3.1871596726336038</v>
      </c>
    </row>
    <row r="108" spans="1:8">
      <c r="A108" s="34">
        <v>1194</v>
      </c>
      <c r="B108" s="50">
        <v>1040.5</v>
      </c>
      <c r="C108" s="3">
        <v>522.26199999999994</v>
      </c>
      <c r="D108" s="3">
        <v>172.20599999999999</v>
      </c>
      <c r="E108" s="3">
        <v>72503.054000000004</v>
      </c>
      <c r="F108" s="3" t="s">
        <v>105</v>
      </c>
      <c r="G108" s="3" t="s">
        <v>114</v>
      </c>
      <c r="H108" s="3">
        <v>3.0327747000685226</v>
      </c>
    </row>
    <row r="109" spans="1:8">
      <c r="A109" s="34">
        <v>1194</v>
      </c>
      <c r="B109" s="50">
        <v>1040.5</v>
      </c>
      <c r="C109" s="3">
        <v>332.33100000000002</v>
      </c>
      <c r="D109" s="3">
        <v>142.846</v>
      </c>
      <c r="E109" s="3">
        <v>36372.603000000003</v>
      </c>
      <c r="F109" s="3" t="s">
        <v>105</v>
      </c>
      <c r="G109" s="3" t="s">
        <v>114</v>
      </c>
      <c r="H109" s="3">
        <v>2.3264984668804169</v>
      </c>
    </row>
    <row r="110" spans="1:8">
      <c r="A110" s="34">
        <v>1194</v>
      </c>
      <c r="B110" s="50">
        <v>1040.5</v>
      </c>
      <c r="C110" s="3">
        <v>358.91500000000002</v>
      </c>
      <c r="D110" s="3">
        <v>123.41200000000001</v>
      </c>
      <c r="E110" s="3">
        <v>40025.875999999997</v>
      </c>
      <c r="F110" s="3" t="s">
        <v>105</v>
      </c>
      <c r="G110" s="3" t="s">
        <v>114</v>
      </c>
      <c r="H110" s="3">
        <v>2.90826661912942</v>
      </c>
    </row>
    <row r="111" spans="1:8">
      <c r="A111" s="34">
        <v>1194</v>
      </c>
      <c r="B111" s="50">
        <v>1040.5</v>
      </c>
      <c r="C111" s="3">
        <v>565.90499999999997</v>
      </c>
      <c r="D111" s="3">
        <v>171.852</v>
      </c>
      <c r="E111" s="3">
        <v>76690.452999999994</v>
      </c>
      <c r="F111" s="3" t="s">
        <v>105</v>
      </c>
      <c r="G111" s="3" t="s">
        <v>114</v>
      </c>
      <c r="H111" s="3">
        <v>3.2929788422596187</v>
      </c>
    </row>
    <row r="112" spans="1:8">
      <c r="A112" s="34">
        <v>1194</v>
      </c>
      <c r="B112" s="50">
        <v>1040.5</v>
      </c>
      <c r="C112" s="3">
        <v>416.221</v>
      </c>
      <c r="D112" s="3">
        <v>122.997</v>
      </c>
      <c r="E112" s="3">
        <v>49766.474000000002</v>
      </c>
      <c r="F112" s="3" t="s">
        <v>105</v>
      </c>
      <c r="G112" s="3" t="s">
        <v>114</v>
      </c>
      <c r="H112" s="3">
        <v>3.3839931055228991</v>
      </c>
    </row>
    <row r="113" spans="1:8">
      <c r="A113" s="34">
        <v>1194</v>
      </c>
      <c r="B113" s="50">
        <v>1040.5</v>
      </c>
      <c r="C113" s="3">
        <v>483.99700000000001</v>
      </c>
      <c r="D113" s="3">
        <v>145.624</v>
      </c>
      <c r="E113" s="3">
        <v>63372.178999999996</v>
      </c>
      <c r="F113" s="3" t="s">
        <v>105</v>
      </c>
      <c r="G113" s="3" t="s">
        <v>114</v>
      </c>
      <c r="H113" s="3">
        <v>3.323607372411141</v>
      </c>
    </row>
    <row r="114" spans="1:8">
      <c r="A114" s="34">
        <v>1194</v>
      </c>
      <c r="B114" s="50">
        <v>1040.5</v>
      </c>
      <c r="C114" s="3">
        <v>741.85699999999997</v>
      </c>
      <c r="D114" s="3">
        <v>227.77799999999999</v>
      </c>
      <c r="E114" s="3">
        <v>124530.556</v>
      </c>
      <c r="F114" s="3" t="s">
        <v>105</v>
      </c>
      <c r="G114" s="3" t="s">
        <v>114</v>
      </c>
      <c r="H114" s="3">
        <v>3.256929993239031</v>
      </c>
    </row>
    <row r="115" spans="1:8">
      <c r="A115" s="34">
        <v>1194</v>
      </c>
      <c r="B115" s="50">
        <v>1040.5</v>
      </c>
      <c r="C115" s="3">
        <v>372.29199999999997</v>
      </c>
      <c r="D115" s="3">
        <v>156.375</v>
      </c>
      <c r="E115" s="3">
        <v>51442.014000000003</v>
      </c>
      <c r="F115" s="3" t="s">
        <v>105</v>
      </c>
      <c r="G115" s="3" t="s">
        <v>114</v>
      </c>
      <c r="H115" s="3">
        <v>2.3807641886490805</v>
      </c>
    </row>
    <row r="116" spans="1:8">
      <c r="A116" s="34">
        <v>1194</v>
      </c>
      <c r="B116" s="50">
        <v>1040.5</v>
      </c>
      <c r="C116" s="3">
        <v>445.76499999999999</v>
      </c>
      <c r="D116" s="3">
        <v>142.79599999999999</v>
      </c>
      <c r="E116" s="3">
        <v>51868.62</v>
      </c>
      <c r="F116" s="3" t="s">
        <v>105</v>
      </c>
      <c r="G116" s="3" t="s">
        <v>114</v>
      </c>
      <c r="H116" s="3">
        <v>3.1216910837838596</v>
      </c>
    </row>
    <row r="117" spans="1:8">
      <c r="A117" s="34">
        <v>1194</v>
      </c>
      <c r="B117" s="50">
        <v>1040.5</v>
      </c>
      <c r="C117" s="3">
        <v>641.48900000000003</v>
      </c>
      <c r="D117" s="3">
        <v>211.309</v>
      </c>
      <c r="E117" s="3">
        <v>109572.569</v>
      </c>
      <c r="F117" s="3" t="s">
        <v>105</v>
      </c>
      <c r="G117" s="3" t="s">
        <v>114</v>
      </c>
      <c r="H117" s="3">
        <v>3.0357864549072686</v>
      </c>
    </row>
    <row r="118" spans="1:8">
      <c r="A118" s="34">
        <v>1194</v>
      </c>
      <c r="B118" s="50">
        <v>1040.5</v>
      </c>
      <c r="C118" s="3">
        <v>627.86599999999999</v>
      </c>
      <c r="D118" s="3">
        <v>189.48099999999999</v>
      </c>
      <c r="E118" s="3">
        <v>104605.599</v>
      </c>
      <c r="F118" s="3" t="s">
        <v>105</v>
      </c>
      <c r="G118" s="3" t="s">
        <v>114</v>
      </c>
      <c r="H118" s="3">
        <v>3.3136092800861299</v>
      </c>
    </row>
    <row r="119" spans="1:8">
      <c r="A119" s="34">
        <v>1194</v>
      </c>
      <c r="B119" s="50">
        <v>1040.5</v>
      </c>
      <c r="C119" s="3">
        <v>556.49900000000002</v>
      </c>
      <c r="D119" s="3">
        <v>198.274</v>
      </c>
      <c r="E119" s="3">
        <v>79513.237999999998</v>
      </c>
      <c r="F119" s="3" t="s">
        <v>105</v>
      </c>
      <c r="G119" s="3" t="s">
        <v>114</v>
      </c>
      <c r="H119" s="3">
        <v>2.8067169674289114</v>
      </c>
    </row>
    <row r="120" spans="1:8">
      <c r="A120" s="34">
        <v>1194</v>
      </c>
      <c r="B120" s="50">
        <v>1040.5</v>
      </c>
      <c r="C120" s="3">
        <v>786.67</v>
      </c>
      <c r="D120" s="3">
        <v>250.702</v>
      </c>
      <c r="E120" s="3">
        <v>154369.66099999999</v>
      </c>
      <c r="F120" s="3" t="s">
        <v>105</v>
      </c>
      <c r="G120" s="3" t="s">
        <v>114</v>
      </c>
      <c r="H120" s="3">
        <v>3.1378688642292443</v>
      </c>
    </row>
    <row r="121" spans="1:8">
      <c r="A121" s="34">
        <v>1194</v>
      </c>
      <c r="B121" s="50">
        <v>1040.5</v>
      </c>
      <c r="C121" s="3">
        <v>498.18599999999998</v>
      </c>
      <c r="D121" s="3">
        <v>201.63800000000001</v>
      </c>
      <c r="E121" s="3">
        <v>72234.375</v>
      </c>
      <c r="F121" s="3" t="s">
        <v>105</v>
      </c>
      <c r="G121" s="3" t="s">
        <v>114</v>
      </c>
      <c r="H121" s="3">
        <v>2.4706950078854182</v>
      </c>
    </row>
    <row r="122" spans="1:8">
      <c r="A122" s="34">
        <v>1194</v>
      </c>
      <c r="B122" s="50">
        <v>1040.5</v>
      </c>
      <c r="C122" s="3">
        <v>393.84699999999998</v>
      </c>
      <c r="D122" s="3">
        <v>171.268</v>
      </c>
      <c r="E122" s="3">
        <v>54102.690999999999</v>
      </c>
      <c r="F122" s="3" t="s">
        <v>105</v>
      </c>
      <c r="G122" s="3" t="s">
        <v>114</v>
      </c>
      <c r="H122" s="3">
        <v>2.2995947871172664</v>
      </c>
    </row>
    <row r="123" spans="1:8">
      <c r="A123" s="34">
        <v>1194</v>
      </c>
      <c r="B123" s="50">
        <v>1040.5</v>
      </c>
      <c r="C123" s="3">
        <v>452.24599999999998</v>
      </c>
      <c r="D123" s="3">
        <v>151.1</v>
      </c>
      <c r="E123" s="3">
        <v>58429.601000000002</v>
      </c>
      <c r="F123" s="3" t="s">
        <v>105</v>
      </c>
      <c r="G123" s="3" t="s">
        <v>114</v>
      </c>
      <c r="H123" s="3">
        <v>2.9930244870946394</v>
      </c>
    </row>
    <row r="124" spans="1:8">
      <c r="A124" s="34">
        <v>1194</v>
      </c>
      <c r="B124" s="74">
        <v>1146</v>
      </c>
      <c r="C124" s="3">
        <v>395.21600000000001</v>
      </c>
      <c r="D124" s="3">
        <v>160.57</v>
      </c>
      <c r="E124" s="3">
        <v>52135.199999999997</v>
      </c>
      <c r="F124" s="3" t="s">
        <v>105</v>
      </c>
      <c r="G124" s="3" t="s">
        <v>114</v>
      </c>
      <c r="H124" s="3">
        <v>2.4613315065080652</v>
      </c>
    </row>
    <row r="125" spans="1:8">
      <c r="A125" s="34">
        <v>1194</v>
      </c>
      <c r="B125" s="74">
        <v>1146</v>
      </c>
      <c r="C125" s="3">
        <v>736.12599999999998</v>
      </c>
      <c r="D125" s="3">
        <v>237.845</v>
      </c>
      <c r="E125" s="3">
        <v>125751.997</v>
      </c>
      <c r="F125" s="3" t="s">
        <v>105</v>
      </c>
      <c r="G125" s="3" t="s">
        <v>114</v>
      </c>
      <c r="H125" s="3">
        <v>3.0949820261094407</v>
      </c>
    </row>
    <row r="126" spans="1:8">
      <c r="A126" s="34">
        <v>1194</v>
      </c>
      <c r="B126" s="74">
        <v>1146</v>
      </c>
      <c r="C126" s="3">
        <v>688.76800000000003</v>
      </c>
      <c r="D126" s="3">
        <v>199.143</v>
      </c>
      <c r="E126" s="3">
        <v>106997.83</v>
      </c>
      <c r="F126" s="3" t="s">
        <v>105</v>
      </c>
      <c r="G126" s="3" t="s">
        <v>114</v>
      </c>
      <c r="H126" s="3">
        <v>3.4586603596410619</v>
      </c>
    </row>
    <row r="127" spans="1:8">
      <c r="A127" s="34">
        <v>1194</v>
      </c>
      <c r="B127" s="74">
        <v>1146</v>
      </c>
      <c r="C127" s="3">
        <v>698.06500000000005</v>
      </c>
      <c r="D127" s="3">
        <v>202.74700000000001</v>
      </c>
      <c r="E127" s="3">
        <v>110243.012</v>
      </c>
      <c r="F127" s="3" t="s">
        <v>105</v>
      </c>
      <c r="G127" s="3" t="s">
        <v>114</v>
      </c>
      <c r="H127" s="3">
        <v>3.4430349154364799</v>
      </c>
    </row>
    <row r="128" spans="1:8">
      <c r="A128" s="34">
        <v>1194</v>
      </c>
      <c r="B128" s="74">
        <v>1146</v>
      </c>
      <c r="C128" s="3">
        <v>499.53100000000001</v>
      </c>
      <c r="D128" s="3">
        <v>183.46100000000001</v>
      </c>
      <c r="E128" s="3">
        <v>72000.737999999998</v>
      </c>
      <c r="F128" s="3" t="s">
        <v>105</v>
      </c>
      <c r="G128" s="3" t="s">
        <v>114</v>
      </c>
      <c r="H128" s="3">
        <v>2.7228184736810546</v>
      </c>
    </row>
    <row r="129" spans="1:8">
      <c r="A129" s="34">
        <v>1194</v>
      </c>
      <c r="B129" s="74">
        <v>1146</v>
      </c>
      <c r="C129" s="3">
        <v>357.38900000000001</v>
      </c>
      <c r="D129" s="3">
        <v>148.13999999999999</v>
      </c>
      <c r="E129" s="3">
        <v>42505.858999999997</v>
      </c>
      <c r="F129" s="3" t="s">
        <v>105</v>
      </c>
      <c r="G129" s="3" t="s">
        <v>114</v>
      </c>
      <c r="H129" s="3">
        <v>2.4125084379640884</v>
      </c>
    </row>
    <row r="130" spans="1:8">
      <c r="A130" s="34">
        <v>1194</v>
      </c>
      <c r="B130" s="74">
        <v>1146</v>
      </c>
      <c r="C130" s="3">
        <v>385.952</v>
      </c>
      <c r="D130" s="3">
        <v>145.85300000000001</v>
      </c>
      <c r="E130" s="3">
        <v>44626.546000000002</v>
      </c>
      <c r="F130" s="3" t="s">
        <v>105</v>
      </c>
      <c r="G130" s="3" t="s">
        <v>114</v>
      </c>
      <c r="H130" s="3">
        <v>2.6461711449198848</v>
      </c>
    </row>
    <row r="131" spans="1:8">
      <c r="A131" s="34">
        <v>1194</v>
      </c>
      <c r="B131" s="74">
        <v>1146</v>
      </c>
      <c r="C131" s="3">
        <v>607.04399999999998</v>
      </c>
      <c r="D131" s="3">
        <v>197.44200000000001</v>
      </c>
      <c r="E131" s="3">
        <v>96427.452999999994</v>
      </c>
      <c r="F131" s="3" t="s">
        <v>105</v>
      </c>
      <c r="G131" s="3" t="s">
        <v>114</v>
      </c>
      <c r="H131" s="3">
        <v>3.0745434102166711</v>
      </c>
    </row>
    <row r="132" spans="1:8">
      <c r="A132" s="34">
        <v>1194</v>
      </c>
      <c r="B132" s="74">
        <v>1146</v>
      </c>
      <c r="C132" s="3">
        <v>387.35199999999998</v>
      </c>
      <c r="D132" s="3">
        <v>161.99299999999999</v>
      </c>
      <c r="E132" s="3">
        <v>51869.406999999999</v>
      </c>
      <c r="F132" s="3" t="s">
        <v>105</v>
      </c>
      <c r="G132" s="3" t="s">
        <v>114</v>
      </c>
      <c r="H132" s="3">
        <v>2.3911650503416815</v>
      </c>
    </row>
    <row r="133" spans="1:8">
      <c r="A133" s="34">
        <v>1194</v>
      </c>
      <c r="B133" s="74">
        <v>1146</v>
      </c>
      <c r="C133" s="3">
        <v>745.59799999999996</v>
      </c>
      <c r="D133" s="3">
        <v>237.042</v>
      </c>
      <c r="E133" s="3">
        <v>132077.17300000001</v>
      </c>
      <c r="F133" s="3" t="s">
        <v>105</v>
      </c>
      <c r="G133" s="3" t="s">
        <v>114</v>
      </c>
      <c r="H133" s="3">
        <v>3.1454257051492984</v>
      </c>
    </row>
    <row r="134" spans="1:8">
      <c r="A134" s="34">
        <v>1194</v>
      </c>
      <c r="B134" s="74">
        <v>1146</v>
      </c>
      <c r="C134" s="3">
        <v>588.67499999999995</v>
      </c>
      <c r="D134" s="3">
        <v>202.26499999999999</v>
      </c>
      <c r="E134" s="3">
        <v>89592.652000000002</v>
      </c>
      <c r="F134" s="3" t="s">
        <v>105</v>
      </c>
      <c r="G134" s="3" t="s">
        <v>114</v>
      </c>
      <c r="H134" s="3">
        <v>2.9104145551627814</v>
      </c>
    </row>
    <row r="135" spans="1:8">
      <c r="A135" s="34">
        <v>1194</v>
      </c>
      <c r="B135" s="74">
        <v>1146</v>
      </c>
      <c r="C135" s="3">
        <v>450.66800000000001</v>
      </c>
      <c r="D135" s="3">
        <v>157.52799999999999</v>
      </c>
      <c r="E135" s="3">
        <v>58248.999000000003</v>
      </c>
      <c r="F135" s="3" t="s">
        <v>105</v>
      </c>
      <c r="G135" s="3" t="s">
        <v>114</v>
      </c>
      <c r="H135" s="3">
        <v>2.8608755268904575</v>
      </c>
    </row>
    <row r="136" spans="1:8">
      <c r="A136" s="34">
        <v>1194</v>
      </c>
      <c r="B136" s="74">
        <v>1146</v>
      </c>
      <c r="C136" s="3">
        <v>476.84100000000001</v>
      </c>
      <c r="D136" s="3">
        <v>206.821</v>
      </c>
      <c r="E136" s="3">
        <v>69598.745999999999</v>
      </c>
      <c r="F136" s="3" t="s">
        <v>105</v>
      </c>
      <c r="G136" s="3" t="s">
        <v>114</v>
      </c>
      <c r="H136" s="3">
        <v>2.305573418560011</v>
      </c>
    </row>
    <row r="137" spans="1:8">
      <c r="A137" s="34">
        <v>1194</v>
      </c>
      <c r="B137" s="74">
        <v>1146</v>
      </c>
      <c r="C137" s="3">
        <v>447.3</v>
      </c>
      <c r="D137" s="3">
        <v>194.61099999999999</v>
      </c>
      <c r="E137" s="3">
        <v>69941.909</v>
      </c>
      <c r="F137" s="3" t="s">
        <v>105</v>
      </c>
      <c r="G137" s="3" t="s">
        <v>114</v>
      </c>
      <c r="H137" s="3">
        <v>2.2984312294782927</v>
      </c>
    </row>
    <row r="138" spans="1:8">
      <c r="A138" s="34">
        <v>1194</v>
      </c>
      <c r="B138" s="74">
        <v>1146</v>
      </c>
      <c r="C138" s="3">
        <v>651.90599999999995</v>
      </c>
      <c r="D138" s="3">
        <v>203.28800000000001</v>
      </c>
      <c r="E138" s="3">
        <v>106013.211</v>
      </c>
      <c r="F138" s="3" t="s">
        <v>105</v>
      </c>
      <c r="G138" s="3" t="s">
        <v>114</v>
      </c>
      <c r="H138" s="3">
        <v>3.206810042894809</v>
      </c>
    </row>
    <row r="139" spans="1:8">
      <c r="A139" s="34">
        <v>1194</v>
      </c>
      <c r="B139" s="74">
        <v>1406.5</v>
      </c>
      <c r="C139" s="3">
        <v>573.279</v>
      </c>
      <c r="D139" s="3">
        <v>148.113</v>
      </c>
      <c r="E139" s="3">
        <v>74905.258000000002</v>
      </c>
      <c r="F139" s="3" t="s">
        <v>105</v>
      </c>
      <c r="G139" s="3" t="s">
        <v>114</v>
      </c>
      <c r="H139" s="3">
        <v>3.870551538352474</v>
      </c>
    </row>
    <row r="140" spans="1:8">
      <c r="A140" s="34">
        <v>1194</v>
      </c>
      <c r="B140" s="74">
        <v>1406.5</v>
      </c>
      <c r="C140" s="3">
        <v>379.03800000000001</v>
      </c>
      <c r="D140" s="3">
        <v>145.45699999999999</v>
      </c>
      <c r="E140" s="3">
        <v>42327.328999999998</v>
      </c>
      <c r="F140" s="3" t="s">
        <v>105</v>
      </c>
      <c r="G140" s="3" t="s">
        <v>114</v>
      </c>
      <c r="H140" s="3">
        <v>2.6058422764115856</v>
      </c>
    </row>
    <row r="141" spans="1:8">
      <c r="A141" s="34">
        <v>1194</v>
      </c>
      <c r="B141" s="74">
        <v>1406.5</v>
      </c>
      <c r="C141" s="3">
        <v>610.18399999999997</v>
      </c>
      <c r="D141" s="3">
        <v>193.81100000000001</v>
      </c>
      <c r="E141" s="3">
        <v>87759.63</v>
      </c>
      <c r="F141" s="3" t="s">
        <v>105</v>
      </c>
      <c r="G141" s="3" t="s">
        <v>114</v>
      </c>
      <c r="H141" s="3">
        <v>3.1483455531419784</v>
      </c>
    </row>
    <row r="142" spans="1:8">
      <c r="A142" s="34">
        <v>1194</v>
      </c>
      <c r="B142" s="74">
        <v>1406.5</v>
      </c>
      <c r="C142" s="3">
        <v>441.54399999999998</v>
      </c>
      <c r="D142" s="3">
        <v>183.35900000000001</v>
      </c>
      <c r="E142" s="3">
        <v>67507.072</v>
      </c>
      <c r="F142" s="3" t="s">
        <v>105</v>
      </c>
      <c r="G142" s="3" t="s">
        <v>114</v>
      </c>
      <c r="H142" s="3">
        <v>2.4080846863257324</v>
      </c>
    </row>
    <row r="143" spans="1:8">
      <c r="A143" s="34">
        <v>1194</v>
      </c>
      <c r="B143" s="74">
        <v>1406.5</v>
      </c>
      <c r="C143" s="3">
        <v>369.339</v>
      </c>
      <c r="D143" s="3">
        <v>167.34200000000001</v>
      </c>
      <c r="E143" s="3">
        <v>51698.336000000003</v>
      </c>
      <c r="F143" s="3" t="s">
        <v>105</v>
      </c>
      <c r="G143" s="3" t="s">
        <v>114</v>
      </c>
      <c r="H143" s="3">
        <v>2.2070908678036596</v>
      </c>
    </row>
    <row r="144" spans="1:8">
      <c r="A144" s="34">
        <v>1194</v>
      </c>
      <c r="B144" s="74">
        <v>1406.5</v>
      </c>
      <c r="C144" s="3">
        <v>542.52200000000005</v>
      </c>
      <c r="D144" s="3">
        <v>167.97200000000001</v>
      </c>
      <c r="E144" s="3">
        <v>73086.468999999997</v>
      </c>
      <c r="F144" s="3" t="s">
        <v>105</v>
      </c>
      <c r="G144" s="3" t="s">
        <v>114</v>
      </c>
      <c r="H144" s="3">
        <v>3.229835925035125</v>
      </c>
    </row>
    <row r="145" spans="1:8">
      <c r="A145" s="34">
        <v>1194</v>
      </c>
      <c r="B145" s="74">
        <v>1406.5</v>
      </c>
      <c r="C145" s="3">
        <v>586.096</v>
      </c>
      <c r="D145" s="3">
        <v>218.92099999999999</v>
      </c>
      <c r="E145" s="3">
        <v>92819.956000000006</v>
      </c>
      <c r="F145" s="3" t="s">
        <v>105</v>
      </c>
      <c r="G145" s="3" t="s">
        <v>114</v>
      </c>
      <c r="H145" s="3">
        <v>2.6772031920190389</v>
      </c>
    </row>
    <row r="146" spans="1:8">
      <c r="A146" s="34">
        <v>1194</v>
      </c>
      <c r="B146" s="74">
        <v>1406.5</v>
      </c>
      <c r="C146" s="3">
        <v>516.08500000000004</v>
      </c>
      <c r="D146" s="3">
        <v>181.518</v>
      </c>
      <c r="E146" s="3">
        <v>76983.910999999993</v>
      </c>
      <c r="F146" s="3" t="s">
        <v>105</v>
      </c>
      <c r="G146" s="3" t="s">
        <v>114</v>
      </c>
      <c r="H146" s="3">
        <v>2.843161559735123</v>
      </c>
    </row>
    <row r="147" spans="1:8">
      <c r="A147" s="34">
        <v>1194</v>
      </c>
      <c r="B147" s="74">
        <v>1406.5</v>
      </c>
      <c r="C147" s="3">
        <v>709.74199999999996</v>
      </c>
      <c r="D147" s="3">
        <v>204</v>
      </c>
      <c r="E147" s="3">
        <v>118049.60000000001</v>
      </c>
      <c r="F147" s="3" t="s">
        <v>105</v>
      </c>
      <c r="G147" s="3" t="s">
        <v>114</v>
      </c>
      <c r="H147" s="3">
        <v>3.4791274509803918</v>
      </c>
    </row>
    <row r="148" spans="1:8">
      <c r="A148" s="34">
        <v>1194</v>
      </c>
      <c r="B148" s="74">
        <v>1406.5</v>
      </c>
      <c r="C148" s="3">
        <v>656.16600000000005</v>
      </c>
      <c r="D148" s="3">
        <v>183.006</v>
      </c>
      <c r="E148" s="3">
        <v>101755.156</v>
      </c>
      <c r="F148" s="3" t="s">
        <v>105</v>
      </c>
      <c r="G148" s="3" t="s">
        <v>114</v>
      </c>
      <c r="H148" s="3">
        <v>3.5854890003606443</v>
      </c>
    </row>
    <row r="149" spans="1:8">
      <c r="A149" s="34">
        <v>1194</v>
      </c>
      <c r="B149" s="50">
        <v>1686.5</v>
      </c>
      <c r="C149" s="3">
        <v>653.23400000000004</v>
      </c>
      <c r="D149" s="3">
        <v>212.53899999999999</v>
      </c>
      <c r="E149" s="3">
        <v>104069.556</v>
      </c>
      <c r="F149" s="3" t="s">
        <v>105</v>
      </c>
      <c r="G149" s="3" t="s">
        <v>114</v>
      </c>
      <c r="H149" s="3">
        <v>3.0734782792805091</v>
      </c>
    </row>
    <row r="150" spans="1:8">
      <c r="A150" s="34">
        <v>1194</v>
      </c>
      <c r="B150" s="50">
        <v>1686.5</v>
      </c>
      <c r="C150" s="3">
        <v>606.40800000000002</v>
      </c>
      <c r="D150" s="3">
        <v>173.36699999999999</v>
      </c>
      <c r="E150" s="3">
        <v>92975.778000000006</v>
      </c>
      <c r="F150" s="3" t="s">
        <v>105</v>
      </c>
      <c r="G150" s="3" t="s">
        <v>114</v>
      </c>
      <c r="H150" s="3">
        <v>3.4978283064250983</v>
      </c>
    </row>
    <row r="151" spans="1:8">
      <c r="A151" s="34">
        <v>1194</v>
      </c>
      <c r="B151" s="50">
        <v>1686.5</v>
      </c>
      <c r="C151" s="3">
        <v>671.78700000000003</v>
      </c>
      <c r="D151" s="3">
        <v>194.99700000000001</v>
      </c>
      <c r="E151" s="3">
        <v>101004.711</v>
      </c>
      <c r="F151" s="3" t="s">
        <v>105</v>
      </c>
      <c r="G151" s="3" t="s">
        <v>114</v>
      </c>
      <c r="H151" s="3">
        <v>3.4451145402236958</v>
      </c>
    </row>
    <row r="152" spans="1:8">
      <c r="A152" s="34">
        <v>1194</v>
      </c>
      <c r="B152" s="50">
        <v>1686.5</v>
      </c>
      <c r="C152" s="3">
        <v>601.65200000000004</v>
      </c>
      <c r="D152" s="3">
        <v>162.63800000000001</v>
      </c>
      <c r="E152" s="3">
        <v>82914.267000000007</v>
      </c>
      <c r="F152" s="3" t="s">
        <v>105</v>
      </c>
      <c r="G152" s="3" t="s">
        <v>114</v>
      </c>
      <c r="H152" s="3">
        <v>3.6993322593735782</v>
      </c>
    </row>
    <row r="153" spans="1:8">
      <c r="A153" s="34">
        <v>1194</v>
      </c>
      <c r="B153" s="50">
        <v>1686.5</v>
      </c>
      <c r="C153" s="3">
        <v>455.75099999999998</v>
      </c>
      <c r="D153" s="3">
        <v>214.78200000000001</v>
      </c>
      <c r="E153" s="3">
        <v>75541.156000000003</v>
      </c>
      <c r="F153" s="3" t="s">
        <v>105</v>
      </c>
      <c r="G153" s="3" t="s">
        <v>114</v>
      </c>
      <c r="H153" s="3">
        <v>2.1219236248847668</v>
      </c>
    </row>
    <row r="154" spans="1:8">
      <c r="A154" s="34">
        <v>1194</v>
      </c>
      <c r="B154" s="50">
        <v>1686.5</v>
      </c>
      <c r="C154" s="3">
        <v>549.87</v>
      </c>
      <c r="D154" s="3">
        <v>210.63</v>
      </c>
      <c r="E154" s="3">
        <v>84939.866999999998</v>
      </c>
      <c r="F154" s="3" t="s">
        <v>105</v>
      </c>
      <c r="G154" s="3" t="s">
        <v>114</v>
      </c>
      <c r="H154" s="3">
        <v>2.6105967810853157</v>
      </c>
    </row>
    <row r="155" spans="1:8">
      <c r="A155" s="34">
        <v>1194</v>
      </c>
      <c r="B155" s="50">
        <v>1686.5</v>
      </c>
      <c r="C155" s="3">
        <v>580.47</v>
      </c>
      <c r="D155" s="3">
        <v>220.44200000000001</v>
      </c>
      <c r="E155" s="3">
        <v>90451.063999999998</v>
      </c>
      <c r="F155" s="3" t="s">
        <v>105</v>
      </c>
      <c r="G155" s="3" t="s">
        <v>114</v>
      </c>
      <c r="H155" s="3">
        <v>2.6332096424456322</v>
      </c>
    </row>
    <row r="156" spans="1:8">
      <c r="A156" s="34">
        <v>1194</v>
      </c>
      <c r="B156" s="50">
        <v>1686.5</v>
      </c>
      <c r="C156" s="3">
        <v>687.95399999999995</v>
      </c>
      <c r="D156" s="3">
        <v>155.60499999999999</v>
      </c>
      <c r="E156" s="3">
        <v>94749.202000000005</v>
      </c>
      <c r="F156" s="3" t="s">
        <v>105</v>
      </c>
      <c r="G156" s="3" t="s">
        <v>114</v>
      </c>
      <c r="H156" s="3">
        <v>4.4211561325150219</v>
      </c>
    </row>
    <row r="157" spans="1:8">
      <c r="A157" s="34">
        <v>1194</v>
      </c>
      <c r="B157" s="50">
        <v>1686.5</v>
      </c>
      <c r="C157" s="3">
        <v>495.476</v>
      </c>
      <c r="D157" s="3">
        <v>177.46199999999999</v>
      </c>
      <c r="E157" s="3">
        <v>62493.32</v>
      </c>
      <c r="F157" s="3" t="s">
        <v>105</v>
      </c>
      <c r="G157" s="3" t="s">
        <v>114</v>
      </c>
      <c r="H157" s="3">
        <v>2.7920118109792522</v>
      </c>
    </row>
    <row r="158" spans="1:8">
      <c r="A158" s="34">
        <v>1194</v>
      </c>
      <c r="B158" s="50">
        <v>1686.5</v>
      </c>
      <c r="C158" s="3">
        <v>591.32399999999996</v>
      </c>
      <c r="D158" s="3">
        <v>193.79</v>
      </c>
      <c r="E158" s="3">
        <v>79305.077999999994</v>
      </c>
      <c r="F158" s="3" t="s">
        <v>105</v>
      </c>
      <c r="G158" s="3" t="s">
        <v>114</v>
      </c>
      <c r="H158" s="3">
        <v>3.0513648795087467</v>
      </c>
    </row>
    <row r="159" spans="1:8">
      <c r="A159" s="34">
        <v>1194</v>
      </c>
      <c r="B159" s="50">
        <v>1686.5</v>
      </c>
      <c r="C159" s="3">
        <v>556.423</v>
      </c>
      <c r="D159" s="3">
        <v>202.22499999999999</v>
      </c>
      <c r="E159" s="3">
        <v>91842.467999999993</v>
      </c>
      <c r="F159" s="3" t="s">
        <v>105</v>
      </c>
      <c r="G159" s="3" t="s">
        <v>114</v>
      </c>
      <c r="H159" s="3">
        <v>2.7515045123006554</v>
      </c>
    </row>
    <row r="160" spans="1:8">
      <c r="A160" s="34">
        <v>1194</v>
      </c>
      <c r="B160" s="50">
        <v>1955.5</v>
      </c>
      <c r="C160" s="3">
        <v>726.19100000000003</v>
      </c>
      <c r="D160" s="3">
        <v>204.345</v>
      </c>
      <c r="E160" s="3">
        <v>111246.356</v>
      </c>
      <c r="F160" s="3" t="s">
        <v>105</v>
      </c>
      <c r="G160" s="3" t="s">
        <v>114</v>
      </c>
      <c r="H160" s="3">
        <v>3.5537497859012945</v>
      </c>
    </row>
    <row r="161" spans="1:8">
      <c r="A161" s="34">
        <v>1194</v>
      </c>
      <c r="B161" s="50">
        <v>1955.5</v>
      </c>
      <c r="C161" s="3">
        <v>621.649</v>
      </c>
      <c r="D161" s="3">
        <v>179.374</v>
      </c>
      <c r="E161" s="3">
        <v>90749.618000000002</v>
      </c>
      <c r="F161" s="3" t="s">
        <v>105</v>
      </c>
      <c r="G161" s="3" t="s">
        <v>114</v>
      </c>
      <c r="H161" s="3">
        <v>3.4656583451336314</v>
      </c>
    </row>
    <row r="162" spans="1:8">
      <c r="A162" s="34">
        <v>1194</v>
      </c>
      <c r="B162" s="50">
        <v>1955.5</v>
      </c>
      <c r="C162" s="3">
        <v>539.45699999999999</v>
      </c>
      <c r="D162" s="3">
        <v>173.916</v>
      </c>
      <c r="E162" s="3">
        <v>67908.816000000006</v>
      </c>
      <c r="F162" s="3" t="s">
        <v>105</v>
      </c>
      <c r="G162" s="3" t="s">
        <v>114</v>
      </c>
      <c r="H162" s="3">
        <v>3.1018250189746777</v>
      </c>
    </row>
    <row r="163" spans="1:8">
      <c r="A163" s="34">
        <v>1194</v>
      </c>
      <c r="B163" s="50">
        <v>1955.5</v>
      </c>
      <c r="C163" s="3">
        <v>648.697</v>
      </c>
      <c r="D163" s="3">
        <v>215.16499999999999</v>
      </c>
      <c r="E163" s="3">
        <v>108164.212</v>
      </c>
      <c r="F163" s="3" t="s">
        <v>105</v>
      </c>
      <c r="G163" s="3" t="s">
        <v>114</v>
      </c>
      <c r="H163" s="3">
        <v>3.0148816024911116</v>
      </c>
    </row>
    <row r="164" spans="1:8">
      <c r="A164" s="34">
        <v>1194</v>
      </c>
      <c r="B164" s="50">
        <v>1955.5</v>
      </c>
      <c r="C164" s="3">
        <v>609.93200000000002</v>
      </c>
      <c r="D164" s="3">
        <v>174.07300000000001</v>
      </c>
      <c r="E164" s="3">
        <v>95825.525999999998</v>
      </c>
      <c r="F164" s="3" t="s">
        <v>105</v>
      </c>
      <c r="G164" s="3" t="s">
        <v>114</v>
      </c>
      <c r="H164" s="3">
        <v>3.5038863005750462</v>
      </c>
    </row>
    <row r="165" spans="1:8">
      <c r="A165" s="34">
        <v>1194</v>
      </c>
      <c r="B165" s="50">
        <v>1955.5</v>
      </c>
      <c r="C165" s="3">
        <v>535.65099999999995</v>
      </c>
      <c r="D165" s="3">
        <v>203.97399999999999</v>
      </c>
      <c r="E165" s="3">
        <v>79060.570000000007</v>
      </c>
      <c r="F165" s="3" t="s">
        <v>105</v>
      </c>
      <c r="G165" s="3" t="s">
        <v>114</v>
      </c>
      <c r="H165" s="3">
        <v>2.626074891897987</v>
      </c>
    </row>
    <row r="166" spans="1:8">
      <c r="A166" s="34">
        <v>1194</v>
      </c>
      <c r="B166" s="50">
        <v>1955.5</v>
      </c>
      <c r="C166" s="3">
        <v>708.02</v>
      </c>
      <c r="D166" s="3">
        <v>190.32300000000001</v>
      </c>
      <c r="E166" s="3">
        <v>105036.95600000001</v>
      </c>
      <c r="F166" s="3" t="s">
        <v>105</v>
      </c>
      <c r="G166" s="3" t="s">
        <v>114</v>
      </c>
      <c r="H166" s="3">
        <v>3.7200968879221112</v>
      </c>
    </row>
    <row r="167" spans="1:8">
      <c r="A167" s="34">
        <v>1194</v>
      </c>
      <c r="B167" s="50">
        <v>1955.5</v>
      </c>
      <c r="C167" s="3">
        <v>459.26499999999999</v>
      </c>
      <c r="D167" s="3">
        <v>158.16300000000001</v>
      </c>
      <c r="E167" s="3">
        <v>55716.652999999998</v>
      </c>
      <c r="F167" s="3" t="s">
        <v>105</v>
      </c>
      <c r="G167" s="3" t="s">
        <v>114</v>
      </c>
      <c r="H167" s="3">
        <v>2.9037448707978477</v>
      </c>
    </row>
    <row r="168" spans="1:8">
      <c r="A168" s="34">
        <v>1194</v>
      </c>
      <c r="B168" s="50">
        <v>1955.5</v>
      </c>
      <c r="C168" s="3">
        <v>542.60799999999995</v>
      </c>
      <c r="D168" s="3">
        <v>177.06100000000001</v>
      </c>
      <c r="E168" s="3">
        <v>78424.161999999997</v>
      </c>
      <c r="F168" s="3" t="s">
        <v>105</v>
      </c>
      <c r="G168" s="3" t="s">
        <v>114</v>
      </c>
      <c r="H168" s="3">
        <v>3.0645257848989891</v>
      </c>
    </row>
    <row r="169" spans="1:8">
      <c r="A169" s="34">
        <v>1194</v>
      </c>
      <c r="B169" s="50">
        <v>1955.5</v>
      </c>
      <c r="C169" s="3">
        <v>677.58299999999997</v>
      </c>
      <c r="D169" s="3">
        <v>226.376</v>
      </c>
      <c r="E169" s="3">
        <v>126530.857</v>
      </c>
      <c r="F169" s="3" t="s">
        <v>105</v>
      </c>
      <c r="G169" s="3" t="s">
        <v>114</v>
      </c>
      <c r="H169" s="3">
        <v>2.9931750715623564</v>
      </c>
    </row>
    <row r="170" spans="1:8">
      <c r="A170" s="34">
        <v>1194</v>
      </c>
      <c r="B170" s="50">
        <v>1955.5</v>
      </c>
      <c r="C170" s="3">
        <v>264.59300000000002</v>
      </c>
      <c r="D170" s="3">
        <v>131.358</v>
      </c>
      <c r="E170" s="3">
        <v>23944.627</v>
      </c>
      <c r="F170" s="3" t="s">
        <v>105</v>
      </c>
      <c r="G170" s="3" t="s">
        <v>114</v>
      </c>
      <c r="H170" s="3">
        <v>2.0142891944152623</v>
      </c>
    </row>
    <row r="171" spans="1:8">
      <c r="A171" s="34">
        <v>1194</v>
      </c>
      <c r="B171" s="50">
        <v>1955.5</v>
      </c>
      <c r="C171" s="3">
        <v>529.91300000000001</v>
      </c>
      <c r="D171" s="3">
        <v>170.154</v>
      </c>
      <c r="E171" s="3">
        <v>77097.256999999998</v>
      </c>
      <c r="F171" s="3" t="s">
        <v>105</v>
      </c>
      <c r="G171" s="3" t="s">
        <v>114</v>
      </c>
      <c r="H171" s="3">
        <v>3.1143140919402423</v>
      </c>
    </row>
    <row r="172" spans="1:8">
      <c r="A172" s="34">
        <v>1194</v>
      </c>
      <c r="B172" s="50">
        <v>2226</v>
      </c>
      <c r="C172" s="3">
        <v>414.51299999999998</v>
      </c>
      <c r="D172" s="3">
        <v>138.035</v>
      </c>
      <c r="E172" s="3">
        <v>50800.845000000001</v>
      </c>
      <c r="F172" s="3" t="s">
        <v>105</v>
      </c>
      <c r="G172" s="3" t="s">
        <v>114</v>
      </c>
      <c r="H172" s="3">
        <v>3.0029557720867897</v>
      </c>
    </row>
    <row r="173" spans="1:8">
      <c r="A173" s="34">
        <v>1194</v>
      </c>
      <c r="B173" s="50">
        <v>2226</v>
      </c>
      <c r="C173" s="3">
        <v>551.05899999999997</v>
      </c>
      <c r="D173" s="3">
        <v>216.45699999999999</v>
      </c>
      <c r="E173" s="3">
        <v>86951.471000000005</v>
      </c>
      <c r="F173" s="3" t="s">
        <v>105</v>
      </c>
      <c r="G173" s="3" t="s">
        <v>114</v>
      </c>
      <c r="H173" s="3">
        <v>2.5458127942270288</v>
      </c>
    </row>
    <row r="174" spans="1:8">
      <c r="A174" s="34">
        <v>1194</v>
      </c>
      <c r="B174" s="50">
        <v>2226</v>
      </c>
      <c r="C174" s="3">
        <v>676.96199999999999</v>
      </c>
      <c r="D174" s="3">
        <v>226.762</v>
      </c>
      <c r="E174" s="3">
        <v>125715.829</v>
      </c>
      <c r="F174" s="3" t="s">
        <v>105</v>
      </c>
      <c r="G174" s="3" t="s">
        <v>114</v>
      </c>
      <c r="H174" s="3">
        <v>2.9853414593274006</v>
      </c>
    </row>
    <row r="175" spans="1:8">
      <c r="A175" s="34">
        <v>1194</v>
      </c>
      <c r="B175" s="50">
        <v>2226</v>
      </c>
      <c r="C175" s="3">
        <v>456.279</v>
      </c>
      <c r="D175" s="3">
        <v>161.374</v>
      </c>
      <c r="E175" s="3">
        <v>57815.862000000001</v>
      </c>
      <c r="F175" s="3" t="s">
        <v>105</v>
      </c>
      <c r="G175" s="3" t="s">
        <v>114</v>
      </c>
      <c r="H175" s="3">
        <v>2.8274629122411294</v>
      </c>
    </row>
    <row r="176" spans="1:8">
      <c r="A176" s="34">
        <v>1194</v>
      </c>
      <c r="B176" s="50">
        <v>2226</v>
      </c>
      <c r="C176" s="3">
        <v>384.58800000000002</v>
      </c>
      <c r="D176" s="3">
        <v>127.687</v>
      </c>
      <c r="E176" s="3">
        <v>36063.875</v>
      </c>
      <c r="F176" s="3" t="s">
        <v>105</v>
      </c>
      <c r="G176" s="3" t="s">
        <v>114</v>
      </c>
      <c r="H176" s="3">
        <v>3.0119589308230283</v>
      </c>
    </row>
    <row r="177" spans="1:8">
      <c r="A177" s="34">
        <v>1194</v>
      </c>
      <c r="B177" s="50">
        <v>2226</v>
      </c>
      <c r="C177" s="3">
        <v>462.565</v>
      </c>
      <c r="D177" s="3">
        <v>201.745</v>
      </c>
      <c r="E177" s="3">
        <v>73114.112999999998</v>
      </c>
      <c r="F177" s="3" t="s">
        <v>105</v>
      </c>
      <c r="G177" s="3" t="s">
        <v>114</v>
      </c>
      <c r="H177" s="3">
        <v>2.2928201442414928</v>
      </c>
    </row>
    <row r="178" spans="1:8">
      <c r="A178" s="34">
        <v>1194</v>
      </c>
      <c r="B178" s="50">
        <v>2226</v>
      </c>
      <c r="C178" s="3">
        <v>525.39800000000002</v>
      </c>
      <c r="D178" s="3">
        <v>225.47300000000001</v>
      </c>
      <c r="E178" s="3">
        <v>84615.463000000003</v>
      </c>
      <c r="F178" s="3" t="s">
        <v>105</v>
      </c>
      <c r="G178" s="3" t="s">
        <v>114</v>
      </c>
      <c r="H178" s="3">
        <v>2.3302036163975286</v>
      </c>
    </row>
    <row r="179" spans="1:8">
      <c r="A179" s="34">
        <v>1194</v>
      </c>
      <c r="B179" s="50">
        <v>2226</v>
      </c>
      <c r="C179" s="3">
        <v>574.54499999999996</v>
      </c>
      <c r="D179" s="3">
        <v>252.59299999999999</v>
      </c>
      <c r="E179" s="3">
        <v>101969.499</v>
      </c>
      <c r="F179" s="3" t="s">
        <v>105</v>
      </c>
      <c r="G179" s="3" t="s">
        <v>114</v>
      </c>
      <c r="H179" s="3">
        <v>2.2745879735384591</v>
      </c>
    </row>
    <row r="180" spans="1:8">
      <c r="A180" s="34">
        <v>1194</v>
      </c>
      <c r="B180" s="50">
        <v>2226</v>
      </c>
      <c r="C180" s="3">
        <v>561.86199999999997</v>
      </c>
      <c r="D180" s="3">
        <v>240.69300000000001</v>
      </c>
      <c r="E180" s="3">
        <v>95164.611000000004</v>
      </c>
      <c r="F180" s="3" t="s">
        <v>105</v>
      </c>
      <c r="G180" s="3" t="s">
        <v>114</v>
      </c>
      <c r="H180" s="3">
        <v>2.334351227497268</v>
      </c>
    </row>
    <row r="181" spans="1:8">
      <c r="A181" s="34">
        <v>1194</v>
      </c>
      <c r="B181" s="50">
        <v>2226</v>
      </c>
      <c r="C181" s="3">
        <v>526.43200000000002</v>
      </c>
      <c r="D181" s="3">
        <v>171.40100000000001</v>
      </c>
      <c r="E181" s="3">
        <v>73380.460000000006</v>
      </c>
      <c r="F181" s="3" t="s">
        <v>105</v>
      </c>
      <c r="G181" s="3" t="s">
        <v>114</v>
      </c>
      <c r="H181" s="3">
        <v>3.071347308358761</v>
      </c>
    </row>
    <row r="182" spans="1:8">
      <c r="A182" s="34">
        <v>1194</v>
      </c>
      <c r="B182" s="50">
        <v>2226</v>
      </c>
      <c r="C182" s="3">
        <v>330.02300000000002</v>
      </c>
      <c r="D182" s="3">
        <v>167.654</v>
      </c>
      <c r="E182" s="3">
        <v>41536.945</v>
      </c>
      <c r="F182" s="3" t="s">
        <v>105</v>
      </c>
      <c r="G182" s="3" t="s">
        <v>114</v>
      </c>
      <c r="H182" s="3">
        <v>1.9684767437699073</v>
      </c>
    </row>
    <row r="183" spans="1:8">
      <c r="A183" s="34">
        <v>1194</v>
      </c>
      <c r="B183" s="50">
        <v>2226</v>
      </c>
      <c r="C183" s="3">
        <v>620.11599999999999</v>
      </c>
      <c r="D183" s="3">
        <v>192.37700000000001</v>
      </c>
      <c r="E183" s="3">
        <v>101974.66099999999</v>
      </c>
      <c r="F183" s="3" t="s">
        <v>105</v>
      </c>
      <c r="G183" s="3" t="s">
        <v>114</v>
      </c>
      <c r="H183" s="3">
        <v>3.2234414716936013</v>
      </c>
    </row>
    <row r="184" spans="1:8">
      <c r="A184" s="34">
        <v>1194</v>
      </c>
      <c r="B184" s="50">
        <v>2226</v>
      </c>
      <c r="C184" s="3">
        <v>483.63499999999999</v>
      </c>
      <c r="D184" s="3">
        <v>177.20599999999999</v>
      </c>
      <c r="E184" s="3">
        <v>66609.349000000002</v>
      </c>
      <c r="F184" s="3" t="s">
        <v>105</v>
      </c>
      <c r="G184" s="3" t="s">
        <v>114</v>
      </c>
      <c r="H184" s="3">
        <v>2.7292247440831576</v>
      </c>
    </row>
    <row r="185" spans="1:8">
      <c r="A185" s="34">
        <v>1194</v>
      </c>
      <c r="B185" s="50">
        <v>2226</v>
      </c>
      <c r="C185" s="3">
        <v>316.096</v>
      </c>
      <c r="D185" s="3">
        <v>140.655</v>
      </c>
      <c r="E185" s="3">
        <v>39032.004999999997</v>
      </c>
      <c r="F185" s="3" t="s">
        <v>105</v>
      </c>
      <c r="G185" s="3" t="s">
        <v>114</v>
      </c>
      <c r="H185" s="3">
        <v>2.2473143507162918</v>
      </c>
    </row>
    <row r="186" spans="1:8">
      <c r="A186" s="34">
        <v>1194</v>
      </c>
      <c r="B186" s="50">
        <v>2226</v>
      </c>
      <c r="C186" s="3">
        <v>679.89200000000005</v>
      </c>
      <c r="D186" s="3">
        <v>207.67500000000001</v>
      </c>
      <c r="E186" s="3">
        <v>107967.576</v>
      </c>
      <c r="F186" s="3" t="s">
        <v>105</v>
      </c>
      <c r="G186" s="3" t="s">
        <v>114</v>
      </c>
      <c r="H186" s="3">
        <v>3.2738268929818228</v>
      </c>
    </row>
    <row r="187" spans="1:8">
      <c r="A187" s="34">
        <v>1194</v>
      </c>
      <c r="B187" s="50">
        <v>2771</v>
      </c>
      <c r="C187" s="3">
        <v>496.01400000000001</v>
      </c>
      <c r="D187" s="3">
        <v>193.99</v>
      </c>
      <c r="E187" s="3">
        <v>77834.428</v>
      </c>
      <c r="F187" s="3" t="s">
        <v>105</v>
      </c>
      <c r="G187" s="3" t="s">
        <v>114</v>
      </c>
      <c r="H187" s="3">
        <v>2.5569049951028404</v>
      </c>
    </row>
    <row r="188" spans="1:8">
      <c r="A188" s="34">
        <v>1194</v>
      </c>
      <c r="B188" s="50">
        <v>2771</v>
      </c>
      <c r="C188" s="3">
        <v>544.86199999999997</v>
      </c>
      <c r="D188" s="3">
        <v>195.86</v>
      </c>
      <c r="E188" s="3">
        <v>76997.623999999996</v>
      </c>
      <c r="F188" s="3" t="s">
        <v>105</v>
      </c>
      <c r="G188" s="3" t="s">
        <v>114</v>
      </c>
      <c r="H188" s="3">
        <v>2.7818952312876539</v>
      </c>
    </row>
    <row r="189" spans="1:8">
      <c r="A189" s="34">
        <v>1194</v>
      </c>
      <c r="B189" s="50">
        <v>2771</v>
      </c>
      <c r="C189" s="3">
        <v>569.82899999999995</v>
      </c>
      <c r="D189" s="3">
        <v>186.19399999999999</v>
      </c>
      <c r="E189" s="3">
        <v>81161.576000000001</v>
      </c>
      <c r="F189" s="3" t="s">
        <v>105</v>
      </c>
      <c r="G189" s="3" t="s">
        <v>114</v>
      </c>
      <c r="H189" s="3">
        <v>3.0604047391430442</v>
      </c>
    </row>
    <row r="190" spans="1:8">
      <c r="A190" s="34">
        <v>1194</v>
      </c>
      <c r="B190" s="50">
        <v>2771</v>
      </c>
      <c r="C190" s="3">
        <v>671.21</v>
      </c>
      <c r="D190" s="3">
        <v>229.38900000000001</v>
      </c>
      <c r="E190" s="3">
        <v>113643.46400000001</v>
      </c>
      <c r="F190" s="3" t="s">
        <v>105</v>
      </c>
      <c r="G190" s="3" t="s">
        <v>114</v>
      </c>
      <c r="H190" s="3">
        <v>2.9260775364119467</v>
      </c>
    </row>
    <row r="191" spans="1:8">
      <c r="A191" s="34">
        <v>1194</v>
      </c>
      <c r="B191" s="50">
        <v>2771</v>
      </c>
      <c r="C191" s="3">
        <v>484.08800000000002</v>
      </c>
      <c r="D191" s="3">
        <v>179.57599999999999</v>
      </c>
      <c r="E191" s="3">
        <v>67207.804000000004</v>
      </c>
      <c r="F191" s="3" t="s">
        <v>105</v>
      </c>
      <c r="G191" s="3" t="s">
        <v>114</v>
      </c>
      <c r="H191" s="3">
        <v>2.6957277141711589</v>
      </c>
    </row>
    <row r="192" spans="1:8">
      <c r="A192" s="34">
        <v>1194</v>
      </c>
      <c r="B192" s="50">
        <v>2771</v>
      </c>
      <c r="C192" s="3">
        <v>559.17100000000005</v>
      </c>
      <c r="D192" s="3">
        <v>164.178</v>
      </c>
      <c r="E192" s="3">
        <v>73455.312000000005</v>
      </c>
      <c r="F192" s="3" t="s">
        <v>105</v>
      </c>
      <c r="G192" s="3" t="s">
        <v>114</v>
      </c>
      <c r="H192" s="3">
        <v>3.4058826395741213</v>
      </c>
    </row>
    <row r="193" spans="1:8">
      <c r="A193" s="34">
        <v>1194</v>
      </c>
      <c r="B193" s="50">
        <v>2771</v>
      </c>
      <c r="C193" s="3">
        <v>587.72900000000004</v>
      </c>
      <c r="D193" s="3">
        <v>231.523</v>
      </c>
      <c r="E193" s="3">
        <v>89955.816000000006</v>
      </c>
      <c r="F193" s="3" t="s">
        <v>105</v>
      </c>
      <c r="G193" s="3" t="s">
        <v>114</v>
      </c>
      <c r="H193" s="3">
        <v>2.5385339685474015</v>
      </c>
    </row>
    <row r="194" spans="1:8">
      <c r="A194" s="34">
        <v>1194</v>
      </c>
      <c r="B194" s="50">
        <v>2771</v>
      </c>
      <c r="C194" s="3">
        <v>649.47699999999998</v>
      </c>
      <c r="D194" s="3">
        <v>224.06800000000001</v>
      </c>
      <c r="E194" s="3">
        <v>111289.54</v>
      </c>
      <c r="F194" s="3" t="s">
        <v>105</v>
      </c>
      <c r="G194" s="3" t="s">
        <v>114</v>
      </c>
      <c r="H194" s="3">
        <v>2.8985709695271074</v>
      </c>
    </row>
    <row r="195" spans="1:8">
      <c r="A195" s="34">
        <v>1194</v>
      </c>
      <c r="B195" s="50">
        <v>2771</v>
      </c>
      <c r="C195" s="3">
        <v>463.76499999999999</v>
      </c>
      <c r="D195" s="3">
        <v>182.81200000000001</v>
      </c>
      <c r="E195" s="3">
        <v>59810.33</v>
      </c>
      <c r="F195" s="3" t="s">
        <v>105</v>
      </c>
      <c r="G195" s="3" t="s">
        <v>114</v>
      </c>
      <c r="H195" s="3">
        <v>2.5368411264030803</v>
      </c>
    </row>
    <row r="196" spans="1:8">
      <c r="A196" s="34">
        <v>1194</v>
      </c>
      <c r="B196" s="50">
        <v>2771</v>
      </c>
      <c r="C196" s="3">
        <v>506.02600000000001</v>
      </c>
      <c r="D196" s="3">
        <v>174.642</v>
      </c>
      <c r="E196" s="3">
        <v>66780.164999999994</v>
      </c>
      <c r="F196" s="3" t="s">
        <v>105</v>
      </c>
      <c r="G196" s="3" t="s">
        <v>114</v>
      </c>
      <c r="H196" s="3">
        <v>2.8975046094295762</v>
      </c>
    </row>
    <row r="197" spans="1:8">
      <c r="A197" s="34">
        <v>1194</v>
      </c>
      <c r="B197" s="50">
        <v>2771</v>
      </c>
      <c r="C197" s="3">
        <v>460.03100000000001</v>
      </c>
      <c r="D197" s="3">
        <v>170.976</v>
      </c>
      <c r="E197" s="3">
        <v>61897.135000000002</v>
      </c>
      <c r="F197" s="3" t="s">
        <v>105</v>
      </c>
      <c r="G197" s="3" t="s">
        <v>114</v>
      </c>
      <c r="H197" s="3">
        <v>2.6906173965936739</v>
      </c>
    </row>
    <row r="198" spans="1:8">
      <c r="A198" s="34">
        <v>1194</v>
      </c>
      <c r="B198" s="50">
        <v>2771</v>
      </c>
      <c r="C198" s="3">
        <v>656.73099999999999</v>
      </c>
      <c r="D198" s="3">
        <v>258.15800000000002</v>
      </c>
      <c r="F198" s="3" t="s">
        <v>105</v>
      </c>
      <c r="G198" s="3" t="s">
        <v>114</v>
      </c>
      <c r="H198" s="3">
        <v>2.5439110932064857</v>
      </c>
    </row>
    <row r="199" spans="1:8">
      <c r="A199" s="34">
        <v>1194</v>
      </c>
      <c r="B199" s="50">
        <v>2771</v>
      </c>
      <c r="C199" s="3">
        <v>505.98</v>
      </c>
      <c r="D199" s="3">
        <v>154.27799999999999</v>
      </c>
      <c r="E199" s="3">
        <v>61245.182000000001</v>
      </c>
      <c r="F199" s="3" t="s">
        <v>105</v>
      </c>
      <c r="G199" s="3" t="s">
        <v>114</v>
      </c>
      <c r="H199" s="3">
        <v>3.2796639831991601</v>
      </c>
    </row>
    <row r="200" spans="1:8">
      <c r="A200" s="34">
        <v>1194</v>
      </c>
      <c r="B200" s="50">
        <v>2771</v>
      </c>
      <c r="C200" s="3">
        <v>463.75200000000001</v>
      </c>
      <c r="D200" s="3">
        <v>175.21899999999999</v>
      </c>
      <c r="E200" s="3">
        <v>60497.569000000003</v>
      </c>
      <c r="F200" s="3" t="s">
        <v>105</v>
      </c>
      <c r="G200" s="3" t="s">
        <v>114</v>
      </c>
      <c r="H200" s="3">
        <v>2.6466992734806158</v>
      </c>
    </row>
    <row r="201" spans="1:8">
      <c r="A201" s="34">
        <v>1194</v>
      </c>
      <c r="B201" s="50">
        <v>2771</v>
      </c>
      <c r="C201" s="3">
        <v>407.77600000000001</v>
      </c>
      <c r="D201" s="3">
        <v>135.69800000000001</v>
      </c>
      <c r="E201" s="3">
        <v>45157.769</v>
      </c>
      <c r="F201" s="3" t="s">
        <v>105</v>
      </c>
      <c r="G201" s="3" t="s">
        <v>114</v>
      </c>
      <c r="H201" s="3">
        <v>3.0050258662618461</v>
      </c>
    </row>
    <row r="202" spans="1:8">
      <c r="A202" s="34">
        <v>1194</v>
      </c>
      <c r="B202" s="50">
        <v>3038</v>
      </c>
      <c r="C202" s="3">
        <v>420.72899999999998</v>
      </c>
      <c r="D202" s="3">
        <v>146.143</v>
      </c>
      <c r="E202" s="3">
        <v>50376.084999999999</v>
      </c>
      <c r="F202" s="3" t="s">
        <v>105</v>
      </c>
      <c r="G202" s="3" t="s">
        <v>114</v>
      </c>
      <c r="H202" s="3">
        <v>2.8788857488897861</v>
      </c>
    </row>
    <row r="203" spans="1:8">
      <c r="A203" s="34">
        <v>1194</v>
      </c>
      <c r="B203" s="50">
        <v>3038</v>
      </c>
      <c r="C203" s="3">
        <v>471.15100000000001</v>
      </c>
      <c r="D203" s="3">
        <v>192.87700000000001</v>
      </c>
      <c r="E203" s="3">
        <v>65024.565999999999</v>
      </c>
      <c r="F203" s="3" t="s">
        <v>105</v>
      </c>
      <c r="G203" s="3" t="s">
        <v>114</v>
      </c>
      <c r="H203" s="3">
        <v>2.4427536720293244</v>
      </c>
    </row>
    <row r="204" spans="1:8">
      <c r="A204" s="34">
        <v>1194</v>
      </c>
      <c r="B204" s="50">
        <v>3038</v>
      </c>
      <c r="C204" s="3">
        <v>541.06500000000005</v>
      </c>
      <c r="D204" s="3">
        <v>192.51599999999999</v>
      </c>
      <c r="E204" s="3">
        <v>81960.2</v>
      </c>
      <c r="F204" s="3" t="s">
        <v>105</v>
      </c>
      <c r="G204" s="3" t="s">
        <v>114</v>
      </c>
      <c r="H204" s="3">
        <v>2.8104936732531325</v>
      </c>
    </row>
    <row r="205" spans="1:8">
      <c r="A205" s="34">
        <v>1194</v>
      </c>
      <c r="B205" s="50">
        <v>3038</v>
      </c>
      <c r="C205" s="3">
        <v>633.75099999999998</v>
      </c>
      <c r="D205" s="3">
        <v>132.07499999999999</v>
      </c>
      <c r="E205" s="3">
        <v>92832.422000000006</v>
      </c>
      <c r="F205" s="3" t="s">
        <v>105</v>
      </c>
      <c r="G205" s="3" t="s">
        <v>114</v>
      </c>
      <c r="H205" s="3">
        <v>4.7984175657770205</v>
      </c>
    </row>
    <row r="206" spans="1:8">
      <c r="A206" s="34">
        <v>1194</v>
      </c>
      <c r="B206" s="50">
        <v>3038</v>
      </c>
      <c r="C206" s="3">
        <v>475.16399999999999</v>
      </c>
      <c r="D206" s="3">
        <v>166.06200000000001</v>
      </c>
      <c r="E206" s="3">
        <v>61370.226000000002</v>
      </c>
      <c r="F206" s="3" t="s">
        <v>105</v>
      </c>
      <c r="G206" s="3" t="s">
        <v>114</v>
      </c>
      <c r="H206" s="3">
        <v>2.8613650323373196</v>
      </c>
    </row>
    <row r="207" spans="1:8">
      <c r="A207" s="34">
        <v>1194</v>
      </c>
      <c r="B207" s="50">
        <v>3038</v>
      </c>
      <c r="C207" s="3">
        <v>718.34199999999998</v>
      </c>
      <c r="D207" s="3">
        <v>195.97499999999999</v>
      </c>
      <c r="E207" s="3">
        <v>112031.163</v>
      </c>
      <c r="F207" s="3" t="s">
        <v>105</v>
      </c>
      <c r="G207" s="3" t="s">
        <v>114</v>
      </c>
      <c r="H207" s="3">
        <v>3.6654777395075904</v>
      </c>
    </row>
    <row r="208" spans="1:8">
      <c r="A208" s="34">
        <v>1194</v>
      </c>
      <c r="B208" s="50">
        <v>3038</v>
      </c>
      <c r="C208" s="3">
        <v>498.44</v>
      </c>
      <c r="D208" s="3">
        <v>164.99</v>
      </c>
      <c r="E208" s="3">
        <v>61835.824000000001</v>
      </c>
      <c r="F208" s="3" t="s">
        <v>105</v>
      </c>
      <c r="G208" s="3" t="s">
        <v>114</v>
      </c>
      <c r="H208" s="3">
        <v>3.0210315776713736</v>
      </c>
    </row>
    <row r="209" spans="1:8">
      <c r="A209" s="34">
        <v>1194</v>
      </c>
      <c r="B209" s="50">
        <v>3038</v>
      </c>
      <c r="C209" s="3">
        <v>686.15099999999995</v>
      </c>
      <c r="D209" s="3">
        <v>229.26400000000001</v>
      </c>
      <c r="E209" s="3">
        <v>117794.28</v>
      </c>
      <c r="F209" s="3" t="s">
        <v>105</v>
      </c>
      <c r="G209" s="3" t="s">
        <v>114</v>
      </c>
      <c r="H209" s="3">
        <v>2.9928423127922392</v>
      </c>
    </row>
    <row r="210" spans="1:8">
      <c r="A210" s="34">
        <v>1194</v>
      </c>
      <c r="B210" s="50">
        <v>3038</v>
      </c>
      <c r="C210" s="3">
        <v>489.99299999999999</v>
      </c>
      <c r="D210" s="3">
        <v>178.029</v>
      </c>
      <c r="E210" s="3">
        <v>62122.853999999999</v>
      </c>
      <c r="F210" s="3" t="s">
        <v>105</v>
      </c>
      <c r="G210" s="3" t="s">
        <v>114</v>
      </c>
      <c r="H210" s="3">
        <v>2.7523212510321353</v>
      </c>
    </row>
    <row r="211" spans="1:8">
      <c r="A211" s="34">
        <v>1194</v>
      </c>
      <c r="B211" s="50">
        <v>3038</v>
      </c>
      <c r="C211" s="3">
        <v>550.31100000000004</v>
      </c>
      <c r="D211" s="3">
        <v>207.78299999999999</v>
      </c>
      <c r="E211" s="3">
        <v>90621.831000000006</v>
      </c>
      <c r="F211" s="3" t="s">
        <v>105</v>
      </c>
      <c r="G211" s="3" t="s">
        <v>114</v>
      </c>
      <c r="H211" s="3">
        <v>2.6484890486709696</v>
      </c>
    </row>
    <row r="212" spans="1:8">
      <c r="A212" s="34">
        <v>1194</v>
      </c>
      <c r="B212" s="50">
        <v>3038</v>
      </c>
      <c r="C212" s="3">
        <v>668.26</v>
      </c>
      <c r="D212" s="3">
        <v>193.67500000000001</v>
      </c>
      <c r="E212" s="3">
        <v>97898.851999999999</v>
      </c>
      <c r="F212" s="3" t="s">
        <v>105</v>
      </c>
      <c r="G212" s="3" t="s">
        <v>114</v>
      </c>
      <c r="H212" s="3">
        <v>3.450419517232477</v>
      </c>
    </row>
    <row r="213" spans="1:8">
      <c r="A213" s="34">
        <v>1194</v>
      </c>
      <c r="B213" s="50">
        <v>3038</v>
      </c>
      <c r="C213" s="3">
        <v>504.40800000000002</v>
      </c>
      <c r="D213" s="3">
        <v>180.99</v>
      </c>
      <c r="E213" s="3">
        <v>67677.563999999998</v>
      </c>
      <c r="F213" s="3" t="s">
        <v>105</v>
      </c>
      <c r="G213" s="3" t="s">
        <v>114</v>
      </c>
      <c r="H213" s="3">
        <v>2.7869385048897728</v>
      </c>
    </row>
    <row r="214" spans="1:8">
      <c r="A214" s="34">
        <v>1194</v>
      </c>
      <c r="B214" s="50">
        <v>3038</v>
      </c>
      <c r="C214" s="3">
        <v>623.08199999999999</v>
      </c>
      <c r="D214" s="3">
        <v>235.53399999999999</v>
      </c>
      <c r="E214" s="3">
        <v>113581.66499999999</v>
      </c>
      <c r="F214" s="3" t="s">
        <v>105</v>
      </c>
      <c r="G214" s="3" t="s">
        <v>114</v>
      </c>
      <c r="H214" s="3">
        <v>2.6454015131573363</v>
      </c>
    </row>
    <row r="215" spans="1:8">
      <c r="A215" s="34">
        <v>1194</v>
      </c>
      <c r="B215" s="50">
        <v>3038</v>
      </c>
      <c r="C215" s="3">
        <v>567.36599999999999</v>
      </c>
      <c r="D215" s="3">
        <v>277.245</v>
      </c>
      <c r="E215" s="3">
        <v>109490.125</v>
      </c>
      <c r="F215" s="3" t="s">
        <v>105</v>
      </c>
      <c r="G215" s="3" t="s">
        <v>114</v>
      </c>
      <c r="H215" s="3">
        <v>2.0464426770545905</v>
      </c>
    </row>
    <row r="216" spans="1:8">
      <c r="A216" s="34">
        <v>1194</v>
      </c>
      <c r="B216" s="50">
        <v>3038</v>
      </c>
      <c r="C216" s="3">
        <v>558.31299999999999</v>
      </c>
      <c r="D216" s="3">
        <v>196.82400000000001</v>
      </c>
      <c r="E216" s="3">
        <v>88686.771999999997</v>
      </c>
      <c r="F216" s="3" t="s">
        <v>105</v>
      </c>
      <c r="G216" s="3" t="s">
        <v>114</v>
      </c>
      <c r="H216" s="3">
        <v>2.8366103727187739</v>
      </c>
    </row>
    <row r="217" spans="1:8">
      <c r="A217" s="34">
        <v>1194</v>
      </c>
      <c r="B217" s="50">
        <v>3310.5</v>
      </c>
      <c r="C217" s="3">
        <v>701.23900000000003</v>
      </c>
      <c r="D217" s="3">
        <v>202.202</v>
      </c>
      <c r="E217" s="3">
        <v>107111.511</v>
      </c>
      <c r="F217" s="3" t="s">
        <v>105</v>
      </c>
      <c r="G217" s="3" t="s">
        <v>114</v>
      </c>
      <c r="H217" s="3">
        <v>3.4680121858339681</v>
      </c>
    </row>
    <row r="218" spans="1:8">
      <c r="A218" s="34">
        <v>1194</v>
      </c>
      <c r="B218" s="50">
        <v>3310.5</v>
      </c>
      <c r="C218" s="3">
        <v>591.18299999999999</v>
      </c>
      <c r="D218" s="3">
        <v>203.27600000000001</v>
      </c>
      <c r="E218" s="3">
        <v>90406.37</v>
      </c>
      <c r="F218" s="3" t="s">
        <v>105</v>
      </c>
      <c r="G218" s="3" t="s">
        <v>114</v>
      </c>
      <c r="H218" s="3">
        <v>2.9082774159271136</v>
      </c>
    </row>
    <row r="219" spans="1:8">
      <c r="A219" s="34">
        <v>1194</v>
      </c>
      <c r="B219" s="50">
        <v>3310.5</v>
      </c>
      <c r="C219" s="3">
        <v>527.72199999999998</v>
      </c>
      <c r="D219" s="3">
        <v>199.38300000000001</v>
      </c>
      <c r="E219" s="3">
        <v>80367.850000000006</v>
      </c>
      <c r="F219" s="3" t="s">
        <v>105</v>
      </c>
      <c r="G219" s="3" t="s">
        <v>114</v>
      </c>
      <c r="H219" s="3">
        <v>2.6467753018060716</v>
      </c>
    </row>
    <row r="220" spans="1:8">
      <c r="A220" s="34">
        <v>1194</v>
      </c>
      <c r="B220" s="50">
        <v>3310.5</v>
      </c>
      <c r="C220" s="3">
        <v>525.625</v>
      </c>
      <c r="D220" s="3">
        <v>149.89699999999999</v>
      </c>
      <c r="E220" s="3">
        <v>64044.213000000003</v>
      </c>
      <c r="F220" s="3" t="s">
        <v>105</v>
      </c>
      <c r="G220" s="3" t="s">
        <v>114</v>
      </c>
      <c r="H220" s="3">
        <v>3.5065745144999569</v>
      </c>
    </row>
    <row r="221" spans="1:8">
      <c r="A221" s="34">
        <v>1194</v>
      </c>
      <c r="B221" s="50">
        <v>3310.5</v>
      </c>
      <c r="C221" s="3">
        <v>557.57100000000003</v>
      </c>
      <c r="D221" s="3">
        <v>161.642</v>
      </c>
      <c r="E221" s="3">
        <v>68072.857999999993</v>
      </c>
      <c r="F221" s="3" t="s">
        <v>105</v>
      </c>
      <c r="G221" s="3" t="s">
        <v>114</v>
      </c>
      <c r="H221" s="3">
        <v>3.4494190866235264</v>
      </c>
    </row>
    <row r="222" spans="1:8">
      <c r="A222" s="34">
        <v>1194</v>
      </c>
      <c r="B222" s="50">
        <v>3310.5</v>
      </c>
      <c r="C222" s="3">
        <v>371.72500000000002</v>
      </c>
      <c r="D222" s="3">
        <v>156.40600000000001</v>
      </c>
      <c r="F222" s="3" t="s">
        <v>105</v>
      </c>
      <c r="G222" s="3" t="s">
        <v>114</v>
      </c>
      <c r="H222" s="3">
        <v>2.3766671355318851</v>
      </c>
    </row>
    <row r="223" spans="1:8">
      <c r="A223" s="34">
        <v>1194</v>
      </c>
      <c r="B223" s="50">
        <v>3310.5</v>
      </c>
      <c r="C223" s="3">
        <v>608.64499999999998</v>
      </c>
      <c r="D223" s="3">
        <v>187.768</v>
      </c>
      <c r="E223" s="3">
        <v>82771.505999999994</v>
      </c>
      <c r="F223" s="3" t="s">
        <v>105</v>
      </c>
      <c r="G223" s="3" t="s">
        <v>114</v>
      </c>
      <c r="H223" s="3">
        <v>3.2414735205146776</v>
      </c>
    </row>
    <row r="224" spans="1:8">
      <c r="A224" s="34">
        <v>1194</v>
      </c>
      <c r="B224" s="50">
        <v>3310.5</v>
      </c>
      <c r="C224" s="3">
        <v>520.83100000000002</v>
      </c>
      <c r="D224" s="3">
        <v>185.84</v>
      </c>
      <c r="E224" s="3">
        <v>74588.960000000006</v>
      </c>
      <c r="F224" s="3" t="s">
        <v>105</v>
      </c>
      <c r="G224" s="3" t="s">
        <v>114</v>
      </c>
      <c r="H224" s="3">
        <v>2.8025774860094708</v>
      </c>
    </row>
    <row r="225" spans="1:8">
      <c r="A225" s="34">
        <v>1194</v>
      </c>
      <c r="B225" s="50">
        <v>3310.5</v>
      </c>
      <c r="C225" s="3">
        <v>637.16</v>
      </c>
      <c r="D225" s="3">
        <v>247.589</v>
      </c>
      <c r="E225" s="3">
        <v>119403.745</v>
      </c>
      <c r="F225" s="3" t="s">
        <v>105</v>
      </c>
      <c r="G225" s="3" t="s">
        <v>114</v>
      </c>
      <c r="H225" s="3">
        <v>2.5734584331290971</v>
      </c>
    </row>
    <row r="226" spans="1:8">
      <c r="A226" s="34">
        <v>1194</v>
      </c>
      <c r="B226" s="50">
        <v>3310.5</v>
      </c>
      <c r="C226" s="3">
        <v>570.45100000000002</v>
      </c>
      <c r="D226" s="3">
        <v>210.17400000000001</v>
      </c>
      <c r="F226" s="3" t="s">
        <v>105</v>
      </c>
      <c r="G226" s="3" t="s">
        <v>114</v>
      </c>
      <c r="H226" s="3">
        <v>2.7141844376564181</v>
      </c>
    </row>
    <row r="227" spans="1:8">
      <c r="A227" s="34">
        <v>1194</v>
      </c>
      <c r="B227" s="50">
        <v>3310.5</v>
      </c>
      <c r="C227" s="3">
        <v>579.63599999999997</v>
      </c>
      <c r="D227" s="3">
        <v>209.655</v>
      </c>
      <c r="E227" s="3">
        <v>80697.134999999995</v>
      </c>
      <c r="F227" s="3" t="s">
        <v>105</v>
      </c>
      <c r="G227" s="3" t="s">
        <v>114</v>
      </c>
      <c r="H227" s="3">
        <v>2.764713457823567</v>
      </c>
    </row>
    <row r="228" spans="1:8">
      <c r="A228" s="34">
        <v>1194</v>
      </c>
      <c r="B228" s="50">
        <v>3310.5</v>
      </c>
      <c r="C228" s="3">
        <v>440.60700000000003</v>
      </c>
      <c r="D228" s="3">
        <v>170.625</v>
      </c>
      <c r="E228" s="3">
        <v>57569.3</v>
      </c>
      <c r="F228" s="3" t="s">
        <v>105</v>
      </c>
      <c r="G228" s="3" t="s">
        <v>114</v>
      </c>
      <c r="H228" s="3">
        <v>2.5823120879120882</v>
      </c>
    </row>
    <row r="229" spans="1:8">
      <c r="A229" s="34">
        <v>1194</v>
      </c>
      <c r="B229" s="50">
        <v>3310.5</v>
      </c>
      <c r="C229" s="3">
        <v>574.26700000000005</v>
      </c>
      <c r="D229" s="3">
        <v>191.517</v>
      </c>
      <c r="E229" s="3">
        <v>78810.471000000005</v>
      </c>
      <c r="F229" s="3" t="s">
        <v>105</v>
      </c>
      <c r="G229" s="3" t="s">
        <v>114</v>
      </c>
      <c r="H229" s="3">
        <v>2.9985171029203679</v>
      </c>
    </row>
    <row r="230" spans="1:8">
      <c r="A230" s="34">
        <v>1194</v>
      </c>
      <c r="B230" s="50">
        <v>3310.5</v>
      </c>
      <c r="C230" s="3">
        <v>563.649</v>
      </c>
      <c r="D230" s="3">
        <v>230.87899999999999</v>
      </c>
      <c r="E230" s="3">
        <v>91674.183999999994</v>
      </c>
      <c r="F230" s="3" t="s">
        <v>105</v>
      </c>
      <c r="G230" s="3" t="s">
        <v>114</v>
      </c>
      <c r="H230" s="3">
        <v>2.4413177465252365</v>
      </c>
    </row>
    <row r="231" spans="1:8">
      <c r="A231" s="34">
        <v>1194</v>
      </c>
      <c r="B231" s="50">
        <v>3578</v>
      </c>
      <c r="C231" s="3">
        <v>466.40199999999999</v>
      </c>
      <c r="D231" s="3">
        <v>171.01900000000001</v>
      </c>
      <c r="E231" s="3">
        <v>59453.785000000003</v>
      </c>
      <c r="F231" s="3" t="s">
        <v>105</v>
      </c>
      <c r="G231" s="3" t="s">
        <v>114</v>
      </c>
      <c r="H231" s="3">
        <v>2.7271940544617848</v>
      </c>
    </row>
    <row r="232" spans="1:8">
      <c r="A232" s="34">
        <v>1194</v>
      </c>
      <c r="B232" s="50">
        <v>3578</v>
      </c>
      <c r="C232" s="3">
        <v>511.41199999999998</v>
      </c>
      <c r="D232" s="3">
        <v>188.245</v>
      </c>
      <c r="E232" s="3">
        <v>73796.682000000001</v>
      </c>
      <c r="F232" s="3" t="s">
        <v>105</v>
      </c>
      <c r="G232" s="3" t="s">
        <v>114</v>
      </c>
      <c r="H232" s="3">
        <v>2.7167361682913223</v>
      </c>
    </row>
    <row r="233" spans="1:8">
      <c r="A233" s="34">
        <v>1194</v>
      </c>
      <c r="B233" s="50">
        <v>3578</v>
      </c>
      <c r="C233" s="3">
        <v>530.03499999999997</v>
      </c>
      <c r="D233" s="3">
        <v>167.50399999999999</v>
      </c>
      <c r="E233" s="3">
        <v>71643.67</v>
      </c>
      <c r="F233" s="3" t="s">
        <v>105</v>
      </c>
      <c r="G233" s="3" t="s">
        <v>114</v>
      </c>
      <c r="H233" s="3">
        <v>3.1643124940299932</v>
      </c>
    </row>
    <row r="234" spans="1:8">
      <c r="A234" s="34">
        <v>1194</v>
      </c>
      <c r="B234" s="50">
        <v>3578</v>
      </c>
      <c r="C234" s="3">
        <v>573.45699999999999</v>
      </c>
      <c r="D234" s="3">
        <v>188.61099999999999</v>
      </c>
      <c r="E234" s="3">
        <v>90381.683000000005</v>
      </c>
      <c r="F234" s="3" t="s">
        <v>105</v>
      </c>
      <c r="G234" s="3" t="s">
        <v>114</v>
      </c>
      <c r="H234" s="3">
        <v>3.0404218205725013</v>
      </c>
    </row>
    <row r="235" spans="1:8">
      <c r="A235" s="34">
        <v>1194</v>
      </c>
      <c r="B235" s="50">
        <v>3578</v>
      </c>
      <c r="C235" s="3">
        <v>628.20899999999995</v>
      </c>
      <c r="D235" s="3">
        <v>223.97900000000001</v>
      </c>
      <c r="E235" s="3">
        <v>97841.785000000003</v>
      </c>
      <c r="F235" s="3" t="s">
        <v>105</v>
      </c>
      <c r="G235" s="3" t="s">
        <v>114</v>
      </c>
      <c r="H235" s="3">
        <v>2.8047674112305168</v>
      </c>
    </row>
    <row r="236" spans="1:8">
      <c r="A236" s="34">
        <v>1194</v>
      </c>
      <c r="B236" s="50">
        <v>3578</v>
      </c>
      <c r="C236" s="3">
        <v>490.77600000000001</v>
      </c>
      <c r="D236" s="3">
        <v>180.88800000000001</v>
      </c>
      <c r="E236" s="3">
        <v>67624.099000000002</v>
      </c>
      <c r="F236" s="3" t="s">
        <v>105</v>
      </c>
      <c r="G236" s="3" t="s">
        <v>114</v>
      </c>
      <c r="H236" s="3">
        <v>2.7131484675600372</v>
      </c>
    </row>
    <row r="237" spans="1:8">
      <c r="A237" s="34">
        <v>1194</v>
      </c>
      <c r="B237" s="50">
        <v>3578</v>
      </c>
      <c r="C237" s="3">
        <v>509.28</v>
      </c>
      <c r="D237" s="3">
        <v>243.26599999999999</v>
      </c>
      <c r="E237" s="3">
        <v>90449.512000000002</v>
      </c>
      <c r="F237" s="3" t="s">
        <v>105</v>
      </c>
      <c r="G237" s="3" t="s">
        <v>114</v>
      </c>
      <c r="H237" s="3">
        <v>2.093510807100047</v>
      </c>
    </row>
    <row r="238" spans="1:8">
      <c r="A238" s="34">
        <v>1194</v>
      </c>
      <c r="B238" s="50">
        <v>3578</v>
      </c>
      <c r="C238" s="3">
        <v>658.45699999999999</v>
      </c>
      <c r="D238" s="3">
        <v>193.08099999999999</v>
      </c>
      <c r="E238" s="3">
        <v>101092.486</v>
      </c>
      <c r="F238" s="3" t="s">
        <v>105</v>
      </c>
      <c r="G238" s="3" t="s">
        <v>114</v>
      </c>
      <c r="H238" s="3">
        <v>3.4102630502224458</v>
      </c>
    </row>
    <row r="239" spans="1:8">
      <c r="A239" s="34">
        <v>1194</v>
      </c>
      <c r="B239" s="50">
        <v>3578</v>
      </c>
      <c r="C239" s="3">
        <v>458.173</v>
      </c>
      <c r="D239" s="3">
        <v>146.30500000000001</v>
      </c>
      <c r="E239" s="3">
        <v>57167.58</v>
      </c>
      <c r="F239" s="3" t="s">
        <v>105</v>
      </c>
      <c r="G239" s="3" t="s">
        <v>114</v>
      </c>
      <c r="H239" s="3">
        <v>3.1316291309251221</v>
      </c>
    </row>
    <row r="240" spans="1:8">
      <c r="A240" s="34">
        <v>1194</v>
      </c>
      <c r="B240" s="50">
        <v>3578</v>
      </c>
      <c r="C240" s="3">
        <v>513.37400000000002</v>
      </c>
      <c r="D240" s="3">
        <v>182.32499999999999</v>
      </c>
      <c r="E240" s="3">
        <v>74503.698000000004</v>
      </c>
      <c r="F240" s="3" t="s">
        <v>105</v>
      </c>
      <c r="G240" s="3" t="s">
        <v>114</v>
      </c>
      <c r="H240" s="3">
        <v>2.8157082133552724</v>
      </c>
    </row>
    <row r="241" spans="1:8">
      <c r="A241" s="34">
        <v>1194</v>
      </c>
      <c r="B241" s="50">
        <v>3578</v>
      </c>
      <c r="C241" s="3">
        <v>548.11199999999997</v>
      </c>
      <c r="D241" s="3">
        <v>166.61799999999999</v>
      </c>
      <c r="E241" s="3">
        <v>73509.221000000005</v>
      </c>
      <c r="F241" s="3" t="s">
        <v>105</v>
      </c>
      <c r="G241" s="3" t="s">
        <v>114</v>
      </c>
      <c r="H241" s="3">
        <v>3.2896325727112314</v>
      </c>
    </row>
    <row r="242" spans="1:8">
      <c r="A242" s="34">
        <v>1194</v>
      </c>
      <c r="B242" s="50">
        <v>3850</v>
      </c>
      <c r="C242" s="3">
        <v>531.03099999999995</v>
      </c>
      <c r="D242" s="3">
        <v>182.941</v>
      </c>
      <c r="E242" s="3">
        <v>76352.642999999996</v>
      </c>
      <c r="F242" s="3" t="s">
        <v>105</v>
      </c>
      <c r="G242" s="3" t="s">
        <v>114</v>
      </c>
      <c r="H242" s="3">
        <v>2.9027446007182642</v>
      </c>
    </row>
    <row r="243" spans="1:8">
      <c r="A243" s="34">
        <v>1194</v>
      </c>
      <c r="B243" s="50">
        <v>3850</v>
      </c>
      <c r="C243" s="3">
        <v>417.88499999999999</v>
      </c>
      <c r="D243" s="3">
        <v>177.488</v>
      </c>
      <c r="E243" s="3">
        <v>56671.506000000001</v>
      </c>
      <c r="F243" s="3" t="s">
        <v>105</v>
      </c>
      <c r="G243" s="3" t="s">
        <v>114</v>
      </c>
      <c r="H243" s="3">
        <v>2.3544408636076803</v>
      </c>
    </row>
    <row r="244" spans="1:8">
      <c r="A244" s="34">
        <v>1194</v>
      </c>
      <c r="B244" s="50">
        <v>3850</v>
      </c>
      <c r="C244" s="3">
        <v>508.95800000000003</v>
      </c>
      <c r="D244" s="3">
        <v>199.065</v>
      </c>
      <c r="E244" s="3">
        <v>74420.981</v>
      </c>
      <c r="F244" s="3" t="s">
        <v>105</v>
      </c>
      <c r="G244" s="3" t="s">
        <v>114</v>
      </c>
      <c r="H244" s="3">
        <v>2.5567427724612566</v>
      </c>
    </row>
    <row r="245" spans="1:8">
      <c r="A245" s="34">
        <v>1194</v>
      </c>
      <c r="B245" s="50">
        <v>3850</v>
      </c>
      <c r="C245" s="3">
        <v>627.98599999999999</v>
      </c>
      <c r="D245" s="3">
        <v>196.154</v>
      </c>
      <c r="E245" s="3">
        <v>95176.161999999997</v>
      </c>
      <c r="F245" s="3" t="s">
        <v>105</v>
      </c>
      <c r="G245" s="3" t="s">
        <v>114</v>
      </c>
      <c r="H245" s="3">
        <v>3.2014947439256911</v>
      </c>
    </row>
    <row r="246" spans="1:8">
      <c r="A246" s="34">
        <v>1194</v>
      </c>
      <c r="B246" s="50">
        <v>3850</v>
      </c>
      <c r="C246" s="3">
        <v>551.76900000000001</v>
      </c>
      <c r="D246" s="3">
        <v>211.64500000000001</v>
      </c>
      <c r="E246" s="3">
        <v>88444.399000000005</v>
      </c>
      <c r="F246" s="3" t="s">
        <v>105</v>
      </c>
      <c r="G246" s="3" t="s">
        <v>114</v>
      </c>
      <c r="H246" s="3">
        <v>2.6070495405041458</v>
      </c>
    </row>
    <row r="247" spans="1:8">
      <c r="A247" s="34">
        <v>1194</v>
      </c>
      <c r="B247" s="50">
        <v>3850</v>
      </c>
      <c r="C247" s="3">
        <v>467.62900000000002</v>
      </c>
      <c r="D247" s="3">
        <v>142.31899999999999</v>
      </c>
      <c r="E247" s="3">
        <v>56089.381999999998</v>
      </c>
      <c r="F247" s="3" t="s">
        <v>105</v>
      </c>
      <c r="G247" s="3" t="s">
        <v>114</v>
      </c>
      <c r="H247" s="3">
        <v>3.2857805352763867</v>
      </c>
    </row>
    <row r="248" spans="1:8">
      <c r="A248" s="34">
        <v>1194</v>
      </c>
      <c r="B248" s="50">
        <v>3850</v>
      </c>
      <c r="C248" s="3">
        <v>659.90200000000004</v>
      </c>
      <c r="D248" s="3">
        <v>152.91399999999999</v>
      </c>
      <c r="E248" s="3">
        <v>69213.672000000006</v>
      </c>
      <c r="F248" s="3" t="s">
        <v>105</v>
      </c>
      <c r="G248" s="3" t="s">
        <v>114</v>
      </c>
      <c r="H248" s="3">
        <v>4.315510679205306</v>
      </c>
    </row>
    <row r="249" spans="1:8">
      <c r="A249" s="34">
        <v>1194</v>
      </c>
      <c r="B249" s="50">
        <v>3850</v>
      </c>
      <c r="C249" s="3">
        <v>573.16</v>
      </c>
      <c r="D249" s="3">
        <v>196.286</v>
      </c>
      <c r="E249" s="3">
        <v>89452.691000000006</v>
      </c>
      <c r="F249" s="3" t="s">
        <v>105</v>
      </c>
      <c r="G249" s="3" t="s">
        <v>114</v>
      </c>
      <c r="H249" s="3">
        <v>2.9200248616814237</v>
      </c>
    </row>
    <row r="250" spans="1:8">
      <c r="A250" s="34">
        <v>1194</v>
      </c>
      <c r="B250" s="50">
        <v>3850</v>
      </c>
      <c r="C250" s="3">
        <v>581.55200000000002</v>
      </c>
      <c r="D250" s="3">
        <v>163.76900000000001</v>
      </c>
      <c r="E250" s="3">
        <v>82437.891000000003</v>
      </c>
      <c r="F250" s="3" t="s">
        <v>105</v>
      </c>
      <c r="G250" s="3" t="s">
        <v>114</v>
      </c>
      <c r="H250" s="3">
        <v>3.551050565125268</v>
      </c>
    </row>
    <row r="251" spans="1:8">
      <c r="A251" s="34">
        <v>1194</v>
      </c>
      <c r="B251" s="50">
        <v>3850</v>
      </c>
      <c r="C251" s="3">
        <v>580.06600000000003</v>
      </c>
      <c r="D251" s="3">
        <v>196.46899999999999</v>
      </c>
      <c r="E251" s="3">
        <v>86788.759000000005</v>
      </c>
      <c r="F251" s="3" t="s">
        <v>105</v>
      </c>
      <c r="G251" s="3" t="s">
        <v>114</v>
      </c>
      <c r="H251" s="3">
        <v>2.9524556036830241</v>
      </c>
    </row>
    <row r="252" spans="1:8">
      <c r="A252" s="34">
        <v>1194</v>
      </c>
      <c r="B252" s="50">
        <v>3850</v>
      </c>
      <c r="C252" s="3">
        <v>361.64800000000002</v>
      </c>
      <c r="D252" s="3">
        <v>147.07599999999999</v>
      </c>
      <c r="E252" s="3">
        <v>48898.654999999999</v>
      </c>
      <c r="F252" s="3" t="s">
        <v>105</v>
      </c>
      <c r="G252" s="3" t="s">
        <v>114</v>
      </c>
      <c r="H252" s="3">
        <v>2.4589191982376462</v>
      </c>
    </row>
    <row r="253" spans="1:8">
      <c r="A253" s="34">
        <v>1194</v>
      </c>
      <c r="B253" s="50">
        <v>3850</v>
      </c>
      <c r="C253" s="3">
        <v>542.30999999999995</v>
      </c>
      <c r="D253" s="3">
        <v>213.32599999999999</v>
      </c>
      <c r="E253" s="3">
        <v>87923.263999999996</v>
      </c>
      <c r="F253" s="3" t="s">
        <v>105</v>
      </c>
      <c r="G253" s="3" t="s">
        <v>114</v>
      </c>
      <c r="H253" s="3">
        <v>2.5421655119394728</v>
      </c>
    </row>
    <row r="254" spans="1:8">
      <c r="A254" s="34">
        <v>1194</v>
      </c>
      <c r="B254" s="50">
        <v>3850</v>
      </c>
      <c r="C254" s="3">
        <v>493.33199999999999</v>
      </c>
      <c r="D254" s="3">
        <v>176.74600000000001</v>
      </c>
      <c r="E254" s="3">
        <v>62000.781000000003</v>
      </c>
      <c r="F254" s="3" t="s">
        <v>105</v>
      </c>
      <c r="G254" s="3" t="s">
        <v>114</v>
      </c>
      <c r="H254" s="3">
        <v>2.7911918798728115</v>
      </c>
    </row>
    <row r="255" spans="1:8">
      <c r="A255" s="34">
        <v>1194</v>
      </c>
      <c r="B255" s="50">
        <v>3850</v>
      </c>
      <c r="C255" s="3">
        <v>521.024</v>
      </c>
      <c r="D255" s="3">
        <v>97.828000000000003</v>
      </c>
      <c r="E255" s="3">
        <v>163.673</v>
      </c>
      <c r="F255" s="3" t="s">
        <v>105</v>
      </c>
      <c r="G255" s="3" t="s">
        <v>114</v>
      </c>
      <c r="H255" s="3">
        <v>5.3259189598070078</v>
      </c>
    </row>
    <row r="256" spans="1:8">
      <c r="A256" s="34">
        <v>1194</v>
      </c>
      <c r="B256" s="50">
        <v>3850</v>
      </c>
      <c r="C256" s="3">
        <v>366.887</v>
      </c>
      <c r="D256" s="3">
        <v>156.51</v>
      </c>
      <c r="E256" s="3">
        <v>45729.514000000003</v>
      </c>
      <c r="F256" s="3" t="s">
        <v>105</v>
      </c>
      <c r="G256" s="3" t="s">
        <v>114</v>
      </c>
      <c r="H256" s="3">
        <v>2.3441760909846017</v>
      </c>
    </row>
    <row r="257" spans="1:8">
      <c r="A257" s="34">
        <v>1194</v>
      </c>
      <c r="B257" s="50">
        <v>3850</v>
      </c>
      <c r="C257" s="3">
        <v>575.90099999999995</v>
      </c>
      <c r="D257" s="3">
        <v>215.65700000000001</v>
      </c>
      <c r="E257" s="3">
        <v>87926.345000000001</v>
      </c>
      <c r="F257" s="3" t="s">
        <v>105</v>
      </c>
      <c r="G257" s="3" t="s">
        <v>114</v>
      </c>
      <c r="H257" s="3">
        <v>2.6704489072925988</v>
      </c>
    </row>
    <row r="258" spans="1:8">
      <c r="A258" s="34">
        <v>1194</v>
      </c>
      <c r="B258" s="50">
        <v>4118.5</v>
      </c>
      <c r="C258" s="3">
        <v>811.01099999999997</v>
      </c>
      <c r="D258" s="3">
        <v>243.11099999999999</v>
      </c>
      <c r="E258" s="3">
        <v>108446.571</v>
      </c>
      <c r="F258" s="3" t="s">
        <v>105</v>
      </c>
      <c r="G258" s="3" t="s">
        <v>114</v>
      </c>
      <c r="H258" s="3">
        <v>3.3359699890173626</v>
      </c>
    </row>
    <row r="259" spans="1:8">
      <c r="A259" s="34">
        <v>1194</v>
      </c>
      <c r="B259" s="50">
        <v>4118.5</v>
      </c>
      <c r="C259" s="3">
        <v>628.81100000000004</v>
      </c>
      <c r="D259" s="3">
        <v>180.03899999999999</v>
      </c>
      <c r="E259" s="3">
        <v>89804.252999999997</v>
      </c>
      <c r="F259" s="3" t="s">
        <v>105</v>
      </c>
      <c r="G259" s="3" t="s">
        <v>114</v>
      </c>
      <c r="H259" s="3">
        <v>3.4926377062747522</v>
      </c>
    </row>
    <row r="260" spans="1:8">
      <c r="A260" s="34">
        <v>1194</v>
      </c>
      <c r="B260" s="50">
        <v>4118.5</v>
      </c>
      <c r="C260" s="3">
        <v>527.03300000000002</v>
      </c>
      <c r="D260" s="3">
        <v>172.952</v>
      </c>
      <c r="E260" s="3">
        <v>69107.638999999996</v>
      </c>
      <c r="F260" s="3" t="s">
        <v>105</v>
      </c>
      <c r="G260" s="3" t="s">
        <v>114</v>
      </c>
      <c r="H260" s="3">
        <v>3.0472790138304271</v>
      </c>
    </row>
    <row r="261" spans="1:8">
      <c r="A261" s="34">
        <v>1194</v>
      </c>
      <c r="B261" s="50">
        <v>4118.5</v>
      </c>
      <c r="C261" s="3">
        <v>629.15200000000004</v>
      </c>
      <c r="D261" s="3">
        <v>213.78299999999999</v>
      </c>
      <c r="E261" s="3">
        <v>102408.29</v>
      </c>
      <c r="F261" s="3" t="s">
        <v>105</v>
      </c>
      <c r="G261" s="3" t="s">
        <v>114</v>
      </c>
      <c r="H261" s="3">
        <v>2.942946819906167</v>
      </c>
    </row>
    <row r="262" spans="1:8">
      <c r="A262" s="34">
        <v>1194</v>
      </c>
      <c r="B262" s="50">
        <v>4118.5</v>
      </c>
      <c r="C262" s="3">
        <v>521.38800000000003</v>
      </c>
      <c r="D262" s="3">
        <v>185.61099999999999</v>
      </c>
      <c r="E262" s="3">
        <v>74229.167000000001</v>
      </c>
      <c r="F262" s="3" t="s">
        <v>105</v>
      </c>
      <c r="G262" s="3" t="s">
        <v>114</v>
      </c>
      <c r="H262" s="3">
        <v>2.8090361023861736</v>
      </c>
    </row>
    <row r="263" spans="1:8">
      <c r="A263" s="34">
        <v>1194</v>
      </c>
      <c r="B263" s="50">
        <v>4118.5</v>
      </c>
      <c r="C263" s="3">
        <v>728.11800000000005</v>
      </c>
      <c r="D263" s="3">
        <v>202.535</v>
      </c>
      <c r="E263" s="3">
        <v>119605.382</v>
      </c>
      <c r="F263" s="3" t="s">
        <v>105</v>
      </c>
      <c r="G263" s="3" t="s">
        <v>114</v>
      </c>
      <c r="H263" s="3">
        <v>3.5950230824301976</v>
      </c>
    </row>
    <row r="264" spans="1:8">
      <c r="A264" s="34">
        <v>1194</v>
      </c>
      <c r="B264" s="50">
        <v>4118.5</v>
      </c>
      <c r="C264" s="3">
        <v>506.84500000000003</v>
      </c>
      <c r="D264" s="3">
        <v>195.268</v>
      </c>
      <c r="E264" s="3">
        <v>75875.722999999998</v>
      </c>
      <c r="F264" s="3" t="s">
        <v>105</v>
      </c>
      <c r="G264" s="3" t="s">
        <v>114</v>
      </c>
      <c r="H264" s="3">
        <v>2.5956377901140999</v>
      </c>
    </row>
    <row r="265" spans="1:8">
      <c r="A265" s="34">
        <v>1194</v>
      </c>
      <c r="B265" s="50">
        <v>4118.5</v>
      </c>
      <c r="C265" s="3">
        <v>444.565</v>
      </c>
      <c r="D265" s="3">
        <v>168.25800000000001</v>
      </c>
      <c r="E265" s="3">
        <v>54740.77</v>
      </c>
      <c r="F265" s="3" t="s">
        <v>105</v>
      </c>
      <c r="G265" s="3" t="s">
        <v>114</v>
      </c>
      <c r="H265" s="3">
        <v>2.6421626311973276</v>
      </c>
    </row>
    <row r="266" spans="1:8">
      <c r="A266" s="34">
        <v>1194</v>
      </c>
      <c r="B266" s="50">
        <v>4118.5</v>
      </c>
      <c r="C266" s="3">
        <v>531.48299999999995</v>
      </c>
      <c r="D266" s="3">
        <v>189.88</v>
      </c>
      <c r="E266" s="3">
        <v>81655.990999999995</v>
      </c>
      <c r="F266" s="3" t="s">
        <v>105</v>
      </c>
      <c r="G266" s="3" t="s">
        <v>114</v>
      </c>
      <c r="H266" s="3">
        <v>2.7990467663787655</v>
      </c>
    </row>
    <row r="267" spans="1:8">
      <c r="A267" s="34">
        <v>1194</v>
      </c>
      <c r="B267" s="50">
        <v>4118.5</v>
      </c>
      <c r="C267" s="3">
        <v>615.91600000000005</v>
      </c>
      <c r="D267" s="3">
        <v>234.87</v>
      </c>
      <c r="E267" s="3">
        <v>104371.63099999999</v>
      </c>
      <c r="F267" s="3" t="s">
        <v>105</v>
      </c>
      <c r="G267" s="3" t="s">
        <v>114</v>
      </c>
      <c r="H267" s="3">
        <v>2.6223698216034403</v>
      </c>
    </row>
    <row r="268" spans="1:8">
      <c r="A268" s="34">
        <v>1194</v>
      </c>
      <c r="B268" s="50">
        <v>4118.5</v>
      </c>
      <c r="C268" s="3">
        <v>624.88599999999997</v>
      </c>
      <c r="D268" s="3">
        <v>186.68199999999999</v>
      </c>
      <c r="F268" s="3" t="s">
        <v>105</v>
      </c>
      <c r="G268" s="3" t="s">
        <v>114</v>
      </c>
      <c r="H268" s="3">
        <v>3.3473286122925616</v>
      </c>
    </row>
    <row r="269" spans="1:8">
      <c r="A269" s="34">
        <v>1194</v>
      </c>
      <c r="B269" s="50">
        <v>4118.5</v>
      </c>
      <c r="C269" s="3">
        <v>490.03699999999998</v>
      </c>
      <c r="D269" s="3">
        <v>168.624</v>
      </c>
      <c r="E269" s="3">
        <v>63403.3</v>
      </c>
      <c r="F269" s="3" t="s">
        <v>105</v>
      </c>
      <c r="G269" s="3" t="s">
        <v>114</v>
      </c>
      <c r="H269" s="3">
        <v>2.9060928456210267</v>
      </c>
    </row>
    <row r="270" spans="1:8">
      <c r="A270" s="34">
        <v>1194</v>
      </c>
      <c r="B270" s="50">
        <v>4398</v>
      </c>
      <c r="C270" s="3">
        <v>521.745</v>
      </c>
      <c r="D270" s="3">
        <v>188.61500000000001</v>
      </c>
      <c r="E270" s="3">
        <v>75910.994999999995</v>
      </c>
      <c r="F270" s="3" t="s">
        <v>105</v>
      </c>
      <c r="G270" s="3" t="s">
        <v>114</v>
      </c>
      <c r="H270" s="3">
        <v>2.7661903878270548</v>
      </c>
    </row>
    <row r="271" spans="1:8">
      <c r="A271" s="34">
        <v>1194</v>
      </c>
      <c r="B271" s="50">
        <v>4398</v>
      </c>
      <c r="C271" s="3">
        <v>467.74900000000002</v>
      </c>
      <c r="D271" s="3">
        <v>201.94800000000001</v>
      </c>
      <c r="E271" s="3">
        <v>65883.684999999998</v>
      </c>
      <c r="F271" s="3" t="s">
        <v>105</v>
      </c>
      <c r="G271" s="3" t="s">
        <v>114</v>
      </c>
      <c r="H271" s="3">
        <v>2.3161853546457505</v>
      </c>
    </row>
    <row r="272" spans="1:8">
      <c r="A272" s="34">
        <v>1194</v>
      </c>
      <c r="B272" s="50">
        <v>4398</v>
      </c>
      <c r="C272" s="3">
        <v>461.71300000000002</v>
      </c>
      <c r="D272" s="3">
        <v>209.464</v>
      </c>
      <c r="E272" s="3">
        <v>71546.926000000007</v>
      </c>
      <c r="F272" s="3" t="s">
        <v>105</v>
      </c>
      <c r="G272" s="3" t="s">
        <v>114</v>
      </c>
      <c r="H272" s="3">
        <v>2.2042594431501357</v>
      </c>
    </row>
    <row r="273" spans="1:8">
      <c r="A273" s="34">
        <v>1194</v>
      </c>
      <c r="B273" s="50">
        <v>4398</v>
      </c>
      <c r="C273" s="3">
        <v>730.81500000000005</v>
      </c>
      <c r="D273" s="3">
        <v>207.12700000000001</v>
      </c>
      <c r="E273" s="3">
        <v>132700.427</v>
      </c>
      <c r="F273" s="3" t="s">
        <v>105</v>
      </c>
      <c r="G273" s="3" t="s">
        <v>114</v>
      </c>
      <c r="H273" s="3">
        <v>3.5283425144959373</v>
      </c>
    </row>
    <row r="274" spans="1:8">
      <c r="A274" s="34">
        <v>1194</v>
      </c>
      <c r="B274" s="50">
        <v>4398</v>
      </c>
      <c r="C274" s="3">
        <v>447.5</v>
      </c>
      <c r="D274" s="3">
        <v>166.85300000000001</v>
      </c>
      <c r="E274" s="3">
        <v>55832.398999999998</v>
      </c>
      <c r="F274" s="3" t="s">
        <v>105</v>
      </c>
      <c r="G274" s="3" t="s">
        <v>114</v>
      </c>
      <c r="H274" s="3">
        <v>2.6820015222980707</v>
      </c>
    </row>
    <row r="275" spans="1:8">
      <c r="A275" s="34">
        <v>1194</v>
      </c>
      <c r="B275" s="50">
        <v>4398</v>
      </c>
      <c r="C275" s="3">
        <v>494.20699999999999</v>
      </c>
      <c r="D275" s="3">
        <v>182.79</v>
      </c>
      <c r="E275" s="3">
        <v>67672.048999999999</v>
      </c>
      <c r="F275" s="3" t="s">
        <v>105</v>
      </c>
      <c r="G275" s="3" t="s">
        <v>114</v>
      </c>
      <c r="H275" s="3">
        <v>2.7036872914273209</v>
      </c>
    </row>
    <row r="276" spans="1:8">
      <c r="A276" s="34">
        <v>1194</v>
      </c>
      <c r="B276" s="50">
        <v>4398</v>
      </c>
      <c r="C276" s="3">
        <v>587.42600000000004</v>
      </c>
      <c r="D276" s="3">
        <v>224.136</v>
      </c>
      <c r="E276" s="3">
        <v>93820.744999999995</v>
      </c>
      <c r="F276" s="3" t="s">
        <v>105</v>
      </c>
      <c r="G276" s="3" t="s">
        <v>114</v>
      </c>
      <c r="H276" s="3">
        <v>2.620846271906343</v>
      </c>
    </row>
    <row r="277" spans="1:8">
      <c r="A277" s="34">
        <v>1194</v>
      </c>
      <c r="B277" s="50">
        <v>4398</v>
      </c>
      <c r="C277" s="3">
        <v>507.88799999999998</v>
      </c>
      <c r="D277" s="3">
        <v>201.345</v>
      </c>
      <c r="E277" s="3">
        <v>75766.968999999997</v>
      </c>
      <c r="F277" s="3" t="s">
        <v>105</v>
      </c>
      <c r="G277" s="3" t="s">
        <v>114</v>
      </c>
      <c r="H277" s="3">
        <v>2.5224763465693214</v>
      </c>
    </row>
    <row r="278" spans="1:8">
      <c r="A278" s="34">
        <v>1194</v>
      </c>
      <c r="B278" s="50">
        <v>4398</v>
      </c>
      <c r="C278" s="3">
        <v>524.03599999999994</v>
      </c>
      <c r="D278" s="3">
        <v>210.566</v>
      </c>
      <c r="F278" s="3" t="s">
        <v>105</v>
      </c>
      <c r="G278" s="3" t="s">
        <v>114</v>
      </c>
      <c r="H278" s="3">
        <v>2.488701879695677</v>
      </c>
    </row>
    <row r="279" spans="1:8">
      <c r="A279" s="34">
        <v>1194</v>
      </c>
      <c r="B279" s="50">
        <v>4398</v>
      </c>
      <c r="C279" s="3">
        <v>526.24900000000002</v>
      </c>
      <c r="D279" s="3">
        <v>245.27600000000001</v>
      </c>
      <c r="E279" s="3">
        <v>91109.777000000002</v>
      </c>
      <c r="F279" s="3" t="s">
        <v>105</v>
      </c>
      <c r="G279" s="3" t="s">
        <v>114</v>
      </c>
      <c r="H279" s="3">
        <v>2.1455380877052788</v>
      </c>
    </row>
    <row r="280" spans="1:8">
      <c r="A280" s="34">
        <v>1194</v>
      </c>
      <c r="B280" s="50">
        <v>4398</v>
      </c>
      <c r="C280" s="3">
        <v>476.44400000000002</v>
      </c>
      <c r="D280" s="3">
        <v>158.21799999999999</v>
      </c>
      <c r="E280" s="3">
        <v>61755.271000000001</v>
      </c>
      <c r="F280" s="3" t="s">
        <v>105</v>
      </c>
      <c r="G280" s="3" t="s">
        <v>114</v>
      </c>
      <c r="H280" s="3">
        <v>3.0113135041524988</v>
      </c>
    </row>
    <row r="281" spans="1:8">
      <c r="A281" s="34">
        <v>1194</v>
      </c>
      <c r="B281" s="50">
        <v>4398</v>
      </c>
      <c r="C281" s="3">
        <v>379.87</v>
      </c>
      <c r="D281" s="3">
        <v>165.19399999999999</v>
      </c>
      <c r="E281" s="3">
        <v>49134.508000000002</v>
      </c>
      <c r="F281" s="3" t="s">
        <v>105</v>
      </c>
      <c r="G281" s="3" t="s">
        <v>114</v>
      </c>
      <c r="H281" s="3">
        <v>2.2995387241667373</v>
      </c>
    </row>
    <row r="282" spans="1:8">
      <c r="A282" s="34">
        <v>1194</v>
      </c>
      <c r="B282" s="50">
        <v>4398</v>
      </c>
      <c r="C282" s="3">
        <v>381.74700000000001</v>
      </c>
      <c r="D282" s="3">
        <v>144.751</v>
      </c>
      <c r="E282" s="3">
        <v>38979.94</v>
      </c>
      <c r="F282" s="3" t="s">
        <v>105</v>
      </c>
      <c r="G282" s="3" t="s">
        <v>114</v>
      </c>
      <c r="H282" s="3">
        <v>2.6372667546338193</v>
      </c>
    </row>
    <row r="283" spans="1:8">
      <c r="A283" s="34">
        <v>1194</v>
      </c>
      <c r="B283" s="50">
        <v>4667</v>
      </c>
      <c r="C283" s="3">
        <v>355.90899999999999</v>
      </c>
      <c r="D283" s="3">
        <v>195.81299999999999</v>
      </c>
      <c r="E283" s="3">
        <v>54492.928</v>
      </c>
      <c r="F283" s="3" t="s">
        <v>105</v>
      </c>
      <c r="G283" s="3" t="s">
        <v>114</v>
      </c>
      <c r="H283" s="3">
        <v>1.8175963802199038</v>
      </c>
    </row>
    <row r="284" spans="1:8">
      <c r="A284" s="34">
        <v>1194</v>
      </c>
      <c r="B284" s="50">
        <v>4667</v>
      </c>
      <c r="C284" s="3">
        <v>396.57900000000001</v>
      </c>
      <c r="D284" s="3">
        <v>153.24600000000001</v>
      </c>
      <c r="E284" s="3">
        <v>49230.273000000001</v>
      </c>
      <c r="F284" s="3" t="s">
        <v>105</v>
      </c>
      <c r="G284" s="3" t="s">
        <v>114</v>
      </c>
      <c r="H284" s="3">
        <v>2.5878587369327746</v>
      </c>
    </row>
    <row r="285" spans="1:8">
      <c r="A285" s="34">
        <v>1194</v>
      </c>
      <c r="B285" s="50">
        <v>4667</v>
      </c>
      <c r="C285" s="3">
        <v>533.57399999999996</v>
      </c>
      <c r="D285" s="3">
        <v>189.72800000000001</v>
      </c>
      <c r="E285" s="3">
        <v>78383.418000000005</v>
      </c>
      <c r="F285" s="3" t="s">
        <v>105</v>
      </c>
      <c r="G285" s="3" t="s">
        <v>114</v>
      </c>
      <c r="H285" s="3">
        <v>2.812310254680384</v>
      </c>
    </row>
    <row r="286" spans="1:8">
      <c r="A286" s="34">
        <v>1194</v>
      </c>
      <c r="B286" s="50">
        <v>4667</v>
      </c>
      <c r="C286" s="3">
        <v>510.12</v>
      </c>
      <c r="D286" s="3">
        <v>246.87299999999999</v>
      </c>
      <c r="E286" s="3">
        <v>95418.601999999999</v>
      </c>
      <c r="F286" s="3" t="s">
        <v>105</v>
      </c>
      <c r="G286" s="3" t="s">
        <v>114</v>
      </c>
      <c r="H286" s="3">
        <v>2.0663256006124606</v>
      </c>
    </row>
    <row r="287" spans="1:8">
      <c r="A287" s="34">
        <v>1194</v>
      </c>
      <c r="B287" s="50">
        <v>4667</v>
      </c>
      <c r="C287" s="3">
        <v>384.43099999999998</v>
      </c>
      <c r="D287" s="3">
        <v>155.19300000000001</v>
      </c>
      <c r="E287" s="3">
        <v>49589.582999999999</v>
      </c>
      <c r="F287" s="3" t="s">
        <v>105</v>
      </c>
      <c r="G287" s="3" t="s">
        <v>114</v>
      </c>
      <c r="H287" s="3">
        <v>2.4771155915537424</v>
      </c>
    </row>
    <row r="288" spans="1:8">
      <c r="A288" s="34">
        <v>1194</v>
      </c>
      <c r="B288" s="50">
        <v>4667</v>
      </c>
      <c r="C288" s="3">
        <v>475.39499999999998</v>
      </c>
      <c r="D288" s="3">
        <v>163.9</v>
      </c>
      <c r="E288" s="3">
        <v>57373.41</v>
      </c>
      <c r="F288" s="3" t="s">
        <v>105</v>
      </c>
      <c r="G288" s="3" t="s">
        <v>114</v>
      </c>
      <c r="H288" s="3">
        <v>2.9005186089078703</v>
      </c>
    </row>
    <row r="289" spans="1:8">
      <c r="A289" s="34">
        <v>1194</v>
      </c>
      <c r="B289" s="50">
        <v>4667</v>
      </c>
      <c r="C289" s="3">
        <v>455.28</v>
      </c>
      <c r="D289" s="3">
        <v>196.40600000000001</v>
      </c>
      <c r="E289" s="3">
        <v>67019.081999999995</v>
      </c>
      <c r="F289" s="3" t="s">
        <v>105</v>
      </c>
      <c r="G289" s="3" t="s">
        <v>114</v>
      </c>
      <c r="H289" s="3">
        <v>2.3180554565542804</v>
      </c>
    </row>
    <row r="290" spans="1:8">
      <c r="A290" s="34">
        <v>1194</v>
      </c>
      <c r="B290" s="50">
        <v>4667</v>
      </c>
      <c r="C290" s="3">
        <v>588.52599999999995</v>
      </c>
      <c r="D290" s="3">
        <v>206.393</v>
      </c>
      <c r="E290" s="3">
        <v>84365.880999999994</v>
      </c>
      <c r="F290" s="3" t="s">
        <v>105</v>
      </c>
      <c r="G290" s="3" t="s">
        <v>114</v>
      </c>
      <c r="H290" s="3">
        <v>2.8514823661655191</v>
      </c>
    </row>
    <row r="291" spans="1:8">
      <c r="A291" s="34">
        <v>1194</v>
      </c>
      <c r="B291" s="50">
        <v>4667</v>
      </c>
      <c r="C291" s="3">
        <v>626.21100000000001</v>
      </c>
      <c r="D291" s="3">
        <v>222.96299999999999</v>
      </c>
      <c r="E291" s="3">
        <v>95889.070999999996</v>
      </c>
      <c r="F291" s="3" t="s">
        <v>105</v>
      </c>
      <c r="G291" s="3" t="s">
        <v>114</v>
      </c>
      <c r="H291" s="3">
        <v>2.8085870749855357</v>
      </c>
    </row>
    <row r="292" spans="1:8">
      <c r="A292" s="34">
        <v>1194</v>
      </c>
      <c r="B292" s="50">
        <v>4667</v>
      </c>
      <c r="C292" s="3">
        <v>605.92700000000002</v>
      </c>
      <c r="D292" s="3">
        <v>174.505</v>
      </c>
      <c r="E292" s="3">
        <v>83877.842000000004</v>
      </c>
      <c r="F292" s="3" t="s">
        <v>105</v>
      </c>
      <c r="G292" s="3" t="s">
        <v>114</v>
      </c>
      <c r="H292" s="3">
        <v>3.4722615397839607</v>
      </c>
    </row>
    <row r="293" spans="1:8">
      <c r="A293" s="34">
        <v>1194</v>
      </c>
      <c r="B293" s="50">
        <v>4667</v>
      </c>
      <c r="C293" s="3">
        <v>471.10399999999998</v>
      </c>
      <c r="D293" s="3">
        <v>163.65799999999999</v>
      </c>
      <c r="E293" s="3">
        <v>65525.199000000001</v>
      </c>
      <c r="F293" s="3" t="s">
        <v>105</v>
      </c>
      <c r="G293" s="3" t="s">
        <v>114</v>
      </c>
      <c r="H293" s="3">
        <v>2.878588275550233</v>
      </c>
    </row>
    <row r="294" spans="1:8">
      <c r="A294" s="34">
        <v>1194</v>
      </c>
      <c r="B294" s="50">
        <v>4667</v>
      </c>
      <c r="C294" s="3">
        <v>430.41699999999997</v>
      </c>
      <c r="D294" s="3">
        <v>171.86199999999999</v>
      </c>
      <c r="E294" s="3">
        <v>58412.946000000004</v>
      </c>
      <c r="F294" s="3" t="s">
        <v>105</v>
      </c>
      <c r="G294" s="3" t="s">
        <v>114</v>
      </c>
      <c r="H294" s="3">
        <v>2.5044337899011997</v>
      </c>
    </row>
    <row r="295" spans="1:8">
      <c r="A295" s="34">
        <v>1194</v>
      </c>
      <c r="B295" s="50">
        <v>4936</v>
      </c>
      <c r="C295" s="3">
        <v>680.37900000000002</v>
      </c>
      <c r="D295" s="3">
        <v>226.45099999999999</v>
      </c>
      <c r="E295" s="3">
        <v>119280.015</v>
      </c>
      <c r="F295" s="3" t="s">
        <v>105</v>
      </c>
      <c r="G295" s="3" t="s">
        <v>114</v>
      </c>
      <c r="H295" s="3">
        <v>3.0045307814935684</v>
      </c>
    </row>
    <row r="296" spans="1:8">
      <c r="A296" s="34">
        <v>1194</v>
      </c>
      <c r="B296" s="50">
        <v>4936</v>
      </c>
      <c r="C296" s="3">
        <v>532.20399999999995</v>
      </c>
      <c r="D296" s="3">
        <v>238.48699999999999</v>
      </c>
      <c r="E296" s="3">
        <v>88396.421000000002</v>
      </c>
      <c r="F296" s="3" t="s">
        <v>105</v>
      </c>
      <c r="G296" s="3" t="s">
        <v>114</v>
      </c>
      <c r="H296" s="3">
        <v>2.2315849501230676</v>
      </c>
    </row>
    <row r="297" spans="1:8">
      <c r="A297" s="34">
        <v>1194</v>
      </c>
      <c r="B297" s="50">
        <v>4936</v>
      </c>
      <c r="C297" s="3">
        <v>558.89499999999998</v>
      </c>
      <c r="D297" s="3">
        <v>184.46199999999999</v>
      </c>
      <c r="E297" s="3">
        <v>83471.377999999997</v>
      </c>
      <c r="F297" s="3" t="s">
        <v>105</v>
      </c>
      <c r="G297" s="3" t="s">
        <v>114</v>
      </c>
      <c r="H297" s="3">
        <v>3.0298652296950048</v>
      </c>
    </row>
    <row r="298" spans="1:8">
      <c r="A298" s="34">
        <v>1194</v>
      </c>
      <c r="B298" s="50">
        <v>4936</v>
      </c>
      <c r="C298" s="3">
        <v>419.49400000000003</v>
      </c>
      <c r="D298" s="3">
        <v>157.73699999999999</v>
      </c>
      <c r="E298" s="3">
        <v>55343.65</v>
      </c>
      <c r="F298" s="3" t="s">
        <v>105</v>
      </c>
      <c r="G298" s="3" t="s">
        <v>114</v>
      </c>
      <c r="H298" s="3">
        <v>2.6594521260072148</v>
      </c>
    </row>
    <row r="299" spans="1:8">
      <c r="A299" s="34">
        <v>1194</v>
      </c>
      <c r="B299" s="50">
        <v>4936</v>
      </c>
      <c r="C299" s="3">
        <v>352.27600000000001</v>
      </c>
      <c r="D299" s="3">
        <v>158.262</v>
      </c>
      <c r="E299" s="3">
        <v>41449.146000000001</v>
      </c>
      <c r="F299" s="3" t="s">
        <v>105</v>
      </c>
      <c r="G299" s="3" t="s">
        <v>114</v>
      </c>
      <c r="H299" s="3">
        <v>2.2259038809063454</v>
      </c>
    </row>
    <row r="300" spans="1:8">
      <c r="A300" s="34">
        <v>1194</v>
      </c>
      <c r="B300" s="50">
        <v>4936</v>
      </c>
      <c r="C300" s="3">
        <v>443.85899999999998</v>
      </c>
      <c r="D300" s="3">
        <v>170.57599999999999</v>
      </c>
      <c r="E300" s="3">
        <v>58887.381999999998</v>
      </c>
      <c r="F300" s="3" t="s">
        <v>105</v>
      </c>
      <c r="G300" s="3" t="s">
        <v>114</v>
      </c>
      <c r="H300" s="3">
        <v>2.6021187036863331</v>
      </c>
    </row>
    <row r="301" spans="1:8">
      <c r="A301" s="34">
        <v>1194</v>
      </c>
      <c r="B301" s="50">
        <v>4936</v>
      </c>
      <c r="C301" s="3">
        <v>464.77199999999999</v>
      </c>
      <c r="D301" s="3">
        <v>200.517</v>
      </c>
      <c r="E301" s="3">
        <v>73651.785000000003</v>
      </c>
      <c r="F301" s="3" t="s">
        <v>105</v>
      </c>
      <c r="G301" s="3" t="s">
        <v>114</v>
      </c>
      <c r="H301" s="3">
        <v>2.3178683104175706</v>
      </c>
    </row>
    <row r="302" spans="1:8">
      <c r="A302" s="34">
        <v>1194</v>
      </c>
      <c r="B302" s="50">
        <v>4936</v>
      </c>
      <c r="C302" s="3">
        <v>543.178</v>
      </c>
      <c r="D302" s="3">
        <v>196.33500000000001</v>
      </c>
      <c r="E302" s="3">
        <v>79306.627999999997</v>
      </c>
      <c r="F302" s="3" t="s">
        <v>105</v>
      </c>
      <c r="G302" s="3" t="s">
        <v>114</v>
      </c>
      <c r="H302" s="3">
        <v>2.7665877199684212</v>
      </c>
    </row>
    <row r="303" spans="1:8">
      <c r="A303" s="34">
        <v>1194</v>
      </c>
      <c r="B303" s="50">
        <v>4936</v>
      </c>
      <c r="C303" s="3">
        <v>592.76900000000001</v>
      </c>
      <c r="D303" s="3">
        <v>229.85499999999999</v>
      </c>
      <c r="E303" s="3">
        <v>98923.582999999999</v>
      </c>
      <c r="F303" s="3" t="s">
        <v>105</v>
      </c>
      <c r="G303" s="3" t="s">
        <v>114</v>
      </c>
      <c r="H303" s="3">
        <v>2.5788823388658066</v>
      </c>
    </row>
    <row r="304" spans="1:8">
      <c r="A304" s="34">
        <v>1194</v>
      </c>
      <c r="B304" s="50">
        <v>4936</v>
      </c>
      <c r="C304" s="3">
        <v>609.52300000000002</v>
      </c>
      <c r="D304" s="3">
        <v>193.17</v>
      </c>
      <c r="E304" s="3">
        <v>83475.623000000007</v>
      </c>
      <c r="F304" s="3" t="s">
        <v>105</v>
      </c>
      <c r="G304" s="3" t="s">
        <v>114</v>
      </c>
      <c r="H304" s="3">
        <v>3.1553709168090287</v>
      </c>
    </row>
    <row r="305" spans="1:8">
      <c r="A305" s="34">
        <v>1194</v>
      </c>
      <c r="B305" s="50">
        <v>4936</v>
      </c>
      <c r="C305" s="3">
        <v>633.62</v>
      </c>
      <c r="D305" s="3">
        <v>199.98400000000001</v>
      </c>
      <c r="E305" s="3">
        <v>93094.312000000005</v>
      </c>
      <c r="F305" s="3" t="s">
        <v>105</v>
      </c>
      <c r="G305" s="3" t="s">
        <v>114</v>
      </c>
      <c r="H305" s="3">
        <v>3.1683534682774619</v>
      </c>
    </row>
    <row r="306" spans="1:8">
      <c r="A306" s="34">
        <v>1194</v>
      </c>
      <c r="B306" s="50">
        <v>4936</v>
      </c>
      <c r="C306" s="3">
        <v>566.74300000000005</v>
      </c>
      <c r="D306" s="3">
        <v>220.96</v>
      </c>
      <c r="E306" s="3">
        <v>94065.324999999997</v>
      </c>
      <c r="F306" s="3" t="s">
        <v>105</v>
      </c>
      <c r="G306" s="3" t="s">
        <v>114</v>
      </c>
      <c r="H306" s="3">
        <v>2.5649122013034034</v>
      </c>
    </row>
    <row r="307" spans="1:8">
      <c r="A307" s="34">
        <v>1194</v>
      </c>
      <c r="B307" s="50">
        <v>4936</v>
      </c>
      <c r="C307" s="3">
        <v>440.738</v>
      </c>
      <c r="D307" s="3">
        <v>145.511</v>
      </c>
      <c r="E307" s="3">
        <v>43272.116999999998</v>
      </c>
      <c r="F307" s="3" t="s">
        <v>105</v>
      </c>
      <c r="G307" s="3" t="s">
        <v>114</v>
      </c>
      <c r="H307" s="3">
        <v>3.0288981589020763</v>
      </c>
    </row>
    <row r="308" spans="1:8">
      <c r="A308" s="34">
        <v>1194</v>
      </c>
      <c r="B308" s="50">
        <v>4936</v>
      </c>
      <c r="C308" s="3">
        <v>591.07899999999995</v>
      </c>
      <c r="D308" s="3">
        <v>197.345</v>
      </c>
      <c r="E308" s="3">
        <v>99535.195999999996</v>
      </c>
      <c r="F308" s="3" t="s">
        <v>105</v>
      </c>
      <c r="G308" s="3" t="s">
        <v>114</v>
      </c>
      <c r="H308" s="3">
        <v>2.995155691808761</v>
      </c>
    </row>
    <row r="309" spans="1:8">
      <c r="A309" s="34">
        <v>1194</v>
      </c>
      <c r="B309" s="50">
        <v>4936</v>
      </c>
      <c r="C309" s="3">
        <v>456.87700000000001</v>
      </c>
      <c r="D309" s="3">
        <v>144.36000000000001</v>
      </c>
      <c r="E309" s="3">
        <v>55515.292999999998</v>
      </c>
      <c r="F309" s="3" t="s">
        <v>105</v>
      </c>
      <c r="G309" s="3" t="s">
        <v>114</v>
      </c>
      <c r="H309" s="3">
        <v>3.1648448323635354</v>
      </c>
    </row>
    <row r="310" spans="1:8">
      <c r="A310" s="34">
        <v>1194</v>
      </c>
      <c r="B310" s="50">
        <v>4936</v>
      </c>
      <c r="C310" s="3">
        <v>646.18200000000002</v>
      </c>
      <c r="D310" s="3">
        <v>220.62899999999999</v>
      </c>
      <c r="F310" s="3" t="s">
        <v>105</v>
      </c>
      <c r="G310" s="3" t="s">
        <v>114</v>
      </c>
      <c r="H310" s="3">
        <v>2.9288171545898321</v>
      </c>
    </row>
    <row r="311" spans="1:8">
      <c r="A311" s="34">
        <v>1194</v>
      </c>
      <c r="B311" s="50">
        <v>4936</v>
      </c>
      <c r="C311" s="3">
        <v>701.56700000000001</v>
      </c>
      <c r="D311" s="3">
        <v>269.745</v>
      </c>
      <c r="E311" s="3">
        <v>130176.664</v>
      </c>
      <c r="F311" s="3" t="s">
        <v>105</v>
      </c>
      <c r="G311" s="3" t="s">
        <v>114</v>
      </c>
      <c r="H311" s="3">
        <v>2.6008526571391499</v>
      </c>
    </row>
    <row r="312" spans="1:8">
      <c r="A312" s="34">
        <v>1194</v>
      </c>
      <c r="B312" s="50">
        <v>4936</v>
      </c>
      <c r="C312" s="3">
        <v>790.12</v>
      </c>
      <c r="D312" s="3">
        <v>252.51400000000001</v>
      </c>
      <c r="E312" s="3">
        <v>128926.00199999999</v>
      </c>
      <c r="F312" s="3" t="s">
        <v>105</v>
      </c>
      <c r="G312" s="3" t="s">
        <v>114</v>
      </c>
      <c r="H312" s="3">
        <v>3.1290146288918632</v>
      </c>
    </row>
    <row r="313" spans="1:8">
      <c r="A313" s="34">
        <v>1194</v>
      </c>
      <c r="B313" s="50">
        <v>4936</v>
      </c>
      <c r="C313" s="3">
        <v>475.82100000000003</v>
      </c>
      <c r="D313" s="3">
        <v>206.779</v>
      </c>
      <c r="E313" s="3">
        <v>72928.968999999997</v>
      </c>
      <c r="F313" s="3" t="s">
        <v>105</v>
      </c>
      <c r="G313" s="3" t="s">
        <v>114</v>
      </c>
      <c r="H313" s="3">
        <v>2.3011089133809528</v>
      </c>
    </row>
    <row r="314" spans="1:8">
      <c r="A314" s="34">
        <v>1194</v>
      </c>
      <c r="B314" s="50">
        <v>4936</v>
      </c>
      <c r="C314" s="3">
        <v>488.75099999999998</v>
      </c>
      <c r="D314" s="3">
        <v>169.21700000000001</v>
      </c>
      <c r="E314" s="3">
        <v>64907.423000000003</v>
      </c>
      <c r="F314" s="3" t="s">
        <v>105</v>
      </c>
      <c r="G314" s="3" t="s">
        <v>114</v>
      </c>
      <c r="H314" s="3">
        <v>2.8883090942399399</v>
      </c>
    </row>
    <row r="315" spans="1:8">
      <c r="A315" s="34">
        <v>1194</v>
      </c>
      <c r="B315" s="50">
        <v>4936</v>
      </c>
      <c r="C315" s="3">
        <v>572.31700000000001</v>
      </c>
      <c r="D315" s="3">
        <v>196.535</v>
      </c>
      <c r="E315" s="3">
        <v>82037.843999999997</v>
      </c>
      <c r="F315" s="3" t="s">
        <v>105</v>
      </c>
      <c r="G315" s="3" t="s">
        <v>114</v>
      </c>
      <c r="H315" s="3">
        <v>2.9120360241178416</v>
      </c>
    </row>
    <row r="316" spans="1:8">
      <c r="A316" s="34">
        <v>1194</v>
      </c>
      <c r="B316" s="50">
        <v>4936</v>
      </c>
      <c r="C316" s="3">
        <v>572.1</v>
      </c>
      <c r="D316" s="3">
        <v>211.95599999999999</v>
      </c>
      <c r="E316" s="3">
        <v>74325.207999999999</v>
      </c>
      <c r="F316" s="3" t="s">
        <v>105</v>
      </c>
      <c r="G316" s="3" t="s">
        <v>114</v>
      </c>
      <c r="H316" s="3">
        <v>2.6991451055879523</v>
      </c>
    </row>
    <row r="317" spans="1:8">
      <c r="A317" s="34">
        <v>1194</v>
      </c>
      <c r="B317" s="50">
        <v>4936</v>
      </c>
      <c r="C317" s="3">
        <v>618.66300000000001</v>
      </c>
      <c r="D317" s="3">
        <v>218.477</v>
      </c>
      <c r="E317" s="3">
        <v>97954.578999999998</v>
      </c>
      <c r="F317" s="3" t="s">
        <v>105</v>
      </c>
      <c r="G317" s="3" t="s">
        <v>114</v>
      </c>
      <c r="H317" s="3">
        <v>2.8317076854771899</v>
      </c>
    </row>
    <row r="318" spans="1:8">
      <c r="A318" s="34">
        <v>1194</v>
      </c>
      <c r="B318" s="50">
        <v>844</v>
      </c>
      <c r="C318" s="3">
        <v>319.56200000000001</v>
      </c>
      <c r="D318" s="3">
        <v>189.42599999999999</v>
      </c>
      <c r="E318" s="3">
        <v>46006.97</v>
      </c>
      <c r="F318" s="3" t="s">
        <v>105</v>
      </c>
      <c r="G318" s="3" t="s">
        <v>73</v>
      </c>
      <c r="H318" s="3">
        <v>1.6870017843379475</v>
      </c>
    </row>
    <row r="319" spans="1:8">
      <c r="A319" s="34">
        <v>1194</v>
      </c>
      <c r="B319" s="50">
        <v>844</v>
      </c>
      <c r="C319" s="3">
        <v>319.15899999999999</v>
      </c>
      <c r="D319" s="3">
        <v>184.898</v>
      </c>
      <c r="E319" s="3">
        <v>42992.046000000002</v>
      </c>
      <c r="F319" s="3" t="s">
        <v>105</v>
      </c>
      <c r="G319" s="3" t="s">
        <v>73</v>
      </c>
      <c r="H319" s="3">
        <v>1.7261354909193176</v>
      </c>
    </row>
    <row r="320" spans="1:8">
      <c r="A320" s="34">
        <v>1194</v>
      </c>
      <c r="B320" s="50">
        <v>844</v>
      </c>
      <c r="C320" s="3">
        <v>301.79599999999999</v>
      </c>
      <c r="D320" s="3">
        <v>175.03</v>
      </c>
      <c r="E320" s="3">
        <v>39847.872000000003</v>
      </c>
      <c r="F320" s="3" t="s">
        <v>105</v>
      </c>
      <c r="G320" s="3" t="s">
        <v>73</v>
      </c>
      <c r="H320" s="3">
        <v>1.7242529852025366</v>
      </c>
    </row>
    <row r="321" spans="1:8">
      <c r="A321" s="34">
        <v>1194</v>
      </c>
      <c r="B321" s="50">
        <v>844</v>
      </c>
      <c r="C321" s="3">
        <v>340.197</v>
      </c>
      <c r="D321" s="3">
        <v>200.42400000000001</v>
      </c>
      <c r="E321" s="3">
        <v>47813.794000000002</v>
      </c>
      <c r="F321" s="3" t="s">
        <v>105</v>
      </c>
      <c r="G321" s="3" t="s">
        <v>73</v>
      </c>
      <c r="H321" s="3">
        <v>1.6973865405340678</v>
      </c>
    </row>
    <row r="322" spans="1:8">
      <c r="A322" s="34">
        <v>1194</v>
      </c>
      <c r="B322" s="50">
        <v>844</v>
      </c>
      <c r="C322" s="3">
        <v>348.91</v>
      </c>
      <c r="D322" s="3">
        <v>228.41399999999999</v>
      </c>
      <c r="E322" s="3">
        <v>60311.105000000003</v>
      </c>
      <c r="F322" s="3" t="s">
        <v>105</v>
      </c>
      <c r="G322" s="3" t="s">
        <v>73</v>
      </c>
      <c r="H322" s="3">
        <v>1.5275333385869521</v>
      </c>
    </row>
    <row r="323" spans="1:8">
      <c r="A323" s="34">
        <v>1194</v>
      </c>
      <c r="B323" s="50">
        <v>844</v>
      </c>
      <c r="C323" s="3">
        <v>384.17599999999999</v>
      </c>
      <c r="D323" s="3">
        <v>215.37799999999999</v>
      </c>
      <c r="E323" s="3">
        <v>60650.059000000001</v>
      </c>
      <c r="F323" s="3" t="s">
        <v>105</v>
      </c>
      <c r="G323" s="3" t="s">
        <v>73</v>
      </c>
      <c r="H323" s="3">
        <v>1.7837290716786303</v>
      </c>
    </row>
    <row r="324" spans="1:8">
      <c r="A324" s="34">
        <v>1194</v>
      </c>
      <c r="B324" s="50">
        <v>844</v>
      </c>
      <c r="C324" s="3">
        <v>330.197</v>
      </c>
      <c r="D324" s="3">
        <v>197.30199999999999</v>
      </c>
      <c r="E324" s="3">
        <v>45899.582000000002</v>
      </c>
      <c r="F324" s="3" t="s">
        <v>105</v>
      </c>
      <c r="G324" s="3" t="s">
        <v>73</v>
      </c>
      <c r="H324" s="3">
        <v>1.6735613425104663</v>
      </c>
    </row>
    <row r="325" spans="1:8">
      <c r="A325" s="34">
        <v>1194</v>
      </c>
      <c r="B325" s="50">
        <v>844</v>
      </c>
      <c r="C325" s="3">
        <v>338.60500000000002</v>
      </c>
      <c r="D325" s="3">
        <v>213.34700000000001</v>
      </c>
      <c r="E325" s="3">
        <v>52931.021999999997</v>
      </c>
      <c r="F325" s="3" t="s">
        <v>105</v>
      </c>
      <c r="G325" s="3" t="s">
        <v>73</v>
      </c>
      <c r="H325" s="3">
        <v>1.587109263312819</v>
      </c>
    </row>
    <row r="326" spans="1:8">
      <c r="A326" s="34">
        <v>1194</v>
      </c>
      <c r="B326" s="50">
        <v>844</v>
      </c>
      <c r="C326" s="3">
        <v>328.36399999999998</v>
      </c>
      <c r="D326" s="3">
        <v>215.58199999999999</v>
      </c>
      <c r="E326" s="3">
        <v>53967.21</v>
      </c>
      <c r="F326" s="3" t="s">
        <v>105</v>
      </c>
      <c r="G326" s="3" t="s">
        <v>73</v>
      </c>
      <c r="H326" s="3">
        <v>1.5231512835023331</v>
      </c>
    </row>
    <row r="327" spans="1:8">
      <c r="A327" s="34">
        <v>1194</v>
      </c>
      <c r="B327" s="50">
        <v>844</v>
      </c>
      <c r="C327" s="3">
        <v>401.899</v>
      </c>
      <c r="D327" s="3">
        <v>266.185</v>
      </c>
      <c r="E327" s="3">
        <v>75689.118000000002</v>
      </c>
      <c r="F327" s="3" t="s">
        <v>105</v>
      </c>
      <c r="G327" s="3" t="s">
        <v>73</v>
      </c>
      <c r="H327" s="3">
        <v>1.5098484136972405</v>
      </c>
    </row>
    <row r="328" spans="1:8">
      <c r="A328" s="34">
        <v>1194</v>
      </c>
      <c r="B328" s="50">
        <v>844</v>
      </c>
      <c r="C328" s="3">
        <v>355.59</v>
      </c>
      <c r="D328" s="3">
        <v>202.477</v>
      </c>
      <c r="E328" s="3">
        <v>52397.38</v>
      </c>
      <c r="F328" s="3" t="s">
        <v>105</v>
      </c>
      <c r="G328" s="3" t="s">
        <v>73</v>
      </c>
      <c r="H328" s="3">
        <v>1.756199469569383</v>
      </c>
    </row>
    <row r="329" spans="1:8">
      <c r="A329" s="34">
        <v>1194</v>
      </c>
      <c r="B329" s="50">
        <v>911</v>
      </c>
      <c r="C329" s="3">
        <v>263.09399999999999</v>
      </c>
      <c r="D329" s="3">
        <v>132.18600000000001</v>
      </c>
      <c r="E329" s="3">
        <v>25704.416000000001</v>
      </c>
      <c r="F329" s="3" t="s">
        <v>105</v>
      </c>
      <c r="G329" s="3" t="s">
        <v>73</v>
      </c>
      <c r="H329" s="3">
        <v>1.9903318051836048</v>
      </c>
    </row>
    <row r="330" spans="1:8">
      <c r="A330" s="34">
        <v>1194</v>
      </c>
      <c r="B330" s="50">
        <v>911</v>
      </c>
      <c r="C330" s="3">
        <v>354.52</v>
      </c>
      <c r="D330" s="3">
        <v>194.47399999999999</v>
      </c>
      <c r="E330" s="3">
        <v>48450.184999999998</v>
      </c>
      <c r="F330" s="3" t="s">
        <v>105</v>
      </c>
      <c r="G330" s="3" t="s">
        <v>73</v>
      </c>
      <c r="H330" s="3">
        <v>1.82296862305501</v>
      </c>
    </row>
    <row r="331" spans="1:8">
      <c r="A331" s="34">
        <v>1194</v>
      </c>
      <c r="B331" s="50">
        <v>911</v>
      </c>
      <c r="C331" s="3">
        <v>372.63900000000001</v>
      </c>
      <c r="D331" s="3">
        <v>197.886</v>
      </c>
      <c r="E331" s="3">
        <v>53875.446000000004</v>
      </c>
      <c r="F331" s="3" t="s">
        <v>105</v>
      </c>
      <c r="G331" s="3" t="s">
        <v>73</v>
      </c>
      <c r="H331" s="3">
        <v>1.8830993602377126</v>
      </c>
    </row>
    <row r="332" spans="1:8">
      <c r="A332" s="34">
        <v>1194</v>
      </c>
      <c r="B332" s="50">
        <v>911</v>
      </c>
      <c r="C332" s="3">
        <v>353.37700000000001</v>
      </c>
      <c r="D332" s="3">
        <v>228.58099999999999</v>
      </c>
      <c r="E332" s="3">
        <v>59826.843000000001</v>
      </c>
      <c r="F332" s="3" t="s">
        <v>105</v>
      </c>
      <c r="G332" s="3" t="s">
        <v>73</v>
      </c>
      <c r="H332" s="3">
        <v>1.5459596379401614</v>
      </c>
    </row>
    <row r="333" spans="1:8">
      <c r="A333" s="34">
        <v>1194</v>
      </c>
      <c r="B333" s="50">
        <v>911</v>
      </c>
      <c r="C333" s="3">
        <v>315.339</v>
      </c>
      <c r="D333" s="3">
        <v>251.17699999999999</v>
      </c>
      <c r="E333" s="3">
        <v>58465.997000000003</v>
      </c>
      <c r="F333" s="3" t="s">
        <v>105</v>
      </c>
      <c r="G333" s="3" t="s">
        <v>73</v>
      </c>
      <c r="H333" s="3">
        <v>1.2554453632299136</v>
      </c>
    </row>
    <row r="334" spans="1:8">
      <c r="A334" s="34">
        <v>1194</v>
      </c>
      <c r="B334" s="50">
        <v>911</v>
      </c>
      <c r="C334" s="3">
        <v>320.54199999999997</v>
      </c>
      <c r="D334" s="3">
        <v>183.405</v>
      </c>
      <c r="E334" s="3">
        <v>44453.919999999998</v>
      </c>
      <c r="F334" s="3" t="s">
        <v>105</v>
      </c>
      <c r="G334" s="3" t="s">
        <v>73</v>
      </c>
      <c r="H334" s="3">
        <v>1.7477277064420271</v>
      </c>
    </row>
    <row r="335" spans="1:8">
      <c r="A335" s="34">
        <v>1194</v>
      </c>
      <c r="B335" s="50">
        <v>911</v>
      </c>
      <c r="C335" s="3">
        <v>340.17599999999999</v>
      </c>
      <c r="D335" s="3">
        <v>188.99700000000001</v>
      </c>
      <c r="E335" s="3">
        <v>43506.27</v>
      </c>
      <c r="F335" s="3" t="s">
        <v>105</v>
      </c>
      <c r="G335" s="3" t="s">
        <v>73</v>
      </c>
      <c r="H335" s="3">
        <v>1.799901585739456</v>
      </c>
    </row>
    <row r="336" spans="1:8">
      <c r="A336" s="34">
        <v>1194</v>
      </c>
      <c r="B336" s="50">
        <v>911</v>
      </c>
      <c r="C336" s="3">
        <v>354.89699999999999</v>
      </c>
      <c r="D336" s="3">
        <v>207.328</v>
      </c>
      <c r="E336" s="3">
        <v>52840.527999999998</v>
      </c>
      <c r="F336" s="3" t="s">
        <v>105</v>
      </c>
      <c r="G336" s="3" t="s">
        <v>73</v>
      </c>
      <c r="H336" s="3">
        <v>1.7117658975150485</v>
      </c>
    </row>
    <row r="337" spans="1:8">
      <c r="A337" s="34">
        <v>1194</v>
      </c>
      <c r="B337" s="50">
        <v>911</v>
      </c>
      <c r="C337" s="3">
        <v>337.57799999999997</v>
      </c>
      <c r="D337" s="3">
        <v>181.322</v>
      </c>
      <c r="E337" s="3">
        <v>45159.824000000001</v>
      </c>
      <c r="F337" s="3" t="s">
        <v>105</v>
      </c>
      <c r="G337" s="3" t="s">
        <v>73</v>
      </c>
      <c r="H337" s="3">
        <v>1.8617597423368371</v>
      </c>
    </row>
    <row r="338" spans="1:8">
      <c r="A338" s="34">
        <v>1194</v>
      </c>
      <c r="B338" s="50">
        <v>911</v>
      </c>
      <c r="C338" s="3">
        <v>340.334</v>
      </c>
      <c r="D338" s="3">
        <v>189.286</v>
      </c>
      <c r="E338" s="3">
        <v>45754.716</v>
      </c>
      <c r="F338" s="3" t="s">
        <v>105</v>
      </c>
      <c r="G338" s="3" t="s">
        <v>73</v>
      </c>
      <c r="H338" s="3">
        <v>1.7979882294517291</v>
      </c>
    </row>
    <row r="339" spans="1:8">
      <c r="A339" s="34">
        <v>1194</v>
      </c>
      <c r="B339" s="50">
        <v>911</v>
      </c>
      <c r="C339" s="3">
        <v>370.73099999999999</v>
      </c>
      <c r="D339" s="3">
        <v>169.46600000000001</v>
      </c>
      <c r="E339" s="3">
        <v>46276.279000000002</v>
      </c>
      <c r="F339" s="3" t="s">
        <v>105</v>
      </c>
      <c r="G339" s="3" t="s">
        <v>73</v>
      </c>
      <c r="H339" s="3">
        <v>2.187642358939256</v>
      </c>
    </row>
    <row r="340" spans="1:8">
      <c r="A340" s="34">
        <v>1194</v>
      </c>
      <c r="B340" s="50">
        <v>911</v>
      </c>
      <c r="C340" s="3">
        <v>361.71699999999998</v>
      </c>
      <c r="D340" s="3">
        <v>233.05699999999999</v>
      </c>
      <c r="E340" s="3">
        <v>62004.22</v>
      </c>
      <c r="F340" s="3" t="s">
        <v>105</v>
      </c>
      <c r="G340" s="3" t="s">
        <v>73</v>
      </c>
      <c r="H340" s="3">
        <v>1.5520537894163231</v>
      </c>
    </row>
    <row r="341" spans="1:8">
      <c r="A341" s="34">
        <v>1194</v>
      </c>
      <c r="B341" s="50">
        <v>911</v>
      </c>
      <c r="C341" s="3">
        <v>326.2</v>
      </c>
      <c r="D341" s="3">
        <v>179.03800000000001</v>
      </c>
      <c r="E341" s="3">
        <v>43781.402999999998</v>
      </c>
      <c r="F341" s="3" t="s">
        <v>105</v>
      </c>
      <c r="G341" s="3" t="s">
        <v>73</v>
      </c>
      <c r="H341" s="3">
        <v>1.8219595839989273</v>
      </c>
    </row>
    <row r="342" spans="1:8">
      <c r="A342" s="34">
        <v>1194</v>
      </c>
      <c r="B342" s="50">
        <v>911</v>
      </c>
      <c r="C342" s="3">
        <v>332.82100000000003</v>
      </c>
      <c r="D342" s="3">
        <v>202.816</v>
      </c>
      <c r="E342" s="3">
        <v>49227.654000000002</v>
      </c>
      <c r="F342" s="3" t="s">
        <v>105</v>
      </c>
      <c r="G342" s="3" t="s">
        <v>73</v>
      </c>
      <c r="H342" s="3">
        <v>1.6409997238876619</v>
      </c>
    </row>
    <row r="343" spans="1:8">
      <c r="A343" s="34">
        <v>1194</v>
      </c>
      <c r="B343" s="50">
        <v>911</v>
      </c>
      <c r="C343" s="3">
        <v>322.53100000000001</v>
      </c>
      <c r="D343" s="3">
        <v>198.24700000000001</v>
      </c>
      <c r="E343" s="3">
        <v>49389.076000000001</v>
      </c>
      <c r="F343" s="3" t="s">
        <v>105</v>
      </c>
      <c r="G343" s="3" t="s">
        <v>73</v>
      </c>
      <c r="H343" s="3">
        <v>1.6269149091789534</v>
      </c>
    </row>
    <row r="344" spans="1:8">
      <c r="A344" s="34">
        <v>1194</v>
      </c>
      <c r="B344" s="50">
        <v>911</v>
      </c>
      <c r="C344" s="3">
        <v>352.71100000000001</v>
      </c>
      <c r="D344" s="3">
        <v>188.23500000000001</v>
      </c>
      <c r="E344" s="3">
        <v>48919.025000000001</v>
      </c>
      <c r="F344" s="3" t="s">
        <v>105</v>
      </c>
      <c r="G344" s="3" t="s">
        <v>73</v>
      </c>
      <c r="H344" s="3">
        <v>1.87378011528143</v>
      </c>
    </row>
    <row r="345" spans="1:8">
      <c r="A345" s="34">
        <v>1194</v>
      </c>
      <c r="B345" s="50">
        <v>911</v>
      </c>
      <c r="C345" s="3">
        <v>345.08199999999999</v>
      </c>
      <c r="D345" s="3">
        <v>208.506</v>
      </c>
      <c r="E345" s="3">
        <v>51838.775999999998</v>
      </c>
      <c r="F345" s="3" t="s">
        <v>105</v>
      </c>
      <c r="G345" s="3" t="s">
        <v>73</v>
      </c>
      <c r="H345" s="3">
        <v>1.6550219178344987</v>
      </c>
    </row>
    <row r="346" spans="1:8">
      <c r="A346" s="34">
        <v>1194</v>
      </c>
      <c r="B346" s="50">
        <v>911</v>
      </c>
      <c r="C346" s="3">
        <v>295.91000000000003</v>
      </c>
      <c r="D346" s="3">
        <v>194.02</v>
      </c>
      <c r="E346" s="3">
        <v>45337.773999999998</v>
      </c>
      <c r="F346" s="3" t="s">
        <v>105</v>
      </c>
      <c r="G346" s="3" t="s">
        <v>73</v>
      </c>
      <c r="H346" s="3">
        <v>1.5251520461808061</v>
      </c>
    </row>
    <row r="347" spans="1:8">
      <c r="A347" s="34">
        <v>1194</v>
      </c>
      <c r="B347" s="50">
        <v>911</v>
      </c>
      <c r="C347" s="3">
        <v>365.54599999999999</v>
      </c>
      <c r="D347" s="3">
        <v>194.739</v>
      </c>
      <c r="E347" s="3">
        <v>50351.712</v>
      </c>
      <c r="F347" s="3" t="s">
        <v>105</v>
      </c>
      <c r="G347" s="3" t="s">
        <v>73</v>
      </c>
      <c r="H347" s="3">
        <v>1.8771073077298333</v>
      </c>
    </row>
    <row r="348" spans="1:8">
      <c r="A348" s="34">
        <v>1194</v>
      </c>
      <c r="B348" s="50">
        <v>911</v>
      </c>
      <c r="C348" s="3">
        <v>310.48399999999998</v>
      </c>
      <c r="D348" s="3">
        <v>201.34899999999999</v>
      </c>
      <c r="E348" s="3">
        <v>45912.832000000002</v>
      </c>
      <c r="F348" s="3" t="s">
        <v>105</v>
      </c>
      <c r="G348" s="3" t="s">
        <v>73</v>
      </c>
      <c r="H348" s="3">
        <v>1.5420190812966541</v>
      </c>
    </row>
    <row r="349" spans="1:8">
      <c r="A349" s="34">
        <v>1194</v>
      </c>
      <c r="B349" s="50">
        <v>911</v>
      </c>
      <c r="C349" s="3">
        <v>379.779</v>
      </c>
      <c r="D349" s="3">
        <v>216.20699999999999</v>
      </c>
      <c r="E349" s="3">
        <v>60741.383000000002</v>
      </c>
      <c r="F349" s="3" t="s">
        <v>105</v>
      </c>
      <c r="G349" s="3" t="s">
        <v>73</v>
      </c>
      <c r="H349" s="3">
        <v>1.7565527480608862</v>
      </c>
    </row>
    <row r="350" spans="1:8">
      <c r="A350" s="34">
        <v>1194</v>
      </c>
      <c r="B350" s="50">
        <v>911</v>
      </c>
      <c r="C350" s="3">
        <v>277.27999999999997</v>
      </c>
      <c r="D350" s="3">
        <v>147.34200000000001</v>
      </c>
      <c r="E350" s="3">
        <v>29769.216</v>
      </c>
      <c r="F350" s="3" t="s">
        <v>105</v>
      </c>
      <c r="G350" s="3" t="s">
        <v>73</v>
      </c>
      <c r="H350" s="3">
        <v>1.8818802513879271</v>
      </c>
    </row>
    <row r="351" spans="1:8">
      <c r="A351" s="34">
        <v>1194</v>
      </c>
      <c r="B351" s="50">
        <v>981</v>
      </c>
      <c r="C351" s="3">
        <v>372.08100000000002</v>
      </c>
      <c r="D351" s="3">
        <v>214.81800000000001</v>
      </c>
      <c r="E351" s="3">
        <v>57733.07</v>
      </c>
      <c r="F351" s="3" t="s">
        <v>105</v>
      </c>
      <c r="G351" s="3" t="s">
        <v>73</v>
      </c>
      <c r="H351" s="3">
        <v>1.7320755243973969</v>
      </c>
    </row>
    <row r="352" spans="1:8">
      <c r="A352" s="34">
        <v>1194</v>
      </c>
      <c r="B352" s="50">
        <v>981</v>
      </c>
      <c r="C352" s="3">
        <v>414.50400000000002</v>
      </c>
      <c r="D352" s="3">
        <v>315.83699999999999</v>
      </c>
      <c r="E352" s="3">
        <v>92626.145999999993</v>
      </c>
      <c r="F352" s="3" t="s">
        <v>105</v>
      </c>
      <c r="G352" s="3" t="s">
        <v>73</v>
      </c>
      <c r="H352" s="3">
        <v>1.312398484028154</v>
      </c>
    </row>
    <row r="353" spans="1:8">
      <c r="A353" s="34">
        <v>1194</v>
      </c>
      <c r="B353" s="50">
        <v>981</v>
      </c>
      <c r="C353" s="3">
        <v>339.69600000000003</v>
      </c>
      <c r="D353" s="3">
        <v>158.81299999999999</v>
      </c>
      <c r="E353" s="3">
        <v>38755.14</v>
      </c>
      <c r="F353" s="3" t="s">
        <v>105</v>
      </c>
      <c r="G353" s="3" t="s">
        <v>73</v>
      </c>
      <c r="H353" s="3">
        <v>2.1389684723542786</v>
      </c>
    </row>
    <row r="354" spans="1:8">
      <c r="A354" s="34">
        <v>1194</v>
      </c>
      <c r="B354" s="50">
        <v>981</v>
      </c>
      <c r="C354" s="3">
        <v>395.85399999999998</v>
      </c>
      <c r="D354" s="3">
        <v>245.566</v>
      </c>
      <c r="E354" s="3">
        <v>68640.505999999994</v>
      </c>
      <c r="F354" s="3" t="s">
        <v>105</v>
      </c>
      <c r="G354" s="3" t="s">
        <v>73</v>
      </c>
      <c r="H354" s="3">
        <v>1.6120065481377714</v>
      </c>
    </row>
    <row r="355" spans="1:8">
      <c r="A355" s="34">
        <v>1194</v>
      </c>
      <c r="B355" s="50">
        <v>981</v>
      </c>
      <c r="C355" s="3">
        <v>349.14</v>
      </c>
      <c r="D355" s="3">
        <v>195.482</v>
      </c>
      <c r="E355" s="3">
        <v>48505.9</v>
      </c>
      <c r="F355" s="3" t="s">
        <v>105</v>
      </c>
      <c r="G355" s="3" t="s">
        <v>73</v>
      </c>
      <c r="H355" s="3">
        <v>1.7860467971475633</v>
      </c>
    </row>
    <row r="356" spans="1:8">
      <c r="A356" s="34">
        <v>1194</v>
      </c>
      <c r="B356" s="50">
        <v>981</v>
      </c>
      <c r="C356" s="3">
        <v>319.39699999999999</v>
      </c>
      <c r="D356" s="3">
        <v>140.18899999999999</v>
      </c>
      <c r="E356" s="3">
        <v>31897.595000000001</v>
      </c>
      <c r="F356" s="3" t="s">
        <v>105</v>
      </c>
      <c r="G356" s="3" t="s">
        <v>73</v>
      </c>
      <c r="H356" s="3">
        <v>2.2783313954732538</v>
      </c>
    </row>
    <row r="357" spans="1:8">
      <c r="A357" s="34">
        <v>1194</v>
      </c>
      <c r="B357" s="50">
        <v>981</v>
      </c>
      <c r="C357" s="3">
        <v>306.34800000000001</v>
      </c>
      <c r="D357" s="3">
        <v>146.25200000000001</v>
      </c>
      <c r="E357" s="3">
        <v>32665.66</v>
      </c>
      <c r="F357" s="3" t="s">
        <v>105</v>
      </c>
      <c r="G357" s="3" t="s">
        <v>73</v>
      </c>
      <c r="H357" s="3">
        <v>2.0946585345841422</v>
      </c>
    </row>
    <row r="358" spans="1:8">
      <c r="A358" s="34">
        <v>1194</v>
      </c>
      <c r="B358" s="50">
        <v>981</v>
      </c>
      <c r="C358" s="3">
        <v>333.62400000000002</v>
      </c>
      <c r="D358" s="3">
        <v>192.02500000000001</v>
      </c>
      <c r="E358" s="3">
        <v>46391.726999999999</v>
      </c>
      <c r="F358" s="3" t="s">
        <v>105</v>
      </c>
      <c r="G358" s="3" t="s">
        <v>73</v>
      </c>
      <c r="H358" s="3">
        <v>1.7373987762010155</v>
      </c>
    </row>
    <row r="359" spans="1:8">
      <c r="A359" s="34">
        <v>1194</v>
      </c>
      <c r="B359" s="50">
        <v>981</v>
      </c>
      <c r="C359" s="3">
        <v>372.858</v>
      </c>
      <c r="D359" s="3">
        <v>187.63800000000001</v>
      </c>
      <c r="E359" s="3">
        <v>50775.078999999998</v>
      </c>
      <c r="F359" s="3" t="s">
        <v>105</v>
      </c>
      <c r="G359" s="3" t="s">
        <v>73</v>
      </c>
      <c r="H359" s="3">
        <v>1.9871134844754261</v>
      </c>
    </row>
    <row r="360" spans="1:8">
      <c r="A360" s="34">
        <v>1194</v>
      </c>
      <c r="B360" s="50">
        <v>981</v>
      </c>
      <c r="C360" s="3">
        <v>372.803</v>
      </c>
      <c r="D360" s="3">
        <v>206.548</v>
      </c>
      <c r="E360" s="3">
        <v>56933.254000000001</v>
      </c>
      <c r="F360" s="3" t="s">
        <v>105</v>
      </c>
      <c r="G360" s="3" t="s">
        <v>73</v>
      </c>
      <c r="H360" s="3">
        <v>1.8049218583573794</v>
      </c>
    </row>
    <row r="361" spans="1:8">
      <c r="A361" s="34">
        <v>1194</v>
      </c>
      <c r="B361" s="50">
        <v>981</v>
      </c>
      <c r="C361" s="3">
        <v>326.21899999999999</v>
      </c>
      <c r="D361" s="3">
        <v>172.11099999999999</v>
      </c>
      <c r="E361" s="3">
        <v>41205.398999999998</v>
      </c>
      <c r="F361" s="3" t="s">
        <v>105</v>
      </c>
      <c r="G361" s="3" t="s">
        <v>73</v>
      </c>
      <c r="H361" s="3">
        <v>1.8953988995473852</v>
      </c>
    </row>
    <row r="362" spans="1:8">
      <c r="A362" s="34">
        <v>1194</v>
      </c>
      <c r="B362" s="50">
        <v>981</v>
      </c>
      <c r="C362" s="3">
        <v>367.75599999999997</v>
      </c>
      <c r="D362" s="3">
        <v>221.376</v>
      </c>
      <c r="F362" s="3" t="s">
        <v>105</v>
      </c>
      <c r="G362" s="3" t="s">
        <v>73</v>
      </c>
      <c r="H362" s="3">
        <v>1.6612279560566636</v>
      </c>
    </row>
    <row r="363" spans="1:8">
      <c r="A363" s="34">
        <v>1194</v>
      </c>
      <c r="B363" s="50">
        <v>981</v>
      </c>
      <c r="C363" s="3">
        <v>342.89800000000002</v>
      </c>
      <c r="D363" s="3">
        <v>179.82300000000001</v>
      </c>
      <c r="E363" s="3">
        <v>45115.597999999998</v>
      </c>
      <c r="F363" s="3" t="s">
        <v>105</v>
      </c>
      <c r="G363" s="3" t="s">
        <v>73</v>
      </c>
      <c r="H363" s="3">
        <v>1.9068639717944869</v>
      </c>
    </row>
    <row r="364" spans="1:8">
      <c r="A364" s="34">
        <v>1194</v>
      </c>
      <c r="B364" s="50">
        <v>981</v>
      </c>
      <c r="C364" s="3">
        <v>355.44299999999998</v>
      </c>
      <c r="D364" s="3">
        <v>198.84</v>
      </c>
      <c r="E364" s="3">
        <v>53062.195</v>
      </c>
      <c r="F364" s="3" t="s">
        <v>105</v>
      </c>
      <c r="G364" s="3" t="s">
        <v>73</v>
      </c>
      <c r="H364" s="3">
        <v>1.7875829812914905</v>
      </c>
    </row>
    <row r="365" spans="1:8">
      <c r="A365" s="34">
        <v>1194</v>
      </c>
      <c r="B365" s="50">
        <v>981</v>
      </c>
      <c r="C365" s="3">
        <v>338.94</v>
      </c>
      <c r="D365" s="3">
        <v>203.00399999999999</v>
      </c>
      <c r="E365" s="3">
        <v>48427.3</v>
      </c>
      <c r="F365" s="3" t="s">
        <v>105</v>
      </c>
      <c r="G365" s="3" t="s">
        <v>73</v>
      </c>
      <c r="H365" s="3">
        <v>1.6696222734527399</v>
      </c>
    </row>
    <row r="366" spans="1:8">
      <c r="A366" s="34">
        <v>1194</v>
      </c>
      <c r="B366" s="50">
        <v>981</v>
      </c>
      <c r="C366" s="3">
        <v>329.09</v>
      </c>
      <c r="D366" s="3">
        <v>208.86799999999999</v>
      </c>
      <c r="E366" s="3">
        <v>46658.796000000002</v>
      </c>
      <c r="F366" s="3" t="s">
        <v>105</v>
      </c>
      <c r="G366" s="3" t="s">
        <v>73</v>
      </c>
      <c r="H366" s="3">
        <v>1.5755884099048203</v>
      </c>
    </row>
    <row r="367" spans="1:8">
      <c r="A367" s="34">
        <v>1194</v>
      </c>
      <c r="B367" s="50">
        <v>981</v>
      </c>
      <c r="C367" s="3">
        <v>333.43900000000002</v>
      </c>
      <c r="D367" s="3">
        <v>200.54900000000001</v>
      </c>
      <c r="E367" s="3">
        <v>47813.436999999998</v>
      </c>
      <c r="F367" s="3" t="s">
        <v>105</v>
      </c>
      <c r="G367" s="3" t="s">
        <v>73</v>
      </c>
      <c r="H367" s="3">
        <v>1.6626310776917361</v>
      </c>
    </row>
    <row r="368" spans="1:8">
      <c r="A368" s="34">
        <v>1194</v>
      </c>
      <c r="B368" s="50">
        <v>981</v>
      </c>
      <c r="C368" s="3">
        <v>376.33600000000001</v>
      </c>
      <c r="D368" s="3">
        <v>228.29900000000001</v>
      </c>
      <c r="E368" s="3">
        <v>63371.777000000002</v>
      </c>
      <c r="F368" s="3" t="s">
        <v>105</v>
      </c>
      <c r="G368" s="3" t="s">
        <v>73</v>
      </c>
      <c r="H368" s="3">
        <v>1.6484347281416039</v>
      </c>
    </row>
    <row r="369" spans="1:8">
      <c r="A369" s="34">
        <v>1194</v>
      </c>
      <c r="B369" s="50">
        <v>981</v>
      </c>
      <c r="C369" s="3">
        <v>357.82100000000003</v>
      </c>
      <c r="D369" s="3">
        <v>178.28299999999999</v>
      </c>
      <c r="E369" s="3">
        <v>46480.5</v>
      </c>
      <c r="F369" s="3" t="s">
        <v>105</v>
      </c>
      <c r="G369" s="3" t="s">
        <v>73</v>
      </c>
      <c r="H369" s="3">
        <v>2.0070393699904088</v>
      </c>
    </row>
    <row r="370" spans="1:8">
      <c r="A370" s="34">
        <v>1194</v>
      </c>
      <c r="B370" s="50">
        <v>981</v>
      </c>
      <c r="C370" s="3">
        <v>515.39499999999998</v>
      </c>
      <c r="D370" s="3">
        <v>322.39699999999999</v>
      </c>
      <c r="E370" s="3">
        <v>121606.64599999999</v>
      </c>
      <c r="F370" s="3" t="s">
        <v>105</v>
      </c>
      <c r="G370" s="3" t="s">
        <v>73</v>
      </c>
      <c r="H370" s="3">
        <v>1.5986346026793052</v>
      </c>
    </row>
    <row r="371" spans="1:8">
      <c r="A371" s="34">
        <v>1194</v>
      </c>
      <c r="B371" s="50">
        <v>981</v>
      </c>
      <c r="C371" s="3">
        <v>342.29300000000001</v>
      </c>
      <c r="D371" s="3">
        <v>209.50800000000001</v>
      </c>
      <c r="E371" s="3">
        <v>50383.737999999998</v>
      </c>
      <c r="F371" s="3" t="s">
        <v>105</v>
      </c>
      <c r="G371" s="3" t="s">
        <v>73</v>
      </c>
      <c r="H371" s="3">
        <v>1.633794413578479</v>
      </c>
    </row>
    <row r="372" spans="1:8">
      <c r="A372" s="34">
        <v>1194</v>
      </c>
      <c r="B372" s="50">
        <v>981</v>
      </c>
      <c r="C372" s="3">
        <v>295.928</v>
      </c>
      <c r="D372" s="3">
        <v>170.196</v>
      </c>
      <c r="E372" s="3">
        <v>36143.343999999997</v>
      </c>
      <c r="F372" s="3" t="s">
        <v>105</v>
      </c>
      <c r="G372" s="3" t="s">
        <v>73</v>
      </c>
      <c r="H372" s="3">
        <v>1.7387482667042704</v>
      </c>
    </row>
    <row r="373" spans="1:8">
      <c r="A373" s="34">
        <v>1194</v>
      </c>
      <c r="B373" s="50">
        <v>981</v>
      </c>
      <c r="C373" s="3">
        <v>356.97699999999998</v>
      </c>
      <c r="D373" s="3">
        <v>213.82400000000001</v>
      </c>
      <c r="E373" s="3">
        <v>51928.648999999998</v>
      </c>
      <c r="F373" s="3" t="s">
        <v>105</v>
      </c>
      <c r="G373" s="3" t="s">
        <v>73</v>
      </c>
      <c r="H373" s="3">
        <v>1.6694898608201136</v>
      </c>
    </row>
    <row r="374" spans="1:8">
      <c r="A374" s="34">
        <v>1194</v>
      </c>
      <c r="B374" s="50">
        <v>981</v>
      </c>
      <c r="C374" s="3">
        <v>376.1</v>
      </c>
      <c r="D374" s="3">
        <v>185.67099999999999</v>
      </c>
      <c r="E374" s="3">
        <v>49830.271000000001</v>
      </c>
      <c r="F374" s="3" t="s">
        <v>105</v>
      </c>
      <c r="G374" s="3" t="s">
        <v>73</v>
      </c>
      <c r="H374" s="3">
        <v>2.0256259728228967</v>
      </c>
    </row>
    <row r="375" spans="1:8">
      <c r="A375" s="34">
        <v>1194</v>
      </c>
      <c r="B375" s="50">
        <v>981</v>
      </c>
      <c r="C375" s="3">
        <v>316.62099999999998</v>
      </c>
      <c r="D375" s="3">
        <v>215.35599999999999</v>
      </c>
      <c r="E375" s="3">
        <v>49463.237999999998</v>
      </c>
      <c r="F375" s="3" t="s">
        <v>105</v>
      </c>
      <c r="G375" s="3" t="s">
        <v>73</v>
      </c>
      <c r="H375" s="3">
        <v>1.4702214008432548</v>
      </c>
    </row>
    <row r="376" spans="1:8">
      <c r="A376" s="34">
        <v>1194</v>
      </c>
      <c r="B376" s="50">
        <v>981</v>
      </c>
      <c r="C376" s="3">
        <v>303.875</v>
      </c>
      <c r="D376" s="3">
        <v>163.19499999999999</v>
      </c>
      <c r="E376" s="3">
        <v>37440.406999999999</v>
      </c>
      <c r="F376" s="3" t="s">
        <v>105</v>
      </c>
      <c r="G376" s="3" t="s">
        <v>73</v>
      </c>
      <c r="H376" s="3">
        <v>1.8620362143448024</v>
      </c>
    </row>
    <row r="377" spans="1:8">
      <c r="A377" s="34">
        <v>1194</v>
      </c>
      <c r="B377" s="50">
        <v>981</v>
      </c>
      <c r="C377" s="3">
        <v>317.62700000000001</v>
      </c>
      <c r="D377" s="3">
        <v>179.44200000000001</v>
      </c>
      <c r="E377" s="3">
        <v>40985.608</v>
      </c>
      <c r="F377" s="3" t="s">
        <v>105</v>
      </c>
      <c r="G377" s="3" t="s">
        <v>73</v>
      </c>
      <c r="H377" s="3">
        <v>1.7700816977073373</v>
      </c>
    </row>
    <row r="378" spans="1:8">
      <c r="A378" s="34">
        <v>1194</v>
      </c>
      <c r="B378" s="50">
        <v>981</v>
      </c>
      <c r="C378" s="3">
        <v>329.63400000000001</v>
      </c>
      <c r="D378" s="3">
        <v>239.703</v>
      </c>
      <c r="E378" s="3">
        <v>62236.357000000004</v>
      </c>
      <c r="F378" s="3" t="s">
        <v>105</v>
      </c>
      <c r="G378" s="3" t="s">
        <v>73</v>
      </c>
      <c r="H378" s="3">
        <v>1.3751767812668176</v>
      </c>
    </row>
    <row r="379" spans="1:8">
      <c r="A379" s="34">
        <v>1194</v>
      </c>
      <c r="B379" s="50">
        <v>981</v>
      </c>
      <c r="C379" s="3">
        <v>336.44299999999998</v>
      </c>
      <c r="D379" s="3">
        <v>183.81899999999999</v>
      </c>
      <c r="E379" s="3">
        <v>43194.766000000003</v>
      </c>
      <c r="F379" s="3" t="s">
        <v>105</v>
      </c>
      <c r="G379" s="3" t="s">
        <v>73</v>
      </c>
      <c r="H379" s="3">
        <v>1.830295018469255</v>
      </c>
    </row>
    <row r="380" spans="1:8">
      <c r="A380" s="34">
        <v>1194</v>
      </c>
      <c r="B380" s="50">
        <v>981</v>
      </c>
      <c r="C380" s="3">
        <v>390.767</v>
      </c>
      <c r="D380" s="3">
        <v>230.62100000000001</v>
      </c>
      <c r="E380" s="3">
        <v>65787.714999999997</v>
      </c>
      <c r="F380" s="3" t="s">
        <v>105</v>
      </c>
      <c r="G380" s="3" t="s">
        <v>73</v>
      </c>
      <c r="H380" s="3">
        <v>1.6944120440029311</v>
      </c>
    </row>
    <row r="381" spans="1:8">
      <c r="A381" s="34">
        <v>1194</v>
      </c>
      <c r="B381" s="50">
        <v>981</v>
      </c>
      <c r="C381" s="3">
        <v>307.50400000000002</v>
      </c>
      <c r="D381" s="3">
        <v>167.767</v>
      </c>
      <c r="E381" s="3">
        <v>38683.607000000004</v>
      </c>
      <c r="F381" s="3" t="s">
        <v>105</v>
      </c>
      <c r="G381" s="3" t="s">
        <v>73</v>
      </c>
      <c r="H381" s="3">
        <v>1.832923042076213</v>
      </c>
    </row>
    <row r="382" spans="1:8">
      <c r="A382" s="34">
        <v>1194</v>
      </c>
      <c r="B382" s="50">
        <v>1040.5</v>
      </c>
      <c r="C382" s="3">
        <v>349.02100000000002</v>
      </c>
      <c r="D382" s="3">
        <v>206.345</v>
      </c>
      <c r="E382" s="3">
        <v>49745.811999999998</v>
      </c>
      <c r="F382" s="3" t="s">
        <v>105</v>
      </c>
      <c r="G382" s="3" t="s">
        <v>73</v>
      </c>
      <c r="H382" s="3">
        <v>1.6914439409726429</v>
      </c>
    </row>
    <row r="383" spans="1:8">
      <c r="A383" s="34">
        <v>1194</v>
      </c>
      <c r="B383" s="50">
        <v>1040.5</v>
      </c>
      <c r="C383" s="3">
        <v>371.27499999999998</v>
      </c>
      <c r="D383" s="3">
        <v>219.864</v>
      </c>
      <c r="E383" s="3">
        <v>57327.707000000002</v>
      </c>
      <c r="F383" s="3" t="s">
        <v>105</v>
      </c>
      <c r="G383" s="3" t="s">
        <v>73</v>
      </c>
      <c r="H383" s="3">
        <v>1.6886575337481351</v>
      </c>
    </row>
    <row r="384" spans="1:8">
      <c r="A384" s="34">
        <v>1194</v>
      </c>
      <c r="B384" s="50">
        <v>1040.5</v>
      </c>
      <c r="C384" s="3">
        <v>348.14699999999999</v>
      </c>
      <c r="D384" s="3">
        <v>192.059</v>
      </c>
      <c r="E384" s="3">
        <v>49976.499000000003</v>
      </c>
      <c r="F384" s="3" t="s">
        <v>105</v>
      </c>
      <c r="G384" s="3" t="s">
        <v>73</v>
      </c>
      <c r="H384" s="3">
        <v>1.8127085947547368</v>
      </c>
    </row>
    <row r="385" spans="1:8">
      <c r="A385" s="34">
        <v>1194</v>
      </c>
      <c r="B385" s="50">
        <v>1040.5</v>
      </c>
      <c r="C385" s="3">
        <v>318.40899999999999</v>
      </c>
      <c r="D385" s="3">
        <v>199.84399999999999</v>
      </c>
      <c r="E385" s="3">
        <v>45898.983</v>
      </c>
      <c r="F385" s="3" t="s">
        <v>105</v>
      </c>
      <c r="G385" s="3" t="s">
        <v>73</v>
      </c>
      <c r="H385" s="3">
        <v>1.593287764456276</v>
      </c>
    </row>
    <row r="386" spans="1:8">
      <c r="A386" s="34">
        <v>1194</v>
      </c>
      <c r="B386" s="50">
        <v>1040.5</v>
      </c>
      <c r="C386" s="3">
        <v>400.68</v>
      </c>
      <c r="D386" s="3">
        <v>260.464</v>
      </c>
      <c r="E386" s="3">
        <v>78087.823999999993</v>
      </c>
      <c r="F386" s="3" t="s">
        <v>105</v>
      </c>
      <c r="G386" s="3" t="s">
        <v>73</v>
      </c>
      <c r="H386" s="3">
        <v>1.5383315928496837</v>
      </c>
    </row>
    <row r="387" spans="1:8">
      <c r="A387" s="34">
        <v>1194</v>
      </c>
      <c r="B387" s="50">
        <v>1040.5</v>
      </c>
      <c r="C387" s="3">
        <v>334.33300000000003</v>
      </c>
      <c r="D387" s="3">
        <v>210.23699999999999</v>
      </c>
      <c r="E387" s="3">
        <v>52548.559000000001</v>
      </c>
      <c r="F387" s="3" t="s">
        <v>105</v>
      </c>
      <c r="G387" s="3" t="s">
        <v>73</v>
      </c>
      <c r="H387" s="3">
        <v>1.5902671746647832</v>
      </c>
    </row>
    <row r="388" spans="1:8">
      <c r="A388" s="34">
        <v>1194</v>
      </c>
      <c r="B388" s="50">
        <v>1040.5</v>
      </c>
      <c r="C388" s="3">
        <v>430.15100000000001</v>
      </c>
      <c r="D388" s="3">
        <v>243.76499999999999</v>
      </c>
      <c r="E388" s="3">
        <v>74234.053</v>
      </c>
      <c r="F388" s="3" t="s">
        <v>105</v>
      </c>
      <c r="G388" s="3" t="s">
        <v>73</v>
      </c>
      <c r="H388" s="3">
        <v>1.7646134596845324</v>
      </c>
    </row>
    <row r="389" spans="1:8">
      <c r="A389" s="34">
        <v>1194</v>
      </c>
      <c r="B389" s="50">
        <v>1040.5</v>
      </c>
      <c r="C389" s="3">
        <v>371.25099999999998</v>
      </c>
      <c r="D389" s="3">
        <v>181.755</v>
      </c>
      <c r="E389" s="3">
        <v>46908.881999999998</v>
      </c>
      <c r="F389" s="3" t="s">
        <v>105</v>
      </c>
      <c r="G389" s="3" t="s">
        <v>73</v>
      </c>
      <c r="H389" s="3">
        <v>2.0425903001292949</v>
      </c>
    </row>
    <row r="390" spans="1:8">
      <c r="A390" s="34">
        <v>1194</v>
      </c>
      <c r="B390" s="50">
        <v>1040.5</v>
      </c>
      <c r="C390" s="3">
        <v>395.71899999999999</v>
      </c>
      <c r="D390" s="3">
        <v>223.596</v>
      </c>
      <c r="E390" s="3">
        <v>63028.048999999999</v>
      </c>
      <c r="F390" s="3" t="s">
        <v>105</v>
      </c>
      <c r="G390" s="3" t="s">
        <v>73</v>
      </c>
      <c r="H390" s="3">
        <v>1.7697946295998139</v>
      </c>
    </row>
    <row r="391" spans="1:8">
      <c r="A391" s="34">
        <v>1194</v>
      </c>
      <c r="B391" s="50">
        <v>1040.5</v>
      </c>
      <c r="C391" s="3">
        <v>308.988</v>
      </c>
      <c r="D391" s="3">
        <v>200.96299999999999</v>
      </c>
      <c r="E391" s="3">
        <v>44512.542999999998</v>
      </c>
      <c r="F391" s="3" t="s">
        <v>105</v>
      </c>
      <c r="G391" s="3" t="s">
        <v>73</v>
      </c>
      <c r="H391" s="3">
        <v>1.5375367604982013</v>
      </c>
    </row>
    <row r="392" spans="1:8">
      <c r="A392" s="34">
        <v>1194</v>
      </c>
      <c r="B392" s="50">
        <v>1040.5</v>
      </c>
      <c r="C392" s="3">
        <v>316.709</v>
      </c>
      <c r="D392" s="3">
        <v>187.34200000000001</v>
      </c>
      <c r="E392" s="3">
        <v>44107.514999999999</v>
      </c>
      <c r="F392" s="3" t="s">
        <v>105</v>
      </c>
      <c r="G392" s="3" t="s">
        <v>73</v>
      </c>
      <c r="H392" s="3">
        <v>1.6905392277225608</v>
      </c>
    </row>
    <row r="393" spans="1:8">
      <c r="A393" s="34">
        <v>1194</v>
      </c>
      <c r="B393" s="50">
        <v>1040.5</v>
      </c>
      <c r="C393" s="3">
        <v>339.28300000000002</v>
      </c>
      <c r="D393" s="3">
        <v>230.17400000000001</v>
      </c>
      <c r="F393" s="3" t="s">
        <v>105</v>
      </c>
      <c r="G393" s="3" t="s">
        <v>73</v>
      </c>
      <c r="H393" s="3">
        <v>1.4740283437747095</v>
      </c>
    </row>
    <row r="394" spans="1:8">
      <c r="A394" s="34">
        <v>1194</v>
      </c>
      <c r="B394" s="50">
        <v>1040.5</v>
      </c>
      <c r="C394" s="3">
        <v>283.988</v>
      </c>
      <c r="D394" s="3">
        <v>187.316</v>
      </c>
      <c r="E394" s="3">
        <v>41380.476999999999</v>
      </c>
      <c r="F394" s="3" t="s">
        <v>105</v>
      </c>
      <c r="G394" s="3" t="s">
        <v>73</v>
      </c>
      <c r="H394" s="3">
        <v>1.5160904567682418</v>
      </c>
    </row>
    <row r="395" spans="1:8">
      <c r="A395" s="34">
        <v>1194</v>
      </c>
      <c r="B395" s="50">
        <v>1040.5</v>
      </c>
      <c r="C395" s="3">
        <v>349.37599999999998</v>
      </c>
      <c r="D395" s="3">
        <v>243.78200000000001</v>
      </c>
      <c r="E395" s="3">
        <v>62287.338000000003</v>
      </c>
      <c r="F395" s="3" t="s">
        <v>105</v>
      </c>
      <c r="G395" s="3" t="s">
        <v>73</v>
      </c>
      <c r="H395" s="3">
        <v>1.4331492891189668</v>
      </c>
    </row>
    <row r="396" spans="1:8">
      <c r="A396" s="34">
        <v>1194</v>
      </c>
      <c r="B396" s="50">
        <v>1040.5</v>
      </c>
      <c r="C396" s="3">
        <v>366.01499999999999</v>
      </c>
      <c r="D396" s="3">
        <v>238.583</v>
      </c>
      <c r="E396" s="3">
        <v>61185.663</v>
      </c>
      <c r="F396" s="3" t="s">
        <v>105</v>
      </c>
      <c r="G396" s="3" t="s">
        <v>73</v>
      </c>
      <c r="H396" s="3">
        <v>1.5341202013555031</v>
      </c>
    </row>
    <row r="397" spans="1:8">
      <c r="A397" s="34">
        <v>1194</v>
      </c>
      <c r="B397" s="50">
        <v>1040.5</v>
      </c>
      <c r="C397" s="3">
        <v>373.52300000000002</v>
      </c>
      <c r="D397" s="3">
        <v>207.108</v>
      </c>
      <c r="E397" s="3">
        <v>55671.722999999998</v>
      </c>
      <c r="F397" s="3" t="s">
        <v>105</v>
      </c>
      <c r="G397" s="3" t="s">
        <v>73</v>
      </c>
      <c r="H397" s="3">
        <v>1.8035179712999982</v>
      </c>
    </row>
    <row r="398" spans="1:8">
      <c r="A398" s="34">
        <v>1194</v>
      </c>
      <c r="B398" s="50">
        <v>1040.5</v>
      </c>
      <c r="C398" s="3">
        <v>395.37900000000002</v>
      </c>
      <c r="D398" s="3">
        <v>229.46299999999999</v>
      </c>
      <c r="E398" s="3">
        <v>63645.872000000003</v>
      </c>
      <c r="F398" s="3" t="s">
        <v>105</v>
      </c>
      <c r="G398" s="3" t="s">
        <v>73</v>
      </c>
      <c r="H398" s="3">
        <v>1.7230621058732782</v>
      </c>
    </row>
    <row r="399" spans="1:8">
      <c r="A399" s="34">
        <v>1194</v>
      </c>
      <c r="B399" s="50">
        <v>1040.5</v>
      </c>
      <c r="C399" s="3">
        <v>369.12799999999999</v>
      </c>
      <c r="D399" s="3">
        <v>207.95400000000001</v>
      </c>
      <c r="E399" s="3">
        <v>57812.760999999999</v>
      </c>
      <c r="F399" s="3" t="s">
        <v>105</v>
      </c>
      <c r="G399" s="3" t="s">
        <v>73</v>
      </c>
      <c r="H399" s="3">
        <v>1.7750464044933012</v>
      </c>
    </row>
    <row r="400" spans="1:8">
      <c r="A400" s="34">
        <v>1194</v>
      </c>
      <c r="B400" s="50">
        <v>1040.5</v>
      </c>
      <c r="C400" s="3">
        <v>349.32400000000001</v>
      </c>
      <c r="D400" s="3">
        <v>183.80600000000001</v>
      </c>
      <c r="E400" s="3">
        <v>46073.724000000002</v>
      </c>
      <c r="F400" s="3" t="s">
        <v>105</v>
      </c>
      <c r="G400" s="3" t="s">
        <v>73</v>
      </c>
      <c r="H400" s="3">
        <v>1.900503792041609</v>
      </c>
    </row>
    <row r="401" spans="1:8">
      <c r="A401" s="34">
        <v>1194</v>
      </c>
      <c r="B401" s="50">
        <v>1040.5</v>
      </c>
      <c r="C401" s="3">
        <v>331.6</v>
      </c>
      <c r="D401" s="3">
        <v>195.52799999999999</v>
      </c>
      <c r="E401" s="3">
        <v>47322.856</v>
      </c>
      <c r="F401" s="3" t="s">
        <v>105</v>
      </c>
      <c r="G401" s="3" t="s">
        <v>73</v>
      </c>
      <c r="H401" s="3">
        <v>1.6959207888384273</v>
      </c>
    </row>
    <row r="402" spans="1:8">
      <c r="A402" s="34">
        <v>1194</v>
      </c>
      <c r="B402" s="50">
        <v>1040.5</v>
      </c>
      <c r="C402" s="3">
        <v>347.13299999999998</v>
      </c>
      <c r="D402" s="3">
        <v>229.95500000000001</v>
      </c>
      <c r="E402" s="3">
        <v>57214.165999999997</v>
      </c>
      <c r="F402" s="3" t="s">
        <v>105</v>
      </c>
      <c r="G402" s="3" t="s">
        <v>73</v>
      </c>
      <c r="H402" s="3">
        <v>1.5095692635515643</v>
      </c>
    </row>
    <row r="403" spans="1:8">
      <c r="A403" s="34">
        <v>1194</v>
      </c>
      <c r="B403" s="50">
        <v>1040.5</v>
      </c>
      <c r="C403" s="3">
        <v>339.24299999999999</v>
      </c>
      <c r="D403" s="3">
        <v>227.35499999999999</v>
      </c>
      <c r="E403" s="3">
        <v>59973.650999999998</v>
      </c>
      <c r="F403" s="3" t="s">
        <v>105</v>
      </c>
      <c r="G403" s="3" t="s">
        <v>73</v>
      </c>
      <c r="H403" s="3">
        <v>1.4921290492841592</v>
      </c>
    </row>
    <row r="404" spans="1:8">
      <c r="A404" s="34">
        <v>1194</v>
      </c>
      <c r="B404" s="50">
        <v>1040.5</v>
      </c>
      <c r="C404" s="3">
        <v>309.09199999999998</v>
      </c>
      <c r="D404" s="3">
        <v>164.95099999999999</v>
      </c>
      <c r="E404" s="3">
        <v>35859.771000000001</v>
      </c>
      <c r="F404" s="3" t="s">
        <v>105</v>
      </c>
      <c r="G404" s="3" t="s">
        <v>73</v>
      </c>
      <c r="H404" s="3">
        <v>1.8738413225745827</v>
      </c>
    </row>
    <row r="405" spans="1:8">
      <c r="A405" s="34">
        <v>1194</v>
      </c>
      <c r="B405" s="50">
        <v>1146</v>
      </c>
      <c r="C405" s="3">
        <v>318.83</v>
      </c>
      <c r="D405" s="3">
        <v>174.90700000000001</v>
      </c>
      <c r="E405" s="3">
        <v>42071.478999999999</v>
      </c>
      <c r="F405" s="3" t="s">
        <v>105</v>
      </c>
      <c r="G405" s="3" t="s">
        <v>73</v>
      </c>
      <c r="H405" s="3">
        <v>1.8228544312120154</v>
      </c>
    </row>
    <row r="406" spans="1:8">
      <c r="A406" s="34">
        <v>1194</v>
      </c>
      <c r="B406" s="50">
        <v>1146</v>
      </c>
      <c r="C406" s="3">
        <v>303.55500000000001</v>
      </c>
      <c r="D406" s="3">
        <v>177.47</v>
      </c>
      <c r="E406" s="3">
        <v>40088.737999999998</v>
      </c>
      <c r="F406" s="3" t="s">
        <v>105</v>
      </c>
      <c r="G406" s="3" t="s">
        <v>73</v>
      </c>
      <c r="H406" s="3">
        <v>1.7104581055953119</v>
      </c>
    </row>
    <row r="407" spans="1:8">
      <c r="A407" s="34">
        <v>1194</v>
      </c>
      <c r="B407" s="50">
        <v>1146</v>
      </c>
      <c r="C407" s="3">
        <v>373.76299999999998</v>
      </c>
      <c r="D407" s="3">
        <v>244.042</v>
      </c>
      <c r="E407" s="3">
        <v>62104.794999999998</v>
      </c>
      <c r="F407" s="3" t="s">
        <v>105</v>
      </c>
      <c r="G407" s="3" t="s">
        <v>73</v>
      </c>
      <c r="H407" s="3">
        <v>1.5315519459765121</v>
      </c>
    </row>
    <row r="408" spans="1:8">
      <c r="A408" s="34">
        <v>1194</v>
      </c>
      <c r="B408" s="50">
        <v>1146</v>
      </c>
      <c r="C408" s="3">
        <v>356.149</v>
      </c>
      <c r="D408" s="3">
        <v>186.78899999999999</v>
      </c>
      <c r="E408" s="3">
        <v>49856.107000000004</v>
      </c>
      <c r="F408" s="3" t="s">
        <v>105</v>
      </c>
      <c r="G408" s="3" t="s">
        <v>73</v>
      </c>
      <c r="H408" s="3">
        <v>1.9066915075298867</v>
      </c>
    </row>
    <row r="409" spans="1:8">
      <c r="A409" s="34">
        <v>1194</v>
      </c>
      <c r="B409" s="50">
        <v>1146</v>
      </c>
      <c r="C409" s="3">
        <v>319.33199999999999</v>
      </c>
      <c r="D409" s="3">
        <v>181.886</v>
      </c>
      <c r="E409" s="3">
        <v>42376.656999999999</v>
      </c>
      <c r="F409" s="3" t="s">
        <v>105</v>
      </c>
      <c r="G409" s="3" t="s">
        <v>73</v>
      </c>
      <c r="H409" s="3">
        <v>1.7556711346667693</v>
      </c>
    </row>
    <row r="410" spans="1:8">
      <c r="A410" s="34">
        <v>1194</v>
      </c>
      <c r="B410" s="50">
        <v>1146</v>
      </c>
      <c r="C410" s="3">
        <v>303.16500000000002</v>
      </c>
      <c r="D410" s="3">
        <v>191.37899999999999</v>
      </c>
      <c r="E410" s="3">
        <v>44219.82</v>
      </c>
      <c r="F410" s="3" t="s">
        <v>105</v>
      </c>
      <c r="G410" s="3" t="s">
        <v>73</v>
      </c>
      <c r="H410" s="3">
        <v>1.5841079742291475</v>
      </c>
    </row>
    <row r="411" spans="1:8">
      <c r="A411" s="34">
        <v>1194</v>
      </c>
      <c r="B411" s="50">
        <v>1146</v>
      </c>
      <c r="C411" s="3">
        <v>332.55200000000002</v>
      </c>
      <c r="D411" s="3">
        <v>177.88900000000001</v>
      </c>
      <c r="E411" s="3">
        <v>43817.142999999996</v>
      </c>
      <c r="F411" s="3" t="s">
        <v>105</v>
      </c>
      <c r="G411" s="3" t="s">
        <v>73</v>
      </c>
      <c r="H411" s="3">
        <v>1.8694354344563182</v>
      </c>
    </row>
    <row r="412" spans="1:8">
      <c r="A412" s="34">
        <v>1194</v>
      </c>
      <c r="B412" s="50">
        <v>1146</v>
      </c>
      <c r="C412" s="3">
        <v>328.97899999999998</v>
      </c>
      <c r="D412" s="3">
        <v>187.11500000000001</v>
      </c>
      <c r="E412" s="3">
        <v>44526.91</v>
      </c>
      <c r="F412" s="3" t="s">
        <v>105</v>
      </c>
      <c r="G412" s="3" t="s">
        <v>73</v>
      </c>
      <c r="H412" s="3">
        <v>1.7581647649841006</v>
      </c>
    </row>
    <row r="413" spans="1:8">
      <c r="A413" s="34">
        <v>1194</v>
      </c>
      <c r="B413" s="50">
        <v>1146</v>
      </c>
      <c r="C413" s="3">
        <v>247.38200000000001</v>
      </c>
      <c r="D413" s="3">
        <v>131.828</v>
      </c>
      <c r="E413" s="3">
        <v>23337.513999999999</v>
      </c>
      <c r="F413" s="3" t="s">
        <v>105</v>
      </c>
      <c r="G413" s="3" t="s">
        <v>73</v>
      </c>
      <c r="H413" s="3">
        <v>1.87655126376794</v>
      </c>
    </row>
    <row r="414" spans="1:8">
      <c r="A414" s="34">
        <v>1194</v>
      </c>
      <c r="B414" s="50">
        <v>1146</v>
      </c>
      <c r="C414" s="3">
        <v>318.95800000000003</v>
      </c>
      <c r="D414" s="3">
        <v>190.17099999999999</v>
      </c>
      <c r="E414" s="3">
        <v>43388.578000000001</v>
      </c>
      <c r="F414" s="3" t="s">
        <v>105</v>
      </c>
      <c r="G414" s="3" t="s">
        <v>73</v>
      </c>
      <c r="H414" s="3">
        <v>1.6772168206508882</v>
      </c>
    </row>
    <row r="415" spans="1:8">
      <c r="A415" s="34">
        <v>1194</v>
      </c>
      <c r="B415" s="50">
        <v>1406.5</v>
      </c>
      <c r="C415" s="3">
        <v>342.49400000000003</v>
      </c>
      <c r="D415" s="3">
        <v>203.19399999999999</v>
      </c>
      <c r="E415" s="3">
        <v>49747.822</v>
      </c>
      <c r="F415" s="3" t="s">
        <v>105</v>
      </c>
      <c r="G415" s="3" t="s">
        <v>73</v>
      </c>
      <c r="H415" s="3">
        <v>1.685551738732443</v>
      </c>
    </row>
    <row r="416" spans="1:8">
      <c r="A416" s="34">
        <v>1194</v>
      </c>
      <c r="B416" s="50">
        <v>1406.5</v>
      </c>
      <c r="C416" s="3">
        <v>318.50900000000001</v>
      </c>
      <c r="D416" s="3">
        <v>204.56</v>
      </c>
      <c r="E416" s="3">
        <v>47778.756000000001</v>
      </c>
      <c r="F416" s="3" t="s">
        <v>105</v>
      </c>
      <c r="G416" s="3" t="s">
        <v>73</v>
      </c>
      <c r="H416" s="3">
        <v>1.5570443879546343</v>
      </c>
    </row>
    <row r="417" spans="1:8">
      <c r="A417" s="34">
        <v>1194</v>
      </c>
      <c r="B417" s="50">
        <v>1406.5</v>
      </c>
      <c r="C417" s="3">
        <v>361.77300000000002</v>
      </c>
      <c r="D417" s="3">
        <v>239.309</v>
      </c>
      <c r="E417" s="3">
        <v>61725.243999999999</v>
      </c>
      <c r="F417" s="3" t="s">
        <v>105</v>
      </c>
      <c r="G417" s="3" t="s">
        <v>73</v>
      </c>
      <c r="H417" s="3">
        <v>1.5117400515651314</v>
      </c>
    </row>
    <row r="418" spans="1:8">
      <c r="A418" s="34">
        <v>1194</v>
      </c>
      <c r="B418" s="50">
        <v>1406.5</v>
      </c>
      <c r="C418" s="3">
        <v>294.72399999999999</v>
      </c>
      <c r="D418" s="3">
        <v>185.59700000000001</v>
      </c>
      <c r="E418" s="3">
        <v>39567.021999999997</v>
      </c>
      <c r="F418" s="3" t="s">
        <v>105</v>
      </c>
      <c r="G418" s="3" t="s">
        <v>73</v>
      </c>
      <c r="H418" s="3">
        <v>1.5879782539588463</v>
      </c>
    </row>
    <row r="419" spans="1:8">
      <c r="A419" s="34">
        <v>1194</v>
      </c>
      <c r="B419" s="50">
        <v>1406.5</v>
      </c>
      <c r="C419" s="3">
        <v>322.45299999999997</v>
      </c>
      <c r="D419" s="3">
        <v>177.02</v>
      </c>
      <c r="E419" s="3">
        <v>46154.044000000002</v>
      </c>
      <c r="F419" s="3" t="s">
        <v>105</v>
      </c>
      <c r="G419" s="3" t="s">
        <v>73</v>
      </c>
      <c r="H419" s="3">
        <v>1.8215625353067448</v>
      </c>
    </row>
    <row r="420" spans="1:8">
      <c r="A420" s="34">
        <v>1194</v>
      </c>
      <c r="B420" s="50">
        <v>1406.5</v>
      </c>
      <c r="C420" s="3">
        <v>286.27300000000002</v>
      </c>
      <c r="D420" s="3">
        <v>168.53700000000001</v>
      </c>
      <c r="E420" s="3">
        <v>34116.756000000001</v>
      </c>
      <c r="F420" s="3" t="s">
        <v>105</v>
      </c>
      <c r="G420" s="3" t="s">
        <v>73</v>
      </c>
      <c r="H420" s="3">
        <v>1.6985765736900504</v>
      </c>
    </row>
    <row r="421" spans="1:8">
      <c r="A421" s="34">
        <v>1194</v>
      </c>
      <c r="B421" s="50">
        <v>1406.5</v>
      </c>
      <c r="C421" s="3">
        <v>338.774</v>
      </c>
      <c r="D421" s="3">
        <v>201.184</v>
      </c>
      <c r="E421" s="3">
        <v>49612.533000000003</v>
      </c>
      <c r="F421" s="3" t="s">
        <v>105</v>
      </c>
      <c r="G421" s="3" t="s">
        <v>73</v>
      </c>
      <c r="H421" s="3">
        <v>1.6839013042786704</v>
      </c>
    </row>
    <row r="422" spans="1:8">
      <c r="A422" s="34">
        <v>1194</v>
      </c>
      <c r="B422" s="50">
        <v>1406.5</v>
      </c>
      <c r="C422" s="3">
        <v>325.74799999999999</v>
      </c>
      <c r="D422" s="3">
        <v>201.00899999999999</v>
      </c>
      <c r="E422" s="3">
        <v>48770.311000000002</v>
      </c>
      <c r="F422" s="3" t="s">
        <v>105</v>
      </c>
      <c r="G422" s="3" t="s">
        <v>73</v>
      </c>
      <c r="H422" s="3">
        <v>1.6205642533418902</v>
      </c>
    </row>
    <row r="423" spans="1:8">
      <c r="A423" s="34">
        <v>1194</v>
      </c>
      <c r="B423" s="50">
        <v>1406.5</v>
      </c>
      <c r="C423" s="3">
        <v>371.70699999999999</v>
      </c>
      <c r="D423" s="3">
        <v>218.36099999999999</v>
      </c>
      <c r="E423" s="3">
        <v>55904.578000000001</v>
      </c>
      <c r="F423" s="3" t="s">
        <v>105</v>
      </c>
      <c r="G423" s="3" t="s">
        <v>73</v>
      </c>
      <c r="H423" s="3">
        <v>1.7022591030449576</v>
      </c>
    </row>
    <row r="424" spans="1:8">
      <c r="A424" s="34">
        <v>1194</v>
      </c>
      <c r="B424" s="50">
        <v>1406.5</v>
      </c>
      <c r="C424" s="3">
        <v>336.15499999999997</v>
      </c>
      <c r="D424" s="3">
        <v>229.036</v>
      </c>
      <c r="E424" s="3">
        <v>57331.156000000003</v>
      </c>
      <c r="F424" s="3" t="s">
        <v>105</v>
      </c>
      <c r="G424" s="3" t="s">
        <v>73</v>
      </c>
      <c r="H424" s="3">
        <v>1.4676950348416842</v>
      </c>
    </row>
    <row r="425" spans="1:8">
      <c r="A425" s="34">
        <v>1194</v>
      </c>
      <c r="B425" s="50">
        <v>1406.5</v>
      </c>
      <c r="C425" s="3">
        <v>335.31799999999998</v>
      </c>
      <c r="D425" s="3">
        <v>198.595</v>
      </c>
      <c r="E425" s="3">
        <v>46338.889000000003</v>
      </c>
      <c r="F425" s="3" t="s">
        <v>105</v>
      </c>
      <c r="G425" s="3" t="s">
        <v>73</v>
      </c>
      <c r="H425" s="3">
        <v>1.688451370880435</v>
      </c>
    </row>
    <row r="426" spans="1:8">
      <c r="A426" s="34">
        <v>1194</v>
      </c>
      <c r="B426" s="50">
        <v>1686.5</v>
      </c>
      <c r="C426" s="3">
        <v>287.23099999999999</v>
      </c>
      <c r="D426" s="3">
        <v>175.667</v>
      </c>
      <c r="E426" s="3">
        <v>35654.105000000003</v>
      </c>
      <c r="F426" s="3" t="s">
        <v>105</v>
      </c>
      <c r="G426" s="3" t="s">
        <v>73</v>
      </c>
      <c r="H426" s="3">
        <v>1.6350879789601918</v>
      </c>
    </row>
    <row r="427" spans="1:8">
      <c r="A427" s="34">
        <v>1194</v>
      </c>
      <c r="B427" s="50">
        <v>1686.5</v>
      </c>
      <c r="C427" s="3">
        <v>360.06099999999998</v>
      </c>
      <c r="D427" s="3">
        <v>217.73699999999999</v>
      </c>
      <c r="E427" s="3">
        <v>54751.457000000002</v>
      </c>
      <c r="F427" s="3" t="s">
        <v>105</v>
      </c>
      <c r="G427" s="3" t="s">
        <v>73</v>
      </c>
      <c r="H427" s="3">
        <v>1.6536509642366708</v>
      </c>
    </row>
    <row r="428" spans="1:8">
      <c r="A428" s="34">
        <v>1194</v>
      </c>
      <c r="B428" s="50">
        <v>1686.5</v>
      </c>
      <c r="C428" s="3">
        <v>370.46899999999999</v>
      </c>
      <c r="D428" s="3">
        <v>208.65100000000001</v>
      </c>
      <c r="E428" s="3">
        <v>55083.671999999999</v>
      </c>
      <c r="F428" s="3" t="s">
        <v>105</v>
      </c>
      <c r="G428" s="3" t="s">
        <v>73</v>
      </c>
      <c r="H428" s="3">
        <v>1.775543850736397</v>
      </c>
    </row>
    <row r="429" spans="1:8">
      <c r="A429" s="34">
        <v>1194</v>
      </c>
      <c r="B429" s="50">
        <v>1686.5</v>
      </c>
      <c r="C429" s="3">
        <v>364.33100000000002</v>
      </c>
      <c r="D429" s="3">
        <v>213.25899999999999</v>
      </c>
      <c r="E429" s="3">
        <v>54368.32</v>
      </c>
      <c r="F429" s="3" t="s">
        <v>105</v>
      </c>
      <c r="G429" s="3" t="s">
        <v>73</v>
      </c>
      <c r="H429" s="3">
        <v>1.7083968320211576</v>
      </c>
    </row>
    <row r="430" spans="1:8">
      <c r="A430" s="34">
        <v>1194</v>
      </c>
      <c r="B430" s="50">
        <v>1686.5</v>
      </c>
      <c r="C430" s="3">
        <v>352.12599999999998</v>
      </c>
      <c r="D430" s="3">
        <v>192.476</v>
      </c>
      <c r="E430" s="3">
        <v>46696.595999999998</v>
      </c>
      <c r="F430" s="3" t="s">
        <v>105</v>
      </c>
      <c r="G430" s="3" t="s">
        <v>73</v>
      </c>
      <c r="H430" s="3">
        <v>1.8294540618051081</v>
      </c>
    </row>
    <row r="431" spans="1:8">
      <c r="A431" s="34">
        <v>1194</v>
      </c>
      <c r="B431" s="50">
        <v>1686.5</v>
      </c>
      <c r="C431" s="3">
        <v>313.90800000000002</v>
      </c>
      <c r="D431" s="3">
        <v>177.29</v>
      </c>
      <c r="E431" s="3">
        <v>40371.946000000004</v>
      </c>
      <c r="F431" s="3" t="s">
        <v>105</v>
      </c>
      <c r="G431" s="3" t="s">
        <v>73</v>
      </c>
      <c r="H431" s="3">
        <v>1.7705905578430821</v>
      </c>
    </row>
    <row r="432" spans="1:8">
      <c r="A432" s="34">
        <v>1194</v>
      </c>
      <c r="B432" s="50">
        <v>1686.5</v>
      </c>
      <c r="C432" s="3">
        <v>296.89699999999999</v>
      </c>
      <c r="D432" s="3">
        <v>196.74100000000001</v>
      </c>
      <c r="E432" s="3">
        <v>40918.305999999997</v>
      </c>
      <c r="F432" s="3" t="s">
        <v>105</v>
      </c>
      <c r="G432" s="3" t="s">
        <v>73</v>
      </c>
      <c r="H432" s="3">
        <v>1.5090753833720474</v>
      </c>
    </row>
    <row r="433" spans="1:8">
      <c r="A433" s="34">
        <v>1194</v>
      </c>
      <c r="B433" s="50">
        <v>1686.5</v>
      </c>
      <c r="C433" s="3">
        <v>313.47300000000001</v>
      </c>
      <c r="D433" s="3">
        <v>210.03100000000001</v>
      </c>
      <c r="E433" s="3">
        <v>46961.186999999998</v>
      </c>
      <c r="F433" s="3" t="s">
        <v>105</v>
      </c>
      <c r="G433" s="3" t="s">
        <v>73</v>
      </c>
      <c r="H433" s="3">
        <v>1.4925082487823227</v>
      </c>
    </row>
    <row r="434" spans="1:8">
      <c r="A434" s="34">
        <v>1194</v>
      </c>
      <c r="B434" s="50">
        <v>1686.5</v>
      </c>
      <c r="C434" s="3">
        <v>289.92</v>
      </c>
      <c r="D434" s="3">
        <v>186.209</v>
      </c>
      <c r="E434" s="3">
        <v>39768.504000000001</v>
      </c>
      <c r="F434" s="3" t="s">
        <v>105</v>
      </c>
      <c r="G434" s="3" t="s">
        <v>73</v>
      </c>
      <c r="H434" s="3">
        <v>1.5569601898941512</v>
      </c>
    </row>
    <row r="435" spans="1:8">
      <c r="A435" s="34">
        <v>1194</v>
      </c>
      <c r="B435" s="50">
        <v>1686.5</v>
      </c>
      <c r="C435" s="3">
        <v>296.661</v>
      </c>
      <c r="D435" s="3">
        <v>133.965</v>
      </c>
      <c r="E435" s="3">
        <v>31500.017</v>
      </c>
      <c r="F435" s="3" t="s">
        <v>105</v>
      </c>
      <c r="G435" s="3" t="s">
        <v>73</v>
      </c>
      <c r="H435" s="3">
        <v>2.2144664651214869</v>
      </c>
    </row>
    <row r="436" spans="1:8">
      <c r="A436" s="34">
        <v>1194</v>
      </c>
      <c r="B436" s="50">
        <v>1955.5</v>
      </c>
      <c r="C436" s="3">
        <v>314.96600000000001</v>
      </c>
      <c r="D436" s="3">
        <v>186.24199999999999</v>
      </c>
      <c r="E436" s="3">
        <v>45071.873</v>
      </c>
      <c r="F436" s="3" t="s">
        <v>105</v>
      </c>
      <c r="G436" s="3" t="s">
        <v>73</v>
      </c>
      <c r="H436" s="3">
        <v>1.6911652581050463</v>
      </c>
    </row>
    <row r="437" spans="1:8">
      <c r="A437" s="34">
        <v>1194</v>
      </c>
      <c r="B437" s="50">
        <v>1955.5</v>
      </c>
      <c r="C437" s="3">
        <v>318.39600000000002</v>
      </c>
      <c r="D437" s="3">
        <v>188.376</v>
      </c>
      <c r="E437" s="3">
        <v>46281.881000000001</v>
      </c>
      <c r="F437" s="3" t="s">
        <v>105</v>
      </c>
      <c r="G437" s="3" t="s">
        <v>73</v>
      </c>
      <c r="H437" s="3">
        <v>1.6902153140527456</v>
      </c>
    </row>
    <row r="438" spans="1:8">
      <c r="A438" s="34">
        <v>1194</v>
      </c>
      <c r="B438" s="50">
        <v>1955.5</v>
      </c>
      <c r="C438" s="3">
        <v>261.41899999999998</v>
      </c>
      <c r="D438" s="3">
        <v>186.46</v>
      </c>
      <c r="E438" s="3">
        <v>36892.654000000002</v>
      </c>
      <c r="F438" s="3" t="s">
        <v>105</v>
      </c>
      <c r="G438" s="3" t="s">
        <v>73</v>
      </c>
      <c r="H438" s="3">
        <v>1.4020111552075512</v>
      </c>
    </row>
    <row r="439" spans="1:8">
      <c r="A439" s="34">
        <v>1194</v>
      </c>
      <c r="B439" s="50">
        <v>1955.5</v>
      </c>
      <c r="C439" s="3">
        <v>320.21699999999998</v>
      </c>
      <c r="D439" s="3">
        <v>189.25299999999999</v>
      </c>
      <c r="E439" s="3">
        <v>44554.055</v>
      </c>
      <c r="F439" s="3" t="s">
        <v>105</v>
      </c>
      <c r="G439" s="3" t="s">
        <v>73</v>
      </c>
      <c r="H439" s="3">
        <v>1.6920048823532521</v>
      </c>
    </row>
    <row r="440" spans="1:8">
      <c r="A440" s="34">
        <v>1194</v>
      </c>
      <c r="B440" s="50">
        <v>1955.5</v>
      </c>
      <c r="C440" s="3">
        <v>390.63400000000001</v>
      </c>
      <c r="D440" s="3">
        <v>232.803</v>
      </c>
      <c r="E440" s="3">
        <v>65058.427000000003</v>
      </c>
      <c r="F440" s="3" t="s">
        <v>105</v>
      </c>
      <c r="G440" s="3" t="s">
        <v>73</v>
      </c>
      <c r="H440" s="3">
        <v>1.6779594764672277</v>
      </c>
    </row>
    <row r="441" spans="1:8">
      <c r="A441" s="34">
        <v>1194</v>
      </c>
      <c r="B441" s="50">
        <v>1955.5</v>
      </c>
      <c r="C441" s="3">
        <v>353.20400000000001</v>
      </c>
      <c r="D441" s="3">
        <v>187.29599999999999</v>
      </c>
      <c r="E441" s="3">
        <v>48202.686000000002</v>
      </c>
      <c r="F441" s="3" t="s">
        <v>105</v>
      </c>
      <c r="G441" s="3" t="s">
        <v>73</v>
      </c>
      <c r="H441" s="3">
        <v>1.8858064240560397</v>
      </c>
    </row>
    <row r="442" spans="1:8">
      <c r="A442" s="34">
        <v>1194</v>
      </c>
      <c r="B442" s="50">
        <v>1955.5</v>
      </c>
      <c r="C442" s="3">
        <v>340.32100000000003</v>
      </c>
      <c r="D442" s="3">
        <v>182.85300000000001</v>
      </c>
      <c r="E442" s="3">
        <v>44662.146999999997</v>
      </c>
      <c r="F442" s="3" t="s">
        <v>105</v>
      </c>
      <c r="G442" s="3" t="s">
        <v>73</v>
      </c>
      <c r="H442" s="3">
        <v>1.8611726359425331</v>
      </c>
    </row>
    <row r="443" spans="1:8">
      <c r="A443" s="34">
        <v>1194</v>
      </c>
      <c r="B443" s="50">
        <v>1955.5</v>
      </c>
      <c r="C443" s="3">
        <v>324.43900000000002</v>
      </c>
      <c r="D443" s="3">
        <v>181.946</v>
      </c>
      <c r="E443" s="3">
        <v>42383.406000000003</v>
      </c>
      <c r="F443" s="3" t="s">
        <v>105</v>
      </c>
      <c r="G443" s="3" t="s">
        <v>73</v>
      </c>
      <c r="H443" s="3">
        <v>1.7831609378606841</v>
      </c>
    </row>
    <row r="444" spans="1:8">
      <c r="A444" s="34">
        <v>1194</v>
      </c>
      <c r="B444" s="50">
        <v>1955.5</v>
      </c>
      <c r="C444" s="3">
        <v>373.68299999999999</v>
      </c>
      <c r="D444" s="3">
        <v>222.77099999999999</v>
      </c>
      <c r="E444" s="3">
        <v>58811.377</v>
      </c>
      <c r="F444" s="3" t="s">
        <v>105</v>
      </c>
      <c r="G444" s="3" t="s">
        <v>73</v>
      </c>
      <c r="H444" s="3">
        <v>1.6774310839382147</v>
      </c>
    </row>
    <row r="445" spans="1:8">
      <c r="A445" s="34">
        <v>1194</v>
      </c>
      <c r="B445" s="50">
        <v>1955.5</v>
      </c>
      <c r="C445" s="3">
        <v>309.99400000000003</v>
      </c>
      <c r="D445" s="3">
        <v>183.90100000000001</v>
      </c>
      <c r="E445" s="3">
        <v>42491.932000000001</v>
      </c>
      <c r="F445" s="3" t="s">
        <v>105</v>
      </c>
      <c r="G445" s="3" t="s">
        <v>73</v>
      </c>
      <c r="H445" s="3">
        <v>1.6856569567321549</v>
      </c>
    </row>
    <row r="446" spans="1:8">
      <c r="A446" s="34">
        <v>1194</v>
      </c>
      <c r="B446" s="50">
        <v>1955.5</v>
      </c>
      <c r="C446" s="3">
        <v>347.66300000000001</v>
      </c>
      <c r="D446" s="3">
        <v>198.054</v>
      </c>
      <c r="E446" s="3">
        <v>50959.165999999997</v>
      </c>
      <c r="F446" s="3" t="s">
        <v>105</v>
      </c>
      <c r="G446" s="3" t="s">
        <v>73</v>
      </c>
      <c r="H446" s="3">
        <v>1.7553949932846598</v>
      </c>
    </row>
    <row r="447" spans="1:8">
      <c r="A447" s="34">
        <v>1194</v>
      </c>
      <c r="B447" s="50">
        <v>1955.5</v>
      </c>
      <c r="C447" s="3">
        <v>335.22399999999999</v>
      </c>
      <c r="D447" s="3">
        <v>199.45699999999999</v>
      </c>
      <c r="E447" s="3">
        <v>46900.201000000001</v>
      </c>
      <c r="F447" s="3" t="s">
        <v>105</v>
      </c>
      <c r="G447" s="3" t="s">
        <v>73</v>
      </c>
      <c r="H447" s="3">
        <v>1.6806830544929483</v>
      </c>
    </row>
    <row r="448" spans="1:8">
      <c r="A448" s="34">
        <v>1194</v>
      </c>
      <c r="B448" s="50">
        <v>1955.5</v>
      </c>
      <c r="C448" s="3">
        <v>304.37700000000001</v>
      </c>
      <c r="D448" s="3">
        <v>166.39099999999999</v>
      </c>
      <c r="E448" s="3">
        <v>34972.152999999998</v>
      </c>
      <c r="F448" s="3" t="s">
        <v>105</v>
      </c>
      <c r="G448" s="3" t="s">
        <v>73</v>
      </c>
      <c r="H448" s="3">
        <v>1.8292876417594703</v>
      </c>
    </row>
    <row r="449" spans="1:8">
      <c r="A449" s="34">
        <v>1194</v>
      </c>
      <c r="B449" s="50">
        <v>1955.5</v>
      </c>
      <c r="C449" s="3">
        <v>318.14299999999997</v>
      </c>
      <c r="D449" s="3">
        <v>193.512</v>
      </c>
      <c r="E449" s="3">
        <v>45523.457999999999</v>
      </c>
      <c r="F449" s="3" t="s">
        <v>105</v>
      </c>
      <c r="G449" s="3" t="s">
        <v>73</v>
      </c>
      <c r="H449" s="3">
        <v>1.6440479143412294</v>
      </c>
    </row>
    <row r="450" spans="1:8">
      <c r="A450" s="34">
        <v>1194</v>
      </c>
      <c r="B450" s="50">
        <v>1955.5</v>
      </c>
      <c r="C450" s="3">
        <v>334.48899999999998</v>
      </c>
      <c r="D450" s="3">
        <v>146.29</v>
      </c>
      <c r="E450" s="3">
        <v>36638.862999999998</v>
      </c>
      <c r="F450" s="3" t="s">
        <v>105</v>
      </c>
      <c r="G450" s="3" t="s">
        <v>73</v>
      </c>
      <c r="H450" s="3">
        <v>2.2864789117506321</v>
      </c>
    </row>
    <row r="451" spans="1:8">
      <c r="A451" s="34">
        <v>1194</v>
      </c>
      <c r="B451" s="50">
        <v>2226</v>
      </c>
      <c r="C451" s="3">
        <v>294.17599999999999</v>
      </c>
      <c r="D451" s="3">
        <v>152.15</v>
      </c>
      <c r="E451" s="3">
        <v>32646.988000000001</v>
      </c>
      <c r="F451" s="3" t="s">
        <v>105</v>
      </c>
      <c r="G451" s="3" t="s">
        <v>73</v>
      </c>
      <c r="H451" s="3">
        <v>1.9334604009201444</v>
      </c>
    </row>
    <row r="452" spans="1:8">
      <c r="A452" s="34">
        <v>1194</v>
      </c>
      <c r="B452" s="50">
        <v>2226</v>
      </c>
      <c r="C452" s="3">
        <v>326.07499999999999</v>
      </c>
      <c r="D452" s="3">
        <v>186.547</v>
      </c>
      <c r="E452" s="3">
        <v>43758.722000000002</v>
      </c>
      <c r="F452" s="3" t="s">
        <v>105</v>
      </c>
      <c r="G452" s="3" t="s">
        <v>73</v>
      </c>
      <c r="H452" s="3">
        <v>1.7479509185352753</v>
      </c>
    </row>
    <row r="453" spans="1:8">
      <c r="A453" s="34">
        <v>1194</v>
      </c>
      <c r="B453" s="50">
        <v>2226</v>
      </c>
      <c r="C453" s="3">
        <v>390.07600000000002</v>
      </c>
      <c r="D453" s="3">
        <v>237.31200000000001</v>
      </c>
      <c r="E453" s="3">
        <v>61860.425999999999</v>
      </c>
      <c r="F453" s="3" t="s">
        <v>105</v>
      </c>
      <c r="G453" s="3" t="s">
        <v>73</v>
      </c>
      <c r="H453" s="3">
        <v>1.643726402373247</v>
      </c>
    </row>
    <row r="454" spans="1:8">
      <c r="A454" s="34">
        <v>1194</v>
      </c>
      <c r="B454" s="50">
        <v>2226</v>
      </c>
      <c r="C454" s="3">
        <v>333.767</v>
      </c>
      <c r="D454" s="3">
        <v>181.03800000000001</v>
      </c>
      <c r="E454" s="3">
        <v>44288.377999999997</v>
      </c>
      <c r="F454" s="3" t="s">
        <v>105</v>
      </c>
      <c r="G454" s="3" t="s">
        <v>73</v>
      </c>
      <c r="H454" s="3">
        <v>1.8436295142456278</v>
      </c>
    </row>
    <row r="455" spans="1:8">
      <c r="A455" s="34">
        <v>1194</v>
      </c>
      <c r="B455" s="50">
        <v>2226</v>
      </c>
      <c r="C455" s="3">
        <v>329.01499999999999</v>
      </c>
      <c r="D455" s="3">
        <v>191.42500000000001</v>
      </c>
      <c r="E455" s="3">
        <v>44593.167999999998</v>
      </c>
      <c r="F455" s="3" t="s">
        <v>105</v>
      </c>
      <c r="G455" s="3" t="s">
        <v>73</v>
      </c>
      <c r="H455" s="3">
        <v>1.7187671411780068</v>
      </c>
    </row>
    <row r="456" spans="1:8">
      <c r="A456" s="34">
        <v>1194</v>
      </c>
      <c r="B456" s="50">
        <v>2226</v>
      </c>
      <c r="C456" s="3">
        <v>331.053</v>
      </c>
      <c r="D456" s="3">
        <v>183.53399999999999</v>
      </c>
      <c r="E456" s="3">
        <v>45355.254999999997</v>
      </c>
      <c r="F456" s="3" t="s">
        <v>105</v>
      </c>
      <c r="G456" s="3" t="s">
        <v>73</v>
      </c>
      <c r="H456" s="3">
        <v>1.803769328843702</v>
      </c>
    </row>
    <row r="457" spans="1:8">
      <c r="A457" s="34">
        <v>1194</v>
      </c>
      <c r="B457" s="50">
        <v>2226</v>
      </c>
      <c r="C457" s="3">
        <v>326.64400000000001</v>
      </c>
      <c r="D457" s="3">
        <v>192.477</v>
      </c>
      <c r="E457" s="3">
        <v>44772.731</v>
      </c>
      <c r="F457" s="3" t="s">
        <v>105</v>
      </c>
      <c r="G457" s="3" t="s">
        <v>73</v>
      </c>
      <c r="H457" s="3">
        <v>1.6970547130306479</v>
      </c>
    </row>
    <row r="458" spans="1:8">
      <c r="A458" s="34">
        <v>1194</v>
      </c>
      <c r="B458" s="50">
        <v>2226</v>
      </c>
      <c r="C458" s="3">
        <v>364.62700000000001</v>
      </c>
      <c r="D458" s="3">
        <v>210.863</v>
      </c>
      <c r="E458" s="3">
        <v>56216.934999999998</v>
      </c>
      <c r="F458" s="3" t="s">
        <v>105</v>
      </c>
      <c r="G458" s="3" t="s">
        <v>73</v>
      </c>
      <c r="H458" s="3">
        <v>1.7292128064193339</v>
      </c>
    </row>
    <row r="459" spans="1:8">
      <c r="A459" s="34">
        <v>1194</v>
      </c>
      <c r="B459" s="50">
        <v>2226</v>
      </c>
      <c r="C459" s="3">
        <v>389.76400000000001</v>
      </c>
      <c r="D459" s="3">
        <v>240.8</v>
      </c>
      <c r="E459" s="3">
        <v>65101.107000000004</v>
      </c>
      <c r="F459" s="3" t="s">
        <v>105</v>
      </c>
      <c r="G459" s="3" t="s">
        <v>73</v>
      </c>
      <c r="H459" s="3">
        <v>1.6186212624584717</v>
      </c>
    </row>
    <row r="460" spans="1:8">
      <c r="A460" s="34">
        <v>1194</v>
      </c>
      <c r="B460" s="50">
        <v>2226</v>
      </c>
      <c r="C460" s="3">
        <v>352.79399999999998</v>
      </c>
      <c r="D460" s="3">
        <v>223.28399999999999</v>
      </c>
      <c r="E460" s="3">
        <v>57559.587</v>
      </c>
      <c r="F460" s="3" t="s">
        <v>105</v>
      </c>
      <c r="G460" s="3" t="s">
        <v>73</v>
      </c>
      <c r="H460" s="3">
        <v>1.5800236470145643</v>
      </c>
    </row>
    <row r="461" spans="1:8">
      <c r="A461" s="34">
        <v>1194</v>
      </c>
      <c r="B461" s="50">
        <v>2226</v>
      </c>
      <c r="C461" s="3">
        <v>336.596</v>
      </c>
      <c r="D461" s="3">
        <v>228.732</v>
      </c>
      <c r="E461" s="3">
        <v>54435.989000000001</v>
      </c>
      <c r="F461" s="3" t="s">
        <v>105</v>
      </c>
      <c r="G461" s="3" t="s">
        <v>73</v>
      </c>
      <c r="H461" s="3">
        <v>1.4715737194620779</v>
      </c>
    </row>
    <row r="462" spans="1:8">
      <c r="A462" s="34">
        <v>1194</v>
      </c>
      <c r="B462" s="50">
        <v>2226</v>
      </c>
      <c r="C462" s="3">
        <v>388.31</v>
      </c>
      <c r="D462" s="3">
        <v>238.524</v>
      </c>
      <c r="E462" s="3">
        <v>64012.290999999997</v>
      </c>
      <c r="F462" s="3" t="s">
        <v>105</v>
      </c>
      <c r="G462" s="3" t="s">
        <v>73</v>
      </c>
      <c r="H462" s="3">
        <v>1.6279703509919337</v>
      </c>
    </row>
    <row r="463" spans="1:8">
      <c r="A463" s="34">
        <v>1194</v>
      </c>
      <c r="B463" s="50">
        <v>2226</v>
      </c>
      <c r="C463" s="3">
        <v>391.33699999999999</v>
      </c>
      <c r="D463" s="3">
        <v>220.46799999999999</v>
      </c>
      <c r="E463" s="3">
        <v>55808.947</v>
      </c>
      <c r="F463" s="3" t="s">
        <v>105</v>
      </c>
      <c r="G463" s="3" t="s">
        <v>73</v>
      </c>
      <c r="H463" s="3">
        <v>1.7750285755755937</v>
      </c>
    </row>
    <row r="464" spans="1:8">
      <c r="A464" s="34">
        <v>1194</v>
      </c>
      <c r="B464" s="50">
        <v>2226</v>
      </c>
      <c r="C464" s="3">
        <v>307.30700000000002</v>
      </c>
      <c r="D464" s="3">
        <v>193.73400000000001</v>
      </c>
      <c r="E464" s="3">
        <v>42906.430999999997</v>
      </c>
      <c r="F464" s="3" t="s">
        <v>105</v>
      </c>
      <c r="G464" s="3" t="s">
        <v>73</v>
      </c>
      <c r="H464" s="3">
        <v>1.586231637193265</v>
      </c>
    </row>
    <row r="465" spans="1:8">
      <c r="A465" s="34">
        <v>1194</v>
      </c>
      <c r="B465" s="50">
        <v>2226</v>
      </c>
      <c r="C465" s="3">
        <v>318.05599999999998</v>
      </c>
      <c r="D465" s="3">
        <v>174.96700000000001</v>
      </c>
      <c r="E465" s="3">
        <v>43244.197</v>
      </c>
      <c r="F465" s="3" t="s">
        <v>105</v>
      </c>
      <c r="G465" s="3" t="s">
        <v>73</v>
      </c>
      <c r="H465" s="3">
        <v>1.8178056433498886</v>
      </c>
    </row>
    <row r="466" spans="1:8">
      <c r="A466" s="34">
        <v>1194</v>
      </c>
      <c r="B466" s="50">
        <v>2493</v>
      </c>
      <c r="C466" s="3">
        <v>303.24299999999999</v>
      </c>
      <c r="D466" s="3">
        <v>163.71199999999999</v>
      </c>
      <c r="E466" s="3">
        <v>35576.692999999999</v>
      </c>
      <c r="F466" s="3" t="s">
        <v>105</v>
      </c>
      <c r="G466" s="3" t="s">
        <v>73</v>
      </c>
      <c r="H466" s="3">
        <v>1.8522954945269743</v>
      </c>
    </row>
    <row r="467" spans="1:8">
      <c r="A467" s="34">
        <v>1194</v>
      </c>
      <c r="B467" s="50">
        <v>2493</v>
      </c>
      <c r="C467" s="3">
        <v>360.577</v>
      </c>
      <c r="D467" s="3">
        <v>236.44499999999999</v>
      </c>
      <c r="E467" s="3">
        <v>60829.644</v>
      </c>
      <c r="F467" s="3" t="s">
        <v>105</v>
      </c>
      <c r="G467" s="3" t="s">
        <v>73</v>
      </c>
      <c r="H467" s="3">
        <v>1.5249931273657722</v>
      </c>
    </row>
    <row r="468" spans="1:8">
      <c r="A468" s="34">
        <v>1194</v>
      </c>
      <c r="B468" s="50">
        <v>2493</v>
      </c>
      <c r="C468" s="3">
        <v>366.137</v>
      </c>
      <c r="D468" s="3">
        <v>201.34299999999999</v>
      </c>
      <c r="E468" s="3">
        <v>53519.834999999999</v>
      </c>
      <c r="F468" s="3" t="s">
        <v>105</v>
      </c>
      <c r="G468" s="3" t="s">
        <v>73</v>
      </c>
      <c r="H468" s="3">
        <v>1.8184739474429208</v>
      </c>
    </row>
    <row r="469" spans="1:8">
      <c r="A469" s="34">
        <v>1194</v>
      </c>
      <c r="B469" s="50">
        <v>2493</v>
      </c>
      <c r="C469" s="3">
        <v>338.89800000000002</v>
      </c>
      <c r="D469" s="3">
        <v>198.51</v>
      </c>
      <c r="E469" s="3">
        <v>49041.059000000001</v>
      </c>
      <c r="F469" s="3" t="s">
        <v>105</v>
      </c>
      <c r="G469" s="3" t="s">
        <v>73</v>
      </c>
      <c r="H469" s="3">
        <v>1.7072087048511413</v>
      </c>
    </row>
    <row r="470" spans="1:8">
      <c r="A470" s="34">
        <v>1194</v>
      </c>
      <c r="B470" s="50">
        <v>2493</v>
      </c>
      <c r="C470" s="3">
        <v>350.39699999999999</v>
      </c>
      <c r="D470" s="3">
        <v>192.53700000000001</v>
      </c>
      <c r="E470" s="3">
        <v>46961.978999999999</v>
      </c>
      <c r="F470" s="3" t="s">
        <v>105</v>
      </c>
      <c r="G470" s="3" t="s">
        <v>73</v>
      </c>
      <c r="H470" s="3">
        <v>1.8198943579675593</v>
      </c>
    </row>
    <row r="471" spans="1:8">
      <c r="A471" s="34">
        <v>1194</v>
      </c>
      <c r="B471" s="50">
        <v>2493</v>
      </c>
      <c r="C471" s="3">
        <v>360.471</v>
      </c>
      <c r="D471" s="3">
        <v>220.387</v>
      </c>
      <c r="E471" s="3">
        <v>55051.432000000001</v>
      </c>
      <c r="F471" s="3" t="s">
        <v>105</v>
      </c>
      <c r="G471" s="3" t="s">
        <v>73</v>
      </c>
      <c r="H471" s="3">
        <v>1.6356273282906886</v>
      </c>
    </row>
    <row r="472" spans="1:8">
      <c r="A472" s="34">
        <v>1194</v>
      </c>
      <c r="B472" s="50">
        <v>2493</v>
      </c>
      <c r="C472" s="3">
        <v>342.185</v>
      </c>
      <c r="D472" s="3">
        <v>203.01599999999999</v>
      </c>
      <c r="E472" s="3">
        <v>48667.317999999999</v>
      </c>
      <c r="F472" s="3" t="s">
        <v>105</v>
      </c>
      <c r="G472" s="3" t="s">
        <v>73</v>
      </c>
      <c r="H472" s="3">
        <v>1.6855075462032549</v>
      </c>
    </row>
    <row r="473" spans="1:8">
      <c r="A473" s="34">
        <v>1194</v>
      </c>
      <c r="B473" s="50">
        <v>2493</v>
      </c>
      <c r="C473" s="3">
        <v>326.25</v>
      </c>
      <c r="D473" s="3">
        <v>181.19800000000001</v>
      </c>
      <c r="E473" s="3">
        <v>40559.722000000002</v>
      </c>
      <c r="F473" s="3" t="s">
        <v>105</v>
      </c>
      <c r="G473" s="3" t="s">
        <v>73</v>
      </c>
      <c r="H473" s="3">
        <v>1.800516561992958</v>
      </c>
    </row>
    <row r="474" spans="1:8">
      <c r="A474" s="34">
        <v>1194</v>
      </c>
      <c r="B474" s="50">
        <v>2493</v>
      </c>
      <c r="C474" s="3">
        <v>340.351</v>
      </c>
      <c r="D474" s="3">
        <v>197.108</v>
      </c>
      <c r="E474" s="3">
        <v>47142.794999999998</v>
      </c>
      <c r="F474" s="3" t="s">
        <v>105</v>
      </c>
      <c r="G474" s="3" t="s">
        <v>73</v>
      </c>
      <c r="H474" s="3">
        <v>1.7267234206627837</v>
      </c>
    </row>
    <row r="475" spans="1:8">
      <c r="A475" s="34">
        <v>1194</v>
      </c>
      <c r="B475" s="50">
        <v>2493</v>
      </c>
      <c r="C475" s="3">
        <v>360.91199999999998</v>
      </c>
      <c r="D475" s="3">
        <v>196.934</v>
      </c>
      <c r="E475" s="3">
        <v>49687.152999999998</v>
      </c>
      <c r="F475" s="3" t="s">
        <v>105</v>
      </c>
      <c r="G475" s="3" t="s">
        <v>73</v>
      </c>
      <c r="H475" s="3">
        <v>1.8326545949404367</v>
      </c>
    </row>
    <row r="476" spans="1:8">
      <c r="A476" s="34">
        <v>1194</v>
      </c>
      <c r="B476" s="50">
        <v>2493</v>
      </c>
      <c r="C476" s="3">
        <v>306.01499999999999</v>
      </c>
      <c r="D476" s="3">
        <v>190.804</v>
      </c>
      <c r="E476" s="3">
        <v>42138.758999999998</v>
      </c>
      <c r="F476" s="3" t="s">
        <v>105</v>
      </c>
      <c r="G476" s="3" t="s">
        <v>73</v>
      </c>
      <c r="H476" s="3">
        <v>1.6038185782268715</v>
      </c>
    </row>
    <row r="477" spans="1:8">
      <c r="A477" s="34">
        <v>1194</v>
      </c>
      <c r="B477" s="50">
        <v>2493</v>
      </c>
      <c r="C477" s="3">
        <v>338.12</v>
      </c>
      <c r="D477" s="3">
        <v>192.68299999999999</v>
      </c>
      <c r="E477" s="3">
        <v>47324.652999999998</v>
      </c>
      <c r="F477" s="3" t="s">
        <v>105</v>
      </c>
      <c r="G477" s="3" t="s">
        <v>73</v>
      </c>
      <c r="H477" s="3">
        <v>1.7547993336205063</v>
      </c>
    </row>
    <row r="478" spans="1:8">
      <c r="A478" s="34">
        <v>1194</v>
      </c>
      <c r="B478" s="50">
        <v>2493</v>
      </c>
      <c r="C478" s="3">
        <v>342.947</v>
      </c>
      <c r="D478" s="3">
        <v>195.35599999999999</v>
      </c>
      <c r="E478" s="3">
        <v>47249.565999999999</v>
      </c>
      <c r="F478" s="3" t="s">
        <v>105</v>
      </c>
      <c r="G478" s="3" t="s">
        <v>73</v>
      </c>
      <c r="H478" s="3">
        <v>1.7554976555621533</v>
      </c>
    </row>
    <row r="479" spans="1:8">
      <c r="A479" s="34">
        <v>1194</v>
      </c>
      <c r="B479" s="50">
        <v>2771</v>
      </c>
      <c r="C479" s="3">
        <v>295.16199999999998</v>
      </c>
      <c r="D479" s="3">
        <v>169.39699999999999</v>
      </c>
      <c r="E479" s="3">
        <v>36584.375</v>
      </c>
      <c r="F479" s="3" t="s">
        <v>105</v>
      </c>
      <c r="G479" s="3" t="s">
        <v>73</v>
      </c>
      <c r="H479" s="3">
        <v>1.7424275518456642</v>
      </c>
    </row>
    <row r="480" spans="1:8">
      <c r="A480" s="34">
        <v>1194</v>
      </c>
      <c r="B480" s="50">
        <v>2771</v>
      </c>
      <c r="C480" s="3">
        <v>349.02100000000002</v>
      </c>
      <c r="D480" s="3">
        <v>190.66499999999999</v>
      </c>
      <c r="E480" s="3">
        <v>49567.231</v>
      </c>
      <c r="F480" s="3" t="s">
        <v>105</v>
      </c>
      <c r="G480" s="3" t="s">
        <v>73</v>
      </c>
      <c r="H480" s="3">
        <v>1.8305457215535101</v>
      </c>
    </row>
    <row r="481" spans="1:8">
      <c r="A481" s="34">
        <v>1194</v>
      </c>
      <c r="B481" s="50">
        <v>2771</v>
      </c>
      <c r="C481" s="3">
        <v>328.274</v>
      </c>
      <c r="D481" s="3">
        <v>180.84899999999999</v>
      </c>
      <c r="E481" s="3">
        <v>41814.800000000003</v>
      </c>
      <c r="F481" s="3" t="s">
        <v>105</v>
      </c>
      <c r="G481" s="3" t="s">
        <v>73</v>
      </c>
      <c r="H481" s="3">
        <v>1.8151828320864369</v>
      </c>
    </row>
    <row r="482" spans="1:8">
      <c r="A482" s="34">
        <v>1194</v>
      </c>
      <c r="B482" s="50">
        <v>2771</v>
      </c>
      <c r="C482" s="3">
        <v>348.28399999999999</v>
      </c>
      <c r="D482" s="3">
        <v>206.77600000000001</v>
      </c>
      <c r="E482" s="3">
        <v>51547.873</v>
      </c>
      <c r="F482" s="3" t="s">
        <v>105</v>
      </c>
      <c r="G482" s="3" t="s">
        <v>73</v>
      </c>
      <c r="H482" s="3">
        <v>1.6843540836460711</v>
      </c>
    </row>
    <row r="483" spans="1:8">
      <c r="A483" s="34">
        <v>1194</v>
      </c>
      <c r="B483" s="50">
        <v>2771</v>
      </c>
      <c r="C483" s="3">
        <v>279.072</v>
      </c>
      <c r="D483" s="3">
        <v>145.26400000000001</v>
      </c>
      <c r="E483" s="3">
        <v>30572.959999999999</v>
      </c>
      <c r="F483" s="3" t="s">
        <v>105</v>
      </c>
      <c r="G483" s="3" t="s">
        <v>73</v>
      </c>
      <c r="H483" s="3">
        <v>1.921136689062672</v>
      </c>
    </row>
    <row r="484" spans="1:8">
      <c r="A484" s="34">
        <v>1194</v>
      </c>
      <c r="B484" s="50">
        <v>2771</v>
      </c>
      <c r="C484" s="3">
        <v>400.63200000000001</v>
      </c>
      <c r="D484" s="3">
        <v>281.88</v>
      </c>
      <c r="E484" s="3">
        <v>81006.813999999998</v>
      </c>
      <c r="F484" s="3" t="s">
        <v>105</v>
      </c>
      <c r="G484" s="3" t="s">
        <v>73</v>
      </c>
      <c r="H484" s="3">
        <v>1.4212856534695615</v>
      </c>
    </row>
    <row r="485" spans="1:8">
      <c r="A485" s="34">
        <v>1194</v>
      </c>
      <c r="B485" s="50">
        <v>2771</v>
      </c>
      <c r="C485" s="3">
        <v>313.09899999999999</v>
      </c>
      <c r="D485" s="3">
        <v>197.124</v>
      </c>
      <c r="E485" s="3">
        <v>44038.281000000003</v>
      </c>
      <c r="F485" s="3" t="s">
        <v>105</v>
      </c>
      <c r="G485" s="3" t="s">
        <v>73</v>
      </c>
      <c r="H485" s="3">
        <v>1.5883352610539558</v>
      </c>
    </row>
    <row r="486" spans="1:8">
      <c r="A486" s="34">
        <v>1194</v>
      </c>
      <c r="B486" s="50">
        <v>2771</v>
      </c>
      <c r="C486" s="3">
        <v>338.78699999999998</v>
      </c>
      <c r="D486" s="3">
        <v>179.23400000000001</v>
      </c>
      <c r="E486" s="3">
        <v>45749.262000000002</v>
      </c>
      <c r="F486" s="3" t="s">
        <v>105</v>
      </c>
      <c r="G486" s="3" t="s">
        <v>73</v>
      </c>
      <c r="H486" s="3">
        <v>1.8901938248323418</v>
      </c>
    </row>
    <row r="487" spans="1:8">
      <c r="A487" s="34">
        <v>1194</v>
      </c>
      <c r="B487" s="50">
        <v>2771</v>
      </c>
      <c r="C487" s="3">
        <v>354.05200000000002</v>
      </c>
      <c r="D487" s="3">
        <v>207.51499999999999</v>
      </c>
      <c r="E487" s="3">
        <v>50822.396000000001</v>
      </c>
      <c r="F487" s="3" t="s">
        <v>105</v>
      </c>
      <c r="G487" s="3" t="s">
        <v>73</v>
      </c>
      <c r="H487" s="3">
        <v>1.706151362552105</v>
      </c>
    </row>
    <row r="488" spans="1:8">
      <c r="A488" s="34">
        <v>1194</v>
      </c>
      <c r="B488" s="50">
        <v>2771</v>
      </c>
      <c r="C488" s="3">
        <v>330.577</v>
      </c>
      <c r="D488" s="3">
        <v>191.90700000000001</v>
      </c>
      <c r="E488" s="3">
        <v>45107.377999999997</v>
      </c>
      <c r="F488" s="3" t="s">
        <v>105</v>
      </c>
      <c r="G488" s="3" t="s">
        <v>73</v>
      </c>
      <c r="H488" s="3">
        <v>1.7225895876648585</v>
      </c>
    </row>
    <row r="489" spans="1:8">
      <c r="A489" s="34">
        <v>1194</v>
      </c>
      <c r="B489" s="50">
        <v>2771</v>
      </c>
      <c r="C489" s="3">
        <v>289.32299999999998</v>
      </c>
      <c r="D489" s="3">
        <v>154.33799999999999</v>
      </c>
      <c r="E489" s="3">
        <v>33744.400999999998</v>
      </c>
      <c r="F489" s="3" t="s">
        <v>105</v>
      </c>
      <c r="G489" s="3" t="s">
        <v>73</v>
      </c>
      <c r="H489" s="3">
        <v>1.8746063833922948</v>
      </c>
    </row>
    <row r="490" spans="1:8">
      <c r="A490" s="34">
        <v>1194</v>
      </c>
      <c r="B490" s="50">
        <v>2771</v>
      </c>
      <c r="C490" s="3">
        <v>312.11200000000002</v>
      </c>
      <c r="D490" s="3">
        <v>181.56</v>
      </c>
      <c r="E490" s="3">
        <v>40716.536</v>
      </c>
      <c r="F490" s="3" t="s">
        <v>105</v>
      </c>
      <c r="G490" s="3" t="s">
        <v>73</v>
      </c>
      <c r="H490" s="3">
        <v>1.719057061026658</v>
      </c>
    </row>
    <row r="491" spans="1:8">
      <c r="A491" s="34">
        <v>1194</v>
      </c>
      <c r="B491" s="50">
        <v>2771</v>
      </c>
      <c r="C491" s="3">
        <v>290.49799999999999</v>
      </c>
      <c r="D491" s="3">
        <v>184.26400000000001</v>
      </c>
      <c r="E491" s="3">
        <v>40456.466999999997</v>
      </c>
      <c r="F491" s="3" t="s">
        <v>105</v>
      </c>
      <c r="G491" s="3" t="s">
        <v>73</v>
      </c>
      <c r="H491" s="3">
        <v>1.5765314982850691</v>
      </c>
    </row>
    <row r="492" spans="1:8">
      <c r="A492" s="34">
        <v>1194</v>
      </c>
      <c r="B492" s="50">
        <v>2771</v>
      </c>
      <c r="C492" s="3">
        <v>300.21100000000001</v>
      </c>
      <c r="D492" s="3">
        <v>197.68199999999999</v>
      </c>
      <c r="E492" s="3">
        <v>43449.305999999997</v>
      </c>
      <c r="F492" s="3" t="s">
        <v>105</v>
      </c>
      <c r="G492" s="3" t="s">
        <v>73</v>
      </c>
      <c r="H492" s="3">
        <v>1.5186562256553455</v>
      </c>
    </row>
    <row r="493" spans="1:8">
      <c r="A493" s="34">
        <v>1194</v>
      </c>
      <c r="B493" s="50">
        <v>2771</v>
      </c>
      <c r="C493" s="3">
        <v>303.73200000000003</v>
      </c>
      <c r="D493" s="3">
        <v>190.49700000000001</v>
      </c>
      <c r="E493" s="3">
        <v>42696.440999999999</v>
      </c>
      <c r="F493" s="3" t="s">
        <v>105</v>
      </c>
      <c r="G493" s="3" t="s">
        <v>73</v>
      </c>
      <c r="H493" s="3">
        <v>1.5944188097450354</v>
      </c>
    </row>
    <row r="494" spans="1:8">
      <c r="A494" s="34">
        <v>1194</v>
      </c>
      <c r="B494" s="50">
        <v>3038</v>
      </c>
      <c r="C494" s="3">
        <v>341.63900000000001</v>
      </c>
      <c r="D494" s="3">
        <v>196.38399999999999</v>
      </c>
      <c r="E494" s="3">
        <v>48968.686000000002</v>
      </c>
      <c r="F494" s="3" t="s">
        <v>105</v>
      </c>
      <c r="G494" s="3" t="s">
        <v>73</v>
      </c>
      <c r="H494" s="3">
        <v>1.7396478328173377</v>
      </c>
    </row>
    <row r="495" spans="1:8">
      <c r="A495" s="34">
        <v>1194</v>
      </c>
      <c r="B495" s="50">
        <v>3038</v>
      </c>
      <c r="C495" s="3">
        <v>313.35899999999998</v>
      </c>
      <c r="D495" s="3">
        <v>191.49199999999999</v>
      </c>
      <c r="E495" s="3">
        <v>43484.21</v>
      </c>
      <c r="F495" s="3" t="s">
        <v>105</v>
      </c>
      <c r="G495" s="3" t="s">
        <v>73</v>
      </c>
      <c r="H495" s="3">
        <v>1.6364077872704865</v>
      </c>
    </row>
    <row r="496" spans="1:8">
      <c r="A496" s="34">
        <v>1194</v>
      </c>
      <c r="B496" s="50">
        <v>3038</v>
      </c>
      <c r="C496" s="3">
        <v>336.44400000000002</v>
      </c>
      <c r="D496" s="3">
        <v>182.38300000000001</v>
      </c>
      <c r="E496" s="3">
        <v>44781.559000000001</v>
      </c>
      <c r="F496" s="3" t="s">
        <v>105</v>
      </c>
      <c r="G496" s="3" t="s">
        <v>73</v>
      </c>
      <c r="H496" s="3">
        <v>1.8447114040234014</v>
      </c>
    </row>
    <row r="497" spans="1:8">
      <c r="A497" s="34">
        <v>1194</v>
      </c>
      <c r="B497" s="50">
        <v>3038</v>
      </c>
      <c r="C497" s="3">
        <v>311.85000000000002</v>
      </c>
      <c r="D497" s="3">
        <v>188.37299999999999</v>
      </c>
      <c r="E497" s="3">
        <v>43249.311000000002</v>
      </c>
      <c r="F497" s="3" t="s">
        <v>105</v>
      </c>
      <c r="G497" s="3" t="s">
        <v>73</v>
      </c>
      <c r="H497" s="3">
        <v>1.6554920291124526</v>
      </c>
    </row>
    <row r="498" spans="1:8">
      <c r="A498" s="34">
        <v>1194</v>
      </c>
      <c r="B498" s="50">
        <v>3038</v>
      </c>
      <c r="C498" s="3">
        <v>350.57299999999998</v>
      </c>
      <c r="D498" s="3">
        <v>200.12799999999999</v>
      </c>
      <c r="E498" s="3">
        <v>52140.779000000002</v>
      </c>
      <c r="F498" s="3" t="s">
        <v>105</v>
      </c>
      <c r="G498" s="3" t="s">
        <v>73</v>
      </c>
      <c r="H498" s="3">
        <v>1.7517438839142949</v>
      </c>
    </row>
    <row r="499" spans="1:8">
      <c r="A499" s="34">
        <v>1194</v>
      </c>
      <c r="B499" s="50">
        <v>3038</v>
      </c>
      <c r="C499" s="3">
        <v>349.53199999999998</v>
      </c>
      <c r="D499" s="3">
        <v>176.959</v>
      </c>
      <c r="E499" s="3">
        <v>46999.6</v>
      </c>
      <c r="F499" s="3" t="s">
        <v>105</v>
      </c>
      <c r="G499" s="3" t="s">
        <v>73</v>
      </c>
      <c r="H499" s="3">
        <v>1.9752145977316777</v>
      </c>
    </row>
    <row r="500" spans="1:8">
      <c r="A500" s="34">
        <v>1194</v>
      </c>
      <c r="B500" s="50">
        <v>3038</v>
      </c>
      <c r="C500" s="3">
        <v>279.01799999999997</v>
      </c>
      <c r="D500" s="3">
        <v>187.029</v>
      </c>
      <c r="E500" s="3">
        <v>37055.599999999999</v>
      </c>
      <c r="F500" s="3" t="s">
        <v>105</v>
      </c>
      <c r="G500" s="3" t="s">
        <v>73</v>
      </c>
      <c r="H500" s="3">
        <v>1.4918435108993791</v>
      </c>
    </row>
    <row r="501" spans="1:8">
      <c r="A501" s="34">
        <v>1194</v>
      </c>
      <c r="B501" s="50">
        <v>3310.5</v>
      </c>
      <c r="C501" s="3">
        <v>381.565</v>
      </c>
      <c r="D501" s="3">
        <v>210.52</v>
      </c>
      <c r="F501" s="3" t="s">
        <v>105</v>
      </c>
      <c r="G501" s="3" t="s">
        <v>73</v>
      </c>
      <c r="H501" s="3">
        <v>1.8124881246437392</v>
      </c>
    </row>
    <row r="502" spans="1:8">
      <c r="A502" s="34">
        <v>1194</v>
      </c>
      <c r="B502" s="50">
        <v>3310.5</v>
      </c>
      <c r="C502" s="3">
        <v>356.14</v>
      </c>
      <c r="D502" s="3">
        <v>206.53800000000001</v>
      </c>
      <c r="E502" s="3">
        <v>51770.127</v>
      </c>
      <c r="F502" s="3" t="s">
        <v>105</v>
      </c>
      <c r="G502" s="3" t="s">
        <v>73</v>
      </c>
      <c r="H502" s="3">
        <v>1.7243315999961264</v>
      </c>
    </row>
    <row r="503" spans="1:8">
      <c r="A503" s="34">
        <v>1194</v>
      </c>
      <c r="B503" s="50">
        <v>3310.5</v>
      </c>
      <c r="C503" s="3">
        <v>316.911</v>
      </c>
      <c r="D503" s="3">
        <v>207.887</v>
      </c>
      <c r="E503" s="3">
        <v>47287.474000000002</v>
      </c>
      <c r="F503" s="3" t="s">
        <v>105</v>
      </c>
      <c r="G503" s="3" t="s">
        <v>73</v>
      </c>
      <c r="H503" s="3">
        <v>1.5244387575942699</v>
      </c>
    </row>
    <row r="504" spans="1:8">
      <c r="A504" s="34">
        <v>1194</v>
      </c>
      <c r="B504" s="50">
        <v>3310.5</v>
      </c>
      <c r="C504" s="3">
        <v>377.495</v>
      </c>
      <c r="D504" s="3">
        <v>210.03299999999999</v>
      </c>
      <c r="E504" s="3">
        <v>55400.542999999998</v>
      </c>
      <c r="F504" s="3" t="s">
        <v>105</v>
      </c>
      <c r="G504" s="3" t="s">
        <v>73</v>
      </c>
      <c r="H504" s="3">
        <v>1.7973128032261598</v>
      </c>
    </row>
    <row r="505" spans="1:8">
      <c r="A505" s="34">
        <v>1194</v>
      </c>
      <c r="B505" s="50">
        <v>3310.5</v>
      </c>
      <c r="C505" s="3">
        <v>303.74200000000002</v>
      </c>
      <c r="D505" s="3">
        <v>135.40600000000001</v>
      </c>
      <c r="E505" s="3">
        <v>30165.11</v>
      </c>
      <c r="F505" s="3" t="s">
        <v>105</v>
      </c>
      <c r="G505" s="3" t="s">
        <v>73</v>
      </c>
      <c r="H505" s="3">
        <v>2.2431945408622957</v>
      </c>
    </row>
    <row r="506" spans="1:8">
      <c r="A506" s="34">
        <v>1194</v>
      </c>
      <c r="B506" s="50">
        <v>3310.5</v>
      </c>
      <c r="C506" s="3">
        <v>350.01799999999997</v>
      </c>
      <c r="D506" s="3">
        <v>200.26</v>
      </c>
      <c r="E506" s="3">
        <v>54553.02</v>
      </c>
      <c r="F506" s="3" t="s">
        <v>105</v>
      </c>
      <c r="G506" s="3" t="s">
        <v>73</v>
      </c>
      <c r="H506" s="3">
        <v>1.7478178368121442</v>
      </c>
    </row>
    <row r="507" spans="1:8">
      <c r="A507" s="34">
        <v>1194</v>
      </c>
      <c r="B507" s="50">
        <v>3310.5</v>
      </c>
      <c r="C507" s="3">
        <v>348.34800000000001</v>
      </c>
      <c r="D507" s="3">
        <v>201.20099999999999</v>
      </c>
      <c r="E507" s="3">
        <v>51015.612000000001</v>
      </c>
      <c r="F507" s="3" t="s">
        <v>105</v>
      </c>
      <c r="G507" s="3" t="s">
        <v>73</v>
      </c>
      <c r="H507" s="3">
        <v>1.7313432835820897</v>
      </c>
    </row>
    <row r="508" spans="1:8">
      <c r="A508" s="34">
        <v>1194</v>
      </c>
      <c r="B508" s="50">
        <v>3310.5</v>
      </c>
      <c r="C508" s="3">
        <v>314.36599999999999</v>
      </c>
      <c r="D508" s="3">
        <v>170.47</v>
      </c>
      <c r="E508" s="3">
        <v>39413.841999999997</v>
      </c>
      <c r="F508" s="3" t="s">
        <v>105</v>
      </c>
      <c r="G508" s="3" t="s">
        <v>73</v>
      </c>
      <c r="H508" s="3">
        <v>1.8441133337244089</v>
      </c>
    </row>
    <row r="509" spans="1:8">
      <c r="A509" s="34">
        <v>1194</v>
      </c>
      <c r="B509" s="50">
        <v>3310.5</v>
      </c>
      <c r="C509" s="3">
        <v>310.23599999999999</v>
      </c>
      <c r="D509" s="3">
        <v>189.91800000000001</v>
      </c>
      <c r="E509" s="3">
        <v>42389.512000000002</v>
      </c>
      <c r="F509" s="3" t="s">
        <v>105</v>
      </c>
      <c r="G509" s="3" t="s">
        <v>73</v>
      </c>
      <c r="H509" s="3">
        <v>1.6335260480839098</v>
      </c>
    </row>
    <row r="510" spans="1:8">
      <c r="A510" s="34">
        <v>1194</v>
      </c>
      <c r="B510" s="50">
        <v>3310.5</v>
      </c>
      <c r="C510" s="3">
        <v>387.72399999999999</v>
      </c>
      <c r="D510" s="3">
        <v>224.29300000000001</v>
      </c>
      <c r="E510" s="3">
        <v>60687.082999999999</v>
      </c>
      <c r="F510" s="3" t="s">
        <v>105</v>
      </c>
      <c r="G510" s="3" t="s">
        <v>73</v>
      </c>
      <c r="H510" s="3">
        <v>1.7286495788990293</v>
      </c>
    </row>
    <row r="511" spans="1:8">
      <c r="A511" s="34">
        <v>1194</v>
      </c>
      <c r="B511" s="50">
        <v>3310.5</v>
      </c>
      <c r="C511" s="3">
        <v>342.70400000000001</v>
      </c>
      <c r="D511" s="3">
        <v>215.82</v>
      </c>
      <c r="E511" s="3">
        <v>53500</v>
      </c>
      <c r="F511" s="3" t="s">
        <v>105</v>
      </c>
      <c r="G511" s="3" t="s">
        <v>73</v>
      </c>
      <c r="H511" s="3">
        <v>1.5879158558057642</v>
      </c>
    </row>
    <row r="512" spans="1:8">
      <c r="A512" s="34">
        <v>1194</v>
      </c>
      <c r="B512" s="50">
        <v>3310.5</v>
      </c>
      <c r="C512" s="3">
        <v>329.94400000000002</v>
      </c>
      <c r="D512" s="3">
        <v>189.91800000000001</v>
      </c>
      <c r="E512" s="3">
        <v>45896.894999999997</v>
      </c>
      <c r="F512" s="3" t="s">
        <v>105</v>
      </c>
      <c r="G512" s="3" t="s">
        <v>73</v>
      </c>
      <c r="H512" s="3">
        <v>1.7372971492960121</v>
      </c>
    </row>
    <row r="513" spans="1:8">
      <c r="A513" s="34">
        <v>1194</v>
      </c>
      <c r="B513" s="50">
        <v>3310.5</v>
      </c>
      <c r="C513" s="3">
        <v>305.029</v>
      </c>
      <c r="D513" s="3">
        <v>175.40100000000001</v>
      </c>
      <c r="E513" s="3">
        <v>37653.856</v>
      </c>
      <c r="F513" s="3" t="s">
        <v>105</v>
      </c>
      <c r="G513" s="3" t="s">
        <v>73</v>
      </c>
      <c r="H513" s="3">
        <v>1.7390379758382219</v>
      </c>
    </row>
    <row r="514" spans="1:8">
      <c r="A514" s="34">
        <v>1194</v>
      </c>
      <c r="B514" s="50">
        <v>3310.5</v>
      </c>
      <c r="C514" s="3">
        <v>319.19900000000001</v>
      </c>
      <c r="D514" s="3">
        <v>205.999</v>
      </c>
      <c r="E514" s="3">
        <v>48012.855000000003</v>
      </c>
      <c r="F514" s="3" t="s">
        <v>105</v>
      </c>
      <c r="G514" s="3" t="s">
        <v>73</v>
      </c>
      <c r="H514" s="3">
        <v>1.5495172306661684</v>
      </c>
    </row>
    <row r="515" spans="1:8">
      <c r="A515" s="34">
        <v>1194</v>
      </c>
      <c r="B515" s="50">
        <v>3578</v>
      </c>
      <c r="C515" s="3">
        <v>345.14600000000002</v>
      </c>
      <c r="D515" s="3">
        <v>213.023</v>
      </c>
      <c r="E515" s="3">
        <v>53166.574999999997</v>
      </c>
      <c r="F515" s="3" t="s">
        <v>105</v>
      </c>
      <c r="G515" s="3" t="s">
        <v>73</v>
      </c>
      <c r="H515" s="3">
        <v>1.6202288015848054</v>
      </c>
    </row>
    <row r="516" spans="1:8">
      <c r="A516" s="34">
        <v>1194</v>
      </c>
      <c r="B516" s="50">
        <v>3578</v>
      </c>
      <c r="C516" s="3">
        <v>345.02499999999998</v>
      </c>
      <c r="D516" s="3">
        <v>202.74600000000001</v>
      </c>
      <c r="E516" s="3">
        <v>50162.055999999997</v>
      </c>
      <c r="F516" s="3" t="s">
        <v>105</v>
      </c>
      <c r="G516" s="3" t="s">
        <v>73</v>
      </c>
      <c r="H516" s="3">
        <v>1.7017598374320577</v>
      </c>
    </row>
    <row r="517" spans="1:8">
      <c r="A517" s="34">
        <v>1194</v>
      </c>
      <c r="B517" s="50">
        <v>3578</v>
      </c>
      <c r="C517" s="3">
        <v>384.86099999999999</v>
      </c>
      <c r="D517" s="3">
        <v>229.55799999999999</v>
      </c>
      <c r="E517" s="3">
        <v>61995.525999999998</v>
      </c>
      <c r="F517" s="3" t="s">
        <v>105</v>
      </c>
      <c r="G517" s="3" t="s">
        <v>73</v>
      </c>
      <c r="H517" s="3">
        <v>1.6765305500135042</v>
      </c>
    </row>
    <row r="518" spans="1:8">
      <c r="A518" s="34">
        <v>1194</v>
      </c>
      <c r="B518" s="50">
        <v>3578</v>
      </c>
      <c r="C518" s="3">
        <v>321.89400000000001</v>
      </c>
      <c r="D518" s="3">
        <v>175.589</v>
      </c>
      <c r="E518" s="3">
        <v>43220.258999999998</v>
      </c>
      <c r="F518" s="3" t="s">
        <v>105</v>
      </c>
      <c r="G518" s="3" t="s">
        <v>73</v>
      </c>
      <c r="H518" s="3">
        <v>1.8332241769131323</v>
      </c>
    </row>
    <row r="519" spans="1:8">
      <c r="A519" s="34">
        <v>1194</v>
      </c>
      <c r="B519" s="50">
        <v>3578</v>
      </c>
      <c r="C519" s="3">
        <v>317.86099999999999</v>
      </c>
      <c r="D519" s="3">
        <v>182.09</v>
      </c>
      <c r="E519" s="3">
        <v>41771.387000000002</v>
      </c>
      <c r="F519" s="3" t="s">
        <v>105</v>
      </c>
      <c r="G519" s="3" t="s">
        <v>73</v>
      </c>
      <c r="H519" s="3">
        <v>1.74562578944478</v>
      </c>
    </row>
    <row r="520" spans="1:8">
      <c r="A520" s="34">
        <v>1194</v>
      </c>
      <c r="B520" s="50">
        <v>3578</v>
      </c>
      <c r="C520" s="3">
        <v>313.13299999999998</v>
      </c>
      <c r="D520" s="3">
        <v>183.80199999999999</v>
      </c>
      <c r="E520" s="3">
        <v>41007.805999999997</v>
      </c>
      <c r="F520" s="3" t="s">
        <v>105</v>
      </c>
      <c r="G520" s="3" t="s">
        <v>73</v>
      </c>
      <c r="H520" s="3">
        <v>1.7036430506740949</v>
      </c>
    </row>
    <row r="521" spans="1:8">
      <c r="A521" s="34">
        <v>1194</v>
      </c>
      <c r="B521" s="50">
        <v>3578</v>
      </c>
      <c r="C521" s="3">
        <v>378.25200000000001</v>
      </c>
      <c r="D521" s="3">
        <v>223.86799999999999</v>
      </c>
      <c r="E521" s="3">
        <v>63090.523000000001</v>
      </c>
      <c r="F521" s="3" t="s">
        <v>105</v>
      </c>
      <c r="G521" s="3" t="s">
        <v>73</v>
      </c>
      <c r="H521" s="3">
        <v>1.689620669322994</v>
      </c>
    </row>
    <row r="522" spans="1:8">
      <c r="A522" s="34">
        <v>1194</v>
      </c>
      <c r="B522" s="50">
        <v>3578</v>
      </c>
      <c r="C522" s="3">
        <v>311.34699999999998</v>
      </c>
      <c r="D522" s="3">
        <v>145.78200000000001</v>
      </c>
      <c r="E522" s="3">
        <v>32318.68</v>
      </c>
      <c r="F522" s="3" t="s">
        <v>105</v>
      </c>
      <c r="G522" s="3" t="s">
        <v>73</v>
      </c>
      <c r="H522" s="3">
        <v>2.1357026244666693</v>
      </c>
    </row>
    <row r="523" spans="1:8">
      <c r="A523" s="34">
        <v>1194</v>
      </c>
      <c r="B523" s="50">
        <v>3578</v>
      </c>
      <c r="C523" s="3">
        <v>384.637</v>
      </c>
      <c r="D523" s="3">
        <v>223.06200000000001</v>
      </c>
      <c r="E523" s="3">
        <v>61386.103999999999</v>
      </c>
      <c r="F523" s="3" t="s">
        <v>105</v>
      </c>
      <c r="G523" s="3" t="s">
        <v>73</v>
      </c>
      <c r="H523" s="3">
        <v>1.7243501806672583</v>
      </c>
    </row>
    <row r="524" spans="1:8">
      <c r="A524" s="34">
        <v>1194</v>
      </c>
      <c r="B524" s="50">
        <v>3578</v>
      </c>
      <c r="C524" s="3">
        <v>323.56400000000002</v>
      </c>
      <c r="D524" s="3">
        <v>156.40299999999999</v>
      </c>
      <c r="E524" s="3">
        <v>36182.004999999997</v>
      </c>
      <c r="F524" s="3" t="s">
        <v>105</v>
      </c>
      <c r="G524" s="3" t="s">
        <v>73</v>
      </c>
      <c r="H524" s="3">
        <v>2.0687838468571575</v>
      </c>
    </row>
    <row r="525" spans="1:8">
      <c r="A525" s="34">
        <v>1194</v>
      </c>
      <c r="B525" s="50">
        <v>3850</v>
      </c>
      <c r="C525" s="3">
        <v>344.24299999999999</v>
      </c>
      <c r="D525" s="3">
        <v>189.988</v>
      </c>
      <c r="E525" s="3">
        <v>46558.332999999999</v>
      </c>
      <c r="F525" s="3" t="s">
        <v>105</v>
      </c>
      <c r="G525" s="3" t="s">
        <v>73</v>
      </c>
      <c r="H525" s="3">
        <v>1.811919700191591</v>
      </c>
    </row>
    <row r="526" spans="1:8">
      <c r="A526" s="34">
        <v>1194</v>
      </c>
      <c r="B526" s="50">
        <v>3850</v>
      </c>
      <c r="C526" s="3">
        <v>314.40699999999998</v>
      </c>
      <c r="D526" s="3">
        <v>165.71799999999999</v>
      </c>
      <c r="E526" s="3">
        <v>37671.745000000003</v>
      </c>
      <c r="F526" s="3" t="s">
        <v>105</v>
      </c>
      <c r="G526" s="3" t="s">
        <v>73</v>
      </c>
      <c r="H526" s="3">
        <v>1.8972410963202548</v>
      </c>
    </row>
    <row r="527" spans="1:8">
      <c r="A527" s="34">
        <v>1194</v>
      </c>
      <c r="B527" s="50">
        <v>3850</v>
      </c>
      <c r="C527" s="3">
        <v>363.01299999999998</v>
      </c>
      <c r="D527" s="3">
        <v>220.06399999999999</v>
      </c>
      <c r="E527" s="3">
        <v>58882.161</v>
      </c>
      <c r="F527" s="3" t="s">
        <v>105</v>
      </c>
      <c r="G527" s="3" t="s">
        <v>73</v>
      </c>
      <c r="H527" s="3">
        <v>1.6495792133197615</v>
      </c>
    </row>
    <row r="528" spans="1:8">
      <c r="A528" s="34">
        <v>1194</v>
      </c>
      <c r="B528" s="50">
        <v>3850</v>
      </c>
      <c r="C528" s="3">
        <v>331.32799999999997</v>
      </c>
      <c r="D528" s="3">
        <v>185.71199999999999</v>
      </c>
      <c r="E528" s="3">
        <v>42821.527999999998</v>
      </c>
      <c r="F528" s="3" t="s">
        <v>105</v>
      </c>
      <c r="G528" s="3" t="s">
        <v>73</v>
      </c>
      <c r="H528" s="3">
        <v>1.7840958042560524</v>
      </c>
    </row>
    <row r="529" spans="1:8">
      <c r="A529" s="34">
        <v>1194</v>
      </c>
      <c r="B529" s="50">
        <v>3850</v>
      </c>
      <c r="C529" s="3">
        <v>288.95600000000002</v>
      </c>
      <c r="D529" s="3">
        <v>183.90299999999999</v>
      </c>
      <c r="E529" s="3">
        <v>39801.345000000001</v>
      </c>
      <c r="F529" s="3" t="s">
        <v>105</v>
      </c>
      <c r="G529" s="3" t="s">
        <v>73</v>
      </c>
      <c r="H529" s="3">
        <v>1.5712413609348408</v>
      </c>
    </row>
    <row r="530" spans="1:8">
      <c r="A530" s="34">
        <v>1194</v>
      </c>
      <c r="B530" s="50">
        <v>3850</v>
      </c>
      <c r="C530" s="3">
        <v>332.19200000000001</v>
      </c>
      <c r="D530" s="3">
        <v>195.57599999999999</v>
      </c>
      <c r="E530" s="3">
        <v>48610.417000000001</v>
      </c>
      <c r="F530" s="3" t="s">
        <v>105</v>
      </c>
      <c r="G530" s="3" t="s">
        <v>73</v>
      </c>
      <c r="H530" s="3">
        <v>1.6985315171595698</v>
      </c>
    </row>
    <row r="531" spans="1:8">
      <c r="A531" s="34">
        <v>1194</v>
      </c>
      <c r="B531" s="50">
        <v>3850</v>
      </c>
      <c r="C531" s="3">
        <v>322.27</v>
      </c>
      <c r="D531" s="3">
        <v>193.476</v>
      </c>
      <c r="E531" s="3">
        <v>45266.927000000003</v>
      </c>
      <c r="F531" s="3" t="s">
        <v>105</v>
      </c>
      <c r="G531" s="3" t="s">
        <v>73</v>
      </c>
      <c r="H531" s="3">
        <v>1.6656846327193036</v>
      </c>
    </row>
    <row r="532" spans="1:8">
      <c r="A532" s="34">
        <v>1194</v>
      </c>
      <c r="B532" s="50">
        <v>3850</v>
      </c>
      <c r="C532" s="3">
        <v>308.00299999999999</v>
      </c>
      <c r="D532" s="3">
        <v>200.41</v>
      </c>
      <c r="E532" s="3">
        <v>47827.995000000003</v>
      </c>
      <c r="F532" s="3" t="s">
        <v>105</v>
      </c>
      <c r="G532" s="3" t="s">
        <v>73</v>
      </c>
      <c r="H532" s="3">
        <v>1.5368644279227583</v>
      </c>
    </row>
    <row r="533" spans="1:8">
      <c r="A533" s="34">
        <v>1194</v>
      </c>
      <c r="B533" s="50">
        <v>3850</v>
      </c>
      <c r="C533" s="3">
        <v>344.22199999999998</v>
      </c>
      <c r="D533" s="3">
        <v>196.596</v>
      </c>
      <c r="E533" s="3">
        <v>48970.53</v>
      </c>
      <c r="F533" s="3" t="s">
        <v>105</v>
      </c>
      <c r="G533" s="3" t="s">
        <v>73</v>
      </c>
      <c r="H533" s="3">
        <v>1.7509104966530344</v>
      </c>
    </row>
    <row r="534" spans="1:8">
      <c r="A534" s="34">
        <v>1194</v>
      </c>
      <c r="B534" s="50">
        <v>3850</v>
      </c>
      <c r="C534" s="3">
        <v>320.66300000000001</v>
      </c>
      <c r="D534" s="3">
        <v>189.745</v>
      </c>
      <c r="E534" s="3">
        <v>42914.41</v>
      </c>
      <c r="F534" s="3" t="s">
        <v>105</v>
      </c>
      <c r="G534" s="3" t="s">
        <v>73</v>
      </c>
      <c r="H534" s="3">
        <v>1.6899681151018473</v>
      </c>
    </row>
    <row r="535" spans="1:8">
      <c r="A535" s="34">
        <v>1194</v>
      </c>
      <c r="B535" s="50">
        <v>3850</v>
      </c>
      <c r="C535" s="3">
        <v>338.75900000000001</v>
      </c>
      <c r="D535" s="3">
        <v>208.041</v>
      </c>
      <c r="E535" s="3">
        <v>53002.256999999998</v>
      </c>
      <c r="F535" s="3" t="s">
        <v>105</v>
      </c>
      <c r="G535" s="3" t="s">
        <v>73</v>
      </c>
      <c r="H535" s="3">
        <v>1.6283280699477507</v>
      </c>
    </row>
    <row r="536" spans="1:8">
      <c r="A536" s="34">
        <v>1194</v>
      </c>
      <c r="B536" s="50">
        <v>3850</v>
      </c>
      <c r="C536" s="3">
        <v>372.63400000000001</v>
      </c>
      <c r="D536" s="3">
        <v>206.31100000000001</v>
      </c>
      <c r="E536" s="3">
        <v>54583.203000000001</v>
      </c>
      <c r="F536" s="3" t="s">
        <v>105</v>
      </c>
      <c r="G536" s="3" t="s">
        <v>73</v>
      </c>
      <c r="H536" s="3">
        <v>1.8061761127618015</v>
      </c>
    </row>
    <row r="537" spans="1:8">
      <c r="A537" s="34">
        <v>1194</v>
      </c>
      <c r="B537" s="50">
        <v>3850</v>
      </c>
      <c r="C537" s="3">
        <v>344.84100000000001</v>
      </c>
      <c r="D537" s="3">
        <v>183.74600000000001</v>
      </c>
      <c r="E537" s="3">
        <v>44562.196000000004</v>
      </c>
      <c r="F537" s="3" t="s">
        <v>105</v>
      </c>
      <c r="G537" s="3" t="s">
        <v>73</v>
      </c>
      <c r="H537" s="3">
        <v>1.8767265681974028</v>
      </c>
    </row>
    <row r="538" spans="1:8">
      <c r="A538" s="34">
        <v>1194</v>
      </c>
      <c r="B538" s="50">
        <v>4118.5</v>
      </c>
      <c r="C538" s="3">
        <v>318.04300000000001</v>
      </c>
      <c r="D538" s="3">
        <v>184.63399999999999</v>
      </c>
      <c r="E538" s="3">
        <v>41429.633000000002</v>
      </c>
      <c r="F538" s="3" t="s">
        <v>105</v>
      </c>
      <c r="G538" s="3" t="s">
        <v>73</v>
      </c>
      <c r="H538" s="3">
        <v>1.7225592252781179</v>
      </c>
    </row>
    <row r="539" spans="1:8">
      <c r="A539" s="34">
        <v>1194</v>
      </c>
      <c r="B539" s="50">
        <v>4118.5</v>
      </c>
      <c r="C539" s="3">
        <v>332.90300000000002</v>
      </c>
      <c r="D539" s="3">
        <v>186.982</v>
      </c>
      <c r="E539" s="3">
        <v>44982.385999999999</v>
      </c>
      <c r="F539" s="3" t="s">
        <v>105</v>
      </c>
      <c r="G539" s="3" t="s">
        <v>73</v>
      </c>
      <c r="H539" s="3">
        <v>1.7804013220523902</v>
      </c>
    </row>
    <row r="540" spans="1:8">
      <c r="A540" s="34">
        <v>1194</v>
      </c>
      <c r="B540" s="50">
        <v>4118.5</v>
      </c>
      <c r="C540" s="3">
        <v>354.827</v>
      </c>
      <c r="D540" s="3">
        <v>196.88499999999999</v>
      </c>
      <c r="E540" s="3">
        <v>48490.614999999998</v>
      </c>
      <c r="F540" s="3" t="s">
        <v>105</v>
      </c>
      <c r="G540" s="3" t="s">
        <v>73</v>
      </c>
      <c r="H540" s="3">
        <v>1.8022043324783503</v>
      </c>
    </row>
    <row r="541" spans="1:8">
      <c r="A541" s="34">
        <v>1194</v>
      </c>
      <c r="B541" s="50">
        <v>4118.5</v>
      </c>
      <c r="C541" s="3">
        <v>354.61500000000001</v>
      </c>
      <c r="D541" s="3">
        <v>170.62</v>
      </c>
      <c r="E541" s="3">
        <v>43496.752999999997</v>
      </c>
      <c r="F541" s="3" t="s">
        <v>105</v>
      </c>
      <c r="G541" s="3" t="s">
        <v>73</v>
      </c>
      <c r="H541" s="3">
        <v>2.0783905755480014</v>
      </c>
    </row>
    <row r="542" spans="1:8">
      <c r="A542" s="34">
        <v>1194</v>
      </c>
      <c r="B542" s="50">
        <v>4118.5</v>
      </c>
      <c r="C542" s="3">
        <v>340.625</v>
      </c>
      <c r="D542" s="3">
        <v>193.46</v>
      </c>
      <c r="E542" s="3">
        <v>52030.067999999999</v>
      </c>
      <c r="F542" s="3" t="s">
        <v>105</v>
      </c>
      <c r="G542" s="3" t="s">
        <v>73</v>
      </c>
      <c r="H542" s="3">
        <v>1.7606998862814018</v>
      </c>
    </row>
    <row r="543" spans="1:8">
      <c r="A543" s="34">
        <v>1194</v>
      </c>
      <c r="B543" s="50">
        <v>4118.5</v>
      </c>
      <c r="C543" s="3">
        <v>350.97899999999998</v>
      </c>
      <c r="D543" s="3">
        <v>196.88499999999999</v>
      </c>
      <c r="E543" s="3">
        <v>49514.144999999997</v>
      </c>
      <c r="F543" s="3" t="s">
        <v>105</v>
      </c>
      <c r="G543" s="3" t="s">
        <v>73</v>
      </c>
      <c r="H543" s="3">
        <v>1.7826599283845901</v>
      </c>
    </row>
    <row r="544" spans="1:8">
      <c r="A544" s="34">
        <v>1194</v>
      </c>
      <c r="B544" s="50">
        <v>4118.5</v>
      </c>
      <c r="C544" s="3">
        <v>306.64100000000002</v>
      </c>
      <c r="D544" s="3">
        <v>170.58699999999999</v>
      </c>
      <c r="E544" s="3">
        <v>37873.588000000003</v>
      </c>
      <c r="F544" s="3" t="s">
        <v>105</v>
      </c>
      <c r="G544" s="3" t="s">
        <v>73</v>
      </c>
      <c r="H544" s="3">
        <v>1.7975637064958059</v>
      </c>
    </row>
    <row r="545" spans="1:8">
      <c r="A545" s="34">
        <v>1194</v>
      </c>
      <c r="B545" s="50">
        <v>4118.5</v>
      </c>
      <c r="C545" s="3">
        <v>319.33199999999999</v>
      </c>
      <c r="D545" s="3">
        <v>189.15799999999999</v>
      </c>
      <c r="E545" s="3">
        <v>45768.303999999996</v>
      </c>
      <c r="F545" s="3" t="s">
        <v>105</v>
      </c>
      <c r="G545" s="3" t="s">
        <v>73</v>
      </c>
      <c r="H545" s="3">
        <v>1.6881760221613678</v>
      </c>
    </row>
    <row r="546" spans="1:8">
      <c r="A546" s="34">
        <v>1194</v>
      </c>
      <c r="B546" s="50">
        <v>4118.5</v>
      </c>
      <c r="C546" s="3">
        <v>363.18400000000003</v>
      </c>
      <c r="D546" s="3">
        <v>209.03899999999999</v>
      </c>
      <c r="E546" s="3">
        <v>52706.61</v>
      </c>
      <c r="F546" s="3" t="s">
        <v>105</v>
      </c>
      <c r="G546" s="3" t="s">
        <v>73</v>
      </c>
      <c r="H546" s="3">
        <v>1.7373982845306382</v>
      </c>
    </row>
    <row r="547" spans="1:8">
      <c r="A547" s="34">
        <v>1194</v>
      </c>
      <c r="B547" s="50">
        <v>4118.5</v>
      </c>
      <c r="C547" s="3">
        <v>363.18400000000003</v>
      </c>
      <c r="D547" s="3">
        <v>207.59</v>
      </c>
      <c r="E547" s="3">
        <v>53028.555999999997</v>
      </c>
      <c r="F547" s="3" t="s">
        <v>105</v>
      </c>
      <c r="G547" s="3" t="s">
        <v>73</v>
      </c>
      <c r="H547" s="3">
        <v>1.7495255070090083</v>
      </c>
    </row>
    <row r="548" spans="1:8">
      <c r="A548" s="34">
        <v>1194</v>
      </c>
      <c r="B548" s="50">
        <v>4118.5</v>
      </c>
      <c r="C548" s="3">
        <v>344.214</v>
      </c>
      <c r="D548" s="3">
        <v>203.83</v>
      </c>
      <c r="E548" s="3">
        <v>51379.637000000002</v>
      </c>
      <c r="F548" s="3" t="s">
        <v>105</v>
      </c>
      <c r="G548" s="3" t="s">
        <v>73</v>
      </c>
      <c r="H548" s="3">
        <v>1.6887308050826668</v>
      </c>
    </row>
    <row r="549" spans="1:8">
      <c r="A549" s="34">
        <v>1194</v>
      </c>
      <c r="B549" s="50">
        <v>4118.5</v>
      </c>
      <c r="C549" s="3">
        <v>290.38499999999999</v>
      </c>
      <c r="D549" s="3">
        <v>159.94399999999999</v>
      </c>
      <c r="E549" s="3">
        <v>31736.411</v>
      </c>
      <c r="F549" s="3" t="s">
        <v>105</v>
      </c>
      <c r="G549" s="3" t="s">
        <v>73</v>
      </c>
      <c r="H549" s="3">
        <v>1.815541689591357</v>
      </c>
    </row>
    <row r="550" spans="1:8">
      <c r="A550" s="34">
        <v>1194</v>
      </c>
      <c r="B550" s="50">
        <v>4118.5</v>
      </c>
      <c r="C550" s="3">
        <v>309.601</v>
      </c>
      <c r="D550" s="3">
        <v>153.44999999999999</v>
      </c>
      <c r="E550" s="3">
        <v>33800.595999999998</v>
      </c>
      <c r="F550" s="3" t="s">
        <v>105</v>
      </c>
      <c r="G550" s="3" t="s">
        <v>73</v>
      </c>
      <c r="H550" s="3">
        <v>2.0176018246985992</v>
      </c>
    </row>
    <row r="551" spans="1:8">
      <c r="A551" s="34">
        <v>1194</v>
      </c>
      <c r="B551" s="50">
        <v>4118.5</v>
      </c>
      <c r="C551" s="3">
        <v>330.255</v>
      </c>
      <c r="D551" s="3">
        <v>199.02500000000001</v>
      </c>
      <c r="E551" s="3">
        <v>48228.671999999999</v>
      </c>
      <c r="F551" s="3" t="s">
        <v>105</v>
      </c>
      <c r="G551" s="3" t="s">
        <v>73</v>
      </c>
      <c r="H551" s="3">
        <v>1.6593644014571034</v>
      </c>
    </row>
    <row r="552" spans="1:8">
      <c r="A552" s="34">
        <v>1194</v>
      </c>
      <c r="B552" s="50">
        <v>4118.5</v>
      </c>
      <c r="C552" s="3">
        <v>355.91300000000001</v>
      </c>
      <c r="D552" s="3">
        <v>202.095</v>
      </c>
      <c r="E552" s="3">
        <v>51532.425999999999</v>
      </c>
      <c r="F552" s="3" t="s">
        <v>105</v>
      </c>
      <c r="G552" s="3" t="s">
        <v>73</v>
      </c>
      <c r="H552" s="3">
        <v>1.7611172963210373</v>
      </c>
    </row>
    <row r="553" spans="1:8">
      <c r="A553" s="34">
        <v>1194</v>
      </c>
      <c r="B553" s="50">
        <v>4398</v>
      </c>
      <c r="C553" s="3">
        <v>296.55099999999999</v>
      </c>
      <c r="D553" s="3">
        <v>190.00700000000001</v>
      </c>
      <c r="E553" s="3">
        <v>41535.629000000001</v>
      </c>
      <c r="F553" s="3" t="s">
        <v>105</v>
      </c>
      <c r="G553" s="3" t="s">
        <v>73</v>
      </c>
      <c r="H553" s="3">
        <v>1.5607372359965686</v>
      </c>
    </row>
    <row r="554" spans="1:8">
      <c r="A554" s="34">
        <v>1194</v>
      </c>
      <c r="B554" s="50">
        <v>4398</v>
      </c>
      <c r="C554" s="3">
        <v>306.12099999999998</v>
      </c>
      <c r="D554" s="3">
        <v>196.20500000000001</v>
      </c>
      <c r="E554" s="3">
        <v>43155.947</v>
      </c>
      <c r="F554" s="3" t="s">
        <v>105</v>
      </c>
      <c r="G554" s="3" t="s">
        <v>73</v>
      </c>
      <c r="H554" s="3">
        <v>1.5602099844550341</v>
      </c>
    </row>
    <row r="555" spans="1:8">
      <c r="A555" s="34">
        <v>1194</v>
      </c>
      <c r="B555" s="50">
        <v>4398</v>
      </c>
      <c r="C555" s="3">
        <v>344.62599999999998</v>
      </c>
      <c r="D555" s="3">
        <v>198.17</v>
      </c>
      <c r="E555" s="3">
        <v>49786.762999999999</v>
      </c>
      <c r="F555" s="3" t="s">
        <v>105</v>
      </c>
      <c r="G555" s="3" t="s">
        <v>73</v>
      </c>
      <c r="H555" s="3">
        <v>1.7390422364636424</v>
      </c>
    </row>
    <row r="556" spans="1:8">
      <c r="A556" s="34">
        <v>1194</v>
      </c>
      <c r="B556" s="50">
        <v>4398</v>
      </c>
      <c r="C556" s="3">
        <v>384.79500000000002</v>
      </c>
      <c r="D556" s="3">
        <v>234.15700000000001</v>
      </c>
      <c r="E556" s="3">
        <v>64028.69</v>
      </c>
      <c r="F556" s="3" t="s">
        <v>105</v>
      </c>
      <c r="G556" s="3" t="s">
        <v>73</v>
      </c>
      <c r="H556" s="3">
        <v>1.6433205071810792</v>
      </c>
    </row>
    <row r="557" spans="1:8">
      <c r="A557" s="34">
        <v>1194</v>
      </c>
      <c r="B557" s="50">
        <v>4398</v>
      </c>
      <c r="C557" s="3">
        <v>328.04599999999999</v>
      </c>
      <c r="D557" s="3">
        <v>144.39599999999999</v>
      </c>
      <c r="E557" s="3">
        <v>34503.069000000003</v>
      </c>
      <c r="F557" s="3" t="s">
        <v>105</v>
      </c>
      <c r="G557" s="3" t="s">
        <v>73</v>
      </c>
      <c r="H557" s="3">
        <v>2.2718496357239815</v>
      </c>
    </row>
    <row r="558" spans="1:8">
      <c r="A558" s="34">
        <v>1194</v>
      </c>
      <c r="B558" s="50">
        <v>4398</v>
      </c>
      <c r="C558" s="3">
        <v>296.24</v>
      </c>
      <c r="D558" s="3">
        <v>169.96700000000001</v>
      </c>
      <c r="E558" s="3">
        <v>36254.07</v>
      </c>
      <c r="F558" s="3" t="s">
        <v>105</v>
      </c>
      <c r="G558" s="3" t="s">
        <v>73</v>
      </c>
      <c r="H558" s="3">
        <v>1.7429265680985131</v>
      </c>
    </row>
    <row r="559" spans="1:8">
      <c r="A559" s="34">
        <v>1194</v>
      </c>
      <c r="B559" s="50">
        <v>4398</v>
      </c>
      <c r="C559" s="3">
        <v>370.92500000000001</v>
      </c>
      <c r="D559" s="3">
        <v>211.34</v>
      </c>
      <c r="E559" s="3">
        <v>55720.31</v>
      </c>
      <c r="F559" s="3" t="s">
        <v>105</v>
      </c>
      <c r="G559" s="3" t="s">
        <v>73</v>
      </c>
      <c r="H559" s="3">
        <v>1.7551102488880477</v>
      </c>
    </row>
    <row r="560" spans="1:8">
      <c r="A560" s="34">
        <v>1194</v>
      </c>
      <c r="B560" s="50">
        <v>4398</v>
      </c>
      <c r="C560" s="3">
        <v>322.58199999999999</v>
      </c>
      <c r="D560" s="3">
        <v>207.25399999999999</v>
      </c>
      <c r="E560" s="3">
        <v>47006.85</v>
      </c>
      <c r="F560" s="3" t="s">
        <v>105</v>
      </c>
      <c r="G560" s="3" t="s">
        <v>73</v>
      </c>
      <c r="H560" s="3">
        <v>1.5564572939484884</v>
      </c>
    </row>
    <row r="561" spans="1:8">
      <c r="A561" s="34">
        <v>1194</v>
      </c>
      <c r="B561" s="50">
        <v>4398</v>
      </c>
      <c r="C561" s="3">
        <v>282.45999999999998</v>
      </c>
      <c r="D561" s="3">
        <v>178.62100000000001</v>
      </c>
      <c r="E561" s="3">
        <v>35859.932000000001</v>
      </c>
      <c r="F561" s="3" t="s">
        <v>105</v>
      </c>
      <c r="G561" s="3" t="s">
        <v>73</v>
      </c>
      <c r="H561" s="3">
        <v>1.5813370208430138</v>
      </c>
    </row>
    <row r="562" spans="1:8">
      <c r="A562" s="34">
        <v>1194</v>
      </c>
      <c r="B562" s="50">
        <v>4398</v>
      </c>
      <c r="C562" s="3">
        <v>294.64699999999999</v>
      </c>
      <c r="D562" s="3">
        <v>187.119</v>
      </c>
      <c r="E562" s="3">
        <v>40771.373</v>
      </c>
      <c r="F562" s="3" t="s">
        <v>105</v>
      </c>
      <c r="G562" s="3" t="s">
        <v>73</v>
      </c>
      <c r="H562" s="3">
        <v>1.5746503561904457</v>
      </c>
    </row>
    <row r="563" spans="1:8">
      <c r="A563" s="34">
        <v>1194</v>
      </c>
      <c r="B563" s="50">
        <v>4667</v>
      </c>
      <c r="C563" s="3">
        <v>314.33800000000002</v>
      </c>
      <c r="D563" s="3">
        <v>199.54300000000001</v>
      </c>
      <c r="E563" s="3">
        <v>44904.273000000001</v>
      </c>
      <c r="F563" s="3" t="s">
        <v>105</v>
      </c>
      <c r="G563" s="3" t="s">
        <v>73</v>
      </c>
      <c r="H563" s="3">
        <v>1.5752895365911108</v>
      </c>
    </row>
    <row r="564" spans="1:8">
      <c r="A564" s="34">
        <v>1194</v>
      </c>
      <c r="B564" s="50">
        <v>4667</v>
      </c>
      <c r="C564" s="3">
        <v>324.899</v>
      </c>
      <c r="D564" s="3">
        <v>192.29599999999999</v>
      </c>
      <c r="E564" s="3">
        <v>43602.118000000002</v>
      </c>
      <c r="F564" s="3" t="s">
        <v>105</v>
      </c>
      <c r="G564" s="3" t="s">
        <v>73</v>
      </c>
      <c r="H564" s="3">
        <v>1.6895775263135999</v>
      </c>
    </row>
    <row r="565" spans="1:8">
      <c r="A565" s="34">
        <v>1194</v>
      </c>
      <c r="B565" s="50">
        <v>4667</v>
      </c>
      <c r="C565" s="3">
        <v>352.40499999999997</v>
      </c>
      <c r="D565" s="3">
        <v>218.63900000000001</v>
      </c>
      <c r="E565" s="3">
        <v>58788.322999999997</v>
      </c>
      <c r="F565" s="3" t="s">
        <v>105</v>
      </c>
      <c r="G565" s="3" t="s">
        <v>73</v>
      </c>
      <c r="H565" s="3">
        <v>1.6118121652587138</v>
      </c>
    </row>
    <row r="566" spans="1:8">
      <c r="A566" s="34">
        <v>1194</v>
      </c>
      <c r="B566" s="50">
        <v>4667</v>
      </c>
      <c r="C566" s="3">
        <v>337.21300000000002</v>
      </c>
      <c r="D566" s="3">
        <v>194.4</v>
      </c>
      <c r="E566" s="3">
        <v>44667.351000000002</v>
      </c>
      <c r="F566" s="3" t="s">
        <v>105</v>
      </c>
      <c r="G566" s="3" t="s">
        <v>73</v>
      </c>
      <c r="H566" s="3">
        <v>1.7346347736625516</v>
      </c>
    </row>
    <row r="567" spans="1:8">
      <c r="A567" s="34">
        <v>1194</v>
      </c>
      <c r="B567" s="50">
        <v>4936</v>
      </c>
      <c r="C567" s="3">
        <v>350.88799999999998</v>
      </c>
      <c r="D567" s="3">
        <v>226.47300000000001</v>
      </c>
      <c r="E567" s="3">
        <v>226.47300000000001</v>
      </c>
      <c r="F567" s="3" t="s">
        <v>105</v>
      </c>
      <c r="G567" s="3" t="s">
        <v>73</v>
      </c>
      <c r="H567" s="3">
        <v>1.549359084747409</v>
      </c>
    </row>
    <row r="568" spans="1:8">
      <c r="A568" s="34">
        <v>1194</v>
      </c>
      <c r="B568" s="50">
        <v>4936</v>
      </c>
      <c r="C568" s="3">
        <v>342.28199999999998</v>
      </c>
      <c r="D568" s="3">
        <v>210.33699999999999</v>
      </c>
      <c r="E568" s="3">
        <v>51831.279000000002</v>
      </c>
      <c r="F568" s="3" t="s">
        <v>105</v>
      </c>
      <c r="G568" s="3" t="s">
        <v>73</v>
      </c>
      <c r="H568" s="3">
        <v>1.6273028520897417</v>
      </c>
    </row>
    <row r="569" spans="1:8">
      <c r="A569" s="34">
        <v>1194</v>
      </c>
      <c r="B569" s="50">
        <v>4936</v>
      </c>
      <c r="C569" s="3">
        <v>359.80700000000002</v>
      </c>
      <c r="D569" s="3">
        <v>241.32300000000001</v>
      </c>
      <c r="E569" s="3">
        <v>60882.953999999998</v>
      </c>
      <c r="F569" s="3" t="s">
        <v>105</v>
      </c>
      <c r="G569" s="3" t="s">
        <v>73</v>
      </c>
      <c r="H569" s="3">
        <v>1.4909768235932754</v>
      </c>
    </row>
    <row r="570" spans="1:8">
      <c r="A570" s="34">
        <v>1194</v>
      </c>
      <c r="B570" s="50">
        <v>4936</v>
      </c>
      <c r="C570" s="3">
        <v>423.11200000000002</v>
      </c>
      <c r="D570" s="3">
        <v>232.863</v>
      </c>
      <c r="E570" s="3">
        <v>67858.987999999998</v>
      </c>
      <c r="F570" s="3" t="s">
        <v>105</v>
      </c>
      <c r="G570" s="3" t="s">
        <v>73</v>
      </c>
      <c r="H570" s="3">
        <v>1.8169996950996938</v>
      </c>
    </row>
    <row r="571" spans="1:8">
      <c r="A571" s="34">
        <v>1194</v>
      </c>
      <c r="B571" s="50">
        <v>4936</v>
      </c>
      <c r="C571" s="3">
        <v>333.22</v>
      </c>
      <c r="D571" s="3">
        <v>187.74700000000001</v>
      </c>
      <c r="E571" s="3">
        <v>44496.896000000001</v>
      </c>
      <c r="F571" s="3" t="s">
        <v>105</v>
      </c>
      <c r="G571" s="3" t="s">
        <v>73</v>
      </c>
      <c r="H571" s="3">
        <v>1.774835283653001</v>
      </c>
    </row>
    <row r="572" spans="1:8">
      <c r="A572" s="34">
        <v>1194</v>
      </c>
      <c r="B572" s="50">
        <v>4936</v>
      </c>
      <c r="C572" s="3">
        <v>335.45100000000002</v>
      </c>
      <c r="D572" s="3">
        <v>208.875</v>
      </c>
      <c r="E572" s="3">
        <v>52676.025000000001</v>
      </c>
      <c r="F572" s="3" t="s">
        <v>105</v>
      </c>
      <c r="G572" s="3" t="s">
        <v>73</v>
      </c>
      <c r="H572" s="3">
        <v>1.6059892280071815</v>
      </c>
    </row>
    <row r="573" spans="1:8">
      <c r="A573" s="34">
        <v>1194</v>
      </c>
      <c r="B573" s="50">
        <v>4936</v>
      </c>
      <c r="C573" s="3">
        <v>329.483</v>
      </c>
      <c r="D573" s="3">
        <v>169.29499999999999</v>
      </c>
      <c r="E573" s="3">
        <v>42614.9</v>
      </c>
      <c r="F573" s="3" t="s">
        <v>105</v>
      </c>
      <c r="G573" s="3" t="s">
        <v>73</v>
      </c>
      <c r="H573" s="3">
        <v>1.94620632623527</v>
      </c>
    </row>
    <row r="574" spans="1:8">
      <c r="A574" s="34">
        <v>1194</v>
      </c>
      <c r="B574" s="50">
        <v>4936</v>
      </c>
      <c r="C574" s="3">
        <v>379.02699999999999</v>
      </c>
      <c r="D574" s="3">
        <v>194.12899999999999</v>
      </c>
      <c r="E574" s="3">
        <v>56043.961000000003</v>
      </c>
      <c r="F574" s="3" t="s">
        <v>105</v>
      </c>
      <c r="G574" s="3" t="s">
        <v>73</v>
      </c>
      <c r="H574" s="3">
        <v>1.9524491446409347</v>
      </c>
    </row>
    <row r="575" spans="1:8">
      <c r="A575" s="34">
        <v>1194</v>
      </c>
      <c r="B575" s="50">
        <v>4936</v>
      </c>
      <c r="C575" s="3">
        <v>368.89100000000002</v>
      </c>
      <c r="D575" s="3">
        <v>224.374</v>
      </c>
      <c r="E575" s="3">
        <v>63980.324999999997</v>
      </c>
      <c r="F575" s="3" t="s">
        <v>105</v>
      </c>
      <c r="G575" s="3" t="s">
        <v>73</v>
      </c>
      <c r="H575" s="3">
        <v>1.6440897786731083</v>
      </c>
    </row>
    <row r="576" spans="1:8">
      <c r="A576" s="34">
        <v>1194</v>
      </c>
      <c r="B576" s="50">
        <v>4936</v>
      </c>
      <c r="C576" s="3">
        <v>325.97699999999998</v>
      </c>
      <c r="D576" s="3">
        <v>207.541</v>
      </c>
      <c r="E576" s="3">
        <v>47505.98</v>
      </c>
      <c r="F576" s="3" t="s">
        <v>105</v>
      </c>
      <c r="G576" s="3" t="s">
        <v>73</v>
      </c>
      <c r="H576" s="3">
        <v>1.5706631460771605</v>
      </c>
    </row>
    <row r="577" spans="1:8">
      <c r="A577" s="34">
        <v>1194</v>
      </c>
      <c r="B577" s="50">
        <v>4936</v>
      </c>
      <c r="C577" s="3">
        <v>309.101</v>
      </c>
      <c r="D577" s="3">
        <v>190.648</v>
      </c>
      <c r="E577" s="3">
        <v>43844.014999999999</v>
      </c>
      <c r="F577" s="3" t="s">
        <v>105</v>
      </c>
      <c r="G577" s="3" t="s">
        <v>73</v>
      </c>
      <c r="H577" s="3">
        <v>1.6213178213251647</v>
      </c>
    </row>
    <row r="578" spans="1:8">
      <c r="A578" s="34">
        <v>1194</v>
      </c>
      <c r="B578" s="50">
        <v>4936</v>
      </c>
      <c r="C578" s="3">
        <v>332.97</v>
      </c>
      <c r="D578" s="3">
        <v>204.15600000000001</v>
      </c>
      <c r="E578" s="3">
        <v>48079.156000000003</v>
      </c>
      <c r="F578" s="3" t="s">
        <v>105</v>
      </c>
      <c r="G578" s="3" t="s">
        <v>73</v>
      </c>
      <c r="H578" s="3">
        <v>1.6309586786574972</v>
      </c>
    </row>
    <row r="579" spans="1:8">
      <c r="A579" s="34">
        <v>1194</v>
      </c>
      <c r="B579" s="50">
        <v>4936</v>
      </c>
      <c r="C579" s="3">
        <v>423.96600000000001</v>
      </c>
      <c r="D579" s="3">
        <v>239.88800000000001</v>
      </c>
      <c r="E579" s="3">
        <v>70201.222999999998</v>
      </c>
      <c r="F579" s="3" t="s">
        <v>105</v>
      </c>
      <c r="G579" s="3" t="s">
        <v>73</v>
      </c>
      <c r="H579" s="3">
        <v>1.7673497632228372</v>
      </c>
    </row>
    <row r="580" spans="1:8">
      <c r="A580" s="34">
        <v>1818</v>
      </c>
      <c r="B580" s="50">
        <v>8102</v>
      </c>
      <c r="C580" s="3">
        <v>389.33300000000003</v>
      </c>
      <c r="D580" s="3">
        <v>214.08099999999999</v>
      </c>
      <c r="E580" s="3">
        <v>58196.154000000002</v>
      </c>
      <c r="F580" s="3" t="s">
        <v>106</v>
      </c>
      <c r="G580" s="3" t="s">
        <v>73</v>
      </c>
      <c r="H580" s="3">
        <v>1.8186247261550537</v>
      </c>
    </row>
    <row r="581" spans="1:8">
      <c r="A581" s="34">
        <v>1818</v>
      </c>
      <c r="B581" s="50">
        <v>8102</v>
      </c>
      <c r="C581" s="3">
        <v>494.75099999999998</v>
      </c>
      <c r="D581" s="3">
        <v>300.267</v>
      </c>
      <c r="E581" s="3">
        <v>105715.738</v>
      </c>
      <c r="F581" s="3" t="s">
        <v>106</v>
      </c>
      <c r="G581" s="3" t="s">
        <v>73</v>
      </c>
      <c r="H581" s="3">
        <v>1.6477035438459771</v>
      </c>
    </row>
    <row r="582" spans="1:8">
      <c r="A582" s="34">
        <v>1818</v>
      </c>
      <c r="B582" s="50">
        <v>8102</v>
      </c>
      <c r="C582" s="3">
        <v>413.08699999999999</v>
      </c>
      <c r="D582" s="3">
        <v>201.71700000000001</v>
      </c>
      <c r="E582" s="3">
        <v>60717.892999999996</v>
      </c>
      <c r="F582" s="3" t="s">
        <v>106</v>
      </c>
      <c r="G582" s="3" t="s">
        <v>73</v>
      </c>
      <c r="H582" s="3">
        <v>2.0478541719339467</v>
      </c>
    </row>
    <row r="583" spans="1:8">
      <c r="A583" s="34">
        <v>1818</v>
      </c>
      <c r="B583" s="50">
        <v>8102</v>
      </c>
      <c r="C583" s="3">
        <v>408.53</v>
      </c>
      <c r="D583" s="3">
        <v>246.291</v>
      </c>
      <c r="E583" s="3">
        <v>74061.815000000002</v>
      </c>
      <c r="F583" s="3" t="s">
        <v>106</v>
      </c>
      <c r="G583" s="3" t="s">
        <v>73</v>
      </c>
      <c r="H583" s="3">
        <v>1.6587289019899225</v>
      </c>
    </row>
    <row r="584" spans="1:8">
      <c r="A584" s="34">
        <v>1818</v>
      </c>
      <c r="B584" s="50">
        <v>8236.5</v>
      </c>
      <c r="C584" s="3">
        <v>491.01900000000001</v>
      </c>
      <c r="D584" s="3">
        <v>335.47</v>
      </c>
      <c r="E584" s="3">
        <v>115281.666</v>
      </c>
      <c r="F584" s="3" t="s">
        <v>106</v>
      </c>
      <c r="G584" s="3" t="s">
        <v>73</v>
      </c>
      <c r="H584" s="3">
        <v>1.4636748442483678</v>
      </c>
    </row>
    <row r="585" spans="1:8">
      <c r="A585" s="34">
        <v>1818</v>
      </c>
      <c r="B585" s="50">
        <v>8236.5</v>
      </c>
      <c r="C585" s="3">
        <v>448.60899999999998</v>
      </c>
      <c r="D585" s="3">
        <v>366.83199999999999</v>
      </c>
      <c r="E585" s="3">
        <v>129463.372</v>
      </c>
      <c r="F585" s="3" t="s">
        <v>106</v>
      </c>
      <c r="G585" s="3" t="s">
        <v>73</v>
      </c>
      <c r="H585" s="3">
        <v>1.2229276617089022</v>
      </c>
    </row>
    <row r="586" spans="1:8">
      <c r="A586" s="34">
        <v>1818</v>
      </c>
      <c r="B586" s="50">
        <v>8236.5</v>
      </c>
      <c r="C586" s="3">
        <v>493.56799999999998</v>
      </c>
      <c r="D586" s="3">
        <v>284.60500000000002</v>
      </c>
      <c r="E586" s="3">
        <v>96235.406000000003</v>
      </c>
      <c r="F586" s="3" t="s">
        <v>106</v>
      </c>
      <c r="G586" s="3" t="s">
        <v>73</v>
      </c>
      <c r="H586" s="3">
        <v>1.734221113473059</v>
      </c>
    </row>
    <row r="587" spans="1:8">
      <c r="A587" s="34">
        <v>1818</v>
      </c>
      <c r="B587" s="50">
        <v>8236.5</v>
      </c>
      <c r="C587" s="3">
        <v>462.93900000000002</v>
      </c>
      <c r="D587" s="3">
        <v>278.30399999999997</v>
      </c>
      <c r="E587" s="3">
        <v>93619.31</v>
      </c>
      <c r="F587" s="3" t="s">
        <v>106</v>
      </c>
      <c r="G587" s="3" t="s">
        <v>73</v>
      </c>
      <c r="H587" s="3">
        <v>1.6634291997240429</v>
      </c>
    </row>
    <row r="588" spans="1:8">
      <c r="A588" s="34">
        <v>1818</v>
      </c>
      <c r="B588" s="50">
        <v>8236.5</v>
      </c>
      <c r="C588" s="3">
        <v>367.81</v>
      </c>
      <c r="D588" s="3">
        <v>246.25399999999999</v>
      </c>
      <c r="E588" s="3">
        <v>66915.771999999997</v>
      </c>
      <c r="F588" s="3" t="s">
        <v>106</v>
      </c>
      <c r="G588" s="3" t="s">
        <v>73</v>
      </c>
      <c r="H588" s="3">
        <v>1.4936204081964151</v>
      </c>
    </row>
    <row r="589" spans="1:8">
      <c r="A589" s="34">
        <v>1818</v>
      </c>
      <c r="B589" s="50">
        <v>8236.5</v>
      </c>
      <c r="C589" s="3">
        <v>399.52100000000002</v>
      </c>
      <c r="D589" s="3">
        <v>354.78300000000002</v>
      </c>
      <c r="E589" s="3">
        <v>94348.774999999994</v>
      </c>
      <c r="F589" s="3" t="s">
        <v>106</v>
      </c>
      <c r="G589" s="3" t="s">
        <v>73</v>
      </c>
      <c r="H589" s="3">
        <v>1.1260996158215022</v>
      </c>
    </row>
    <row r="590" spans="1:8">
      <c r="A590" s="34">
        <v>1818</v>
      </c>
      <c r="B590" s="50">
        <v>8236.5</v>
      </c>
      <c r="C590" s="3">
        <v>427.13799999999998</v>
      </c>
      <c r="D590" s="3">
        <v>208.376</v>
      </c>
      <c r="E590" s="3">
        <v>63028.195</v>
      </c>
      <c r="F590" s="3" t="s">
        <v>106</v>
      </c>
      <c r="G590" s="3" t="s">
        <v>73</v>
      </c>
      <c r="H590" s="3">
        <v>2.0498425922371095</v>
      </c>
    </row>
    <row r="591" spans="1:8">
      <c r="A591" s="34">
        <v>1818</v>
      </c>
      <c r="B591" s="50">
        <v>8236.5</v>
      </c>
      <c r="C591" s="3">
        <v>373.05500000000001</v>
      </c>
      <c r="D591" s="3">
        <v>210.96600000000001</v>
      </c>
      <c r="E591" s="3">
        <v>57766.065000000002</v>
      </c>
      <c r="F591" s="3" t="s">
        <v>106</v>
      </c>
      <c r="G591" s="3" t="s">
        <v>73</v>
      </c>
      <c r="H591" s="3">
        <v>1.7683181176113687</v>
      </c>
    </row>
    <row r="592" spans="1:8">
      <c r="A592" s="34">
        <v>1818</v>
      </c>
      <c r="B592" s="50">
        <v>8236.5</v>
      </c>
      <c r="C592" s="3">
        <v>496.37099999999998</v>
      </c>
      <c r="D592" s="3">
        <v>328.61200000000002</v>
      </c>
      <c r="E592" s="3">
        <v>99761.952000000005</v>
      </c>
      <c r="F592" s="3" t="s">
        <v>106</v>
      </c>
      <c r="G592" s="3" t="s">
        <v>73</v>
      </c>
      <c r="H592" s="3">
        <v>1.5105078329458448</v>
      </c>
    </row>
    <row r="593" spans="1:8">
      <c r="A593" s="34">
        <v>1818</v>
      </c>
      <c r="B593" s="50">
        <v>8236.5</v>
      </c>
      <c r="C593" s="3">
        <v>430.96899999999999</v>
      </c>
      <c r="D593" s="3">
        <v>251.405</v>
      </c>
      <c r="E593" s="3">
        <v>77977.876999999993</v>
      </c>
      <c r="F593" s="3" t="s">
        <v>106</v>
      </c>
      <c r="G593" s="3" t="s">
        <v>73</v>
      </c>
      <c r="H593" s="3">
        <v>1.7142419601837673</v>
      </c>
    </row>
    <row r="594" spans="1:8">
      <c r="A594" s="34">
        <v>1818</v>
      </c>
      <c r="B594" s="50">
        <v>8385.5</v>
      </c>
      <c r="C594" s="3">
        <v>354.42200000000003</v>
      </c>
      <c r="D594" s="3">
        <v>156.98699999999999</v>
      </c>
      <c r="E594" s="3">
        <v>41511.31</v>
      </c>
      <c r="F594" s="3" t="s">
        <v>106</v>
      </c>
      <c r="G594" s="3" t="s">
        <v>73</v>
      </c>
      <c r="H594" s="3">
        <v>2.2576519074827854</v>
      </c>
    </row>
    <row r="595" spans="1:8">
      <c r="A595" s="34">
        <v>1818</v>
      </c>
      <c r="B595" s="50">
        <v>8385.5</v>
      </c>
      <c r="C595" s="3">
        <v>504.30099999999999</v>
      </c>
      <c r="D595" s="3">
        <v>298.69600000000003</v>
      </c>
      <c r="E595" s="3">
        <v>105471.084</v>
      </c>
      <c r="F595" s="3" t="s">
        <v>106</v>
      </c>
      <c r="G595" s="3" t="s">
        <v>73</v>
      </c>
      <c r="H595" s="3">
        <v>1.6883419931970964</v>
      </c>
    </row>
    <row r="596" spans="1:8">
      <c r="A596" s="34">
        <v>1818</v>
      </c>
      <c r="B596" s="50">
        <v>8385.5</v>
      </c>
      <c r="C596" s="3">
        <v>491.26299999999998</v>
      </c>
      <c r="D596" s="3">
        <v>308.99799999999999</v>
      </c>
      <c r="E596" s="3">
        <v>105560.803</v>
      </c>
      <c r="F596" s="3" t="s">
        <v>106</v>
      </c>
      <c r="G596" s="3" t="s">
        <v>73</v>
      </c>
      <c r="H596" s="3">
        <v>1.5898581867843804</v>
      </c>
    </row>
    <row r="597" spans="1:8">
      <c r="A597" s="34">
        <v>1818</v>
      </c>
      <c r="B597" s="50">
        <v>8385.5</v>
      </c>
      <c r="C597" s="3">
        <v>318.09699999999998</v>
      </c>
      <c r="D597" s="3">
        <v>182.767</v>
      </c>
      <c r="E597" s="3">
        <v>43121.146999999997</v>
      </c>
      <c r="F597" s="3" t="s">
        <v>106</v>
      </c>
      <c r="G597" s="3" t="s">
        <v>73</v>
      </c>
      <c r="H597" s="3">
        <v>1.7404509566825521</v>
      </c>
    </row>
    <row r="598" spans="1:8">
      <c r="A598" s="34">
        <v>1818</v>
      </c>
      <c r="B598" s="50">
        <v>8517.5</v>
      </c>
      <c r="C598" s="3">
        <v>492.654</v>
      </c>
      <c r="D598" s="3">
        <v>328.74099999999999</v>
      </c>
      <c r="E598" s="3">
        <v>104059.071</v>
      </c>
      <c r="F598" s="3" t="s">
        <v>106</v>
      </c>
      <c r="G598" s="3" t="s">
        <v>73</v>
      </c>
      <c r="H598" s="3">
        <v>1.4986083269199766</v>
      </c>
    </row>
    <row r="599" spans="1:8">
      <c r="A599" s="34">
        <v>1818</v>
      </c>
      <c r="B599" s="50">
        <v>8517.5</v>
      </c>
      <c r="C599" s="3">
        <v>453.06200000000001</v>
      </c>
      <c r="D599" s="3">
        <v>252.52699999999999</v>
      </c>
      <c r="E599" s="3">
        <v>92404.41</v>
      </c>
      <c r="F599" s="3" t="s">
        <v>106</v>
      </c>
      <c r="G599" s="3" t="s">
        <v>73</v>
      </c>
      <c r="H599" s="3">
        <v>1.7941131047373153</v>
      </c>
    </row>
    <row r="600" spans="1:8">
      <c r="A600" s="34">
        <v>1818</v>
      </c>
      <c r="B600" s="50">
        <v>8517.5</v>
      </c>
      <c r="C600" s="3">
        <v>388.84399999999999</v>
      </c>
      <c r="D600" s="3">
        <v>230.75</v>
      </c>
      <c r="E600" s="3">
        <v>66745.320999999996</v>
      </c>
      <c r="F600" s="3" t="s">
        <v>106</v>
      </c>
      <c r="G600" s="3" t="s">
        <v>73</v>
      </c>
      <c r="H600" s="3">
        <v>1.6851310942578548</v>
      </c>
    </row>
    <row r="601" spans="1:8">
      <c r="A601" s="34">
        <v>1818</v>
      </c>
      <c r="B601" s="50">
        <v>8517.5</v>
      </c>
      <c r="C601" s="3">
        <v>434.58199999999999</v>
      </c>
      <c r="D601" s="3">
        <v>251.37899999999999</v>
      </c>
      <c r="E601" s="3">
        <v>79771.842999999993</v>
      </c>
      <c r="F601" s="3" t="s">
        <v>106</v>
      </c>
      <c r="G601" s="3" t="s">
        <v>73</v>
      </c>
      <c r="H601" s="3">
        <v>1.7287919834194583</v>
      </c>
    </row>
    <row r="602" spans="1:8">
      <c r="A602" s="34">
        <v>1818</v>
      </c>
      <c r="B602" s="50">
        <v>8517.5</v>
      </c>
      <c r="C602" s="3">
        <v>370.13600000000002</v>
      </c>
      <c r="D602" s="3">
        <v>291.072</v>
      </c>
      <c r="E602" s="3">
        <v>80993.883000000002</v>
      </c>
      <c r="F602" s="3" t="s">
        <v>106</v>
      </c>
      <c r="G602" s="3" t="s">
        <v>73</v>
      </c>
      <c r="H602" s="3">
        <v>1.2716303869832895</v>
      </c>
    </row>
    <row r="603" spans="1:8">
      <c r="A603" s="34">
        <v>1818</v>
      </c>
      <c r="B603" s="50">
        <v>8517.5</v>
      </c>
      <c r="C603" s="3">
        <v>474.613</v>
      </c>
      <c r="D603" s="3">
        <v>270.19600000000003</v>
      </c>
      <c r="E603" s="3">
        <v>85824.842999999993</v>
      </c>
      <c r="F603" s="3" t="s">
        <v>106</v>
      </c>
      <c r="G603" s="3" t="s">
        <v>73</v>
      </c>
      <c r="H603" s="3">
        <v>1.7565508001598837</v>
      </c>
    </row>
    <row r="604" spans="1:8">
      <c r="A604" s="34">
        <v>1818</v>
      </c>
      <c r="B604" s="50">
        <v>8517.5</v>
      </c>
      <c r="C604" s="3">
        <v>457.87200000000001</v>
      </c>
      <c r="D604" s="3">
        <v>253.03700000000001</v>
      </c>
      <c r="E604" s="3">
        <v>82002.692999999999</v>
      </c>
      <c r="F604" s="3" t="s">
        <v>106</v>
      </c>
      <c r="G604" s="3" t="s">
        <v>73</v>
      </c>
      <c r="H604" s="3">
        <v>1.8095061196583899</v>
      </c>
    </row>
    <row r="605" spans="1:8">
      <c r="A605" s="34">
        <v>1818</v>
      </c>
      <c r="B605" s="50">
        <v>8517.5</v>
      </c>
      <c r="C605" s="3">
        <v>379.63799999999998</v>
      </c>
      <c r="D605" s="3">
        <v>202.95699999999999</v>
      </c>
      <c r="E605" s="3">
        <v>51611.248</v>
      </c>
      <c r="F605" s="3" t="s">
        <v>106</v>
      </c>
      <c r="G605" s="3" t="s">
        <v>73</v>
      </c>
      <c r="H605" s="3">
        <v>1.8705341525544819</v>
      </c>
    </row>
    <row r="606" spans="1:8">
      <c r="A606" s="34">
        <v>1818</v>
      </c>
      <c r="B606" s="50">
        <v>8517.5</v>
      </c>
      <c r="C606" s="3">
        <v>535.35199999999998</v>
      </c>
      <c r="D606" s="3">
        <v>310.92099999999999</v>
      </c>
      <c r="E606" s="3">
        <v>130278.78200000001</v>
      </c>
      <c r="F606" s="3" t="s">
        <v>106</v>
      </c>
      <c r="G606" s="3" t="s">
        <v>73</v>
      </c>
      <c r="H606" s="3">
        <v>1.7218264446595759</v>
      </c>
    </row>
    <row r="607" spans="1:8">
      <c r="A607" s="34">
        <v>1818</v>
      </c>
      <c r="B607" s="50">
        <v>8517.5</v>
      </c>
      <c r="C607" s="3">
        <v>367.44499999999999</v>
      </c>
      <c r="D607" s="3">
        <v>204.40899999999999</v>
      </c>
      <c r="E607" s="3">
        <v>57133.707999999999</v>
      </c>
      <c r="F607" s="3" t="s">
        <v>106</v>
      </c>
      <c r="G607" s="3" t="s">
        <v>73</v>
      </c>
      <c r="H607" s="3">
        <v>1.7975969746928953</v>
      </c>
    </row>
    <row r="608" spans="1:8">
      <c r="A608" s="34">
        <v>1818</v>
      </c>
      <c r="B608" s="50">
        <v>8517.5</v>
      </c>
      <c r="C608" s="3">
        <v>350.79399999999998</v>
      </c>
      <c r="D608" s="3">
        <v>243.654</v>
      </c>
      <c r="E608" s="3">
        <v>64715.42</v>
      </c>
      <c r="F608" s="3" t="s">
        <v>106</v>
      </c>
      <c r="G608" s="3" t="s">
        <v>73</v>
      </c>
      <c r="H608" s="3">
        <v>1.4397219007280815</v>
      </c>
    </row>
    <row r="609" spans="1:8">
      <c r="A609" s="34">
        <v>1818</v>
      </c>
      <c r="B609" s="50">
        <v>8517.5</v>
      </c>
      <c r="C609" s="3">
        <v>371.82</v>
      </c>
      <c r="D609" s="3">
        <v>259.04500000000002</v>
      </c>
      <c r="E609" s="3">
        <v>67551.400999999998</v>
      </c>
      <c r="F609" s="3" t="s">
        <v>106</v>
      </c>
      <c r="G609" s="3" t="s">
        <v>73</v>
      </c>
      <c r="H609" s="3">
        <v>1.4353490706247949</v>
      </c>
    </row>
    <row r="610" spans="1:8">
      <c r="A610" s="34">
        <v>1818</v>
      </c>
      <c r="B610" s="50">
        <v>8517.5</v>
      </c>
      <c r="C610" s="3">
        <v>384.584</v>
      </c>
      <c r="D610" s="3">
        <v>235.49100000000001</v>
      </c>
      <c r="E610" s="3">
        <v>64086.141000000003</v>
      </c>
      <c r="F610" s="3" t="s">
        <v>106</v>
      </c>
      <c r="G610" s="3" t="s">
        <v>73</v>
      </c>
      <c r="H610" s="3">
        <v>1.6331154906132292</v>
      </c>
    </row>
    <row r="611" spans="1:8">
      <c r="A611" s="34">
        <v>1818</v>
      </c>
      <c r="B611" s="50">
        <v>8517.5</v>
      </c>
      <c r="C611" s="3">
        <v>345.31</v>
      </c>
      <c r="D611" s="3">
        <v>211.661</v>
      </c>
      <c r="E611" s="3">
        <v>52302.383000000002</v>
      </c>
      <c r="F611" s="3" t="s">
        <v>106</v>
      </c>
      <c r="G611" s="3" t="s">
        <v>73</v>
      </c>
      <c r="H611" s="3">
        <v>1.6314295028370838</v>
      </c>
    </row>
    <row r="612" spans="1:8">
      <c r="A612" s="34">
        <v>1818</v>
      </c>
      <c r="B612" s="50">
        <v>8517.5</v>
      </c>
      <c r="C612" s="3">
        <v>349.25700000000001</v>
      </c>
      <c r="D612" s="3">
        <v>184.03399999999999</v>
      </c>
      <c r="E612" s="3">
        <v>51155.711000000003</v>
      </c>
      <c r="F612" s="3" t="s">
        <v>106</v>
      </c>
      <c r="G612" s="3" t="s">
        <v>73</v>
      </c>
      <c r="H612" s="3">
        <v>1.8977851918667203</v>
      </c>
    </row>
    <row r="613" spans="1:8">
      <c r="A613" s="34">
        <v>1818</v>
      </c>
      <c r="B613" s="50">
        <v>8517.5</v>
      </c>
      <c r="C613" s="3">
        <v>381.678</v>
      </c>
      <c r="D613" s="3">
        <v>257.42500000000001</v>
      </c>
      <c r="E613" s="3">
        <v>67565.187999999995</v>
      </c>
      <c r="F613" s="3" t="s">
        <v>106</v>
      </c>
      <c r="G613" s="3" t="s">
        <v>73</v>
      </c>
      <c r="H613" s="3">
        <v>1.4826765077206954</v>
      </c>
    </row>
    <row r="614" spans="1:8">
      <c r="A614" s="34">
        <v>1818</v>
      </c>
      <c r="B614" s="50">
        <v>8517.5</v>
      </c>
      <c r="C614" s="3">
        <v>528.59100000000001</v>
      </c>
      <c r="D614" s="3">
        <v>303.70999999999998</v>
      </c>
      <c r="E614" s="3">
        <v>127837.99</v>
      </c>
      <c r="F614" s="3" t="s">
        <v>106</v>
      </c>
      <c r="G614" s="3" t="s">
        <v>73</v>
      </c>
      <c r="H614" s="3">
        <v>1.7404464785486156</v>
      </c>
    </row>
    <row r="615" spans="1:8">
      <c r="A615" s="34">
        <v>1818</v>
      </c>
      <c r="B615" s="50">
        <v>8721</v>
      </c>
      <c r="C615" s="3">
        <v>301.94400000000002</v>
      </c>
      <c r="D615" s="3">
        <v>132.51300000000001</v>
      </c>
      <c r="E615" s="3">
        <v>29434.31</v>
      </c>
      <c r="F615" s="3" t="s">
        <v>106</v>
      </c>
      <c r="G615" s="3" t="s">
        <v>73</v>
      </c>
      <c r="H615" s="3">
        <v>2.2785990808448982</v>
      </c>
    </row>
    <row r="616" spans="1:8">
      <c r="A616" s="34">
        <v>1818</v>
      </c>
      <c r="B616" s="50">
        <v>8721</v>
      </c>
      <c r="C616" s="3">
        <v>282.55500000000001</v>
      </c>
      <c r="D616" s="3">
        <v>150.21199999999999</v>
      </c>
      <c r="E616" s="3">
        <v>31196.613000000001</v>
      </c>
      <c r="F616" s="3" t="s">
        <v>106</v>
      </c>
      <c r="G616" s="3" t="s">
        <v>73</v>
      </c>
      <c r="H616" s="3">
        <v>1.8810414614012199</v>
      </c>
    </row>
    <row r="617" spans="1:8">
      <c r="A617" s="34">
        <v>1818</v>
      </c>
      <c r="B617" s="50">
        <v>8721</v>
      </c>
      <c r="C617" s="3">
        <v>475.54</v>
      </c>
      <c r="D617" s="3">
        <v>242.91399999999999</v>
      </c>
      <c r="E617" s="3">
        <v>86157.354000000007</v>
      </c>
      <c r="F617" s="3" t="s">
        <v>106</v>
      </c>
      <c r="G617" s="3" t="s">
        <v>73</v>
      </c>
      <c r="H617" s="3">
        <v>1.9576475625118357</v>
      </c>
    </row>
    <row r="618" spans="1:8">
      <c r="A618" s="34">
        <v>1818</v>
      </c>
      <c r="B618" s="50">
        <v>8721</v>
      </c>
      <c r="C618" s="3">
        <v>346.61900000000003</v>
      </c>
      <c r="D618" s="3">
        <v>214.86699999999999</v>
      </c>
      <c r="E618" s="3">
        <v>54307.815000000002</v>
      </c>
      <c r="F618" s="3" t="s">
        <v>106</v>
      </c>
      <c r="G618" s="3" t="s">
        <v>73</v>
      </c>
      <c r="H618" s="3">
        <v>1.6131793155766128</v>
      </c>
    </row>
    <row r="619" spans="1:8">
      <c r="A619" s="34">
        <v>1818</v>
      </c>
      <c r="B619" s="50">
        <v>9106.5</v>
      </c>
      <c r="C619" s="3">
        <v>529.51800000000003</v>
      </c>
      <c r="D619" s="3">
        <v>257.505</v>
      </c>
      <c r="E619" s="3">
        <v>97895.508000000002</v>
      </c>
      <c r="F619" s="3" t="s">
        <v>106</v>
      </c>
      <c r="G619" s="3" t="s">
        <v>73</v>
      </c>
      <c r="H619" s="3">
        <v>2.0563406535795421</v>
      </c>
    </row>
    <row r="620" spans="1:8">
      <c r="A620" s="34">
        <v>1818</v>
      </c>
      <c r="B620" s="50">
        <v>9106.5</v>
      </c>
      <c r="C620" s="3">
        <v>441.21499999999997</v>
      </c>
      <c r="D620" s="3">
        <v>274.69900000000001</v>
      </c>
      <c r="E620" s="3">
        <v>86821.921000000002</v>
      </c>
      <c r="F620" s="3" t="s">
        <v>106</v>
      </c>
      <c r="G620" s="3" t="s">
        <v>73</v>
      </c>
      <c r="H620" s="3">
        <v>1.6061762146931731</v>
      </c>
    </row>
    <row r="621" spans="1:8">
      <c r="A621" s="34">
        <v>1818</v>
      </c>
      <c r="B621" s="50">
        <v>9106.5</v>
      </c>
      <c r="C621" s="3">
        <v>617.42700000000002</v>
      </c>
      <c r="D621" s="3">
        <v>470.81599999999997</v>
      </c>
      <c r="E621" s="3">
        <v>215023.41800000001</v>
      </c>
      <c r="F621" s="3" t="s">
        <v>106</v>
      </c>
      <c r="G621" s="3" t="s">
        <v>73</v>
      </c>
      <c r="H621" s="3">
        <v>1.3113976585332701</v>
      </c>
    </row>
    <row r="622" spans="1:8">
      <c r="A622" s="34">
        <v>1818</v>
      </c>
      <c r="B622" s="50">
        <v>9106.5</v>
      </c>
      <c r="C622" s="3">
        <v>323.96699999999998</v>
      </c>
      <c r="D622" s="3">
        <v>186.887</v>
      </c>
      <c r="E622" s="3">
        <v>45315.667000000001</v>
      </c>
      <c r="F622" s="3" t="s">
        <v>106</v>
      </c>
      <c r="G622" s="3" t="s">
        <v>73</v>
      </c>
      <c r="H622" s="3">
        <v>1.7334913610898564</v>
      </c>
    </row>
    <row r="623" spans="1:8">
      <c r="A623" s="34">
        <v>1818</v>
      </c>
      <c r="B623" s="50">
        <v>9106.5</v>
      </c>
      <c r="C623" s="3">
        <v>506.49799999999999</v>
      </c>
      <c r="D623" s="3">
        <v>351.24599999999998</v>
      </c>
      <c r="E623" s="3">
        <v>129746.143</v>
      </c>
      <c r="F623" s="3" t="s">
        <v>106</v>
      </c>
      <c r="G623" s="3" t="s">
        <v>73</v>
      </c>
      <c r="H623" s="3">
        <v>1.4420036100055234</v>
      </c>
    </row>
    <row r="624" spans="1:8">
      <c r="A624" s="34">
        <v>1818</v>
      </c>
      <c r="B624" s="50">
        <v>9106.5</v>
      </c>
      <c r="C624" s="3">
        <v>309.916</v>
      </c>
      <c r="D624" s="3">
        <v>228.244</v>
      </c>
      <c r="E624" s="3">
        <v>52005.934000000001</v>
      </c>
      <c r="F624" s="3" t="s">
        <v>106</v>
      </c>
      <c r="G624" s="3" t="s">
        <v>73</v>
      </c>
      <c r="H624" s="3">
        <v>1.3578275880198385</v>
      </c>
    </row>
    <row r="625" spans="1:8">
      <c r="A625" s="34">
        <v>1818</v>
      </c>
      <c r="B625" s="50">
        <v>9106.5</v>
      </c>
      <c r="C625" s="3">
        <v>294.75</v>
      </c>
      <c r="D625" s="3">
        <v>201.131</v>
      </c>
      <c r="E625" s="3">
        <v>45119.053999999996</v>
      </c>
      <c r="F625" s="3" t="s">
        <v>106</v>
      </c>
      <c r="G625" s="3" t="s">
        <v>73</v>
      </c>
      <c r="H625" s="3">
        <v>1.465462807821768</v>
      </c>
    </row>
    <row r="626" spans="1:8">
      <c r="A626" s="34">
        <v>1818</v>
      </c>
      <c r="B626" s="50">
        <v>9106.5</v>
      </c>
      <c r="C626" s="3">
        <v>401.149</v>
      </c>
      <c r="D626" s="3">
        <v>311.892</v>
      </c>
      <c r="E626" s="3">
        <v>89298.502999999997</v>
      </c>
      <c r="F626" s="3" t="s">
        <v>106</v>
      </c>
      <c r="G626" s="3" t="s">
        <v>73</v>
      </c>
      <c r="H626" s="3">
        <v>1.2861791902325164</v>
      </c>
    </row>
    <row r="627" spans="1:8">
      <c r="A627" s="34">
        <v>1818</v>
      </c>
      <c r="B627" s="50">
        <v>9106.5</v>
      </c>
      <c r="C627" s="3">
        <v>487.54399999999998</v>
      </c>
      <c r="D627" s="3">
        <v>334.13600000000002</v>
      </c>
      <c r="E627" s="3">
        <v>118411.44</v>
      </c>
      <c r="F627" s="3" t="s">
        <v>106</v>
      </c>
      <c r="G627" s="3" t="s">
        <v>73</v>
      </c>
      <c r="H627" s="3">
        <v>1.4591184427897621</v>
      </c>
    </row>
    <row r="628" spans="1:8">
      <c r="A628" s="34">
        <v>1818</v>
      </c>
      <c r="B628" s="50">
        <v>9106.5</v>
      </c>
      <c r="C628" s="3">
        <v>538.69200000000001</v>
      </c>
      <c r="D628" s="3">
        <v>276.28800000000001</v>
      </c>
      <c r="E628" s="3">
        <v>105193.82799999999</v>
      </c>
      <c r="F628" s="3" t="s">
        <v>106</v>
      </c>
      <c r="G628" s="3" t="s">
        <v>73</v>
      </c>
      <c r="H628" s="3">
        <v>1.9497480889506602</v>
      </c>
    </row>
    <row r="629" spans="1:8">
      <c r="A629" s="34">
        <v>1818</v>
      </c>
      <c r="B629" s="50">
        <v>9106.5</v>
      </c>
      <c r="C629" s="3">
        <v>442.60399999999998</v>
      </c>
      <c r="D629" s="3">
        <v>230.126</v>
      </c>
      <c r="E629" s="3">
        <v>75474.254000000001</v>
      </c>
      <c r="F629" s="3" t="s">
        <v>106</v>
      </c>
      <c r="G629" s="3" t="s">
        <v>73</v>
      </c>
      <c r="H629" s="3">
        <v>1.9233115771360036</v>
      </c>
    </row>
    <row r="630" spans="1:8">
      <c r="A630" s="37">
        <v>300</v>
      </c>
      <c r="B630" s="35">
        <v>8</v>
      </c>
      <c r="C630" s="3">
        <v>166</v>
      </c>
      <c r="D630" s="3">
        <v>589</v>
      </c>
      <c r="E630" s="3">
        <v>357000</v>
      </c>
      <c r="F630" s="3" t="s">
        <v>104</v>
      </c>
      <c r="G630" s="3" t="s">
        <v>113</v>
      </c>
      <c r="H630" s="3">
        <v>0.28183361629881154</v>
      </c>
    </row>
    <row r="631" spans="1:8">
      <c r="A631" s="37">
        <v>300</v>
      </c>
      <c r="B631" s="35">
        <v>8</v>
      </c>
      <c r="C631" s="3">
        <v>230</v>
      </c>
      <c r="D631" s="3">
        <v>863</v>
      </c>
      <c r="E631" s="3">
        <v>329000</v>
      </c>
      <c r="F631" s="3" t="s">
        <v>104</v>
      </c>
      <c r="G631" s="3" t="s">
        <v>113</v>
      </c>
      <c r="H631" s="3">
        <v>0.2665121668597914</v>
      </c>
    </row>
    <row r="632" spans="1:8">
      <c r="A632" s="37">
        <v>300</v>
      </c>
      <c r="B632" s="35">
        <v>8</v>
      </c>
      <c r="C632" s="3">
        <v>206</v>
      </c>
      <c r="D632" s="3">
        <v>696</v>
      </c>
      <c r="E632" s="3">
        <v>425000</v>
      </c>
      <c r="F632" s="3" t="s">
        <v>104</v>
      </c>
      <c r="G632" s="3" t="s">
        <v>113</v>
      </c>
      <c r="H632" s="3">
        <v>0.29597701149425287</v>
      </c>
    </row>
    <row r="633" spans="1:8">
      <c r="A633" s="37">
        <v>300</v>
      </c>
      <c r="B633" s="35">
        <v>8</v>
      </c>
      <c r="C633" s="3">
        <v>213</v>
      </c>
      <c r="D633" s="3">
        <v>721</v>
      </c>
      <c r="E633" s="3">
        <v>335000</v>
      </c>
      <c r="F633" s="3" t="s">
        <v>104</v>
      </c>
      <c r="G633" s="3" t="s">
        <v>113</v>
      </c>
      <c r="H633" s="3">
        <v>0.29542302357836336</v>
      </c>
    </row>
    <row r="634" spans="1:8">
      <c r="A634" s="37">
        <v>300</v>
      </c>
      <c r="B634" s="35">
        <v>8</v>
      </c>
      <c r="C634" s="3">
        <v>145</v>
      </c>
      <c r="D634" s="3">
        <v>676</v>
      </c>
      <c r="E634" s="3">
        <v>277000</v>
      </c>
      <c r="F634" s="3" t="s">
        <v>104</v>
      </c>
      <c r="G634" s="3" t="s">
        <v>113</v>
      </c>
      <c r="H634" s="3">
        <v>0.21449704142011836</v>
      </c>
    </row>
    <row r="635" spans="1:8">
      <c r="A635" s="37">
        <v>300</v>
      </c>
      <c r="B635" s="35">
        <v>8</v>
      </c>
      <c r="C635" s="3">
        <v>134</v>
      </c>
      <c r="D635" s="3">
        <v>631</v>
      </c>
      <c r="E635" s="3">
        <v>277000</v>
      </c>
      <c r="F635" s="3" t="s">
        <v>104</v>
      </c>
      <c r="G635" s="3" t="s">
        <v>113</v>
      </c>
      <c r="H635" s="3">
        <v>0.21236133122028525</v>
      </c>
    </row>
    <row r="636" spans="1:8">
      <c r="A636" s="37">
        <v>300</v>
      </c>
      <c r="B636" s="35">
        <v>8</v>
      </c>
      <c r="C636" s="3">
        <v>245</v>
      </c>
      <c r="D636" s="3">
        <v>870</v>
      </c>
      <c r="E636" s="3">
        <v>361000</v>
      </c>
      <c r="F636" s="3" t="s">
        <v>104</v>
      </c>
      <c r="G636" s="3" t="s">
        <v>113</v>
      </c>
      <c r="H636" s="3">
        <v>0.28160919540229884</v>
      </c>
    </row>
    <row r="637" spans="1:8">
      <c r="A637" s="37">
        <v>300</v>
      </c>
      <c r="B637" s="35">
        <v>8</v>
      </c>
      <c r="C637" s="3">
        <v>200</v>
      </c>
      <c r="D637" s="3">
        <v>818</v>
      </c>
      <c r="E637" s="3">
        <v>316000</v>
      </c>
      <c r="F637" s="3" t="s">
        <v>104</v>
      </c>
      <c r="G637" s="3" t="s">
        <v>113</v>
      </c>
      <c r="H637" s="3">
        <v>0.24449877750611246</v>
      </c>
    </row>
    <row r="638" spans="1:8">
      <c r="A638" s="37">
        <v>300</v>
      </c>
      <c r="B638" s="35">
        <v>8</v>
      </c>
      <c r="C638" s="3">
        <v>120</v>
      </c>
      <c r="D638" s="3">
        <v>580</v>
      </c>
      <c r="E638" s="3">
        <v>271000</v>
      </c>
      <c r="F638" s="3" t="s">
        <v>104</v>
      </c>
      <c r="G638" s="3" t="s">
        <v>113</v>
      </c>
      <c r="H638" s="3">
        <v>0.20689655172413793</v>
      </c>
    </row>
    <row r="639" spans="1:8">
      <c r="A639" s="37">
        <v>300</v>
      </c>
      <c r="B639" s="35">
        <v>8</v>
      </c>
      <c r="C639" s="3">
        <v>154</v>
      </c>
      <c r="D639" s="3">
        <v>702</v>
      </c>
      <c r="E639" s="3">
        <v>283000</v>
      </c>
      <c r="F639" s="3" t="s">
        <v>104</v>
      </c>
      <c r="G639" s="3" t="s">
        <v>113</v>
      </c>
      <c r="H639" s="3">
        <v>0.21937321937321938</v>
      </c>
    </row>
    <row r="640" spans="1:8">
      <c r="A640" s="37">
        <v>300</v>
      </c>
      <c r="B640" s="35">
        <v>8</v>
      </c>
      <c r="C640" s="3">
        <v>147</v>
      </c>
      <c r="D640" s="3">
        <v>567</v>
      </c>
      <c r="E640" s="3">
        <v>332000</v>
      </c>
      <c r="F640" s="3" t="s">
        <v>104</v>
      </c>
      <c r="G640" s="3" t="s">
        <v>113</v>
      </c>
      <c r="H640" s="3">
        <v>0.25925925925925924</v>
      </c>
    </row>
    <row r="641" spans="1:8">
      <c r="A641" s="37">
        <v>300</v>
      </c>
      <c r="B641" s="35">
        <v>8</v>
      </c>
      <c r="C641" s="3">
        <v>200</v>
      </c>
      <c r="D641" s="3">
        <v>754</v>
      </c>
      <c r="E641" s="3">
        <v>309000</v>
      </c>
      <c r="F641" s="3" t="s">
        <v>104</v>
      </c>
      <c r="G641" s="3" t="s">
        <v>113</v>
      </c>
      <c r="H641" s="3">
        <v>0.26525198938992045</v>
      </c>
    </row>
    <row r="642" spans="1:8">
      <c r="A642" s="37">
        <v>300</v>
      </c>
      <c r="B642" s="35">
        <v>8</v>
      </c>
      <c r="C642" s="3">
        <v>123</v>
      </c>
      <c r="D642" s="3">
        <v>618</v>
      </c>
      <c r="E642" s="3">
        <v>238000</v>
      </c>
      <c r="F642" s="3" t="s">
        <v>104</v>
      </c>
      <c r="G642" s="3" t="s">
        <v>113</v>
      </c>
      <c r="H642" s="3">
        <v>0.19902912621359223</v>
      </c>
    </row>
    <row r="643" spans="1:8">
      <c r="A643" s="37">
        <v>300</v>
      </c>
      <c r="B643" s="35">
        <v>8</v>
      </c>
      <c r="C643" s="3">
        <v>150</v>
      </c>
      <c r="D643" s="3">
        <v>612</v>
      </c>
      <c r="E643" s="3">
        <v>271000</v>
      </c>
      <c r="F643" s="3" t="s">
        <v>104</v>
      </c>
      <c r="G643" s="3" t="s">
        <v>113</v>
      </c>
      <c r="H643" s="3">
        <v>0.24509803921568626</v>
      </c>
    </row>
    <row r="644" spans="1:8">
      <c r="A644" s="37">
        <v>300</v>
      </c>
      <c r="B644" s="35">
        <v>8</v>
      </c>
      <c r="C644" s="3">
        <v>175</v>
      </c>
      <c r="D644" s="3">
        <v>586</v>
      </c>
      <c r="E644" s="3">
        <v>425000</v>
      </c>
      <c r="F644" s="3" t="s">
        <v>104</v>
      </c>
      <c r="G644" s="3" t="s">
        <v>113</v>
      </c>
      <c r="H644" s="3">
        <v>0.29863481228668942</v>
      </c>
    </row>
    <row r="645" spans="1:8">
      <c r="A645" s="37">
        <v>300</v>
      </c>
      <c r="B645" s="35">
        <v>8</v>
      </c>
      <c r="C645" s="3">
        <v>176</v>
      </c>
      <c r="D645" s="3">
        <v>728</v>
      </c>
      <c r="E645" s="3">
        <v>329000</v>
      </c>
      <c r="F645" s="3" t="s">
        <v>104</v>
      </c>
      <c r="G645" s="3" t="s">
        <v>113</v>
      </c>
      <c r="H645" s="3">
        <v>0.24175824175824176</v>
      </c>
    </row>
    <row r="646" spans="1:8">
      <c r="A646" s="37">
        <v>300</v>
      </c>
      <c r="B646" s="35">
        <v>8</v>
      </c>
      <c r="C646" s="3">
        <v>107</v>
      </c>
      <c r="D646" s="3">
        <v>567</v>
      </c>
      <c r="E646" s="3">
        <v>238000</v>
      </c>
      <c r="F646" s="3" t="s">
        <v>104</v>
      </c>
      <c r="G646" s="3" t="s">
        <v>113</v>
      </c>
      <c r="H646" s="3">
        <v>0.18871252204585537</v>
      </c>
    </row>
    <row r="647" spans="1:8">
      <c r="A647" s="37">
        <v>300</v>
      </c>
      <c r="B647" s="35">
        <v>8</v>
      </c>
      <c r="C647" s="3">
        <v>107</v>
      </c>
      <c r="D647" s="3">
        <v>515</v>
      </c>
      <c r="E647" s="3">
        <v>287000</v>
      </c>
      <c r="F647" s="3" t="s">
        <v>104</v>
      </c>
      <c r="G647" s="3" t="s">
        <v>113</v>
      </c>
      <c r="H647" s="3">
        <v>0.20776699029126214</v>
      </c>
    </row>
    <row r="648" spans="1:8">
      <c r="A648" s="37">
        <v>300</v>
      </c>
      <c r="B648" s="35">
        <v>8</v>
      </c>
      <c r="C648" s="3">
        <v>176</v>
      </c>
      <c r="D648" s="3">
        <v>824</v>
      </c>
      <c r="E648" s="3">
        <v>277000</v>
      </c>
      <c r="F648" s="3" t="s">
        <v>104</v>
      </c>
      <c r="G648" s="3" t="s">
        <v>113</v>
      </c>
      <c r="H648" s="3">
        <v>0.21359223300970873</v>
      </c>
    </row>
    <row r="649" spans="1:8">
      <c r="A649" s="37">
        <v>300</v>
      </c>
      <c r="B649" s="35">
        <v>8</v>
      </c>
      <c r="C649" s="3">
        <v>95</v>
      </c>
      <c r="D649" s="3">
        <v>451</v>
      </c>
      <c r="E649" s="3">
        <v>271000</v>
      </c>
      <c r="F649" s="3" t="s">
        <v>104</v>
      </c>
      <c r="G649" s="3" t="s">
        <v>113</v>
      </c>
      <c r="H649" s="3">
        <v>0.21064301552106429</v>
      </c>
    </row>
    <row r="650" spans="1:8">
      <c r="A650" s="37">
        <v>300</v>
      </c>
      <c r="B650" s="35">
        <v>8</v>
      </c>
      <c r="C650" s="3">
        <v>157</v>
      </c>
      <c r="D650" s="3">
        <v>638</v>
      </c>
      <c r="E650" s="3">
        <v>290000</v>
      </c>
      <c r="F650" s="3" t="s">
        <v>104</v>
      </c>
      <c r="G650" s="3" t="s">
        <v>113</v>
      </c>
      <c r="H650" s="3">
        <v>0.24608150470219436</v>
      </c>
    </row>
    <row r="651" spans="1:8">
      <c r="A651" s="37">
        <v>300</v>
      </c>
      <c r="B651" s="35">
        <v>8</v>
      </c>
      <c r="C651" s="3">
        <v>172</v>
      </c>
      <c r="D651" s="3">
        <v>702</v>
      </c>
      <c r="E651" s="3">
        <v>290000</v>
      </c>
      <c r="F651" s="3" t="s">
        <v>104</v>
      </c>
      <c r="G651" s="3" t="s">
        <v>113</v>
      </c>
      <c r="H651" s="3">
        <v>0.24501424501424501</v>
      </c>
    </row>
    <row r="652" spans="1:8">
      <c r="A652" s="37">
        <v>300</v>
      </c>
      <c r="B652" s="35">
        <v>8</v>
      </c>
      <c r="C652" s="3">
        <v>92</v>
      </c>
      <c r="D652" s="3">
        <v>554</v>
      </c>
      <c r="E652" s="3">
        <v>213000</v>
      </c>
      <c r="F652" s="3" t="s">
        <v>104</v>
      </c>
      <c r="G652" s="3" t="s">
        <v>113</v>
      </c>
      <c r="H652" s="3">
        <v>0.16606498194945848</v>
      </c>
    </row>
    <row r="653" spans="1:8">
      <c r="A653" s="37">
        <v>300</v>
      </c>
      <c r="B653" s="35">
        <v>8</v>
      </c>
      <c r="C653" s="3">
        <v>95</v>
      </c>
      <c r="D653" s="3">
        <v>477</v>
      </c>
      <c r="E653" s="3">
        <v>264000</v>
      </c>
      <c r="F653" s="3" t="s">
        <v>104</v>
      </c>
      <c r="G653" s="3" t="s">
        <v>113</v>
      </c>
      <c r="H653" s="3">
        <v>0.19916142557651992</v>
      </c>
    </row>
    <row r="654" spans="1:8">
      <c r="A654" s="37">
        <v>300</v>
      </c>
      <c r="B654" s="35">
        <v>8</v>
      </c>
      <c r="C654" s="3">
        <v>122</v>
      </c>
      <c r="D654" s="3">
        <v>631</v>
      </c>
      <c r="E654" s="3">
        <v>271000</v>
      </c>
      <c r="F654" s="3" t="s">
        <v>104</v>
      </c>
      <c r="G654" s="3" t="s">
        <v>113</v>
      </c>
      <c r="H654" s="3">
        <v>0.19334389857369255</v>
      </c>
    </row>
    <row r="655" spans="1:8">
      <c r="A655" s="37">
        <v>300</v>
      </c>
      <c r="B655" s="35">
        <v>8</v>
      </c>
      <c r="C655" s="3">
        <v>150</v>
      </c>
      <c r="D655" s="3">
        <v>728</v>
      </c>
      <c r="E655" s="3">
        <v>277000</v>
      </c>
      <c r="F655" s="3" t="s">
        <v>104</v>
      </c>
      <c r="G655" s="3" t="s">
        <v>113</v>
      </c>
      <c r="H655" s="3">
        <v>0.20604395604395603</v>
      </c>
    </row>
    <row r="656" spans="1:8">
      <c r="A656" s="37">
        <v>300</v>
      </c>
      <c r="B656" s="35">
        <v>8</v>
      </c>
      <c r="C656" s="3">
        <v>204</v>
      </c>
      <c r="D656" s="3">
        <v>522</v>
      </c>
      <c r="E656" s="3">
        <v>515000</v>
      </c>
      <c r="F656" s="3" t="s">
        <v>104</v>
      </c>
      <c r="G656" s="3" t="s">
        <v>113</v>
      </c>
      <c r="H656" s="3">
        <v>0.39080459770114945</v>
      </c>
    </row>
    <row r="657" spans="1:8">
      <c r="A657" s="37">
        <v>300</v>
      </c>
      <c r="B657" s="35">
        <v>8</v>
      </c>
      <c r="C657" s="3">
        <v>156</v>
      </c>
      <c r="D657" s="3">
        <v>631</v>
      </c>
      <c r="E657" s="3">
        <v>335000</v>
      </c>
      <c r="F657" s="3" t="s">
        <v>104</v>
      </c>
      <c r="G657" s="3" t="s">
        <v>113</v>
      </c>
      <c r="H657" s="3">
        <v>0.24722662440570523</v>
      </c>
    </row>
    <row r="658" spans="1:8">
      <c r="A658" s="37">
        <v>300</v>
      </c>
      <c r="B658" s="35">
        <v>8</v>
      </c>
      <c r="C658" s="3">
        <v>92</v>
      </c>
      <c r="D658" s="3">
        <v>464</v>
      </c>
      <c r="E658" s="3">
        <v>303000</v>
      </c>
      <c r="F658" s="3" t="s">
        <v>104</v>
      </c>
      <c r="G658" s="3" t="s">
        <v>113</v>
      </c>
      <c r="H658" s="3">
        <v>0.19827586206896552</v>
      </c>
    </row>
    <row r="659" spans="1:8">
      <c r="A659" s="37">
        <v>300</v>
      </c>
      <c r="B659" s="35">
        <v>8</v>
      </c>
      <c r="C659" s="3">
        <v>112</v>
      </c>
      <c r="D659" s="3">
        <v>564</v>
      </c>
      <c r="E659" s="3">
        <v>277000</v>
      </c>
      <c r="F659" s="3" t="s">
        <v>104</v>
      </c>
      <c r="G659" s="3" t="s">
        <v>113</v>
      </c>
      <c r="H659" s="3">
        <v>0.19858156028368795</v>
      </c>
    </row>
    <row r="660" spans="1:8">
      <c r="A660" s="37">
        <v>300</v>
      </c>
      <c r="B660" s="35">
        <v>8</v>
      </c>
      <c r="C660" s="3">
        <v>137</v>
      </c>
      <c r="D660" s="3">
        <v>573</v>
      </c>
      <c r="E660" s="3">
        <v>322000</v>
      </c>
      <c r="F660" s="3" t="s">
        <v>104</v>
      </c>
      <c r="G660" s="3" t="s">
        <v>113</v>
      </c>
      <c r="H660" s="3">
        <v>0.23909249563699825</v>
      </c>
    </row>
    <row r="661" spans="1:8">
      <c r="A661" s="37">
        <v>300</v>
      </c>
      <c r="B661" s="35">
        <v>8</v>
      </c>
      <c r="C661" s="3">
        <v>56</v>
      </c>
      <c r="D661" s="3">
        <v>393</v>
      </c>
      <c r="E661" s="3">
        <v>167000</v>
      </c>
      <c r="F661" s="3" t="s">
        <v>104</v>
      </c>
      <c r="G661" s="3" t="s">
        <v>113</v>
      </c>
      <c r="H661" s="3">
        <v>0.14249363867684478</v>
      </c>
    </row>
    <row r="662" spans="1:8">
      <c r="A662" s="37">
        <v>300</v>
      </c>
      <c r="B662" s="35">
        <v>8</v>
      </c>
      <c r="C662" s="3">
        <v>90</v>
      </c>
      <c r="D662" s="3">
        <v>528</v>
      </c>
      <c r="E662" s="3">
        <v>219000</v>
      </c>
      <c r="F662" s="3" t="s">
        <v>104</v>
      </c>
      <c r="G662" s="3" t="s">
        <v>113</v>
      </c>
      <c r="H662" s="3">
        <v>0.17045454545454544</v>
      </c>
    </row>
    <row r="663" spans="1:8">
      <c r="A663" s="37">
        <v>300</v>
      </c>
      <c r="B663" s="35">
        <v>8</v>
      </c>
      <c r="C663" s="3">
        <v>92</v>
      </c>
      <c r="D663" s="3">
        <v>541</v>
      </c>
      <c r="E663" s="3">
        <v>206000</v>
      </c>
      <c r="F663" s="3" t="s">
        <v>104</v>
      </c>
      <c r="G663" s="3" t="s">
        <v>113</v>
      </c>
      <c r="H663" s="3">
        <v>0.17005545286506468</v>
      </c>
    </row>
    <row r="664" spans="1:8">
      <c r="A664" s="37">
        <v>300</v>
      </c>
      <c r="B664" s="35">
        <v>8</v>
      </c>
      <c r="C664" s="3">
        <v>72</v>
      </c>
      <c r="D664" s="3">
        <v>409</v>
      </c>
      <c r="E664" s="3">
        <v>258000</v>
      </c>
      <c r="F664" s="3" t="s">
        <v>104</v>
      </c>
      <c r="G664" s="3" t="s">
        <v>113</v>
      </c>
      <c r="H664" s="3">
        <v>0.17603911980440098</v>
      </c>
    </row>
    <row r="665" spans="1:8">
      <c r="A665" s="37">
        <v>300</v>
      </c>
      <c r="B665" s="35">
        <v>8</v>
      </c>
      <c r="C665" s="3">
        <v>138</v>
      </c>
      <c r="D665" s="3">
        <v>676</v>
      </c>
      <c r="E665" s="3">
        <v>238000</v>
      </c>
      <c r="F665" s="3" t="s">
        <v>104</v>
      </c>
      <c r="G665" s="3" t="s">
        <v>113</v>
      </c>
      <c r="H665" s="3">
        <v>0.20414201183431951</v>
      </c>
    </row>
    <row r="666" spans="1:8">
      <c r="A666" s="37">
        <v>300</v>
      </c>
      <c r="B666" s="35">
        <v>8</v>
      </c>
      <c r="C666" s="3">
        <v>170</v>
      </c>
      <c r="D666" s="3">
        <v>754</v>
      </c>
      <c r="E666" s="3">
        <v>245000</v>
      </c>
      <c r="F666" s="3" t="s">
        <v>104</v>
      </c>
      <c r="G666" s="3" t="s">
        <v>113</v>
      </c>
      <c r="H666" s="3">
        <v>0.22546419098143236</v>
      </c>
    </row>
    <row r="667" spans="1:8">
      <c r="A667" s="37">
        <v>300</v>
      </c>
      <c r="B667" s="35">
        <v>8</v>
      </c>
      <c r="C667" s="3">
        <v>77</v>
      </c>
      <c r="D667" s="3">
        <v>425</v>
      </c>
      <c r="E667" s="3">
        <v>245000</v>
      </c>
      <c r="F667" s="3" t="s">
        <v>104</v>
      </c>
      <c r="G667" s="3" t="s">
        <v>113</v>
      </c>
      <c r="H667" s="3">
        <v>0.1811764705882353</v>
      </c>
    </row>
    <row r="668" spans="1:8">
      <c r="A668" s="37">
        <v>300</v>
      </c>
      <c r="B668" s="35">
        <v>8</v>
      </c>
      <c r="C668" s="3">
        <v>105</v>
      </c>
      <c r="D668" s="3">
        <v>554</v>
      </c>
      <c r="E668" s="3">
        <v>219000</v>
      </c>
      <c r="F668" s="3" t="s">
        <v>104</v>
      </c>
      <c r="G668" s="3" t="s">
        <v>113</v>
      </c>
      <c r="H668" s="3">
        <v>0.18953068592057762</v>
      </c>
    </row>
    <row r="669" spans="1:8">
      <c r="A669" s="37">
        <v>300</v>
      </c>
      <c r="B669" s="35">
        <v>8</v>
      </c>
      <c r="C669" s="3">
        <v>143</v>
      </c>
      <c r="D669" s="3">
        <v>535</v>
      </c>
      <c r="E669" s="3">
        <v>341000</v>
      </c>
      <c r="F669" s="3" t="s">
        <v>104</v>
      </c>
      <c r="G669" s="3" t="s">
        <v>113</v>
      </c>
      <c r="H669" s="3">
        <v>0.26728971962616821</v>
      </c>
    </row>
    <row r="670" spans="1:8">
      <c r="A670" s="37">
        <v>300</v>
      </c>
      <c r="B670" s="35">
        <v>8</v>
      </c>
      <c r="C670" s="3">
        <v>110</v>
      </c>
      <c r="D670" s="3">
        <v>535</v>
      </c>
      <c r="E670" s="3">
        <v>271000</v>
      </c>
      <c r="F670" s="3" t="s">
        <v>104</v>
      </c>
      <c r="G670" s="3" t="s">
        <v>113</v>
      </c>
      <c r="H670" s="3">
        <v>0.20560747663551401</v>
      </c>
    </row>
    <row r="671" spans="1:8">
      <c r="A671" s="37">
        <v>300</v>
      </c>
      <c r="B671" s="35">
        <v>8</v>
      </c>
      <c r="C671" s="3">
        <v>152</v>
      </c>
      <c r="D671" s="3">
        <v>715</v>
      </c>
      <c r="E671" s="3">
        <v>245000</v>
      </c>
      <c r="F671" s="3" t="s">
        <v>104</v>
      </c>
      <c r="G671" s="3" t="s">
        <v>113</v>
      </c>
      <c r="H671" s="3">
        <v>0.21258741258741259</v>
      </c>
    </row>
    <row r="672" spans="1:8">
      <c r="A672" s="37">
        <v>300</v>
      </c>
      <c r="B672" s="35">
        <v>8</v>
      </c>
      <c r="C672" s="3">
        <v>108</v>
      </c>
      <c r="D672" s="3">
        <v>528</v>
      </c>
      <c r="E672" s="3">
        <v>258000</v>
      </c>
      <c r="F672" s="3" t="s">
        <v>104</v>
      </c>
      <c r="G672" s="3" t="s">
        <v>113</v>
      </c>
      <c r="H672" s="3">
        <v>0.20454545454545456</v>
      </c>
    </row>
    <row r="673" spans="1:8">
      <c r="A673" s="37">
        <v>300</v>
      </c>
      <c r="B673" s="35">
        <v>8</v>
      </c>
      <c r="C673" s="3">
        <v>98</v>
      </c>
      <c r="D673" s="3">
        <v>509</v>
      </c>
      <c r="E673" s="3">
        <v>271000</v>
      </c>
      <c r="F673" s="3" t="s">
        <v>104</v>
      </c>
      <c r="G673" s="3" t="s">
        <v>113</v>
      </c>
      <c r="H673" s="3">
        <v>0.1925343811394892</v>
      </c>
    </row>
    <row r="674" spans="1:8">
      <c r="A674" s="37">
        <v>300</v>
      </c>
      <c r="B674" s="35">
        <v>8</v>
      </c>
      <c r="C674" s="3">
        <v>164</v>
      </c>
      <c r="D674" s="3">
        <v>696</v>
      </c>
      <c r="E674" s="3">
        <v>283000</v>
      </c>
      <c r="F674" s="3" t="s">
        <v>104</v>
      </c>
      <c r="G674" s="3" t="s">
        <v>113</v>
      </c>
      <c r="H674" s="3">
        <v>0.23563218390804597</v>
      </c>
    </row>
    <row r="675" spans="1:8">
      <c r="A675" s="37">
        <v>300</v>
      </c>
      <c r="B675" s="35">
        <v>8</v>
      </c>
      <c r="C675" s="3">
        <v>187</v>
      </c>
      <c r="D675" s="3">
        <v>786</v>
      </c>
      <c r="E675" s="3">
        <v>264000</v>
      </c>
      <c r="F675" s="3" t="s">
        <v>104</v>
      </c>
      <c r="G675" s="3" t="s">
        <v>113</v>
      </c>
      <c r="H675" s="3">
        <v>0.23791348600508905</v>
      </c>
    </row>
    <row r="676" spans="1:8">
      <c r="A676" s="37">
        <v>528</v>
      </c>
      <c r="B676" s="35">
        <v>8</v>
      </c>
      <c r="C676" s="3">
        <v>260</v>
      </c>
      <c r="D676" s="3">
        <v>709</v>
      </c>
      <c r="E676" s="3">
        <v>393000</v>
      </c>
      <c r="F676" s="3" t="s">
        <v>104</v>
      </c>
      <c r="G676" s="3" t="s">
        <v>113</v>
      </c>
      <c r="H676" s="3">
        <v>0.36671368124118475</v>
      </c>
    </row>
    <row r="677" spans="1:8">
      <c r="A677" s="37">
        <v>528</v>
      </c>
      <c r="B677" s="35">
        <v>8</v>
      </c>
      <c r="C677" s="3">
        <v>315</v>
      </c>
      <c r="D677" s="3">
        <v>876</v>
      </c>
      <c r="E677" s="3">
        <v>457000</v>
      </c>
      <c r="F677" s="3" t="s">
        <v>104</v>
      </c>
      <c r="G677" s="3" t="s">
        <v>113</v>
      </c>
      <c r="H677" s="3">
        <v>0.3595890410958904</v>
      </c>
    </row>
    <row r="678" spans="1:8">
      <c r="A678" s="37">
        <v>528</v>
      </c>
      <c r="B678" s="35">
        <v>8</v>
      </c>
      <c r="C678" s="3">
        <v>582</v>
      </c>
      <c r="D678" s="3">
        <v>1481</v>
      </c>
      <c r="E678" s="3">
        <v>438000</v>
      </c>
      <c r="F678" s="3" t="s">
        <v>104</v>
      </c>
      <c r="G678" s="3" t="s">
        <v>113</v>
      </c>
      <c r="H678" s="3">
        <v>0.39297771775827145</v>
      </c>
    </row>
    <row r="679" spans="1:8">
      <c r="A679" s="37">
        <v>528</v>
      </c>
      <c r="B679" s="35">
        <v>8</v>
      </c>
      <c r="C679" s="3">
        <v>448</v>
      </c>
      <c r="D679" s="3">
        <v>1076</v>
      </c>
      <c r="E679" s="3">
        <v>535000</v>
      </c>
      <c r="F679" s="3" t="s">
        <v>104</v>
      </c>
      <c r="G679" s="3" t="s">
        <v>113</v>
      </c>
      <c r="H679" s="3">
        <v>0.41635687732342008</v>
      </c>
    </row>
    <row r="680" spans="1:8">
      <c r="A680" s="37">
        <v>528</v>
      </c>
      <c r="B680" s="35">
        <v>8</v>
      </c>
      <c r="C680" s="3">
        <v>170</v>
      </c>
      <c r="D680" s="3">
        <v>625</v>
      </c>
      <c r="E680" s="3">
        <v>406000</v>
      </c>
      <c r="F680" s="3" t="s">
        <v>104</v>
      </c>
      <c r="G680" s="3" t="s">
        <v>113</v>
      </c>
      <c r="H680" s="3">
        <v>0.27200000000000002</v>
      </c>
    </row>
    <row r="681" spans="1:8">
      <c r="A681" s="37">
        <v>528</v>
      </c>
      <c r="B681" s="35">
        <v>8</v>
      </c>
      <c r="C681" s="3">
        <v>148</v>
      </c>
      <c r="D681" s="3">
        <v>567</v>
      </c>
      <c r="E681" s="3">
        <v>386000</v>
      </c>
      <c r="F681" s="3" t="s">
        <v>104</v>
      </c>
      <c r="G681" s="3" t="s">
        <v>113</v>
      </c>
      <c r="H681" s="3">
        <v>0.26102292768959434</v>
      </c>
    </row>
    <row r="682" spans="1:8">
      <c r="A682" s="37">
        <v>528</v>
      </c>
      <c r="B682" s="35">
        <v>8</v>
      </c>
      <c r="C682" s="3">
        <v>356</v>
      </c>
      <c r="D682" s="3">
        <v>815</v>
      </c>
      <c r="E682" s="3">
        <v>580000</v>
      </c>
      <c r="F682" s="3" t="s">
        <v>104</v>
      </c>
      <c r="G682" s="3" t="s">
        <v>113</v>
      </c>
      <c r="H682" s="3">
        <v>0.43680981595092022</v>
      </c>
    </row>
    <row r="683" spans="1:8">
      <c r="A683" s="37">
        <v>528</v>
      </c>
      <c r="B683" s="35">
        <v>8</v>
      </c>
      <c r="C683" s="3">
        <v>590</v>
      </c>
      <c r="D683" s="3">
        <v>1391</v>
      </c>
      <c r="E683" s="3">
        <v>554000</v>
      </c>
      <c r="F683" s="3" t="s">
        <v>104</v>
      </c>
      <c r="G683" s="3" t="s">
        <v>113</v>
      </c>
      <c r="H683" s="3">
        <v>0.4241552839683681</v>
      </c>
    </row>
    <row r="684" spans="1:8">
      <c r="A684" s="37">
        <v>528</v>
      </c>
      <c r="B684" s="35">
        <v>8</v>
      </c>
      <c r="C684" s="3">
        <v>425</v>
      </c>
      <c r="D684" s="3">
        <v>1056</v>
      </c>
      <c r="E684" s="3">
        <v>528000</v>
      </c>
      <c r="F684" s="3" t="s">
        <v>104</v>
      </c>
      <c r="G684" s="3" t="s">
        <v>113</v>
      </c>
      <c r="H684" s="3">
        <v>0.40246212121212122</v>
      </c>
    </row>
    <row r="685" spans="1:8">
      <c r="A685" s="37">
        <v>528</v>
      </c>
      <c r="B685" s="35">
        <v>8</v>
      </c>
      <c r="C685" s="3">
        <v>213</v>
      </c>
      <c r="D685" s="3">
        <v>618</v>
      </c>
      <c r="E685" s="3">
        <v>496000</v>
      </c>
      <c r="F685" s="3" t="s">
        <v>104</v>
      </c>
      <c r="G685" s="3" t="s">
        <v>113</v>
      </c>
      <c r="H685" s="3">
        <v>0.3446601941747573</v>
      </c>
    </row>
    <row r="686" spans="1:8">
      <c r="A686" s="37">
        <v>528</v>
      </c>
      <c r="B686" s="35">
        <v>8</v>
      </c>
      <c r="C686" s="3">
        <v>165</v>
      </c>
      <c r="D686" s="3">
        <v>593</v>
      </c>
      <c r="E686" s="3">
        <v>380000</v>
      </c>
      <c r="F686" s="3" t="s">
        <v>104</v>
      </c>
      <c r="G686" s="3" t="s">
        <v>113</v>
      </c>
      <c r="H686" s="3">
        <v>0.27824620573355818</v>
      </c>
    </row>
    <row r="687" spans="1:8">
      <c r="A687" s="37">
        <v>528</v>
      </c>
      <c r="B687" s="35">
        <v>8</v>
      </c>
      <c r="C687" s="3">
        <v>446</v>
      </c>
      <c r="D687" s="3">
        <v>1153</v>
      </c>
      <c r="E687" s="3">
        <v>470000</v>
      </c>
      <c r="F687" s="3" t="s">
        <v>104</v>
      </c>
      <c r="G687" s="3" t="s">
        <v>113</v>
      </c>
      <c r="H687" s="3">
        <v>0.38681699913269729</v>
      </c>
    </row>
    <row r="688" spans="1:8">
      <c r="A688" s="37">
        <v>528</v>
      </c>
      <c r="B688" s="35">
        <v>8</v>
      </c>
      <c r="C688" s="3">
        <v>383</v>
      </c>
      <c r="D688" s="3">
        <v>844</v>
      </c>
      <c r="E688" s="3">
        <v>593000</v>
      </c>
      <c r="F688" s="3" t="s">
        <v>104</v>
      </c>
      <c r="G688" s="3" t="s">
        <v>113</v>
      </c>
      <c r="H688" s="3">
        <v>0.45379146919431279</v>
      </c>
    </row>
    <row r="689" spans="1:8">
      <c r="A689" s="37">
        <v>528</v>
      </c>
      <c r="B689" s="35">
        <v>8</v>
      </c>
      <c r="C689" s="3">
        <v>293</v>
      </c>
      <c r="D689" s="3">
        <v>824</v>
      </c>
      <c r="E689" s="3">
        <v>490000</v>
      </c>
      <c r="F689" s="3" t="s">
        <v>104</v>
      </c>
      <c r="G689" s="3" t="s">
        <v>113</v>
      </c>
      <c r="H689" s="3">
        <v>0.35558252427184467</v>
      </c>
    </row>
    <row r="690" spans="1:8">
      <c r="A690" s="37">
        <v>528</v>
      </c>
      <c r="B690" s="35">
        <v>8</v>
      </c>
      <c r="C690" s="3">
        <v>404</v>
      </c>
      <c r="D690" s="3">
        <v>1101</v>
      </c>
      <c r="E690" s="3">
        <v>425000</v>
      </c>
      <c r="F690" s="3" t="s">
        <v>104</v>
      </c>
      <c r="G690" s="3" t="s">
        <v>113</v>
      </c>
      <c r="H690" s="3">
        <v>0.36693914623069934</v>
      </c>
    </row>
    <row r="691" spans="1:8">
      <c r="A691" s="37">
        <v>528</v>
      </c>
      <c r="B691" s="35">
        <v>8</v>
      </c>
      <c r="C691" s="3">
        <v>145</v>
      </c>
      <c r="D691" s="3">
        <v>554</v>
      </c>
      <c r="E691" s="3">
        <v>335000</v>
      </c>
      <c r="F691" s="3" t="s">
        <v>104</v>
      </c>
      <c r="G691" s="3" t="s">
        <v>113</v>
      </c>
      <c r="H691" s="3">
        <v>0.26173285198555957</v>
      </c>
    </row>
    <row r="692" spans="1:8">
      <c r="A692" s="37">
        <v>528</v>
      </c>
      <c r="B692" s="35">
        <v>8</v>
      </c>
      <c r="C692" s="3">
        <v>421</v>
      </c>
      <c r="D692" s="3">
        <v>1024</v>
      </c>
      <c r="E692" s="3">
        <v>496000</v>
      </c>
      <c r="F692" s="3" t="s">
        <v>104</v>
      </c>
      <c r="G692" s="3" t="s">
        <v>113</v>
      </c>
      <c r="H692" s="3">
        <v>0.4111328125</v>
      </c>
    </row>
    <row r="693" spans="1:8">
      <c r="A693" s="37">
        <v>528</v>
      </c>
      <c r="B693" s="35">
        <v>8</v>
      </c>
      <c r="C693" s="3">
        <v>361</v>
      </c>
      <c r="D693" s="3">
        <v>979</v>
      </c>
      <c r="E693" s="3">
        <v>515000</v>
      </c>
      <c r="F693" s="3" t="s">
        <v>104</v>
      </c>
      <c r="G693" s="3" t="s">
        <v>113</v>
      </c>
      <c r="H693" s="3">
        <v>0.36874361593462718</v>
      </c>
    </row>
    <row r="694" spans="1:8">
      <c r="A694" s="37">
        <v>528</v>
      </c>
      <c r="B694" s="35">
        <v>8</v>
      </c>
      <c r="C694" s="3">
        <v>344</v>
      </c>
      <c r="D694" s="3">
        <v>928</v>
      </c>
      <c r="E694" s="3">
        <v>425000</v>
      </c>
      <c r="F694" s="3" t="s">
        <v>104</v>
      </c>
      <c r="G694" s="3" t="s">
        <v>113</v>
      </c>
      <c r="H694" s="3">
        <v>0.37068965517241381</v>
      </c>
    </row>
    <row r="695" spans="1:8">
      <c r="A695" s="37">
        <v>528</v>
      </c>
      <c r="B695" s="35">
        <v>8</v>
      </c>
      <c r="C695" s="3">
        <v>330</v>
      </c>
      <c r="D695" s="3">
        <v>895</v>
      </c>
      <c r="E695" s="3">
        <v>451000</v>
      </c>
      <c r="F695" s="3" t="s">
        <v>104</v>
      </c>
      <c r="G695" s="3" t="s">
        <v>113</v>
      </c>
      <c r="H695" s="3">
        <v>0.36871508379888268</v>
      </c>
    </row>
    <row r="696" spans="1:8">
      <c r="A696" s="37">
        <v>528</v>
      </c>
      <c r="B696" s="35">
        <v>8</v>
      </c>
      <c r="C696" s="3">
        <v>330</v>
      </c>
      <c r="D696" s="3">
        <v>882</v>
      </c>
      <c r="E696" s="3">
        <v>470000</v>
      </c>
      <c r="F696" s="3" t="s">
        <v>104</v>
      </c>
      <c r="G696" s="3" t="s">
        <v>113</v>
      </c>
      <c r="H696" s="3">
        <v>0.37414965986394561</v>
      </c>
    </row>
    <row r="697" spans="1:8">
      <c r="A697" s="37">
        <v>528</v>
      </c>
      <c r="B697" s="35">
        <v>8</v>
      </c>
      <c r="C697" s="3">
        <v>514</v>
      </c>
      <c r="D697" s="3">
        <v>1101</v>
      </c>
      <c r="E697" s="3">
        <v>599000</v>
      </c>
      <c r="F697" s="3" t="s">
        <v>104</v>
      </c>
      <c r="G697" s="3" t="s">
        <v>113</v>
      </c>
      <c r="H697" s="3">
        <v>0.46684831970935514</v>
      </c>
    </row>
    <row r="698" spans="1:8">
      <c r="A698" s="37">
        <v>528</v>
      </c>
      <c r="B698" s="35">
        <v>8</v>
      </c>
      <c r="C698" s="3">
        <v>372</v>
      </c>
      <c r="D698" s="3">
        <v>1024</v>
      </c>
      <c r="E698" s="3">
        <v>515000</v>
      </c>
      <c r="F698" s="3" t="s">
        <v>104</v>
      </c>
      <c r="G698" s="3" t="s">
        <v>113</v>
      </c>
      <c r="H698" s="3">
        <v>0.36328125</v>
      </c>
    </row>
    <row r="699" spans="1:8">
      <c r="A699" s="37">
        <v>528</v>
      </c>
      <c r="B699" s="35">
        <v>8</v>
      </c>
      <c r="C699" s="3">
        <v>220</v>
      </c>
      <c r="D699" s="3">
        <v>741</v>
      </c>
      <c r="E699" s="3">
        <v>425000</v>
      </c>
      <c r="F699" s="3" t="s">
        <v>104</v>
      </c>
      <c r="G699" s="3" t="s">
        <v>113</v>
      </c>
      <c r="H699" s="3">
        <v>0.29689608636977061</v>
      </c>
    </row>
    <row r="700" spans="1:8">
      <c r="A700" s="37">
        <v>528</v>
      </c>
      <c r="B700" s="35">
        <v>8</v>
      </c>
      <c r="C700" s="3">
        <v>335</v>
      </c>
      <c r="D700" s="3">
        <v>986</v>
      </c>
      <c r="E700" s="3">
        <v>457000</v>
      </c>
      <c r="F700" s="3" t="s">
        <v>104</v>
      </c>
      <c r="G700" s="3" t="s">
        <v>113</v>
      </c>
      <c r="H700" s="3">
        <v>0.33975659229208927</v>
      </c>
    </row>
    <row r="701" spans="1:8">
      <c r="A701" s="37">
        <v>528</v>
      </c>
      <c r="B701" s="35">
        <v>8</v>
      </c>
      <c r="C701" s="3">
        <v>289</v>
      </c>
      <c r="D701" s="3">
        <v>876</v>
      </c>
      <c r="E701" s="3">
        <v>451000</v>
      </c>
      <c r="F701" s="3" t="s">
        <v>104</v>
      </c>
      <c r="G701" s="3" t="s">
        <v>113</v>
      </c>
      <c r="H701" s="3">
        <v>0.32990867579908678</v>
      </c>
    </row>
    <row r="702" spans="1:8">
      <c r="A702" s="37">
        <v>528</v>
      </c>
      <c r="B702" s="35">
        <v>8</v>
      </c>
      <c r="C702" s="3">
        <v>360</v>
      </c>
      <c r="D702" s="3">
        <v>902</v>
      </c>
      <c r="E702" s="3">
        <v>490000</v>
      </c>
      <c r="F702" s="3" t="s">
        <v>104</v>
      </c>
      <c r="G702" s="3" t="s">
        <v>113</v>
      </c>
      <c r="H702" s="3">
        <v>0.3991130820399113</v>
      </c>
    </row>
    <row r="703" spans="1:8">
      <c r="A703" s="37">
        <v>528</v>
      </c>
      <c r="B703" s="35">
        <v>8</v>
      </c>
      <c r="C703" s="3">
        <v>373</v>
      </c>
      <c r="D703" s="3">
        <v>998</v>
      </c>
      <c r="E703" s="3">
        <v>509000</v>
      </c>
      <c r="F703" s="3" t="s">
        <v>104</v>
      </c>
      <c r="G703" s="3" t="s">
        <v>113</v>
      </c>
      <c r="H703" s="3">
        <v>0.37374749498997994</v>
      </c>
    </row>
    <row r="704" spans="1:8">
      <c r="A704" s="37">
        <v>528</v>
      </c>
      <c r="B704" s="35">
        <v>8</v>
      </c>
      <c r="C704" s="3">
        <v>196</v>
      </c>
      <c r="D704" s="3">
        <v>728</v>
      </c>
      <c r="E704" s="3">
        <v>367000</v>
      </c>
      <c r="F704" s="3" t="s">
        <v>104</v>
      </c>
      <c r="G704" s="3" t="s">
        <v>113</v>
      </c>
      <c r="H704" s="3">
        <v>0.26923076923076922</v>
      </c>
    </row>
    <row r="705" spans="1:8">
      <c r="A705" s="37">
        <v>528</v>
      </c>
      <c r="B705" s="35">
        <v>8</v>
      </c>
      <c r="C705" s="3">
        <v>317</v>
      </c>
      <c r="D705" s="3">
        <v>921</v>
      </c>
      <c r="E705" s="3">
        <v>438000</v>
      </c>
      <c r="F705" s="3" t="s">
        <v>104</v>
      </c>
      <c r="G705" s="3" t="s">
        <v>113</v>
      </c>
      <c r="H705" s="3">
        <v>0.34419109663409336</v>
      </c>
    </row>
    <row r="706" spans="1:8">
      <c r="A706" s="37">
        <v>528</v>
      </c>
      <c r="B706" s="35">
        <v>8</v>
      </c>
      <c r="C706" s="3">
        <v>385</v>
      </c>
      <c r="D706" s="3">
        <v>1063</v>
      </c>
      <c r="E706" s="3">
        <v>490000</v>
      </c>
      <c r="F706" s="3" t="s">
        <v>104</v>
      </c>
      <c r="G706" s="3" t="s">
        <v>113</v>
      </c>
      <c r="H706" s="3">
        <v>0.36218250235183441</v>
      </c>
    </row>
    <row r="707" spans="1:8">
      <c r="A707" s="37">
        <v>528</v>
      </c>
      <c r="B707" s="35">
        <v>8</v>
      </c>
      <c r="C707" s="3">
        <v>373</v>
      </c>
      <c r="D707" s="3">
        <v>966</v>
      </c>
      <c r="E707" s="3">
        <v>477000</v>
      </c>
      <c r="F707" s="3" t="s">
        <v>104</v>
      </c>
      <c r="G707" s="3" t="s">
        <v>113</v>
      </c>
      <c r="H707" s="3">
        <v>0.38612836438923398</v>
      </c>
    </row>
    <row r="708" spans="1:8">
      <c r="A708" s="37">
        <v>528</v>
      </c>
      <c r="B708" s="35">
        <v>8</v>
      </c>
      <c r="C708" s="3">
        <v>221</v>
      </c>
      <c r="D708" s="3">
        <v>728</v>
      </c>
      <c r="E708" s="3">
        <v>361000</v>
      </c>
      <c r="F708" s="3" t="s">
        <v>104</v>
      </c>
      <c r="G708" s="3" t="s">
        <v>113</v>
      </c>
      <c r="H708" s="3">
        <v>0.30357142857142855</v>
      </c>
    </row>
    <row r="709" spans="1:8">
      <c r="A709" s="37">
        <v>528</v>
      </c>
      <c r="B709" s="35">
        <v>8</v>
      </c>
      <c r="C709" s="3">
        <v>380</v>
      </c>
      <c r="D709" s="3">
        <v>1076</v>
      </c>
      <c r="E709" s="3">
        <v>490000</v>
      </c>
      <c r="F709" s="3" t="s">
        <v>104</v>
      </c>
      <c r="G709" s="3" t="s">
        <v>113</v>
      </c>
      <c r="H709" s="3">
        <v>0.35315985130111527</v>
      </c>
    </row>
    <row r="710" spans="1:8">
      <c r="A710" s="37">
        <v>528</v>
      </c>
      <c r="B710" s="35">
        <v>8</v>
      </c>
      <c r="C710" s="3">
        <v>322</v>
      </c>
      <c r="D710" s="3">
        <v>934</v>
      </c>
      <c r="E710" s="3">
        <v>425000</v>
      </c>
      <c r="F710" s="3" t="s">
        <v>104</v>
      </c>
      <c r="G710" s="3" t="s">
        <v>113</v>
      </c>
      <c r="H710" s="3">
        <v>0.34475374732334046</v>
      </c>
    </row>
    <row r="711" spans="1:8">
      <c r="A711" s="37">
        <v>528</v>
      </c>
      <c r="B711" s="35">
        <v>8</v>
      </c>
      <c r="C711" s="3">
        <v>364</v>
      </c>
      <c r="D711" s="3">
        <v>1031</v>
      </c>
      <c r="E711" s="3">
        <v>502000</v>
      </c>
      <c r="F711" s="3" t="s">
        <v>104</v>
      </c>
      <c r="G711" s="3" t="s">
        <v>113</v>
      </c>
      <c r="H711" s="3">
        <v>0.35305528612997089</v>
      </c>
    </row>
    <row r="712" spans="1:8">
      <c r="A712" s="37">
        <v>528</v>
      </c>
      <c r="B712" s="35">
        <v>8</v>
      </c>
      <c r="C712" s="3">
        <v>333</v>
      </c>
      <c r="D712" s="3">
        <v>1056</v>
      </c>
      <c r="E712" s="3">
        <v>438000</v>
      </c>
      <c r="F712" s="3" t="s">
        <v>104</v>
      </c>
      <c r="G712" s="3" t="s">
        <v>113</v>
      </c>
      <c r="H712" s="3">
        <v>0.31534090909090912</v>
      </c>
    </row>
    <row r="713" spans="1:8">
      <c r="A713" s="37">
        <v>528</v>
      </c>
      <c r="B713" s="35">
        <v>8</v>
      </c>
      <c r="C713" s="3">
        <v>374</v>
      </c>
      <c r="D713" s="3">
        <v>1043</v>
      </c>
      <c r="E713" s="3">
        <v>425000</v>
      </c>
      <c r="F713" s="3" t="s">
        <v>104</v>
      </c>
      <c r="G713" s="3" t="s">
        <v>113</v>
      </c>
      <c r="H713" s="3">
        <v>0.35858101629913708</v>
      </c>
    </row>
    <row r="714" spans="1:8">
      <c r="A714" s="37">
        <v>528</v>
      </c>
      <c r="B714" s="35">
        <v>8</v>
      </c>
      <c r="C714" s="3">
        <v>299</v>
      </c>
      <c r="D714" s="3">
        <v>844</v>
      </c>
      <c r="E714" s="3">
        <v>464000</v>
      </c>
      <c r="F714" s="3" t="s">
        <v>104</v>
      </c>
      <c r="G714" s="3" t="s">
        <v>113</v>
      </c>
      <c r="H714" s="3">
        <v>0.35426540284360192</v>
      </c>
    </row>
    <row r="715" spans="1:8">
      <c r="A715" s="37">
        <v>528</v>
      </c>
      <c r="B715" s="35">
        <v>8</v>
      </c>
      <c r="C715" s="3">
        <v>331</v>
      </c>
      <c r="D715" s="3">
        <v>947</v>
      </c>
      <c r="E715" s="3">
        <v>483000</v>
      </c>
      <c r="F715" s="3" t="s">
        <v>104</v>
      </c>
      <c r="G715" s="3" t="s">
        <v>113</v>
      </c>
      <c r="H715" s="3">
        <v>0.34952481520591339</v>
      </c>
    </row>
    <row r="716" spans="1:8">
      <c r="A716" s="37">
        <v>528</v>
      </c>
      <c r="B716" s="35">
        <v>8</v>
      </c>
      <c r="C716" s="3">
        <v>429</v>
      </c>
      <c r="D716" s="3">
        <v>1101</v>
      </c>
      <c r="E716" s="3">
        <v>509000</v>
      </c>
      <c r="F716" s="3" t="s">
        <v>104</v>
      </c>
      <c r="G716" s="3" t="s">
        <v>113</v>
      </c>
      <c r="H716" s="3">
        <v>0.38964577656675747</v>
      </c>
    </row>
    <row r="717" spans="1:8">
      <c r="A717" s="37">
        <v>528</v>
      </c>
      <c r="B717" s="35">
        <v>8</v>
      </c>
      <c r="C717" s="3">
        <v>462</v>
      </c>
      <c r="D717" s="3">
        <v>1089</v>
      </c>
      <c r="E717" s="3">
        <v>548000</v>
      </c>
      <c r="F717" s="3" t="s">
        <v>104</v>
      </c>
      <c r="G717" s="3" t="s">
        <v>113</v>
      </c>
      <c r="H717" s="3">
        <v>0.42424242424242425</v>
      </c>
    </row>
    <row r="718" spans="1:8">
      <c r="A718" s="37">
        <v>528</v>
      </c>
      <c r="B718" s="35">
        <v>8</v>
      </c>
      <c r="C718" s="3">
        <v>348</v>
      </c>
      <c r="D718" s="3">
        <v>928</v>
      </c>
      <c r="E718" s="3">
        <v>457000</v>
      </c>
      <c r="F718" s="3" t="s">
        <v>104</v>
      </c>
      <c r="G718" s="3" t="s">
        <v>113</v>
      </c>
      <c r="H718" s="3">
        <v>0.375</v>
      </c>
    </row>
    <row r="719" spans="1:8">
      <c r="A719" s="37">
        <v>528</v>
      </c>
      <c r="B719" s="35">
        <v>8</v>
      </c>
      <c r="C719" s="3">
        <v>376</v>
      </c>
      <c r="D719" s="3">
        <v>1037</v>
      </c>
      <c r="E719" s="3">
        <v>457000</v>
      </c>
      <c r="F719" s="3" t="s">
        <v>104</v>
      </c>
      <c r="G719" s="3" t="s">
        <v>113</v>
      </c>
      <c r="H719" s="3">
        <v>0.36258437801350046</v>
      </c>
    </row>
    <row r="720" spans="1:8">
      <c r="A720" s="37">
        <v>528</v>
      </c>
      <c r="B720" s="35">
        <v>8</v>
      </c>
      <c r="C720" s="3">
        <v>356</v>
      </c>
      <c r="D720" s="3">
        <v>902</v>
      </c>
      <c r="E720" s="3">
        <v>541000</v>
      </c>
      <c r="F720" s="3" t="s">
        <v>104</v>
      </c>
      <c r="G720" s="3" t="s">
        <v>113</v>
      </c>
      <c r="H720" s="3">
        <v>0.39467849223946783</v>
      </c>
    </row>
    <row r="721" spans="1:8">
      <c r="A721" s="37">
        <v>528</v>
      </c>
      <c r="B721" s="35">
        <v>8</v>
      </c>
      <c r="C721" s="3">
        <v>516</v>
      </c>
      <c r="D721" s="3">
        <v>1237</v>
      </c>
      <c r="E721" s="3">
        <v>554000</v>
      </c>
      <c r="F721" s="3" t="s">
        <v>104</v>
      </c>
      <c r="G721" s="3" t="s">
        <v>113</v>
      </c>
      <c r="H721" s="3">
        <v>0.41713823767178659</v>
      </c>
    </row>
    <row r="722" spans="1:8">
      <c r="A722" s="37">
        <v>528</v>
      </c>
      <c r="B722" s="35">
        <v>8</v>
      </c>
      <c r="C722" s="3">
        <v>486</v>
      </c>
      <c r="D722" s="3">
        <v>1192</v>
      </c>
      <c r="E722" s="3">
        <v>535000</v>
      </c>
      <c r="F722" s="3" t="s">
        <v>104</v>
      </c>
      <c r="G722" s="3" t="s">
        <v>113</v>
      </c>
      <c r="H722" s="3">
        <v>0.40771812080536912</v>
      </c>
    </row>
    <row r="723" spans="1:8">
      <c r="A723" s="37">
        <v>528</v>
      </c>
      <c r="B723" s="35">
        <v>8</v>
      </c>
      <c r="C723" s="3">
        <v>444</v>
      </c>
      <c r="D723" s="3">
        <v>1140</v>
      </c>
      <c r="E723" s="3">
        <v>528000</v>
      </c>
      <c r="F723" s="3" t="s">
        <v>104</v>
      </c>
      <c r="G723" s="3" t="s">
        <v>113</v>
      </c>
      <c r="H723" s="3">
        <v>0.38947368421052631</v>
      </c>
    </row>
    <row r="724" spans="1:8">
      <c r="A724" s="37">
        <v>700</v>
      </c>
      <c r="B724" s="35">
        <v>8</v>
      </c>
      <c r="C724" s="3">
        <v>123</v>
      </c>
      <c r="D724" s="3">
        <v>653</v>
      </c>
      <c r="E724" s="3">
        <v>240000</v>
      </c>
      <c r="F724" s="3" t="s">
        <v>104</v>
      </c>
      <c r="G724" s="3" t="s">
        <v>113</v>
      </c>
      <c r="H724" s="3">
        <v>0.18836140888208269</v>
      </c>
    </row>
    <row r="725" spans="1:8">
      <c r="A725" s="37">
        <v>700</v>
      </c>
      <c r="B725" s="35">
        <v>8</v>
      </c>
      <c r="C725" s="3">
        <v>273</v>
      </c>
      <c r="D725" s="3">
        <v>591</v>
      </c>
      <c r="E725" s="3">
        <v>516000</v>
      </c>
      <c r="F725" s="3" t="s">
        <v>104</v>
      </c>
      <c r="G725" s="3" t="s">
        <v>113</v>
      </c>
      <c r="H725" s="3">
        <v>0.46192893401015228</v>
      </c>
    </row>
    <row r="726" spans="1:8">
      <c r="A726" s="37">
        <v>700</v>
      </c>
      <c r="B726" s="35">
        <v>8</v>
      </c>
      <c r="C726" s="3">
        <v>78</v>
      </c>
      <c r="D726" s="3">
        <v>285</v>
      </c>
      <c r="E726" s="3">
        <v>292000</v>
      </c>
      <c r="F726" s="3" t="s">
        <v>104</v>
      </c>
      <c r="G726" s="3" t="s">
        <v>113</v>
      </c>
      <c r="H726" s="3">
        <v>0.27368421052631581</v>
      </c>
    </row>
    <row r="727" spans="1:8">
      <c r="A727" s="37">
        <v>700</v>
      </c>
      <c r="B727" s="35">
        <v>8</v>
      </c>
      <c r="C727" s="3">
        <v>89</v>
      </c>
      <c r="D727" s="3">
        <v>406</v>
      </c>
      <c r="E727" s="3">
        <v>309000</v>
      </c>
      <c r="F727" s="3" t="s">
        <v>104</v>
      </c>
      <c r="G727" s="3" t="s">
        <v>113</v>
      </c>
      <c r="H727" s="3">
        <v>0.21921182266009853</v>
      </c>
    </row>
    <row r="728" spans="1:8">
      <c r="A728" s="37">
        <v>700</v>
      </c>
      <c r="B728" s="35">
        <v>8</v>
      </c>
      <c r="C728" s="3">
        <v>304</v>
      </c>
      <c r="D728" s="3">
        <v>837</v>
      </c>
      <c r="E728" s="3">
        <v>522000</v>
      </c>
      <c r="F728" s="3" t="s">
        <v>104</v>
      </c>
      <c r="G728" s="3" t="s">
        <v>113</v>
      </c>
      <c r="H728" s="3">
        <v>0.36320191158900839</v>
      </c>
    </row>
    <row r="729" spans="1:8">
      <c r="A729" s="37">
        <v>700</v>
      </c>
      <c r="B729" s="35">
        <v>8</v>
      </c>
      <c r="C729" s="3">
        <v>294</v>
      </c>
      <c r="D729" s="3">
        <v>837</v>
      </c>
      <c r="E729" s="3">
        <v>438000</v>
      </c>
      <c r="F729" s="3" t="s">
        <v>104</v>
      </c>
      <c r="G729" s="3" t="s">
        <v>113</v>
      </c>
      <c r="H729" s="3">
        <v>0.35125448028673834</v>
      </c>
    </row>
    <row r="730" spans="1:8">
      <c r="A730" s="37">
        <v>700</v>
      </c>
      <c r="B730" s="35">
        <v>8</v>
      </c>
      <c r="C730" s="3">
        <v>110</v>
      </c>
      <c r="D730" s="3">
        <v>380</v>
      </c>
      <c r="E730" s="3">
        <v>398000</v>
      </c>
      <c r="F730" s="3" t="s">
        <v>104</v>
      </c>
      <c r="G730" s="3" t="s">
        <v>113</v>
      </c>
      <c r="H730" s="3">
        <v>0.28947368421052633</v>
      </c>
    </row>
    <row r="731" spans="1:8">
      <c r="A731" s="37">
        <v>700</v>
      </c>
      <c r="B731" s="35">
        <v>8</v>
      </c>
      <c r="C731" s="3">
        <v>126</v>
      </c>
      <c r="D731" s="3">
        <v>432</v>
      </c>
      <c r="E731" s="3">
        <v>393000</v>
      </c>
      <c r="F731" s="3" t="s">
        <v>104</v>
      </c>
      <c r="G731" s="3" t="s">
        <v>113</v>
      </c>
      <c r="H731" s="3">
        <v>0.29166666666666669</v>
      </c>
    </row>
    <row r="732" spans="1:8">
      <c r="A732" s="37">
        <v>700</v>
      </c>
      <c r="B732" s="35">
        <v>8</v>
      </c>
      <c r="C732" s="3">
        <v>88</v>
      </c>
      <c r="D732" s="3">
        <v>296</v>
      </c>
      <c r="E732" s="3">
        <v>341000</v>
      </c>
      <c r="F732" s="3" t="s">
        <v>104</v>
      </c>
      <c r="G732" s="3" t="s">
        <v>113</v>
      </c>
      <c r="H732" s="3">
        <v>0.29729729729729731</v>
      </c>
    </row>
    <row r="733" spans="1:8">
      <c r="A733" s="37">
        <v>700</v>
      </c>
      <c r="B733" s="35">
        <v>8</v>
      </c>
      <c r="C733" s="3">
        <v>115</v>
      </c>
      <c r="D733" s="3">
        <v>386</v>
      </c>
      <c r="E733" s="3">
        <v>361000</v>
      </c>
      <c r="F733" s="3" t="s">
        <v>104</v>
      </c>
      <c r="G733" s="3" t="s">
        <v>113</v>
      </c>
      <c r="H733" s="3">
        <v>0.29792746113989638</v>
      </c>
    </row>
    <row r="734" spans="1:8">
      <c r="A734" s="37">
        <v>700</v>
      </c>
      <c r="B734" s="35">
        <v>8</v>
      </c>
      <c r="C734" s="3">
        <v>79</v>
      </c>
      <c r="D734" s="3">
        <v>339</v>
      </c>
      <c r="E734" s="3">
        <v>310000</v>
      </c>
      <c r="F734" s="3" t="s">
        <v>104</v>
      </c>
      <c r="G734" s="3" t="s">
        <v>113</v>
      </c>
      <c r="H734" s="3">
        <v>0.23303834808259588</v>
      </c>
    </row>
    <row r="735" spans="1:8">
      <c r="A735" s="37">
        <v>700</v>
      </c>
      <c r="B735" s="35">
        <v>8</v>
      </c>
      <c r="C735" s="3">
        <v>235</v>
      </c>
      <c r="D735" s="3">
        <v>683</v>
      </c>
      <c r="E735" s="3">
        <v>464000</v>
      </c>
      <c r="F735" s="3" t="s">
        <v>104</v>
      </c>
      <c r="G735" s="3" t="s">
        <v>113</v>
      </c>
      <c r="H735" s="3">
        <v>0.34407027818448022</v>
      </c>
    </row>
    <row r="736" spans="1:8">
      <c r="A736" s="37">
        <v>700</v>
      </c>
      <c r="B736" s="35">
        <v>8</v>
      </c>
      <c r="C736" s="3">
        <v>648</v>
      </c>
      <c r="D736" s="3">
        <v>1295</v>
      </c>
      <c r="E736" s="3">
        <v>663000</v>
      </c>
      <c r="F736" s="3" t="s">
        <v>104</v>
      </c>
      <c r="G736" s="3" t="s">
        <v>113</v>
      </c>
      <c r="H736" s="3">
        <v>0.50038610038610043</v>
      </c>
    </row>
    <row r="737" spans="1:8">
      <c r="A737" s="37">
        <v>700</v>
      </c>
      <c r="B737" s="35">
        <v>8</v>
      </c>
      <c r="C737" s="3">
        <v>406</v>
      </c>
      <c r="D737" s="3">
        <v>850</v>
      </c>
      <c r="E737" s="3">
        <v>605000</v>
      </c>
      <c r="F737" s="3" t="s">
        <v>104</v>
      </c>
      <c r="G737" s="3" t="s">
        <v>113</v>
      </c>
      <c r="H737" s="3">
        <v>0.47764705882352942</v>
      </c>
    </row>
    <row r="738" spans="1:8">
      <c r="A738" s="37">
        <v>700</v>
      </c>
      <c r="B738" s="35">
        <v>8</v>
      </c>
      <c r="C738" s="3">
        <v>545</v>
      </c>
      <c r="D738" s="3">
        <v>1010.9999999999999</v>
      </c>
      <c r="E738" s="3">
        <v>767000</v>
      </c>
      <c r="F738" s="3" t="s">
        <v>104</v>
      </c>
      <c r="G738" s="3" t="s">
        <v>113</v>
      </c>
      <c r="H738" s="3">
        <v>0.53907022749752731</v>
      </c>
    </row>
    <row r="739" spans="1:8">
      <c r="A739" s="37">
        <v>700</v>
      </c>
      <c r="B739" s="35">
        <v>8</v>
      </c>
      <c r="C739" s="3">
        <v>491</v>
      </c>
      <c r="D739" s="3">
        <v>1031</v>
      </c>
      <c r="E739" s="3">
        <v>715000</v>
      </c>
      <c r="F739" s="3" t="s">
        <v>104</v>
      </c>
      <c r="G739" s="3" t="s">
        <v>113</v>
      </c>
      <c r="H739" s="3">
        <v>0.47623666343355964</v>
      </c>
    </row>
    <row r="740" spans="1:8">
      <c r="A740" s="37">
        <v>700</v>
      </c>
      <c r="B740" s="35">
        <v>8</v>
      </c>
      <c r="C740" s="3">
        <v>457</v>
      </c>
      <c r="D740" s="3">
        <v>1172</v>
      </c>
      <c r="E740" s="3">
        <v>548000</v>
      </c>
      <c r="F740" s="3" t="s">
        <v>104</v>
      </c>
      <c r="G740" s="3" t="s">
        <v>113</v>
      </c>
      <c r="H740" s="3">
        <v>0.38993174061433444</v>
      </c>
    </row>
    <row r="741" spans="1:8">
      <c r="A741" s="37">
        <v>700</v>
      </c>
      <c r="B741" s="35">
        <v>8</v>
      </c>
      <c r="C741" s="3">
        <v>208</v>
      </c>
      <c r="D741" s="3">
        <v>638</v>
      </c>
      <c r="E741" s="3">
        <v>457000</v>
      </c>
      <c r="F741" s="3" t="s">
        <v>104</v>
      </c>
      <c r="G741" s="3" t="s">
        <v>113</v>
      </c>
      <c r="H741" s="3">
        <v>0.32601880877742945</v>
      </c>
    </row>
    <row r="742" spans="1:8">
      <c r="A742" s="37">
        <v>700</v>
      </c>
      <c r="B742" s="35">
        <v>8</v>
      </c>
      <c r="C742" s="3">
        <v>159</v>
      </c>
      <c r="D742" s="3">
        <v>567</v>
      </c>
      <c r="E742" s="3">
        <v>329000</v>
      </c>
      <c r="F742" s="3" t="s">
        <v>104</v>
      </c>
      <c r="G742" s="3" t="s">
        <v>113</v>
      </c>
      <c r="H742" s="3">
        <v>0.28042328042328041</v>
      </c>
    </row>
    <row r="743" spans="1:8">
      <c r="A743" s="37">
        <v>700</v>
      </c>
      <c r="B743" s="35">
        <v>8</v>
      </c>
      <c r="C743" s="3">
        <v>244</v>
      </c>
      <c r="D743" s="3">
        <v>644</v>
      </c>
      <c r="E743" s="3">
        <v>509000</v>
      </c>
      <c r="F743" s="3" t="s">
        <v>104</v>
      </c>
      <c r="G743" s="3" t="s">
        <v>113</v>
      </c>
      <c r="H743" s="3">
        <v>0.37888198757763975</v>
      </c>
    </row>
    <row r="744" spans="1:8">
      <c r="A744" s="37">
        <v>700</v>
      </c>
      <c r="B744" s="35">
        <v>8</v>
      </c>
      <c r="C744" s="3">
        <v>91</v>
      </c>
      <c r="D744" s="3">
        <v>399</v>
      </c>
      <c r="E744" s="3">
        <v>290000</v>
      </c>
      <c r="F744" s="3" t="s">
        <v>104</v>
      </c>
      <c r="G744" s="3" t="s">
        <v>113</v>
      </c>
      <c r="H744" s="3">
        <v>0.22807017543859648</v>
      </c>
    </row>
    <row r="745" spans="1:8">
      <c r="A745" s="37">
        <v>700</v>
      </c>
      <c r="B745" s="35">
        <v>8</v>
      </c>
      <c r="C745" s="3">
        <v>158</v>
      </c>
      <c r="D745" s="3">
        <v>638</v>
      </c>
      <c r="E745" s="3">
        <v>303000</v>
      </c>
      <c r="F745" s="3" t="s">
        <v>104</v>
      </c>
      <c r="G745" s="3" t="s">
        <v>113</v>
      </c>
      <c r="H745" s="3">
        <v>0.2476489028213166</v>
      </c>
    </row>
    <row r="746" spans="1:8">
      <c r="A746" s="37">
        <v>700</v>
      </c>
      <c r="B746" s="35">
        <v>8</v>
      </c>
      <c r="C746" s="3">
        <v>63</v>
      </c>
      <c r="D746" s="3">
        <v>361</v>
      </c>
      <c r="E746" s="3">
        <v>219000</v>
      </c>
      <c r="F746" s="3" t="s">
        <v>104</v>
      </c>
      <c r="G746" s="3" t="s">
        <v>113</v>
      </c>
      <c r="H746" s="3">
        <v>0.17451523545706371</v>
      </c>
    </row>
    <row r="747" spans="1:8">
      <c r="A747" s="37">
        <v>700</v>
      </c>
      <c r="B747" s="35">
        <v>8</v>
      </c>
      <c r="C747" s="3">
        <v>356</v>
      </c>
      <c r="D747" s="3">
        <v>850</v>
      </c>
      <c r="E747" s="3">
        <v>515000</v>
      </c>
      <c r="F747" s="3" t="s">
        <v>104</v>
      </c>
      <c r="G747" s="3" t="s">
        <v>113</v>
      </c>
      <c r="H747" s="3">
        <v>0.41882352941176471</v>
      </c>
    </row>
    <row r="748" spans="1:8">
      <c r="A748" s="37">
        <v>700</v>
      </c>
      <c r="B748" s="35">
        <v>8</v>
      </c>
      <c r="C748" s="3">
        <v>97</v>
      </c>
      <c r="D748" s="3">
        <v>412</v>
      </c>
      <c r="E748" s="3">
        <v>283000</v>
      </c>
      <c r="F748" s="3" t="s">
        <v>104</v>
      </c>
      <c r="G748" s="3" t="s">
        <v>113</v>
      </c>
      <c r="H748" s="3">
        <v>0.2354368932038835</v>
      </c>
    </row>
    <row r="749" spans="1:8">
      <c r="A749" s="37">
        <v>700</v>
      </c>
      <c r="B749" s="35">
        <v>8</v>
      </c>
      <c r="C749" s="3">
        <v>138</v>
      </c>
      <c r="D749" s="3">
        <v>464</v>
      </c>
      <c r="E749" s="3">
        <v>341000</v>
      </c>
      <c r="F749" s="3" t="s">
        <v>104</v>
      </c>
      <c r="G749" s="3" t="s">
        <v>113</v>
      </c>
      <c r="H749" s="3">
        <v>0.29741379310344829</v>
      </c>
    </row>
    <row r="750" spans="1:8">
      <c r="A750" s="37">
        <v>700</v>
      </c>
      <c r="B750" s="35">
        <v>8</v>
      </c>
      <c r="C750" s="3">
        <v>153</v>
      </c>
      <c r="D750" s="3">
        <v>580</v>
      </c>
      <c r="E750" s="3">
        <v>451000</v>
      </c>
      <c r="F750" s="3" t="s">
        <v>104</v>
      </c>
      <c r="G750" s="3" t="s">
        <v>113</v>
      </c>
      <c r="H750" s="3">
        <v>0.26379310344827589</v>
      </c>
    </row>
    <row r="751" spans="1:8">
      <c r="A751" s="37">
        <v>700</v>
      </c>
      <c r="B751" s="35">
        <v>8</v>
      </c>
      <c r="C751" s="3">
        <v>103</v>
      </c>
      <c r="D751" s="3">
        <v>393</v>
      </c>
      <c r="E751" s="3">
        <v>386000</v>
      </c>
      <c r="F751" s="3" t="s">
        <v>104</v>
      </c>
      <c r="G751" s="3" t="s">
        <v>113</v>
      </c>
      <c r="H751" s="3">
        <v>0.26208651399491095</v>
      </c>
    </row>
    <row r="752" spans="1:8">
      <c r="A752" s="37">
        <v>700</v>
      </c>
      <c r="B752" s="35">
        <v>8</v>
      </c>
      <c r="C752" s="3">
        <v>307</v>
      </c>
      <c r="D752" s="3">
        <v>857</v>
      </c>
      <c r="E752" s="3">
        <v>509000</v>
      </c>
      <c r="F752" s="3" t="s">
        <v>104</v>
      </c>
      <c r="G752" s="3" t="s">
        <v>113</v>
      </c>
      <c r="H752" s="3">
        <v>0.35822637106184363</v>
      </c>
    </row>
    <row r="753" spans="1:8">
      <c r="A753" s="37">
        <v>700</v>
      </c>
      <c r="B753" s="35">
        <v>8</v>
      </c>
      <c r="C753" s="3">
        <v>185</v>
      </c>
      <c r="D753" s="3">
        <v>612</v>
      </c>
      <c r="E753" s="3">
        <v>380000</v>
      </c>
      <c r="F753" s="3" t="s">
        <v>104</v>
      </c>
      <c r="G753" s="3" t="s">
        <v>113</v>
      </c>
      <c r="H753" s="3">
        <v>0.30228758169934639</v>
      </c>
    </row>
    <row r="754" spans="1:8">
      <c r="A754" s="37">
        <v>700</v>
      </c>
      <c r="B754" s="35">
        <v>8</v>
      </c>
      <c r="C754" s="3">
        <v>168</v>
      </c>
      <c r="D754" s="3">
        <v>502</v>
      </c>
      <c r="E754" s="3">
        <v>457000</v>
      </c>
      <c r="F754" s="3" t="s">
        <v>104</v>
      </c>
      <c r="G754" s="3" t="s">
        <v>113</v>
      </c>
      <c r="H754" s="3">
        <v>0.33466135458167329</v>
      </c>
    </row>
    <row r="755" spans="1:8">
      <c r="A755" s="37">
        <v>700</v>
      </c>
      <c r="B755" s="35">
        <v>8</v>
      </c>
      <c r="C755" s="3">
        <v>119</v>
      </c>
      <c r="D755" s="3">
        <v>399</v>
      </c>
      <c r="E755" s="3">
        <v>354000</v>
      </c>
      <c r="F755" s="3" t="s">
        <v>104</v>
      </c>
      <c r="G755" s="3" t="s">
        <v>113</v>
      </c>
      <c r="H755" s="3">
        <v>0.2982456140350877</v>
      </c>
    </row>
    <row r="756" spans="1:8">
      <c r="A756" s="37">
        <v>700</v>
      </c>
      <c r="B756" s="35">
        <v>8</v>
      </c>
      <c r="C756" s="3">
        <v>115</v>
      </c>
      <c r="D756" s="3">
        <v>483</v>
      </c>
      <c r="E756" s="3">
        <v>348000</v>
      </c>
      <c r="F756" s="3" t="s">
        <v>104</v>
      </c>
      <c r="G756" s="3" t="s">
        <v>113</v>
      </c>
      <c r="H756" s="3">
        <v>0.23809523809523808</v>
      </c>
    </row>
    <row r="757" spans="1:8">
      <c r="A757" s="37">
        <v>700</v>
      </c>
      <c r="B757" s="35">
        <v>8</v>
      </c>
      <c r="C757" s="3">
        <v>460</v>
      </c>
      <c r="D757" s="3">
        <v>1056</v>
      </c>
      <c r="E757" s="3">
        <v>605000</v>
      </c>
      <c r="F757" s="3" t="s">
        <v>104</v>
      </c>
      <c r="G757" s="3" t="s">
        <v>113</v>
      </c>
      <c r="H757" s="3">
        <v>0.43560606060606061</v>
      </c>
    </row>
    <row r="758" spans="1:8">
      <c r="A758" s="37">
        <v>700</v>
      </c>
      <c r="B758" s="35">
        <v>8</v>
      </c>
      <c r="C758" s="3">
        <v>97</v>
      </c>
      <c r="D758" s="3">
        <v>406</v>
      </c>
      <c r="E758" s="3">
        <v>329000</v>
      </c>
      <c r="F758" s="3" t="s">
        <v>104</v>
      </c>
      <c r="G758" s="3" t="s">
        <v>113</v>
      </c>
      <c r="H758" s="3">
        <v>0.23891625615763548</v>
      </c>
    </row>
    <row r="759" spans="1:8">
      <c r="A759" s="37">
        <v>700</v>
      </c>
      <c r="B759" s="35">
        <v>8</v>
      </c>
      <c r="C759" s="3">
        <v>96</v>
      </c>
      <c r="D759" s="3">
        <v>432</v>
      </c>
      <c r="E759" s="3">
        <v>309000</v>
      </c>
      <c r="F759" s="3" t="s">
        <v>104</v>
      </c>
      <c r="G759" s="3" t="s">
        <v>113</v>
      </c>
      <c r="H759" s="3">
        <v>0.22222222222222221</v>
      </c>
    </row>
    <row r="760" spans="1:8">
      <c r="A760" s="37">
        <v>700</v>
      </c>
      <c r="B760" s="35">
        <v>8</v>
      </c>
      <c r="C760" s="3">
        <v>67</v>
      </c>
      <c r="D760" s="3">
        <v>354</v>
      </c>
      <c r="E760" s="3">
        <v>238000</v>
      </c>
      <c r="F760" s="3" t="s">
        <v>104</v>
      </c>
      <c r="G760" s="3" t="s">
        <v>113</v>
      </c>
      <c r="H760" s="3">
        <v>0.18926553672316385</v>
      </c>
    </row>
    <row r="761" spans="1:8">
      <c r="A761" s="37">
        <v>700</v>
      </c>
      <c r="B761" s="35">
        <v>8</v>
      </c>
      <c r="C761" s="3">
        <v>455</v>
      </c>
      <c r="D761" s="3">
        <v>1166</v>
      </c>
      <c r="E761" s="3">
        <v>490000</v>
      </c>
      <c r="F761" s="3" t="s">
        <v>104</v>
      </c>
      <c r="G761" s="3" t="s">
        <v>113</v>
      </c>
      <c r="H761" s="3">
        <v>0.39022298456260718</v>
      </c>
    </row>
    <row r="762" spans="1:8">
      <c r="A762" s="37">
        <v>700</v>
      </c>
      <c r="B762" s="35">
        <v>8</v>
      </c>
      <c r="C762" s="3">
        <v>120</v>
      </c>
      <c r="D762" s="3">
        <v>477</v>
      </c>
      <c r="E762" s="3">
        <v>335000</v>
      </c>
      <c r="F762" s="3" t="s">
        <v>104</v>
      </c>
      <c r="G762" s="3" t="s">
        <v>113</v>
      </c>
      <c r="H762" s="3">
        <v>0.25157232704402516</v>
      </c>
    </row>
    <row r="763" spans="1:8">
      <c r="A763" s="37">
        <v>700</v>
      </c>
      <c r="B763" s="35">
        <v>8</v>
      </c>
      <c r="C763" s="3">
        <v>103</v>
      </c>
      <c r="D763" s="3">
        <v>425</v>
      </c>
      <c r="E763" s="3">
        <v>322000</v>
      </c>
      <c r="F763" s="3" t="s">
        <v>104</v>
      </c>
      <c r="G763" s="3" t="s">
        <v>113</v>
      </c>
      <c r="H763" s="3">
        <v>0.24235294117647058</v>
      </c>
    </row>
    <row r="764" spans="1:8">
      <c r="A764" s="37">
        <v>800</v>
      </c>
      <c r="B764" s="35">
        <v>8</v>
      </c>
      <c r="C764" s="3">
        <v>62</v>
      </c>
      <c r="D764" s="3">
        <v>354</v>
      </c>
      <c r="E764" s="3">
        <v>219000</v>
      </c>
      <c r="F764" s="3" t="s">
        <v>104</v>
      </c>
      <c r="G764" s="3" t="s">
        <v>113</v>
      </c>
      <c r="H764" s="3">
        <v>0.1751412429378531</v>
      </c>
    </row>
    <row r="765" spans="1:8">
      <c r="A765" s="37">
        <v>800</v>
      </c>
      <c r="B765" s="35">
        <v>8</v>
      </c>
      <c r="C765" s="3">
        <v>288</v>
      </c>
      <c r="D765" s="3">
        <v>921</v>
      </c>
      <c r="E765" s="3">
        <v>438000</v>
      </c>
      <c r="F765" s="3" t="s">
        <v>104</v>
      </c>
      <c r="G765" s="3" t="s">
        <v>113</v>
      </c>
      <c r="H765" s="3">
        <v>0.31270358306188922</v>
      </c>
    </row>
    <row r="766" spans="1:8">
      <c r="A766" s="37">
        <v>800</v>
      </c>
      <c r="B766" s="35">
        <v>8</v>
      </c>
      <c r="C766" s="3">
        <v>55</v>
      </c>
      <c r="D766" s="3">
        <v>335</v>
      </c>
      <c r="E766" s="3">
        <v>238000</v>
      </c>
      <c r="F766" s="3" t="s">
        <v>104</v>
      </c>
      <c r="G766" s="3" t="s">
        <v>113</v>
      </c>
      <c r="H766" s="3">
        <v>0.16417910447761194</v>
      </c>
    </row>
    <row r="767" spans="1:8">
      <c r="A767" s="37">
        <v>800</v>
      </c>
      <c r="B767" s="35">
        <v>8</v>
      </c>
      <c r="C767" s="3">
        <v>73</v>
      </c>
      <c r="D767" s="3">
        <v>383</v>
      </c>
      <c r="E767" s="3">
        <v>238000</v>
      </c>
      <c r="F767" s="3" t="s">
        <v>104</v>
      </c>
      <c r="G767" s="3" t="s">
        <v>113</v>
      </c>
      <c r="H767" s="3">
        <v>0.1906005221932115</v>
      </c>
    </row>
    <row r="768" spans="1:8">
      <c r="A768" s="37">
        <v>800</v>
      </c>
      <c r="B768" s="35">
        <v>8</v>
      </c>
      <c r="C768" s="3">
        <v>148</v>
      </c>
      <c r="D768" s="3">
        <v>586</v>
      </c>
      <c r="E768" s="3">
        <v>316000</v>
      </c>
      <c r="F768" s="3" t="s">
        <v>104</v>
      </c>
      <c r="G768" s="3" t="s">
        <v>113</v>
      </c>
      <c r="H768" s="3">
        <v>0.25255972696245732</v>
      </c>
    </row>
    <row r="769" spans="1:8">
      <c r="A769" s="37">
        <v>800</v>
      </c>
      <c r="B769" s="35">
        <v>8</v>
      </c>
      <c r="C769" s="3">
        <v>232</v>
      </c>
      <c r="D769" s="3">
        <v>805</v>
      </c>
      <c r="E769" s="3">
        <v>399000</v>
      </c>
      <c r="F769" s="3" t="s">
        <v>104</v>
      </c>
      <c r="G769" s="3" t="s">
        <v>113</v>
      </c>
      <c r="H769" s="3">
        <v>0.28819875776397513</v>
      </c>
    </row>
    <row r="770" spans="1:8">
      <c r="A770" s="37">
        <v>800</v>
      </c>
      <c r="B770" s="35">
        <v>8</v>
      </c>
      <c r="C770" s="3">
        <v>255</v>
      </c>
      <c r="D770" s="3">
        <v>799</v>
      </c>
      <c r="E770" s="3">
        <v>393000</v>
      </c>
      <c r="F770" s="3" t="s">
        <v>104</v>
      </c>
      <c r="G770" s="3" t="s">
        <v>113</v>
      </c>
      <c r="H770" s="3">
        <v>0.31914893617021278</v>
      </c>
    </row>
    <row r="771" spans="1:8">
      <c r="A771" s="37">
        <v>800</v>
      </c>
      <c r="B771" s="35">
        <v>8</v>
      </c>
      <c r="C771" s="3">
        <v>66</v>
      </c>
      <c r="D771" s="3">
        <v>303</v>
      </c>
      <c r="E771" s="3">
        <v>264000</v>
      </c>
      <c r="F771" s="3" t="s">
        <v>104</v>
      </c>
      <c r="G771" s="3" t="s">
        <v>113</v>
      </c>
      <c r="H771" s="3">
        <v>0.21782178217821782</v>
      </c>
    </row>
    <row r="772" spans="1:8">
      <c r="A772" s="37">
        <v>800</v>
      </c>
      <c r="B772" s="35">
        <v>8</v>
      </c>
      <c r="C772" s="3">
        <v>51</v>
      </c>
      <c r="D772" s="3">
        <v>296</v>
      </c>
      <c r="E772" s="3">
        <v>225000</v>
      </c>
      <c r="F772" s="3" t="s">
        <v>104</v>
      </c>
      <c r="G772" s="3" t="s">
        <v>113</v>
      </c>
      <c r="H772" s="3">
        <v>0.17229729729729729</v>
      </c>
    </row>
    <row r="773" spans="1:8">
      <c r="A773" s="37">
        <v>800</v>
      </c>
      <c r="B773" s="35">
        <v>8</v>
      </c>
      <c r="C773" s="3">
        <v>69</v>
      </c>
      <c r="D773" s="3">
        <v>374</v>
      </c>
      <c r="E773" s="3">
        <v>232000</v>
      </c>
      <c r="F773" s="3" t="s">
        <v>104</v>
      </c>
      <c r="G773" s="3" t="s">
        <v>113</v>
      </c>
      <c r="H773" s="3">
        <v>0.18449197860962566</v>
      </c>
    </row>
    <row r="774" spans="1:8">
      <c r="A774" s="37">
        <v>800</v>
      </c>
      <c r="B774" s="35">
        <v>8</v>
      </c>
      <c r="C774" s="3">
        <v>89</v>
      </c>
      <c r="D774" s="3">
        <v>438</v>
      </c>
      <c r="E774" s="3">
        <v>271000</v>
      </c>
      <c r="F774" s="3" t="s">
        <v>104</v>
      </c>
      <c r="G774" s="3" t="s">
        <v>113</v>
      </c>
      <c r="H774" s="3">
        <v>0.20319634703196346</v>
      </c>
    </row>
    <row r="775" spans="1:8">
      <c r="A775" s="37">
        <v>800</v>
      </c>
      <c r="B775" s="35">
        <v>8</v>
      </c>
      <c r="C775" s="3">
        <v>141</v>
      </c>
      <c r="D775" s="3">
        <v>605</v>
      </c>
      <c r="E775" s="3">
        <v>287000</v>
      </c>
      <c r="F775" s="3" t="s">
        <v>104</v>
      </c>
      <c r="G775" s="3" t="s">
        <v>113</v>
      </c>
      <c r="H775" s="3">
        <v>0.23305785123966943</v>
      </c>
    </row>
    <row r="776" spans="1:8">
      <c r="A776" s="37">
        <v>800</v>
      </c>
      <c r="B776" s="35">
        <v>8</v>
      </c>
      <c r="C776" s="3">
        <v>109</v>
      </c>
      <c r="D776" s="3">
        <v>432</v>
      </c>
      <c r="E776" s="3">
        <v>309000</v>
      </c>
      <c r="F776" s="3" t="s">
        <v>104</v>
      </c>
      <c r="G776" s="3" t="s">
        <v>113</v>
      </c>
      <c r="H776" s="3">
        <v>0.25231481481481483</v>
      </c>
    </row>
    <row r="777" spans="1:8">
      <c r="A777" s="37">
        <v>800</v>
      </c>
      <c r="B777" s="35">
        <v>8</v>
      </c>
      <c r="C777" s="3">
        <v>170</v>
      </c>
      <c r="D777" s="3">
        <v>638</v>
      </c>
      <c r="E777" s="3">
        <v>367000</v>
      </c>
      <c r="F777" s="3" t="s">
        <v>104</v>
      </c>
      <c r="G777" s="3" t="s">
        <v>113</v>
      </c>
      <c r="H777" s="3">
        <v>0.2664576802507837</v>
      </c>
    </row>
    <row r="778" spans="1:8">
      <c r="A778" s="37">
        <v>800</v>
      </c>
      <c r="B778" s="35">
        <v>8</v>
      </c>
      <c r="C778" s="3">
        <v>117</v>
      </c>
      <c r="D778" s="3">
        <v>496</v>
      </c>
      <c r="E778" s="3">
        <v>303000</v>
      </c>
      <c r="F778" s="3" t="s">
        <v>104</v>
      </c>
      <c r="G778" s="3" t="s">
        <v>113</v>
      </c>
      <c r="H778" s="3">
        <v>0.23588709677419356</v>
      </c>
    </row>
    <row r="779" spans="1:8">
      <c r="A779" s="37">
        <v>800</v>
      </c>
      <c r="B779" s="35">
        <v>8</v>
      </c>
      <c r="C779" s="3">
        <v>287</v>
      </c>
      <c r="D779" s="3">
        <v>812</v>
      </c>
      <c r="E779" s="3">
        <v>483000</v>
      </c>
      <c r="F779" s="3" t="s">
        <v>104</v>
      </c>
      <c r="G779" s="3" t="s">
        <v>113</v>
      </c>
      <c r="H779" s="3">
        <v>0.35344827586206895</v>
      </c>
    </row>
    <row r="780" spans="1:8">
      <c r="A780" s="37">
        <v>800</v>
      </c>
      <c r="B780" s="35">
        <v>8</v>
      </c>
      <c r="C780" s="3">
        <v>110</v>
      </c>
      <c r="D780" s="3">
        <v>403</v>
      </c>
      <c r="E780" s="3">
        <v>242000</v>
      </c>
      <c r="F780" s="3" t="s">
        <v>104</v>
      </c>
      <c r="G780" s="3" t="s">
        <v>113</v>
      </c>
      <c r="H780" s="3">
        <v>0.27295285359801491</v>
      </c>
    </row>
    <row r="781" spans="1:8">
      <c r="A781" s="37">
        <v>800</v>
      </c>
      <c r="B781" s="35">
        <v>8</v>
      </c>
      <c r="C781" s="3">
        <v>73</v>
      </c>
      <c r="D781" s="3">
        <v>383</v>
      </c>
      <c r="E781" s="3">
        <v>258000</v>
      </c>
      <c r="F781" s="3" t="s">
        <v>104</v>
      </c>
      <c r="G781" s="3" t="s">
        <v>113</v>
      </c>
      <c r="H781" s="3">
        <v>0.1906005221932115</v>
      </c>
    </row>
    <row r="782" spans="1:8">
      <c r="A782" s="37">
        <v>800</v>
      </c>
      <c r="B782" s="35">
        <v>8</v>
      </c>
      <c r="C782" s="3">
        <v>142</v>
      </c>
      <c r="D782" s="3">
        <v>605</v>
      </c>
      <c r="E782" s="3">
        <v>329000</v>
      </c>
      <c r="F782" s="3" t="s">
        <v>104</v>
      </c>
      <c r="G782" s="3" t="s">
        <v>113</v>
      </c>
      <c r="H782" s="3">
        <v>0.23471074380165288</v>
      </c>
    </row>
    <row r="783" spans="1:8">
      <c r="A783" s="37">
        <v>800</v>
      </c>
      <c r="B783" s="35">
        <v>8</v>
      </c>
      <c r="C783" s="3">
        <v>101</v>
      </c>
      <c r="D783" s="3">
        <v>490</v>
      </c>
      <c r="E783" s="3">
        <v>316000</v>
      </c>
      <c r="F783" s="3" t="s">
        <v>104</v>
      </c>
      <c r="G783" s="3" t="s">
        <v>113</v>
      </c>
      <c r="H783" s="3">
        <v>0.20612244897959184</v>
      </c>
    </row>
    <row r="784" spans="1:8">
      <c r="A784" s="37">
        <v>800</v>
      </c>
      <c r="B784" s="35">
        <v>8</v>
      </c>
      <c r="C784" s="3">
        <v>251</v>
      </c>
      <c r="D784" s="3">
        <v>805</v>
      </c>
      <c r="E784" s="3">
        <v>399000</v>
      </c>
      <c r="F784" s="3" t="s">
        <v>104</v>
      </c>
      <c r="G784" s="3" t="s">
        <v>113</v>
      </c>
      <c r="H784" s="3">
        <v>0.31180124223602484</v>
      </c>
    </row>
    <row r="785" spans="1:8">
      <c r="A785" s="37">
        <v>800</v>
      </c>
      <c r="B785" s="35">
        <v>8</v>
      </c>
      <c r="C785" s="3">
        <v>100</v>
      </c>
      <c r="D785" s="3">
        <v>457</v>
      </c>
      <c r="E785" s="3">
        <v>296000</v>
      </c>
      <c r="F785" s="3" t="s">
        <v>104</v>
      </c>
      <c r="G785" s="3" t="s">
        <v>113</v>
      </c>
      <c r="H785" s="3">
        <v>0.21881838074398249</v>
      </c>
    </row>
    <row r="786" spans="1:8">
      <c r="A786" s="37">
        <v>800</v>
      </c>
      <c r="B786" s="35">
        <v>8</v>
      </c>
      <c r="C786" s="3">
        <v>70</v>
      </c>
      <c r="D786" s="3">
        <v>348</v>
      </c>
      <c r="E786" s="3">
        <v>271000</v>
      </c>
      <c r="F786" s="3" t="s">
        <v>104</v>
      </c>
      <c r="G786" s="3" t="s">
        <v>113</v>
      </c>
      <c r="H786" s="3">
        <v>0.20114942528735633</v>
      </c>
    </row>
    <row r="787" spans="1:8">
      <c r="A787" s="37">
        <v>800</v>
      </c>
      <c r="B787" s="35">
        <v>8</v>
      </c>
      <c r="C787" s="3">
        <v>176</v>
      </c>
      <c r="D787" s="3">
        <v>593</v>
      </c>
      <c r="E787" s="3">
        <v>399000</v>
      </c>
      <c r="F787" s="3" t="s">
        <v>104</v>
      </c>
      <c r="G787" s="3" t="s">
        <v>113</v>
      </c>
      <c r="H787" s="3">
        <v>0.29679595278246207</v>
      </c>
    </row>
    <row r="788" spans="1:8">
      <c r="A788" s="37">
        <v>800</v>
      </c>
      <c r="B788" s="35">
        <v>8</v>
      </c>
      <c r="C788" s="3">
        <v>149</v>
      </c>
      <c r="D788" s="3">
        <v>535</v>
      </c>
      <c r="E788" s="3">
        <v>406000</v>
      </c>
      <c r="F788" s="3" t="s">
        <v>104</v>
      </c>
      <c r="G788" s="3" t="s">
        <v>113</v>
      </c>
      <c r="H788" s="3">
        <v>0.27850467289719627</v>
      </c>
    </row>
    <row r="789" spans="1:8">
      <c r="A789" s="37">
        <v>800</v>
      </c>
      <c r="B789" s="35">
        <v>8</v>
      </c>
      <c r="C789" s="3">
        <v>291</v>
      </c>
      <c r="D789" s="3">
        <v>760</v>
      </c>
      <c r="E789" s="3">
        <v>457000</v>
      </c>
      <c r="F789" s="3" t="s">
        <v>104</v>
      </c>
      <c r="G789" s="3" t="s">
        <v>113</v>
      </c>
      <c r="H789" s="3">
        <v>0.38289473684210529</v>
      </c>
    </row>
    <row r="790" spans="1:8">
      <c r="A790" s="37">
        <v>800</v>
      </c>
      <c r="B790" s="35">
        <v>8</v>
      </c>
      <c r="C790" s="3">
        <v>398</v>
      </c>
      <c r="D790" s="3">
        <v>1018</v>
      </c>
      <c r="E790" s="3">
        <v>483000</v>
      </c>
      <c r="F790" s="3" t="s">
        <v>104</v>
      </c>
      <c r="G790" s="3" t="s">
        <v>113</v>
      </c>
      <c r="H790" s="3">
        <v>0.39096267190569745</v>
      </c>
    </row>
    <row r="791" spans="1:8">
      <c r="A791" s="37">
        <v>800</v>
      </c>
      <c r="B791" s="35">
        <v>8</v>
      </c>
      <c r="C791" s="3">
        <v>171</v>
      </c>
      <c r="D791" s="3">
        <v>715</v>
      </c>
      <c r="E791" s="3">
        <v>329000</v>
      </c>
      <c r="F791" s="3" t="s">
        <v>104</v>
      </c>
      <c r="G791" s="3" t="s">
        <v>113</v>
      </c>
      <c r="H791" s="3">
        <v>0.23916083916083916</v>
      </c>
    </row>
    <row r="792" spans="1:8">
      <c r="A792" s="37">
        <v>800</v>
      </c>
      <c r="B792" s="35">
        <v>8</v>
      </c>
      <c r="C792" s="3">
        <v>95</v>
      </c>
      <c r="D792" s="3">
        <v>457</v>
      </c>
      <c r="E792" s="3">
        <v>264000</v>
      </c>
      <c r="F792" s="3" t="s">
        <v>104</v>
      </c>
      <c r="G792" s="3" t="s">
        <v>113</v>
      </c>
      <c r="H792" s="3">
        <v>0.20787746170678337</v>
      </c>
    </row>
    <row r="793" spans="1:8">
      <c r="A793" s="37">
        <v>800</v>
      </c>
      <c r="B793" s="35">
        <v>8</v>
      </c>
      <c r="C793" s="3">
        <v>88</v>
      </c>
      <c r="D793" s="3">
        <v>393</v>
      </c>
      <c r="E793" s="3">
        <v>277000</v>
      </c>
      <c r="F793" s="3" t="s">
        <v>104</v>
      </c>
      <c r="G793" s="3" t="s">
        <v>113</v>
      </c>
      <c r="H793" s="3">
        <v>0.22391857506361323</v>
      </c>
    </row>
    <row r="794" spans="1:8">
      <c r="A794" s="37">
        <v>800</v>
      </c>
      <c r="B794" s="35">
        <v>8</v>
      </c>
      <c r="C794" s="3">
        <v>76</v>
      </c>
      <c r="D794" s="3">
        <v>251</v>
      </c>
      <c r="E794" s="3">
        <v>296000</v>
      </c>
      <c r="F794" s="3" t="s">
        <v>104</v>
      </c>
      <c r="G794" s="3" t="s">
        <v>113</v>
      </c>
      <c r="H794" s="3">
        <v>0.30278884462151395</v>
      </c>
    </row>
    <row r="795" spans="1:8">
      <c r="A795" s="37">
        <v>800</v>
      </c>
      <c r="B795" s="35">
        <v>8</v>
      </c>
      <c r="C795" s="3">
        <v>107</v>
      </c>
      <c r="D795" s="3">
        <v>432</v>
      </c>
      <c r="E795" s="3">
        <v>290000</v>
      </c>
      <c r="F795" s="3" t="s">
        <v>104</v>
      </c>
      <c r="G795" s="3" t="s">
        <v>113</v>
      </c>
      <c r="H795" s="3">
        <v>0.24768518518518517</v>
      </c>
    </row>
    <row r="796" spans="1:8">
      <c r="A796" s="37">
        <v>800</v>
      </c>
      <c r="B796" s="35">
        <v>8</v>
      </c>
      <c r="C796" s="3">
        <v>93</v>
      </c>
      <c r="D796" s="3">
        <v>374</v>
      </c>
      <c r="E796" s="3">
        <v>296000</v>
      </c>
      <c r="F796" s="3" t="s">
        <v>104</v>
      </c>
      <c r="G796" s="3" t="s">
        <v>113</v>
      </c>
      <c r="H796" s="3">
        <v>0.24866310160427807</v>
      </c>
    </row>
    <row r="797" spans="1:8">
      <c r="A797" s="37">
        <v>800</v>
      </c>
      <c r="B797" s="35">
        <v>8</v>
      </c>
      <c r="C797" s="3">
        <v>274</v>
      </c>
      <c r="D797" s="3">
        <v>779</v>
      </c>
      <c r="E797" s="3">
        <v>438000</v>
      </c>
      <c r="F797" s="3" t="s">
        <v>104</v>
      </c>
      <c r="G797" s="3" t="s">
        <v>113</v>
      </c>
      <c r="H797" s="3">
        <v>0.35173299101412064</v>
      </c>
    </row>
    <row r="798" spans="1:8">
      <c r="A798" s="37">
        <v>800</v>
      </c>
      <c r="B798" s="35">
        <v>8</v>
      </c>
      <c r="C798" s="3">
        <v>307</v>
      </c>
      <c r="D798" s="3">
        <v>850</v>
      </c>
      <c r="E798" s="3">
        <v>483000</v>
      </c>
      <c r="F798" s="3" t="s">
        <v>104</v>
      </c>
      <c r="G798" s="3" t="s">
        <v>113</v>
      </c>
      <c r="H798" s="3">
        <v>0.36117647058823532</v>
      </c>
    </row>
    <row r="799" spans="1:8">
      <c r="A799" s="37">
        <v>800</v>
      </c>
      <c r="B799" s="35">
        <v>8</v>
      </c>
      <c r="C799" s="3">
        <v>256</v>
      </c>
      <c r="D799" s="3">
        <v>779</v>
      </c>
      <c r="E799" s="3">
        <v>406000</v>
      </c>
      <c r="F799" s="3" t="s">
        <v>104</v>
      </c>
      <c r="G799" s="3" t="s">
        <v>113</v>
      </c>
      <c r="H799" s="3">
        <v>0.32862644415917841</v>
      </c>
    </row>
    <row r="800" spans="1:8">
      <c r="A800" s="37">
        <v>800</v>
      </c>
      <c r="B800" s="35">
        <v>8</v>
      </c>
      <c r="C800" s="3">
        <v>130</v>
      </c>
      <c r="D800" s="3">
        <v>438</v>
      </c>
      <c r="E800" s="3">
        <v>367000</v>
      </c>
      <c r="F800" s="3" t="s">
        <v>104</v>
      </c>
      <c r="G800" s="3" t="s">
        <v>113</v>
      </c>
      <c r="H800" s="3">
        <v>0.29680365296803651</v>
      </c>
    </row>
    <row r="801" spans="1:8">
      <c r="A801" s="37">
        <v>800</v>
      </c>
      <c r="B801" s="35">
        <v>8</v>
      </c>
      <c r="C801" s="3">
        <v>457</v>
      </c>
      <c r="D801" s="3">
        <v>1037</v>
      </c>
      <c r="E801" s="3">
        <v>593000</v>
      </c>
      <c r="F801" s="3" t="s">
        <v>104</v>
      </c>
      <c r="G801" s="3" t="s">
        <v>113</v>
      </c>
      <c r="H801" s="3">
        <v>0.4406943105110897</v>
      </c>
    </row>
    <row r="802" spans="1:8">
      <c r="A802" s="37">
        <v>800</v>
      </c>
      <c r="B802" s="35">
        <v>8</v>
      </c>
      <c r="C802" s="3">
        <v>88</v>
      </c>
      <c r="D802" s="3">
        <v>393</v>
      </c>
      <c r="E802" s="3">
        <v>322000</v>
      </c>
      <c r="F802" s="3" t="s">
        <v>104</v>
      </c>
      <c r="G802" s="3" t="s">
        <v>113</v>
      </c>
      <c r="H802" s="3">
        <v>0.22391857506361323</v>
      </c>
    </row>
    <row r="803" spans="1:8">
      <c r="A803" s="37">
        <v>800</v>
      </c>
      <c r="B803" s="35">
        <v>8</v>
      </c>
      <c r="C803" s="3">
        <v>99</v>
      </c>
      <c r="D803" s="3">
        <v>464</v>
      </c>
      <c r="E803" s="3">
        <v>283000</v>
      </c>
      <c r="F803" s="3" t="s">
        <v>104</v>
      </c>
      <c r="G803" s="3" t="s">
        <v>113</v>
      </c>
      <c r="H803" s="3">
        <v>0.21336206896551724</v>
      </c>
    </row>
    <row r="804" spans="1:8">
      <c r="A804" s="37">
        <v>800</v>
      </c>
      <c r="B804" s="35">
        <v>8</v>
      </c>
      <c r="C804" s="3">
        <v>182</v>
      </c>
      <c r="D804" s="3">
        <v>573</v>
      </c>
      <c r="E804" s="3">
        <v>425000</v>
      </c>
      <c r="F804" s="3" t="s">
        <v>104</v>
      </c>
      <c r="G804" s="3" t="s">
        <v>113</v>
      </c>
      <c r="H804" s="3">
        <v>0.31762652705061084</v>
      </c>
    </row>
    <row r="805" spans="1:8">
      <c r="A805" s="37">
        <v>800</v>
      </c>
      <c r="B805" s="35">
        <v>8</v>
      </c>
      <c r="C805" s="3">
        <v>192</v>
      </c>
      <c r="D805" s="3">
        <v>657</v>
      </c>
      <c r="E805" s="3">
        <v>361000</v>
      </c>
      <c r="F805" s="3" t="s">
        <v>104</v>
      </c>
      <c r="G805" s="3" t="s">
        <v>113</v>
      </c>
      <c r="H805" s="3">
        <v>0.29223744292237441</v>
      </c>
    </row>
    <row r="806" spans="1:8">
      <c r="A806" s="37">
        <v>800</v>
      </c>
      <c r="B806" s="35">
        <v>8</v>
      </c>
      <c r="C806" s="3">
        <v>96</v>
      </c>
      <c r="D806" s="3">
        <v>438</v>
      </c>
      <c r="E806" s="3">
        <v>303000</v>
      </c>
      <c r="F806" s="3" t="s">
        <v>104</v>
      </c>
      <c r="G806" s="3" t="s">
        <v>113</v>
      </c>
      <c r="H806" s="3">
        <v>0.21917808219178081</v>
      </c>
    </row>
    <row r="807" spans="1:8">
      <c r="A807" s="37">
        <v>800</v>
      </c>
      <c r="B807" s="35">
        <v>8</v>
      </c>
      <c r="C807" s="3">
        <v>96</v>
      </c>
      <c r="D807" s="3">
        <v>425</v>
      </c>
      <c r="E807" s="3">
        <v>354000</v>
      </c>
      <c r="F807" s="3" t="s">
        <v>104</v>
      </c>
      <c r="G807" s="3" t="s">
        <v>113</v>
      </c>
      <c r="H807" s="3">
        <v>0.22588235294117648</v>
      </c>
    </row>
    <row r="808" spans="1:8">
      <c r="A808" s="37">
        <v>800</v>
      </c>
      <c r="B808" s="35">
        <v>8</v>
      </c>
      <c r="C808" s="3">
        <v>73</v>
      </c>
      <c r="D808" s="3">
        <v>316</v>
      </c>
      <c r="E808" s="3">
        <v>303000</v>
      </c>
      <c r="F808" s="3" t="s">
        <v>104</v>
      </c>
      <c r="G808" s="3" t="s">
        <v>113</v>
      </c>
      <c r="H808" s="3">
        <v>0.23101265822784811</v>
      </c>
    </row>
    <row r="809" spans="1:8">
      <c r="A809" s="37">
        <v>1175</v>
      </c>
      <c r="B809" s="35">
        <v>8</v>
      </c>
      <c r="C809" s="3">
        <v>63</v>
      </c>
      <c r="D809" s="3">
        <v>245</v>
      </c>
      <c r="E809" s="3">
        <v>296000</v>
      </c>
      <c r="F809" s="3" t="s">
        <v>104</v>
      </c>
      <c r="G809" s="3" t="s">
        <v>113</v>
      </c>
      <c r="H809" s="3">
        <v>0.25714285714285712</v>
      </c>
    </row>
    <row r="810" spans="1:8">
      <c r="A810" s="37">
        <v>1175</v>
      </c>
      <c r="B810" s="35">
        <v>8</v>
      </c>
      <c r="C810" s="3">
        <v>370</v>
      </c>
      <c r="D810" s="3">
        <v>966</v>
      </c>
      <c r="E810" s="3">
        <v>483000</v>
      </c>
      <c r="F810" s="3" t="s">
        <v>104</v>
      </c>
      <c r="G810" s="3" t="s">
        <v>113</v>
      </c>
      <c r="H810" s="3">
        <v>0.38302277432712217</v>
      </c>
    </row>
    <row r="811" spans="1:8">
      <c r="A811" s="37">
        <v>1175</v>
      </c>
      <c r="B811" s="35">
        <v>8</v>
      </c>
      <c r="C811" s="3">
        <v>190</v>
      </c>
      <c r="D811" s="3">
        <v>689</v>
      </c>
      <c r="E811" s="3">
        <v>354000</v>
      </c>
      <c r="F811" s="3" t="s">
        <v>104</v>
      </c>
      <c r="G811" s="3" t="s">
        <v>113</v>
      </c>
      <c r="H811" s="3">
        <v>0.27576197387518142</v>
      </c>
    </row>
    <row r="812" spans="1:8">
      <c r="A812" s="37">
        <v>1175</v>
      </c>
      <c r="B812" s="35">
        <v>8</v>
      </c>
      <c r="C812" s="3">
        <v>91</v>
      </c>
      <c r="D812" s="3">
        <v>399</v>
      </c>
      <c r="E812" s="3">
        <v>309000</v>
      </c>
      <c r="F812" s="3" t="s">
        <v>104</v>
      </c>
      <c r="G812" s="3" t="s">
        <v>113</v>
      </c>
      <c r="H812" s="3">
        <v>0.22807017543859648</v>
      </c>
    </row>
    <row r="813" spans="1:8">
      <c r="A813" s="37">
        <v>1175</v>
      </c>
      <c r="B813" s="35">
        <v>8</v>
      </c>
      <c r="C813" s="3">
        <v>64</v>
      </c>
      <c r="D813" s="3">
        <v>329</v>
      </c>
      <c r="E813" s="3">
        <v>277000</v>
      </c>
      <c r="F813" s="3" t="s">
        <v>104</v>
      </c>
      <c r="G813" s="3" t="s">
        <v>113</v>
      </c>
      <c r="H813" s="3">
        <v>0.19452887537993921</v>
      </c>
    </row>
    <row r="814" spans="1:8">
      <c r="A814" s="37">
        <v>1175</v>
      </c>
      <c r="B814" s="35">
        <v>8</v>
      </c>
      <c r="C814" s="3">
        <v>98</v>
      </c>
      <c r="D814" s="3">
        <v>406</v>
      </c>
      <c r="E814" s="3">
        <v>309000</v>
      </c>
      <c r="F814" s="3" t="s">
        <v>104</v>
      </c>
      <c r="G814" s="3" t="s">
        <v>113</v>
      </c>
      <c r="H814" s="3">
        <v>0.2413793103448276</v>
      </c>
    </row>
    <row r="815" spans="1:8">
      <c r="A815" s="37">
        <v>1175</v>
      </c>
      <c r="B815" s="35">
        <v>8</v>
      </c>
      <c r="C815" s="3">
        <v>168</v>
      </c>
      <c r="D815" s="3">
        <v>631</v>
      </c>
      <c r="E815" s="3">
        <v>348000</v>
      </c>
      <c r="F815" s="3" t="s">
        <v>104</v>
      </c>
      <c r="G815" s="3" t="s">
        <v>113</v>
      </c>
      <c r="H815" s="3">
        <v>0.26624405705229792</v>
      </c>
    </row>
    <row r="816" spans="1:8">
      <c r="A816" s="37">
        <v>1175</v>
      </c>
      <c r="B816" s="35">
        <v>8</v>
      </c>
      <c r="C816" s="3">
        <v>172</v>
      </c>
      <c r="D816" s="3">
        <v>638</v>
      </c>
      <c r="E816" s="3">
        <v>419000</v>
      </c>
      <c r="F816" s="3" t="s">
        <v>104</v>
      </c>
      <c r="G816" s="3" t="s">
        <v>113</v>
      </c>
      <c r="H816" s="3">
        <v>0.26959247648902823</v>
      </c>
    </row>
    <row r="817" spans="1:8">
      <c r="A817" s="37">
        <v>1175</v>
      </c>
      <c r="B817" s="35">
        <v>8</v>
      </c>
      <c r="C817" s="3">
        <v>240</v>
      </c>
      <c r="D817" s="3">
        <v>728</v>
      </c>
      <c r="E817" s="3">
        <v>393000</v>
      </c>
      <c r="F817" s="3" t="s">
        <v>104</v>
      </c>
      <c r="G817" s="3" t="s">
        <v>113</v>
      </c>
      <c r="H817" s="3">
        <v>0.32967032967032966</v>
      </c>
    </row>
    <row r="818" spans="1:8">
      <c r="A818" s="37">
        <v>1175</v>
      </c>
      <c r="B818" s="35">
        <v>8</v>
      </c>
      <c r="C818" s="3">
        <v>87</v>
      </c>
      <c r="D818" s="3">
        <v>406</v>
      </c>
      <c r="E818" s="3">
        <v>264000</v>
      </c>
      <c r="F818" s="3" t="s">
        <v>104</v>
      </c>
      <c r="G818" s="3" t="s">
        <v>113</v>
      </c>
      <c r="H818" s="3">
        <v>0.21428571428571427</v>
      </c>
    </row>
    <row r="819" spans="1:8">
      <c r="A819" s="37">
        <v>1175</v>
      </c>
      <c r="B819" s="35">
        <v>8</v>
      </c>
      <c r="C819" s="3">
        <v>67</v>
      </c>
      <c r="D819" s="3">
        <v>341</v>
      </c>
      <c r="E819" s="3">
        <v>245000</v>
      </c>
      <c r="F819" s="3" t="s">
        <v>104</v>
      </c>
      <c r="G819" s="3" t="s">
        <v>113</v>
      </c>
      <c r="H819" s="3">
        <v>0.19648093841642228</v>
      </c>
    </row>
    <row r="820" spans="1:8">
      <c r="A820" s="34">
        <v>1818</v>
      </c>
      <c r="B820" s="50">
        <v>8102</v>
      </c>
      <c r="C820" s="3">
        <v>569.46199999999999</v>
      </c>
      <c r="D820" s="3">
        <v>371.89400000000001</v>
      </c>
      <c r="E820" s="3">
        <v>140773.30100000001</v>
      </c>
      <c r="F820" s="3" t="s">
        <v>106</v>
      </c>
      <c r="G820" s="3" t="s">
        <v>113</v>
      </c>
      <c r="H820" s="3">
        <v>1.5312481513549558</v>
      </c>
    </row>
    <row r="821" spans="1:8">
      <c r="A821" s="34">
        <v>1818</v>
      </c>
      <c r="B821" s="50">
        <v>8102</v>
      </c>
      <c r="C821" s="3">
        <v>354.61200000000002</v>
      </c>
      <c r="D821" s="3">
        <v>252.23099999999999</v>
      </c>
      <c r="E821" s="3">
        <v>60221.794999999998</v>
      </c>
      <c r="F821" s="3" t="s">
        <v>106</v>
      </c>
      <c r="G821" s="3" t="s">
        <v>113</v>
      </c>
      <c r="H821" s="3">
        <v>1.4059017329352856</v>
      </c>
    </row>
    <row r="822" spans="1:8">
      <c r="A822" s="34">
        <v>1818</v>
      </c>
      <c r="B822" s="50">
        <v>8102</v>
      </c>
      <c r="C822" s="3">
        <v>474.46300000000002</v>
      </c>
      <c r="D822" s="3">
        <v>288.66500000000002</v>
      </c>
      <c r="E822" s="3">
        <v>89149.267000000007</v>
      </c>
      <c r="F822" s="3" t="s">
        <v>106</v>
      </c>
      <c r="G822" s="3" t="s">
        <v>113</v>
      </c>
      <c r="H822" s="3">
        <v>1.6436457485320353</v>
      </c>
    </row>
    <row r="823" spans="1:8">
      <c r="A823" s="34">
        <v>1818</v>
      </c>
      <c r="B823" s="50">
        <v>8102</v>
      </c>
      <c r="C823" s="3">
        <v>408.65800000000002</v>
      </c>
      <c r="D823" s="3">
        <v>245.256</v>
      </c>
      <c r="E823" s="3">
        <v>76484.210999999996</v>
      </c>
      <c r="F823" s="3" t="s">
        <v>106</v>
      </c>
      <c r="G823" s="3" t="s">
        <v>113</v>
      </c>
      <c r="H823" s="3">
        <v>1.6662507747007209</v>
      </c>
    </row>
    <row r="824" spans="1:8">
      <c r="A824" s="34">
        <v>1818</v>
      </c>
      <c r="B824" s="50">
        <v>8102</v>
      </c>
      <c r="C824" s="3">
        <v>420.44099999999997</v>
      </c>
      <c r="D824" s="3">
        <v>309.44</v>
      </c>
      <c r="E824" s="3">
        <v>95959.406000000003</v>
      </c>
      <c r="F824" s="3" t="s">
        <v>106</v>
      </c>
      <c r="G824" s="3" t="s">
        <v>113</v>
      </c>
      <c r="H824" s="3">
        <v>1.3587157445708375</v>
      </c>
    </row>
    <row r="825" spans="1:8">
      <c r="A825" s="34">
        <v>1818</v>
      </c>
      <c r="B825" s="50">
        <v>8102</v>
      </c>
      <c r="C825" s="3">
        <v>237.75700000000001</v>
      </c>
      <c r="D825" s="3">
        <v>186.23699999999999</v>
      </c>
      <c r="E825" s="3">
        <v>28658.861000000001</v>
      </c>
      <c r="F825" s="3" t="s">
        <v>106</v>
      </c>
      <c r="G825" s="3" t="s">
        <v>113</v>
      </c>
      <c r="H825" s="3">
        <v>1.2766367585388512</v>
      </c>
    </row>
    <row r="826" spans="1:8">
      <c r="A826" s="34">
        <v>1818</v>
      </c>
      <c r="B826" s="50">
        <v>8102</v>
      </c>
      <c r="C826" s="3">
        <v>252.54900000000001</v>
      </c>
      <c r="D826" s="3">
        <v>187.05699999999999</v>
      </c>
      <c r="E826" s="3">
        <v>30793.281999999999</v>
      </c>
      <c r="F826" s="3" t="s">
        <v>106</v>
      </c>
      <c r="G826" s="3" t="s">
        <v>113</v>
      </c>
      <c r="H826" s="3">
        <v>1.3501178785076209</v>
      </c>
    </row>
    <row r="827" spans="1:8">
      <c r="A827" s="34">
        <v>1818</v>
      </c>
      <c r="B827" s="50">
        <v>8102</v>
      </c>
      <c r="C827" s="3">
        <v>254.01</v>
      </c>
      <c r="D827" s="3">
        <v>202.08</v>
      </c>
      <c r="E827" s="3">
        <v>37867.625999999997</v>
      </c>
      <c r="F827" s="3" t="s">
        <v>106</v>
      </c>
      <c r="G827" s="3" t="s">
        <v>113</v>
      </c>
      <c r="H827" s="3">
        <v>1.2569774346793348</v>
      </c>
    </row>
    <row r="828" spans="1:8">
      <c r="A828" s="34">
        <v>1818</v>
      </c>
      <c r="B828" s="50">
        <v>8236.5</v>
      </c>
      <c r="C828" s="3">
        <v>599.73400000000004</v>
      </c>
      <c r="D828" s="3">
        <v>339.298</v>
      </c>
      <c r="E828" s="3">
        <v>130876.5</v>
      </c>
      <c r="F828" s="3" t="s">
        <v>106</v>
      </c>
      <c r="G828" s="3" t="s">
        <v>113</v>
      </c>
      <c r="H828" s="3">
        <v>1.7675730478812137</v>
      </c>
    </row>
    <row r="829" spans="1:8">
      <c r="A829" s="34">
        <v>1818</v>
      </c>
      <c r="B829" s="50">
        <v>8236.5</v>
      </c>
      <c r="C829" s="3">
        <v>348.99299999999999</v>
      </c>
      <c r="D829" s="3">
        <v>250.88800000000001</v>
      </c>
      <c r="E829" s="3">
        <v>55789.232000000004</v>
      </c>
      <c r="F829" s="3" t="s">
        <v>106</v>
      </c>
      <c r="G829" s="3" t="s">
        <v>113</v>
      </c>
      <c r="H829" s="3">
        <v>1.3910310576831095</v>
      </c>
    </row>
    <row r="830" spans="1:8">
      <c r="A830" s="34">
        <v>1818</v>
      </c>
      <c r="B830" s="50">
        <v>8236.5</v>
      </c>
      <c r="C830" s="3">
        <v>338.279</v>
      </c>
      <c r="D830" s="3">
        <v>313.64600000000002</v>
      </c>
      <c r="E830" s="3">
        <v>72447.532999999996</v>
      </c>
      <c r="F830" s="3" t="s">
        <v>106</v>
      </c>
      <c r="G830" s="3" t="s">
        <v>113</v>
      </c>
      <c r="H830" s="3">
        <v>1.0785375869610963</v>
      </c>
    </row>
    <row r="831" spans="1:8">
      <c r="A831" s="34">
        <v>1818</v>
      </c>
      <c r="B831" s="50">
        <v>8236.5</v>
      </c>
      <c r="C831" s="3">
        <v>355.34300000000002</v>
      </c>
      <c r="D831" s="3">
        <v>257.91500000000002</v>
      </c>
      <c r="E831" s="3">
        <v>66993.797000000006</v>
      </c>
      <c r="F831" s="3" t="s">
        <v>106</v>
      </c>
      <c r="G831" s="3" t="s">
        <v>113</v>
      </c>
      <c r="H831" s="3">
        <v>1.3777523602737336</v>
      </c>
    </row>
    <row r="832" spans="1:8">
      <c r="A832" s="34">
        <v>1818</v>
      </c>
      <c r="B832" s="50">
        <v>8236.5</v>
      </c>
      <c r="C832" s="3">
        <v>479.267</v>
      </c>
      <c r="D832" s="3">
        <v>319.79700000000003</v>
      </c>
      <c r="E832" s="3">
        <v>93770.471000000005</v>
      </c>
      <c r="F832" s="3" t="s">
        <v>106</v>
      </c>
      <c r="G832" s="3" t="s">
        <v>113</v>
      </c>
      <c r="H832" s="3">
        <v>1.4986600874930032</v>
      </c>
    </row>
    <row r="833" spans="1:8">
      <c r="A833" s="34">
        <v>1818</v>
      </c>
      <c r="B833" s="50">
        <v>8236.5</v>
      </c>
      <c r="C833" s="3">
        <v>351.11900000000003</v>
      </c>
      <c r="D833" s="3">
        <v>335.70499999999998</v>
      </c>
      <c r="E833" s="3">
        <v>83665.269</v>
      </c>
      <c r="F833" s="3" t="s">
        <v>106</v>
      </c>
      <c r="G833" s="3" t="s">
        <v>113</v>
      </c>
      <c r="H833" s="3">
        <v>1.0459153125511984</v>
      </c>
    </row>
    <row r="834" spans="1:8">
      <c r="A834" s="34">
        <v>1818</v>
      </c>
      <c r="B834" s="50">
        <v>8236.5</v>
      </c>
      <c r="C834" s="3">
        <v>373.012</v>
      </c>
      <c r="D834" s="3">
        <v>293.60899999999998</v>
      </c>
      <c r="E834" s="3">
        <v>74483.739000000001</v>
      </c>
      <c r="F834" s="3" t="s">
        <v>106</v>
      </c>
      <c r="G834" s="3" t="s">
        <v>113</v>
      </c>
      <c r="H834" s="3">
        <v>1.2704378952961253</v>
      </c>
    </row>
    <row r="835" spans="1:8">
      <c r="A835" s="34">
        <v>1818</v>
      </c>
      <c r="B835" s="50">
        <v>8236.5</v>
      </c>
      <c r="C835" s="3">
        <v>442.39600000000002</v>
      </c>
      <c r="D835" s="3">
        <v>317.88499999999999</v>
      </c>
      <c r="E835" s="3">
        <v>93643.464000000007</v>
      </c>
      <c r="F835" s="3" t="s">
        <v>106</v>
      </c>
      <c r="G835" s="3" t="s">
        <v>113</v>
      </c>
      <c r="H835" s="3">
        <v>1.3916856724916244</v>
      </c>
    </row>
    <row r="836" spans="1:8">
      <c r="A836" s="34">
        <v>1818</v>
      </c>
      <c r="B836" s="50">
        <v>8236.5</v>
      </c>
      <c r="C836" s="3">
        <v>451.70699999999999</v>
      </c>
      <c r="D836" s="3">
        <v>324.38</v>
      </c>
      <c r="E836" s="3">
        <v>105805.342</v>
      </c>
      <c r="F836" s="3" t="s">
        <v>106</v>
      </c>
      <c r="G836" s="3" t="s">
        <v>113</v>
      </c>
      <c r="H836" s="3">
        <v>1.3925242000123312</v>
      </c>
    </row>
    <row r="837" spans="1:8">
      <c r="A837" s="34">
        <v>1818</v>
      </c>
      <c r="B837" s="50">
        <v>8236.5</v>
      </c>
      <c r="C837" s="3">
        <v>595.23400000000004</v>
      </c>
      <c r="D837" s="3">
        <v>302.25299999999999</v>
      </c>
      <c r="E837" s="3">
        <v>115129.41</v>
      </c>
      <c r="F837" s="3" t="s">
        <v>106</v>
      </c>
      <c r="G837" s="3" t="s">
        <v>113</v>
      </c>
      <c r="H837" s="3">
        <v>1.9693237122543037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Readme</vt:lpstr>
      <vt:lpstr>Metadata</vt:lpstr>
      <vt:lpstr>Radiocarbon Dates</vt:lpstr>
      <vt:lpstr>Age Model</vt:lpstr>
      <vt:lpstr>Geochemistry</vt:lpstr>
      <vt:lpstr>Species oxygen affnity</vt:lpstr>
      <vt:lpstr>Raw Assemblage</vt:lpstr>
      <vt:lpstr>Metazoan microfossils</vt:lpstr>
      <vt:lpstr>Morphology</vt:lpstr>
      <vt:lpstr>'Species oxygen affnity'!__Fieldmark__1162_479447483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hmpalmer4@gmail.com</dc:creator>
  <cp:lastModifiedBy>Microsoft Office User</cp:lastModifiedBy>
  <dcterms:created xsi:type="dcterms:W3CDTF">2021-05-31T20:30:10Z</dcterms:created>
  <dcterms:modified xsi:type="dcterms:W3CDTF">2022-04-14T19:00:30Z</dcterms:modified>
</cp:coreProperties>
</file>