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tevenkoenig/Desktop/"/>
    </mc:Choice>
  </mc:AlternateContent>
  <xr:revisionPtr revIDLastSave="0" documentId="13_ncr:1_{EFE618D4-B74B-BD4F-8E22-B0B7A6A928B6}" xr6:coauthVersionLast="47" xr6:coauthVersionMax="47" xr10:uidLastSave="{00000000-0000-0000-0000-000000000000}"/>
  <bookViews>
    <workbookView xWindow="17660" yWindow="500" windowWidth="33540" windowHeight="24900" activeTab="1" xr2:uid="{00000000-000D-0000-FFFF-FFFF00000000}"/>
  </bookViews>
  <sheets>
    <sheet name="static (controller A)" sheetId="2" r:id="rId1"/>
    <sheet name="static (controller B)" sheetId="6" r:id="rId2"/>
    <sheet name="dynamic (controller A)" sheetId="4" r:id="rId3"/>
    <sheet name="dynamic (controller B)" sheetId="7" r:id="rId4"/>
    <sheet name="sheep1 (controller A)" sheetId="5" r:id="rId5"/>
    <sheet name="sheep2 (controller B)" sheetId="8" r:id="rId6"/>
    <sheet name="units converted data macros" sheetId="1" r:id="rId7"/>
    <sheet name="UNITS CONVERTED DATA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1" i="3" l="1"/>
  <c r="Q71" i="3"/>
  <c r="R70" i="3"/>
  <c r="Q70" i="3"/>
  <c r="R37" i="3"/>
  <c r="R36" i="3"/>
  <c r="Q37" i="3"/>
  <c r="Q36" i="3"/>
  <c r="Q13" i="3"/>
  <c r="P13" i="3"/>
  <c r="Q10" i="3"/>
  <c r="P10" i="3"/>
  <c r="N26" i="3"/>
  <c r="M26" i="3"/>
  <c r="N23" i="3"/>
  <c r="M23" i="3"/>
  <c r="N13" i="3"/>
  <c r="M13" i="3"/>
  <c r="N10" i="3"/>
  <c r="M10" i="3"/>
  <c r="Z143" i="1"/>
  <c r="AA143" i="1" s="1"/>
  <c r="AB143" i="1" s="1"/>
  <c r="Z142" i="1"/>
  <c r="AA142" i="1" s="1"/>
  <c r="AB142" i="1" s="1"/>
  <c r="Z141" i="1"/>
  <c r="AA141" i="1" s="1"/>
  <c r="AB141" i="1" s="1"/>
  <c r="Z140" i="1"/>
  <c r="AA140" i="1" s="1"/>
  <c r="AB140" i="1" s="1"/>
  <c r="Z139" i="1"/>
  <c r="AA139" i="1" s="1"/>
  <c r="AB139" i="1" s="1"/>
  <c r="Z138" i="1"/>
  <c r="AA138" i="1" s="1"/>
  <c r="AB138" i="1" s="1"/>
  <c r="Z137" i="1"/>
  <c r="AA137" i="1" s="1"/>
  <c r="AB137" i="1" s="1"/>
  <c r="Z136" i="1"/>
  <c r="AA136" i="1" s="1"/>
  <c r="AB136" i="1" s="1"/>
  <c r="Z135" i="1"/>
  <c r="AA135" i="1" s="1"/>
  <c r="AB135" i="1" s="1"/>
  <c r="Z134" i="1"/>
  <c r="AA134" i="1" s="1"/>
  <c r="AB134" i="1" s="1"/>
  <c r="Z130" i="1"/>
  <c r="AA130" i="1" s="1"/>
  <c r="AB130" i="1" s="1"/>
  <c r="Z129" i="1"/>
  <c r="AA129" i="1" s="1"/>
  <c r="AB129" i="1" s="1"/>
  <c r="Z128" i="1"/>
  <c r="AA128" i="1" s="1"/>
  <c r="AB128" i="1" s="1"/>
  <c r="Z127" i="1"/>
  <c r="AA127" i="1" s="1"/>
  <c r="AB127" i="1" s="1"/>
  <c r="Z126" i="1"/>
  <c r="AA126" i="1" s="1"/>
  <c r="AB126" i="1" s="1"/>
  <c r="Z125" i="1"/>
  <c r="AA125" i="1" s="1"/>
  <c r="AB125" i="1" s="1"/>
  <c r="Z124" i="1"/>
  <c r="AA124" i="1" s="1"/>
  <c r="AB124" i="1" s="1"/>
  <c r="Z123" i="1"/>
  <c r="AA123" i="1" s="1"/>
  <c r="AB123" i="1" s="1"/>
  <c r="Z122" i="1"/>
  <c r="AA122" i="1" s="1"/>
  <c r="AB122" i="1" s="1"/>
  <c r="Z121" i="1"/>
  <c r="AA121" i="1" s="1"/>
  <c r="AB121" i="1" s="1"/>
  <c r="Z117" i="1"/>
  <c r="AA117" i="1" s="1"/>
  <c r="AB117" i="1" s="1"/>
  <c r="Z116" i="1"/>
  <c r="AA116" i="1" s="1"/>
  <c r="AB116" i="1" s="1"/>
  <c r="Z115" i="1"/>
  <c r="AA115" i="1" s="1"/>
  <c r="AB115" i="1" s="1"/>
  <c r="Z114" i="1"/>
  <c r="AA114" i="1" s="1"/>
  <c r="AB114" i="1" s="1"/>
  <c r="Z113" i="1"/>
  <c r="AA113" i="1" s="1"/>
  <c r="AB113" i="1" s="1"/>
  <c r="Z112" i="1"/>
  <c r="AA112" i="1" s="1"/>
  <c r="AB112" i="1" s="1"/>
  <c r="Z111" i="1"/>
  <c r="AA111" i="1" s="1"/>
  <c r="AB111" i="1" s="1"/>
  <c r="Z110" i="1"/>
  <c r="AA110" i="1" s="1"/>
  <c r="AB110" i="1" s="1"/>
  <c r="Z109" i="1"/>
  <c r="AA109" i="1" s="1"/>
  <c r="AB109" i="1" s="1"/>
  <c r="Z108" i="1"/>
  <c r="AA108" i="1" s="1"/>
  <c r="AB108" i="1" s="1"/>
  <c r="Z104" i="1"/>
  <c r="AA104" i="1" s="1"/>
  <c r="AB104" i="1" s="1"/>
  <c r="Z103" i="1"/>
  <c r="AA103" i="1" s="1"/>
  <c r="AB103" i="1" s="1"/>
  <c r="Z102" i="1"/>
  <c r="AA102" i="1" s="1"/>
  <c r="AB102" i="1" s="1"/>
  <c r="Z101" i="1"/>
  <c r="AA101" i="1" s="1"/>
  <c r="AB101" i="1" s="1"/>
  <c r="Z100" i="1"/>
  <c r="AA100" i="1" s="1"/>
  <c r="AB100" i="1" s="1"/>
  <c r="Z99" i="1"/>
  <c r="AA99" i="1" s="1"/>
  <c r="AB99" i="1" s="1"/>
  <c r="Z98" i="1"/>
  <c r="AA98" i="1" s="1"/>
  <c r="AB98" i="1" s="1"/>
  <c r="Z97" i="1"/>
  <c r="AA97" i="1" s="1"/>
  <c r="AB97" i="1" s="1"/>
  <c r="Z96" i="1"/>
  <c r="AA96" i="1" s="1"/>
  <c r="AB96" i="1" s="1"/>
  <c r="Z95" i="1"/>
  <c r="AA95" i="1" s="1"/>
  <c r="AB95" i="1" s="1"/>
  <c r="Z91" i="1"/>
  <c r="AA91" i="1" s="1"/>
  <c r="AB91" i="1" s="1"/>
  <c r="Z90" i="1"/>
  <c r="AA90" i="1" s="1"/>
  <c r="AB90" i="1" s="1"/>
  <c r="Z89" i="1"/>
  <c r="AA89" i="1" s="1"/>
  <c r="AB89" i="1" s="1"/>
  <c r="Z88" i="1"/>
  <c r="AA88" i="1" s="1"/>
  <c r="AB88" i="1" s="1"/>
  <c r="Z87" i="1"/>
  <c r="AA87" i="1" s="1"/>
  <c r="AB87" i="1" s="1"/>
  <c r="Z86" i="1"/>
  <c r="AA86" i="1" s="1"/>
  <c r="AB86" i="1" s="1"/>
  <c r="Z85" i="1"/>
  <c r="AA85" i="1" s="1"/>
  <c r="AB85" i="1" s="1"/>
  <c r="Z84" i="1"/>
  <c r="AA84" i="1" s="1"/>
  <c r="AB84" i="1" s="1"/>
  <c r="Z83" i="1"/>
  <c r="AA83" i="1" s="1"/>
  <c r="AB83" i="1" s="1"/>
  <c r="Z82" i="1"/>
  <c r="AA82" i="1" s="1"/>
  <c r="AB82" i="1" s="1"/>
  <c r="U143" i="1"/>
  <c r="V143" i="1" s="1"/>
  <c r="W143" i="1" s="1"/>
  <c r="U142" i="1"/>
  <c r="V142" i="1" s="1"/>
  <c r="W142" i="1" s="1"/>
  <c r="U141" i="1"/>
  <c r="V141" i="1" s="1"/>
  <c r="W141" i="1" s="1"/>
  <c r="U140" i="1"/>
  <c r="V140" i="1" s="1"/>
  <c r="W140" i="1" s="1"/>
  <c r="U139" i="1"/>
  <c r="V139" i="1" s="1"/>
  <c r="W139" i="1" s="1"/>
  <c r="U138" i="1"/>
  <c r="V138" i="1" s="1"/>
  <c r="W138" i="1" s="1"/>
  <c r="U137" i="1"/>
  <c r="V137" i="1" s="1"/>
  <c r="W137" i="1" s="1"/>
  <c r="U136" i="1"/>
  <c r="V136" i="1" s="1"/>
  <c r="W136" i="1" s="1"/>
  <c r="U135" i="1"/>
  <c r="V135" i="1" s="1"/>
  <c r="W135" i="1" s="1"/>
  <c r="U134" i="1"/>
  <c r="V134" i="1" s="1"/>
  <c r="W134" i="1" s="1"/>
  <c r="U130" i="1"/>
  <c r="V130" i="1" s="1"/>
  <c r="W130" i="1" s="1"/>
  <c r="U129" i="1"/>
  <c r="V129" i="1" s="1"/>
  <c r="W129" i="1" s="1"/>
  <c r="U128" i="1"/>
  <c r="V128" i="1" s="1"/>
  <c r="W128" i="1" s="1"/>
  <c r="U127" i="1"/>
  <c r="V127" i="1" s="1"/>
  <c r="W127" i="1" s="1"/>
  <c r="U126" i="1"/>
  <c r="V126" i="1" s="1"/>
  <c r="W126" i="1" s="1"/>
  <c r="U125" i="1"/>
  <c r="V125" i="1" s="1"/>
  <c r="W125" i="1" s="1"/>
  <c r="U124" i="1"/>
  <c r="V124" i="1" s="1"/>
  <c r="W124" i="1" s="1"/>
  <c r="U123" i="1"/>
  <c r="V123" i="1" s="1"/>
  <c r="W123" i="1" s="1"/>
  <c r="U122" i="1"/>
  <c r="V122" i="1" s="1"/>
  <c r="W122" i="1" s="1"/>
  <c r="U121" i="1"/>
  <c r="V121" i="1" s="1"/>
  <c r="W121" i="1" s="1"/>
  <c r="U117" i="1"/>
  <c r="V117" i="1" s="1"/>
  <c r="W117" i="1" s="1"/>
  <c r="U116" i="1"/>
  <c r="V116" i="1" s="1"/>
  <c r="W116" i="1" s="1"/>
  <c r="U115" i="1"/>
  <c r="V115" i="1" s="1"/>
  <c r="W115" i="1" s="1"/>
  <c r="U114" i="1"/>
  <c r="V114" i="1" s="1"/>
  <c r="W114" i="1" s="1"/>
  <c r="U113" i="1"/>
  <c r="V113" i="1" s="1"/>
  <c r="W113" i="1" s="1"/>
  <c r="U112" i="1"/>
  <c r="V112" i="1" s="1"/>
  <c r="W112" i="1" s="1"/>
  <c r="U111" i="1"/>
  <c r="V111" i="1" s="1"/>
  <c r="W111" i="1" s="1"/>
  <c r="U110" i="1"/>
  <c r="V110" i="1" s="1"/>
  <c r="W110" i="1" s="1"/>
  <c r="U109" i="1"/>
  <c r="V109" i="1" s="1"/>
  <c r="W109" i="1" s="1"/>
  <c r="U108" i="1"/>
  <c r="V108" i="1" s="1"/>
  <c r="W108" i="1" s="1"/>
  <c r="U104" i="1"/>
  <c r="V104" i="1" s="1"/>
  <c r="W104" i="1" s="1"/>
  <c r="U103" i="1"/>
  <c r="V103" i="1" s="1"/>
  <c r="W103" i="1" s="1"/>
  <c r="U102" i="1"/>
  <c r="V102" i="1" s="1"/>
  <c r="W102" i="1" s="1"/>
  <c r="U101" i="1"/>
  <c r="V101" i="1" s="1"/>
  <c r="W101" i="1" s="1"/>
  <c r="U100" i="1"/>
  <c r="V100" i="1" s="1"/>
  <c r="W100" i="1" s="1"/>
  <c r="U99" i="1"/>
  <c r="V99" i="1" s="1"/>
  <c r="W99" i="1" s="1"/>
  <c r="U98" i="1"/>
  <c r="V98" i="1" s="1"/>
  <c r="W98" i="1" s="1"/>
  <c r="U97" i="1"/>
  <c r="V97" i="1" s="1"/>
  <c r="W97" i="1" s="1"/>
  <c r="U96" i="1"/>
  <c r="V96" i="1" s="1"/>
  <c r="W96" i="1" s="1"/>
  <c r="U95" i="1"/>
  <c r="V95" i="1" s="1"/>
  <c r="W95" i="1" s="1"/>
  <c r="U91" i="1"/>
  <c r="V91" i="1" s="1"/>
  <c r="W91" i="1" s="1"/>
  <c r="U90" i="1"/>
  <c r="V90" i="1" s="1"/>
  <c r="W90" i="1" s="1"/>
  <c r="U89" i="1"/>
  <c r="V89" i="1" s="1"/>
  <c r="W89" i="1" s="1"/>
  <c r="U88" i="1"/>
  <c r="V88" i="1" s="1"/>
  <c r="W88" i="1" s="1"/>
  <c r="U87" i="1"/>
  <c r="V87" i="1" s="1"/>
  <c r="W87" i="1" s="1"/>
  <c r="U86" i="1"/>
  <c r="V86" i="1" s="1"/>
  <c r="W86" i="1" s="1"/>
  <c r="U85" i="1"/>
  <c r="V85" i="1" s="1"/>
  <c r="W85" i="1" s="1"/>
  <c r="U84" i="1"/>
  <c r="V84" i="1" s="1"/>
  <c r="W84" i="1" s="1"/>
  <c r="U83" i="1"/>
  <c r="V83" i="1" s="1"/>
  <c r="W83" i="1" s="1"/>
  <c r="U82" i="1"/>
  <c r="V82" i="1" s="1"/>
  <c r="W82" i="1" s="1"/>
  <c r="N143" i="1"/>
  <c r="O143" i="1" s="1"/>
  <c r="P143" i="1" s="1"/>
  <c r="N142" i="1"/>
  <c r="O142" i="1" s="1"/>
  <c r="P142" i="1" s="1"/>
  <c r="N141" i="1"/>
  <c r="O141" i="1" s="1"/>
  <c r="P141" i="1" s="1"/>
  <c r="N140" i="1"/>
  <c r="O140" i="1" s="1"/>
  <c r="P140" i="1" s="1"/>
  <c r="N139" i="1"/>
  <c r="O139" i="1" s="1"/>
  <c r="P139" i="1" s="1"/>
  <c r="N138" i="1"/>
  <c r="O138" i="1" s="1"/>
  <c r="P138" i="1" s="1"/>
  <c r="N137" i="1"/>
  <c r="O137" i="1" s="1"/>
  <c r="P137" i="1" s="1"/>
  <c r="N136" i="1"/>
  <c r="O136" i="1" s="1"/>
  <c r="P136" i="1" s="1"/>
  <c r="N135" i="1"/>
  <c r="O135" i="1" s="1"/>
  <c r="P135" i="1" s="1"/>
  <c r="N134" i="1"/>
  <c r="O134" i="1" s="1"/>
  <c r="P134" i="1" s="1"/>
  <c r="N130" i="1"/>
  <c r="O130" i="1" s="1"/>
  <c r="P130" i="1" s="1"/>
  <c r="N129" i="1"/>
  <c r="O129" i="1" s="1"/>
  <c r="P129" i="1" s="1"/>
  <c r="N128" i="1"/>
  <c r="O128" i="1" s="1"/>
  <c r="P128" i="1" s="1"/>
  <c r="N127" i="1"/>
  <c r="O127" i="1" s="1"/>
  <c r="P127" i="1" s="1"/>
  <c r="N126" i="1"/>
  <c r="O126" i="1" s="1"/>
  <c r="P126" i="1" s="1"/>
  <c r="N125" i="1"/>
  <c r="O125" i="1" s="1"/>
  <c r="P125" i="1" s="1"/>
  <c r="N124" i="1"/>
  <c r="O124" i="1" s="1"/>
  <c r="P124" i="1" s="1"/>
  <c r="N123" i="1"/>
  <c r="O123" i="1" s="1"/>
  <c r="P123" i="1" s="1"/>
  <c r="N122" i="1"/>
  <c r="O122" i="1" s="1"/>
  <c r="P122" i="1" s="1"/>
  <c r="N121" i="1"/>
  <c r="O121" i="1" s="1"/>
  <c r="P121" i="1" s="1"/>
  <c r="N117" i="1"/>
  <c r="O117" i="1" s="1"/>
  <c r="P117" i="1" s="1"/>
  <c r="N116" i="1"/>
  <c r="O116" i="1" s="1"/>
  <c r="P116" i="1" s="1"/>
  <c r="N115" i="1"/>
  <c r="O115" i="1" s="1"/>
  <c r="P115" i="1" s="1"/>
  <c r="N114" i="1"/>
  <c r="O114" i="1" s="1"/>
  <c r="P114" i="1" s="1"/>
  <c r="N113" i="1"/>
  <c r="O113" i="1" s="1"/>
  <c r="P113" i="1" s="1"/>
  <c r="N112" i="1"/>
  <c r="O112" i="1" s="1"/>
  <c r="P112" i="1" s="1"/>
  <c r="N111" i="1"/>
  <c r="O111" i="1" s="1"/>
  <c r="P111" i="1" s="1"/>
  <c r="N110" i="1"/>
  <c r="O110" i="1" s="1"/>
  <c r="P110" i="1" s="1"/>
  <c r="N109" i="1"/>
  <c r="O109" i="1" s="1"/>
  <c r="P109" i="1" s="1"/>
  <c r="N108" i="1"/>
  <c r="O108" i="1" s="1"/>
  <c r="P108" i="1" s="1"/>
  <c r="N104" i="1"/>
  <c r="O104" i="1" s="1"/>
  <c r="P104" i="1" s="1"/>
  <c r="N103" i="1"/>
  <c r="O103" i="1" s="1"/>
  <c r="P103" i="1" s="1"/>
  <c r="N102" i="1"/>
  <c r="O102" i="1" s="1"/>
  <c r="P102" i="1" s="1"/>
  <c r="N101" i="1"/>
  <c r="O101" i="1" s="1"/>
  <c r="P101" i="1" s="1"/>
  <c r="N100" i="1"/>
  <c r="O100" i="1" s="1"/>
  <c r="P100" i="1" s="1"/>
  <c r="N99" i="1"/>
  <c r="O99" i="1" s="1"/>
  <c r="P99" i="1" s="1"/>
  <c r="N98" i="1"/>
  <c r="O98" i="1" s="1"/>
  <c r="P98" i="1" s="1"/>
  <c r="N97" i="1"/>
  <c r="O97" i="1" s="1"/>
  <c r="P97" i="1" s="1"/>
  <c r="N96" i="1"/>
  <c r="O96" i="1" s="1"/>
  <c r="P96" i="1" s="1"/>
  <c r="N95" i="1"/>
  <c r="O95" i="1" s="1"/>
  <c r="P95" i="1" s="1"/>
  <c r="N91" i="1"/>
  <c r="O91" i="1" s="1"/>
  <c r="P91" i="1" s="1"/>
  <c r="N90" i="1"/>
  <c r="O90" i="1" s="1"/>
  <c r="P90" i="1" s="1"/>
  <c r="N89" i="1"/>
  <c r="O89" i="1" s="1"/>
  <c r="P89" i="1" s="1"/>
  <c r="N88" i="1"/>
  <c r="O88" i="1" s="1"/>
  <c r="P88" i="1" s="1"/>
  <c r="N87" i="1"/>
  <c r="O87" i="1" s="1"/>
  <c r="P87" i="1" s="1"/>
  <c r="N86" i="1"/>
  <c r="O86" i="1" s="1"/>
  <c r="P86" i="1" s="1"/>
  <c r="N85" i="1"/>
  <c r="O85" i="1" s="1"/>
  <c r="P85" i="1" s="1"/>
  <c r="N84" i="1"/>
  <c r="O84" i="1" s="1"/>
  <c r="P84" i="1" s="1"/>
  <c r="N83" i="1"/>
  <c r="O83" i="1" s="1"/>
  <c r="P83" i="1" s="1"/>
  <c r="N82" i="1"/>
  <c r="O82" i="1" s="1"/>
  <c r="P82" i="1" s="1"/>
  <c r="I143" i="1"/>
  <c r="I142" i="1"/>
  <c r="I141" i="1"/>
  <c r="I140" i="1"/>
  <c r="I139" i="1"/>
  <c r="I138" i="1"/>
  <c r="I137" i="1"/>
  <c r="I136" i="1"/>
  <c r="I135" i="1"/>
  <c r="I134" i="1"/>
  <c r="I130" i="1"/>
  <c r="I129" i="1"/>
  <c r="I128" i="1"/>
  <c r="I127" i="1"/>
  <c r="I126" i="1"/>
  <c r="I125" i="1"/>
  <c r="I124" i="1"/>
  <c r="I123" i="1"/>
  <c r="I122" i="1"/>
  <c r="I121" i="1"/>
  <c r="I117" i="1"/>
  <c r="I116" i="1"/>
  <c r="I115" i="1"/>
  <c r="I114" i="1"/>
  <c r="I113" i="1"/>
  <c r="I112" i="1"/>
  <c r="I111" i="1"/>
  <c r="I110" i="1"/>
  <c r="I109" i="1"/>
  <c r="I108" i="1"/>
  <c r="I104" i="1"/>
  <c r="I103" i="1"/>
  <c r="I102" i="1"/>
  <c r="I101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82" i="1"/>
  <c r="E143" i="1"/>
  <c r="E142" i="1"/>
  <c r="E141" i="1"/>
  <c r="E140" i="1"/>
  <c r="E139" i="1"/>
  <c r="E138" i="1"/>
  <c r="E137" i="1"/>
  <c r="E136" i="1"/>
  <c r="E135" i="1"/>
  <c r="E134" i="1"/>
  <c r="E130" i="1"/>
  <c r="E129" i="1"/>
  <c r="E128" i="1"/>
  <c r="E127" i="1"/>
  <c r="E126" i="1"/>
  <c r="E125" i="1"/>
  <c r="E124" i="1"/>
  <c r="E123" i="1"/>
  <c r="E122" i="1"/>
  <c r="E121" i="1"/>
  <c r="E117" i="1"/>
  <c r="E116" i="1"/>
  <c r="E115" i="1"/>
  <c r="E114" i="1"/>
  <c r="E113" i="1"/>
  <c r="E112" i="1"/>
  <c r="E111" i="1"/>
  <c r="E110" i="1"/>
  <c r="E109" i="1"/>
  <c r="E108" i="1"/>
  <c r="E104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82" i="1"/>
  <c r="Z78" i="1"/>
  <c r="AA78" i="1" s="1"/>
  <c r="AB78" i="1" s="1"/>
  <c r="Z77" i="1"/>
  <c r="AA77" i="1" s="1"/>
  <c r="AB77" i="1" s="1"/>
  <c r="Z76" i="1"/>
  <c r="AA76" i="1" s="1"/>
  <c r="AB76" i="1" s="1"/>
  <c r="Z75" i="1"/>
  <c r="AA75" i="1" s="1"/>
  <c r="AB75" i="1" s="1"/>
  <c r="Z74" i="1"/>
  <c r="AA74" i="1" s="1"/>
  <c r="AB74" i="1" s="1"/>
  <c r="Z73" i="1"/>
  <c r="AA73" i="1" s="1"/>
  <c r="AB73" i="1" s="1"/>
  <c r="Z72" i="1"/>
  <c r="AA72" i="1" s="1"/>
  <c r="AB72" i="1" s="1"/>
  <c r="Z71" i="1"/>
  <c r="AA71" i="1" s="1"/>
  <c r="AB71" i="1" s="1"/>
  <c r="Z70" i="1"/>
  <c r="AA70" i="1" s="1"/>
  <c r="AB70" i="1" s="1"/>
  <c r="Z69" i="1"/>
  <c r="AA69" i="1" s="1"/>
  <c r="AB69" i="1" s="1"/>
  <c r="U78" i="1"/>
  <c r="V78" i="1" s="1"/>
  <c r="W78" i="1" s="1"/>
  <c r="U77" i="1"/>
  <c r="V77" i="1" s="1"/>
  <c r="W77" i="1" s="1"/>
  <c r="U76" i="1"/>
  <c r="V76" i="1" s="1"/>
  <c r="W76" i="1" s="1"/>
  <c r="U75" i="1"/>
  <c r="V75" i="1" s="1"/>
  <c r="W75" i="1" s="1"/>
  <c r="U74" i="1"/>
  <c r="V74" i="1" s="1"/>
  <c r="W74" i="1" s="1"/>
  <c r="U73" i="1"/>
  <c r="V73" i="1" s="1"/>
  <c r="W73" i="1" s="1"/>
  <c r="U72" i="1"/>
  <c r="V72" i="1" s="1"/>
  <c r="W72" i="1" s="1"/>
  <c r="U71" i="1"/>
  <c r="V71" i="1" s="1"/>
  <c r="W71" i="1" s="1"/>
  <c r="U70" i="1"/>
  <c r="V70" i="1" s="1"/>
  <c r="W70" i="1" s="1"/>
  <c r="U69" i="1"/>
  <c r="V69" i="1" s="1"/>
  <c r="W69" i="1" s="1"/>
  <c r="N78" i="1"/>
  <c r="O78" i="1" s="1"/>
  <c r="P78" i="1" s="1"/>
  <c r="N77" i="1"/>
  <c r="O77" i="1" s="1"/>
  <c r="P77" i="1" s="1"/>
  <c r="N76" i="1"/>
  <c r="O76" i="1" s="1"/>
  <c r="P76" i="1" s="1"/>
  <c r="N75" i="1"/>
  <c r="O75" i="1" s="1"/>
  <c r="P75" i="1" s="1"/>
  <c r="N74" i="1"/>
  <c r="O74" i="1" s="1"/>
  <c r="P74" i="1" s="1"/>
  <c r="N73" i="1"/>
  <c r="O73" i="1" s="1"/>
  <c r="P73" i="1" s="1"/>
  <c r="N72" i="1"/>
  <c r="O72" i="1" s="1"/>
  <c r="P72" i="1" s="1"/>
  <c r="N71" i="1"/>
  <c r="O71" i="1" s="1"/>
  <c r="P71" i="1" s="1"/>
  <c r="N70" i="1"/>
  <c r="O70" i="1" s="1"/>
  <c r="P70" i="1" s="1"/>
  <c r="N69" i="1"/>
  <c r="O69" i="1" s="1"/>
  <c r="P69" i="1" s="1"/>
  <c r="I78" i="1"/>
  <c r="I77" i="1"/>
  <c r="I76" i="1"/>
  <c r="I75" i="1"/>
  <c r="I74" i="1"/>
  <c r="I73" i="1"/>
  <c r="I72" i="1"/>
  <c r="I71" i="1"/>
  <c r="I70" i="1"/>
  <c r="I69" i="1"/>
  <c r="E78" i="1"/>
  <c r="E77" i="1"/>
  <c r="E76" i="1"/>
  <c r="E75" i="1"/>
  <c r="E74" i="1"/>
  <c r="E73" i="1"/>
  <c r="E72" i="1"/>
  <c r="E71" i="1"/>
  <c r="E70" i="1"/>
  <c r="E69" i="1"/>
  <c r="Z63" i="1"/>
  <c r="AA63" i="1" s="1"/>
  <c r="AB63" i="1" s="1"/>
  <c r="Z62" i="1"/>
  <c r="AA62" i="1" s="1"/>
  <c r="AB62" i="1" s="1"/>
  <c r="Z61" i="1"/>
  <c r="AA61" i="1" s="1"/>
  <c r="AB61" i="1" s="1"/>
  <c r="Z60" i="1"/>
  <c r="AA60" i="1" s="1"/>
  <c r="AB60" i="1" s="1"/>
  <c r="Z59" i="1"/>
  <c r="AA59" i="1" s="1"/>
  <c r="AB59" i="1" s="1"/>
  <c r="Z58" i="1"/>
  <c r="AA58" i="1" s="1"/>
  <c r="AB58" i="1" s="1"/>
  <c r="Z57" i="1"/>
  <c r="AA57" i="1" s="1"/>
  <c r="AB57" i="1" s="1"/>
  <c r="Z56" i="1"/>
  <c r="AA56" i="1" s="1"/>
  <c r="AB56" i="1" s="1"/>
  <c r="Z55" i="1"/>
  <c r="AA55" i="1" s="1"/>
  <c r="AB55" i="1" s="1"/>
  <c r="Z54" i="1"/>
  <c r="AA54" i="1" s="1"/>
  <c r="AB54" i="1" s="1"/>
  <c r="Z53" i="1"/>
  <c r="AA53" i="1" s="1"/>
  <c r="AB53" i="1" s="1"/>
  <c r="Z52" i="1"/>
  <c r="AA52" i="1" s="1"/>
  <c r="AB52" i="1" s="1"/>
  <c r="U63" i="1"/>
  <c r="V63" i="1" s="1"/>
  <c r="W63" i="1" s="1"/>
  <c r="U62" i="1"/>
  <c r="V62" i="1" s="1"/>
  <c r="W62" i="1" s="1"/>
  <c r="U61" i="1"/>
  <c r="V61" i="1" s="1"/>
  <c r="W61" i="1" s="1"/>
  <c r="U60" i="1"/>
  <c r="V60" i="1" s="1"/>
  <c r="W60" i="1" s="1"/>
  <c r="U59" i="1"/>
  <c r="V59" i="1" s="1"/>
  <c r="W59" i="1" s="1"/>
  <c r="U58" i="1"/>
  <c r="V58" i="1" s="1"/>
  <c r="W58" i="1" s="1"/>
  <c r="U57" i="1"/>
  <c r="V57" i="1" s="1"/>
  <c r="W57" i="1" s="1"/>
  <c r="U56" i="1"/>
  <c r="V56" i="1" s="1"/>
  <c r="W56" i="1" s="1"/>
  <c r="U55" i="1"/>
  <c r="V55" i="1" s="1"/>
  <c r="W55" i="1" s="1"/>
  <c r="U54" i="1"/>
  <c r="V54" i="1" s="1"/>
  <c r="W54" i="1" s="1"/>
  <c r="U53" i="1"/>
  <c r="V53" i="1" s="1"/>
  <c r="W53" i="1" s="1"/>
  <c r="U52" i="1"/>
  <c r="V52" i="1" s="1"/>
  <c r="W52" i="1" s="1"/>
  <c r="N63" i="1"/>
  <c r="O63" i="1" s="1"/>
  <c r="P63" i="1" s="1"/>
  <c r="N62" i="1"/>
  <c r="O62" i="1" s="1"/>
  <c r="P62" i="1" s="1"/>
  <c r="N61" i="1"/>
  <c r="O61" i="1" s="1"/>
  <c r="P61" i="1" s="1"/>
  <c r="N60" i="1"/>
  <c r="O60" i="1" s="1"/>
  <c r="P60" i="1" s="1"/>
  <c r="N59" i="1"/>
  <c r="O59" i="1" s="1"/>
  <c r="P59" i="1" s="1"/>
  <c r="N58" i="1"/>
  <c r="O58" i="1" s="1"/>
  <c r="P58" i="1" s="1"/>
  <c r="N57" i="1"/>
  <c r="O57" i="1" s="1"/>
  <c r="P57" i="1" s="1"/>
  <c r="N56" i="1"/>
  <c r="O56" i="1" s="1"/>
  <c r="P56" i="1" s="1"/>
  <c r="N55" i="1"/>
  <c r="O55" i="1" s="1"/>
  <c r="P55" i="1" s="1"/>
  <c r="N54" i="1"/>
  <c r="O54" i="1" s="1"/>
  <c r="P54" i="1" s="1"/>
  <c r="N53" i="1"/>
  <c r="O53" i="1" s="1"/>
  <c r="P53" i="1" s="1"/>
  <c r="N52" i="1"/>
  <c r="O52" i="1" s="1"/>
  <c r="P52" i="1" s="1"/>
  <c r="I63" i="1"/>
  <c r="I62" i="1"/>
  <c r="I61" i="1"/>
  <c r="I60" i="1"/>
  <c r="I59" i="1"/>
  <c r="I58" i="1"/>
  <c r="I57" i="1"/>
  <c r="I56" i="1"/>
  <c r="I55" i="1"/>
  <c r="I54" i="1"/>
  <c r="I53" i="1"/>
  <c r="I52" i="1"/>
  <c r="E63" i="1"/>
  <c r="E62" i="1"/>
  <c r="E61" i="1"/>
  <c r="E60" i="1"/>
  <c r="E59" i="1"/>
  <c r="E58" i="1"/>
  <c r="E57" i="1"/>
  <c r="E56" i="1"/>
  <c r="E55" i="1"/>
  <c r="E54" i="1"/>
  <c r="E53" i="1"/>
  <c r="E52" i="1"/>
  <c r="Z47" i="1"/>
  <c r="AA47" i="1" s="1"/>
  <c r="AB47" i="1" s="1"/>
  <c r="Z46" i="1"/>
  <c r="AA46" i="1" s="1"/>
  <c r="AB46" i="1" s="1"/>
  <c r="Z45" i="1"/>
  <c r="AA45" i="1" s="1"/>
  <c r="AB45" i="1" s="1"/>
  <c r="Z44" i="1"/>
  <c r="AA44" i="1" s="1"/>
  <c r="AB44" i="1" s="1"/>
  <c r="Z43" i="1"/>
  <c r="AA43" i="1" s="1"/>
  <c r="AB43" i="1" s="1"/>
  <c r="Z42" i="1"/>
  <c r="AA42" i="1" s="1"/>
  <c r="AB42" i="1" s="1"/>
  <c r="Z41" i="1"/>
  <c r="AA41" i="1" s="1"/>
  <c r="AB41" i="1" s="1"/>
  <c r="Z40" i="1"/>
  <c r="AA40" i="1" s="1"/>
  <c r="AB40" i="1" s="1"/>
  <c r="Z39" i="1"/>
  <c r="AA39" i="1" s="1"/>
  <c r="AB39" i="1" s="1"/>
  <c r="Z38" i="1"/>
  <c r="AA38" i="1" s="1"/>
  <c r="AB38" i="1" s="1"/>
  <c r="Z37" i="1"/>
  <c r="AA37" i="1" s="1"/>
  <c r="AB37" i="1" s="1"/>
  <c r="Z36" i="1"/>
  <c r="AA36" i="1" s="1"/>
  <c r="AB36" i="1" s="1"/>
  <c r="Z35" i="1"/>
  <c r="AA35" i="1" s="1"/>
  <c r="AB35" i="1" s="1"/>
  <c r="U47" i="1"/>
  <c r="V47" i="1" s="1"/>
  <c r="W47" i="1" s="1"/>
  <c r="U46" i="1"/>
  <c r="V46" i="1" s="1"/>
  <c r="W46" i="1" s="1"/>
  <c r="U45" i="1"/>
  <c r="V45" i="1" s="1"/>
  <c r="W45" i="1" s="1"/>
  <c r="U44" i="1"/>
  <c r="V44" i="1" s="1"/>
  <c r="W44" i="1" s="1"/>
  <c r="U43" i="1"/>
  <c r="V43" i="1" s="1"/>
  <c r="W43" i="1" s="1"/>
  <c r="U42" i="1"/>
  <c r="V42" i="1" s="1"/>
  <c r="W42" i="1" s="1"/>
  <c r="U41" i="1"/>
  <c r="V41" i="1" s="1"/>
  <c r="W41" i="1" s="1"/>
  <c r="U40" i="1"/>
  <c r="V40" i="1" s="1"/>
  <c r="W40" i="1" s="1"/>
  <c r="U39" i="1"/>
  <c r="V39" i="1" s="1"/>
  <c r="W39" i="1" s="1"/>
  <c r="U38" i="1"/>
  <c r="V38" i="1" s="1"/>
  <c r="W38" i="1" s="1"/>
  <c r="U37" i="1"/>
  <c r="V37" i="1" s="1"/>
  <c r="W37" i="1" s="1"/>
  <c r="U36" i="1"/>
  <c r="V36" i="1" s="1"/>
  <c r="W36" i="1" s="1"/>
  <c r="U35" i="1"/>
  <c r="V35" i="1" s="1"/>
  <c r="W35" i="1" s="1"/>
  <c r="N47" i="1"/>
  <c r="O47" i="1" s="1"/>
  <c r="P47" i="1" s="1"/>
  <c r="N46" i="1"/>
  <c r="O46" i="1" s="1"/>
  <c r="P46" i="1" s="1"/>
  <c r="N45" i="1"/>
  <c r="O45" i="1" s="1"/>
  <c r="P45" i="1" s="1"/>
  <c r="N44" i="1"/>
  <c r="O44" i="1" s="1"/>
  <c r="P44" i="1" s="1"/>
  <c r="N43" i="1"/>
  <c r="O43" i="1" s="1"/>
  <c r="P43" i="1" s="1"/>
  <c r="N42" i="1"/>
  <c r="O42" i="1" s="1"/>
  <c r="P42" i="1" s="1"/>
  <c r="N41" i="1"/>
  <c r="O41" i="1" s="1"/>
  <c r="P41" i="1" s="1"/>
  <c r="N40" i="1"/>
  <c r="O40" i="1" s="1"/>
  <c r="P40" i="1" s="1"/>
  <c r="N39" i="1"/>
  <c r="O39" i="1" s="1"/>
  <c r="P39" i="1" s="1"/>
  <c r="N38" i="1"/>
  <c r="O38" i="1" s="1"/>
  <c r="P38" i="1" s="1"/>
  <c r="N37" i="1"/>
  <c r="O37" i="1" s="1"/>
  <c r="P37" i="1" s="1"/>
  <c r="N36" i="1"/>
  <c r="O36" i="1" s="1"/>
  <c r="P36" i="1" s="1"/>
  <c r="N35" i="1"/>
  <c r="O35" i="1" s="1"/>
  <c r="P35" i="1" s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Z29" i="1"/>
  <c r="AA29" i="1" s="1"/>
  <c r="AB29" i="1" s="1"/>
  <c r="Z28" i="1"/>
  <c r="AA28" i="1" s="1"/>
  <c r="AB28" i="1" s="1"/>
  <c r="Z27" i="1"/>
  <c r="AA27" i="1" s="1"/>
  <c r="AB27" i="1" s="1"/>
  <c r="Z26" i="1"/>
  <c r="AA26" i="1" s="1"/>
  <c r="AB26" i="1" s="1"/>
  <c r="Z25" i="1"/>
  <c r="AA25" i="1" s="1"/>
  <c r="AB25" i="1" s="1"/>
  <c r="Z24" i="1"/>
  <c r="AA24" i="1" s="1"/>
  <c r="AB24" i="1" s="1"/>
  <c r="Z23" i="1"/>
  <c r="AA23" i="1" s="1"/>
  <c r="AB23" i="1" s="1"/>
  <c r="Z22" i="1"/>
  <c r="AA22" i="1" s="1"/>
  <c r="AB22" i="1" s="1"/>
  <c r="Z21" i="1"/>
  <c r="AA21" i="1" s="1"/>
  <c r="AB21" i="1" s="1"/>
  <c r="Z20" i="1"/>
  <c r="AA20" i="1" s="1"/>
  <c r="AB20" i="1" s="1"/>
  <c r="U29" i="1"/>
  <c r="V29" i="1" s="1"/>
  <c r="W29" i="1" s="1"/>
  <c r="U28" i="1"/>
  <c r="V28" i="1" s="1"/>
  <c r="W28" i="1" s="1"/>
  <c r="U27" i="1"/>
  <c r="V27" i="1" s="1"/>
  <c r="W27" i="1" s="1"/>
  <c r="U26" i="1"/>
  <c r="V26" i="1" s="1"/>
  <c r="W26" i="1" s="1"/>
  <c r="U25" i="1"/>
  <c r="V25" i="1" s="1"/>
  <c r="W25" i="1" s="1"/>
  <c r="U24" i="1"/>
  <c r="V24" i="1" s="1"/>
  <c r="W24" i="1" s="1"/>
  <c r="U23" i="1"/>
  <c r="V23" i="1" s="1"/>
  <c r="W23" i="1" s="1"/>
  <c r="U22" i="1"/>
  <c r="V22" i="1" s="1"/>
  <c r="W22" i="1" s="1"/>
  <c r="U21" i="1"/>
  <c r="V21" i="1" s="1"/>
  <c r="W21" i="1" s="1"/>
  <c r="U20" i="1"/>
  <c r="V20" i="1" s="1"/>
  <c r="W20" i="1" s="1"/>
  <c r="N29" i="1"/>
  <c r="O29" i="1" s="1"/>
  <c r="P29" i="1" s="1"/>
  <c r="N28" i="1"/>
  <c r="O28" i="1" s="1"/>
  <c r="P28" i="1" s="1"/>
  <c r="N27" i="1"/>
  <c r="O27" i="1" s="1"/>
  <c r="P27" i="1" s="1"/>
  <c r="N26" i="1"/>
  <c r="O26" i="1" s="1"/>
  <c r="P26" i="1" s="1"/>
  <c r="N25" i="1"/>
  <c r="O25" i="1" s="1"/>
  <c r="P25" i="1" s="1"/>
  <c r="N24" i="1"/>
  <c r="O24" i="1" s="1"/>
  <c r="P24" i="1" s="1"/>
  <c r="N23" i="1"/>
  <c r="O23" i="1" s="1"/>
  <c r="P23" i="1" s="1"/>
  <c r="N22" i="1"/>
  <c r="O22" i="1" s="1"/>
  <c r="P22" i="1" s="1"/>
  <c r="N21" i="1"/>
  <c r="O21" i="1" s="1"/>
  <c r="P21" i="1" s="1"/>
  <c r="N20" i="1"/>
  <c r="O20" i="1" s="1"/>
  <c r="P20" i="1" s="1"/>
  <c r="I29" i="1"/>
  <c r="I28" i="1"/>
  <c r="I27" i="1"/>
  <c r="I26" i="1"/>
  <c r="I25" i="1"/>
  <c r="I24" i="1"/>
  <c r="I23" i="1"/>
  <c r="I22" i="1"/>
  <c r="I21" i="1"/>
  <c r="I20" i="1"/>
  <c r="E29" i="1"/>
  <c r="E28" i="1"/>
  <c r="E27" i="1"/>
  <c r="E26" i="1"/>
  <c r="E25" i="1"/>
  <c r="E24" i="1"/>
  <c r="E23" i="1"/>
  <c r="E22" i="1"/>
  <c r="E21" i="1"/>
  <c r="E20" i="1"/>
  <c r="Z16" i="1"/>
  <c r="AA16" i="1" s="1"/>
  <c r="AB16" i="1" s="1"/>
  <c r="Z15" i="1"/>
  <c r="AA15" i="1" s="1"/>
  <c r="AB15" i="1" s="1"/>
  <c r="Z13" i="1"/>
  <c r="AA13" i="1" s="1"/>
  <c r="AB13" i="1" s="1"/>
  <c r="Z12" i="1"/>
  <c r="AA12" i="1" s="1"/>
  <c r="AB12" i="1" s="1"/>
  <c r="Z11" i="1"/>
  <c r="AA11" i="1" s="1"/>
  <c r="AB11" i="1" s="1"/>
  <c r="Z10" i="1"/>
  <c r="AA10" i="1" s="1"/>
  <c r="AB10" i="1" s="1"/>
  <c r="Z9" i="1"/>
  <c r="AA9" i="1" s="1"/>
  <c r="AB9" i="1" s="1"/>
  <c r="Z8" i="1"/>
  <c r="AA8" i="1" s="1"/>
  <c r="AB8" i="1" s="1"/>
  <c r="Z7" i="1"/>
  <c r="AA7" i="1" s="1"/>
  <c r="AB7" i="1" s="1"/>
  <c r="U16" i="1"/>
  <c r="V16" i="1" s="1"/>
  <c r="W16" i="1" s="1"/>
  <c r="U15" i="1"/>
  <c r="V15" i="1" s="1"/>
  <c r="W15" i="1" s="1"/>
  <c r="U13" i="1"/>
  <c r="V13" i="1" s="1"/>
  <c r="W13" i="1" s="1"/>
  <c r="U12" i="1"/>
  <c r="V12" i="1" s="1"/>
  <c r="W12" i="1" s="1"/>
  <c r="U11" i="1"/>
  <c r="V11" i="1" s="1"/>
  <c r="W11" i="1" s="1"/>
  <c r="U10" i="1"/>
  <c r="V10" i="1" s="1"/>
  <c r="W10" i="1" s="1"/>
  <c r="U9" i="1"/>
  <c r="V9" i="1" s="1"/>
  <c r="W9" i="1" s="1"/>
  <c r="U8" i="1"/>
  <c r="V8" i="1" s="1"/>
  <c r="W8" i="1" s="1"/>
  <c r="U7" i="1"/>
  <c r="V7" i="1" s="1"/>
  <c r="W7" i="1" s="1"/>
  <c r="N16" i="1"/>
  <c r="O16" i="1" s="1"/>
  <c r="P16" i="1" s="1"/>
  <c r="N15" i="1"/>
  <c r="O15" i="1" s="1"/>
  <c r="P15" i="1" s="1"/>
  <c r="N13" i="1"/>
  <c r="O13" i="1" s="1"/>
  <c r="P13" i="1" s="1"/>
  <c r="N12" i="1"/>
  <c r="O12" i="1" s="1"/>
  <c r="P12" i="1" s="1"/>
  <c r="N11" i="1"/>
  <c r="O11" i="1" s="1"/>
  <c r="P11" i="1" s="1"/>
  <c r="N10" i="1"/>
  <c r="O10" i="1" s="1"/>
  <c r="P10" i="1" s="1"/>
  <c r="N9" i="1"/>
  <c r="O9" i="1" s="1"/>
  <c r="P9" i="1" s="1"/>
  <c r="N8" i="1"/>
  <c r="O8" i="1" s="1"/>
  <c r="P8" i="1" s="1"/>
  <c r="N7" i="1"/>
  <c r="O7" i="1" s="1"/>
  <c r="P7" i="1" s="1"/>
  <c r="I16" i="1"/>
  <c r="I15" i="1"/>
  <c r="I13" i="1"/>
  <c r="I12" i="1"/>
  <c r="I11" i="1"/>
  <c r="I10" i="1"/>
  <c r="I9" i="1"/>
  <c r="I8" i="1"/>
  <c r="I7" i="1"/>
  <c r="E16" i="1"/>
  <c r="E15" i="1"/>
  <c r="E13" i="1"/>
  <c r="E12" i="1"/>
  <c r="E11" i="1"/>
  <c r="E10" i="1"/>
  <c r="E9" i="1"/>
  <c r="E8" i="1"/>
  <c r="E7" i="1"/>
  <c r="AC89" i="1" l="1"/>
  <c r="AC104" i="1"/>
  <c r="AC122" i="1"/>
  <c r="AC42" i="1"/>
  <c r="AC10" i="1"/>
  <c r="AC96" i="1"/>
  <c r="AC111" i="1"/>
  <c r="AC141" i="1"/>
  <c r="AC11" i="1"/>
  <c r="AC100" i="1"/>
  <c r="AC115" i="1"/>
  <c r="AC88" i="1"/>
  <c r="AC90" i="1"/>
  <c r="AC40" i="1"/>
  <c r="AC7" i="1"/>
  <c r="AC9" i="1"/>
  <c r="AC56" i="1"/>
  <c r="AC59" i="1"/>
  <c r="AC16" i="1"/>
  <c r="AC101" i="1"/>
  <c r="AC116" i="1"/>
  <c r="AC134" i="1"/>
  <c r="AC54" i="1"/>
  <c r="AC8" i="1"/>
  <c r="AC124" i="1"/>
  <c r="AC140" i="1"/>
  <c r="AC25" i="1"/>
  <c r="AC45" i="1"/>
  <c r="AC44" i="1"/>
  <c r="AC82" i="1"/>
  <c r="AC21" i="1"/>
  <c r="AC129" i="1"/>
  <c r="AC15" i="1"/>
  <c r="AC35" i="1"/>
  <c r="AC47" i="1"/>
  <c r="AC61" i="1"/>
  <c r="AC70" i="1"/>
  <c r="AC29" i="1"/>
  <c r="AC38" i="1"/>
  <c r="AC72" i="1"/>
  <c r="AC102" i="1"/>
  <c r="AC117" i="1"/>
  <c r="AC123" i="1"/>
  <c r="AC138" i="1"/>
  <c r="AC22" i="1"/>
  <c r="AC41" i="1"/>
  <c r="AC55" i="1"/>
  <c r="AC103" i="1"/>
  <c r="AC121" i="1"/>
  <c r="AC135" i="1"/>
  <c r="AC23" i="1"/>
  <c r="AC75" i="1"/>
  <c r="AC77" i="1"/>
  <c r="AC136" i="1"/>
  <c r="AC24" i="1"/>
  <c r="AC43" i="1"/>
  <c r="AC57" i="1"/>
  <c r="AC76" i="1"/>
  <c r="AC78" i="1"/>
  <c r="AC108" i="1"/>
  <c r="AC137" i="1"/>
  <c r="AC58" i="1"/>
  <c r="AC12" i="1"/>
  <c r="AC26" i="1"/>
  <c r="AC95" i="1"/>
  <c r="AC110" i="1"/>
  <c r="AC125" i="1"/>
  <c r="AC139" i="1"/>
  <c r="AC13" i="1"/>
  <c r="AC27" i="1"/>
  <c r="AC46" i="1"/>
  <c r="AC60" i="1"/>
  <c r="AC69" i="1"/>
  <c r="AC83" i="1"/>
  <c r="AC126" i="1"/>
  <c r="AC84" i="1"/>
  <c r="AC97" i="1"/>
  <c r="AC112" i="1"/>
  <c r="AC127" i="1"/>
  <c r="AC36" i="1"/>
  <c r="AC62" i="1"/>
  <c r="AC85" i="1"/>
  <c r="AC98" i="1"/>
  <c r="AC113" i="1"/>
  <c r="AC128" i="1"/>
  <c r="AC142" i="1"/>
  <c r="AC28" i="1"/>
  <c r="AC37" i="1"/>
  <c r="AC63" i="1"/>
  <c r="AC86" i="1"/>
  <c r="AC99" i="1"/>
  <c r="AC114" i="1"/>
  <c r="AC143" i="1"/>
  <c r="AC52" i="1"/>
  <c r="AC71" i="1"/>
  <c r="AC73" i="1"/>
  <c r="AC87" i="1"/>
  <c r="AC20" i="1"/>
  <c r="AC39" i="1"/>
  <c r="AC53" i="1"/>
  <c r="AC74" i="1"/>
  <c r="AC91" i="1"/>
  <c r="AC109" i="1"/>
  <c r="AC130" i="1"/>
</calcChain>
</file>

<file path=xl/sharedStrings.xml><?xml version="1.0" encoding="utf-8"?>
<sst xmlns="http://schemas.openxmlformats.org/spreadsheetml/2006/main" count="10633" uniqueCount="71">
  <si>
    <t xml:space="preserve"> </t>
  </si>
  <si>
    <t>VVCA mean</t>
  </si>
  <si>
    <t>V motor</t>
  </si>
  <si>
    <t>POS VCA</t>
  </si>
  <si>
    <t>I motor</t>
  </si>
  <si>
    <t>TACH</t>
  </si>
  <si>
    <t>Temp VCA</t>
  </si>
  <si>
    <t>Temp motor</t>
  </si>
  <si>
    <t>Pump off clamped</t>
  </si>
  <si>
    <t>Pump off unclamped</t>
  </si>
  <si>
    <t>3000 RPM</t>
  </si>
  <si>
    <t>4000 RPM</t>
  </si>
  <si>
    <t>5000 RPM</t>
  </si>
  <si>
    <t>6000 RPM</t>
  </si>
  <si>
    <t>4000 RPM 50% occl</t>
  </si>
  <si>
    <t>4000 RPM 100% occl</t>
  </si>
  <si>
    <t>x</t>
  </si>
  <si>
    <t>500 RPM</t>
  </si>
  <si>
    <t>4500 RPM</t>
  </si>
  <si>
    <t>3500 RPM</t>
  </si>
  <si>
    <t>2500 RPM</t>
  </si>
  <si>
    <t>2000 RPM</t>
  </si>
  <si>
    <t>1500 RPM</t>
  </si>
  <si>
    <t>1000 RPM</t>
  </si>
  <si>
    <t>Baseline, pump off</t>
  </si>
  <si>
    <t>STATIC MOCK LOOP</t>
  </si>
  <si>
    <t>ACUTE SHEEP</t>
  </si>
  <si>
    <t>DYNAMIC MOCK LOOP</t>
  </si>
  <si>
    <t>Controller A</t>
  </si>
  <si>
    <t>Hydrostatic Baseline</t>
  </si>
  <si>
    <t>Controller B</t>
  </si>
  <si>
    <t>VVCA mean, V</t>
  </si>
  <si>
    <t>VVCA, converted</t>
  </si>
  <si>
    <t>V motor, converted</t>
  </si>
  <si>
    <t>Sheep 1, Controller A</t>
  </si>
  <si>
    <t>Sheep 2, Controller B</t>
  </si>
  <si>
    <t>Convert to mV</t>
  </si>
  <si>
    <t>x 4.990 conversion factor</t>
  </si>
  <si>
    <t>Every 4mV equals 1 degree C</t>
  </si>
  <si>
    <t>Every 75mV equals 3amps</t>
  </si>
  <si>
    <t>Temp VCA, converted to Celsius</t>
  </si>
  <si>
    <t>Temp motor, converted to Celsius</t>
  </si>
  <si>
    <t xml:space="preserve">x  </t>
  </si>
  <si>
    <t>G. Monreal 7/7/21</t>
  </si>
  <si>
    <t>I motor, converted to amps</t>
  </si>
  <si>
    <t xml:space="preserve">x   </t>
  </si>
  <si>
    <t>Controller A, 2400mL toddler</t>
  </si>
  <si>
    <t>Controller B, 500mL infant</t>
  </si>
  <si>
    <t>Controller A, 500mL infant</t>
  </si>
  <si>
    <t>Controller B, 300mL neonate</t>
  </si>
  <si>
    <t>Controller A, 300mL neonate</t>
  </si>
  <si>
    <t>Controller B, 2400mL toddler</t>
  </si>
  <si>
    <t>Power, W</t>
  </si>
  <si>
    <t>Power, I motor in amps x V motor converted</t>
  </si>
  <si>
    <t>Inspired intrinsic pump parameters</t>
  </si>
  <si>
    <t>sheep 1</t>
  </si>
  <si>
    <t>mean both sheep</t>
  </si>
  <si>
    <t>temp motor</t>
  </si>
  <si>
    <t>power</t>
  </si>
  <si>
    <t>sheep 2</t>
  </si>
  <si>
    <t>A</t>
  </si>
  <si>
    <t>B</t>
  </si>
  <si>
    <r>
      <t xml:space="preserve">Controller B, 500mL infant - </t>
    </r>
    <r>
      <rPr>
        <b/>
        <sz val="14"/>
        <color rgb="FFFF0000"/>
        <rFont val="Calibri"/>
        <family val="2"/>
        <scheme val="minor"/>
      </rPr>
      <t>note data recording wasn’t initiated in this loop until 2000 RPM</t>
    </r>
  </si>
  <si>
    <t>mean dynamic both controllers</t>
  </si>
  <si>
    <t>mean static all 6 tests</t>
  </si>
  <si>
    <t>Inspired intrinsic pump parameters - UNITS CONVERTED DATA SHOWING THE MACROS</t>
  </si>
  <si>
    <t>Pump Speed</t>
  </si>
  <si>
    <t>Neonate (300mL)</t>
  </si>
  <si>
    <t>Infant (500 mL)</t>
  </si>
  <si>
    <t>Toddler (2400 mL)</t>
  </si>
  <si>
    <t xml:space="preserve"> Pump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</si>
</sst>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0" xfId="0" applyFont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2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2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0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2" fontId="20" fillId="0" borderId="0" xfId="0" applyNumberFormat="1" applyFont="1" applyAlignment="1">
      <alignment horizontal="left"/>
    </xf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AD840-18D6-44D8-A526-8984B72E082C}">
  <dimension ref="A1:H33"/>
  <sheetViews>
    <sheetView workbookViewId="0">
      <selection activeCell="I50" sqref="I50"/>
    </sheetView>
  </sheetViews>
  <sheetFormatPr baseColWidth="10" defaultColWidth="8.83203125" defaultRowHeight="15" x14ac:dyDescent="0.2"/>
  <cols>
    <col min="1" max="1" width="18.33203125" customWidth="1"/>
  </cols>
  <sheetData>
    <row r="1" spans="1:8" ht="19" x14ac:dyDescent="0.25">
      <c r="A1" s="3" t="s">
        <v>67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2" t="s">
        <v>12</v>
      </c>
      <c r="B2" s="1">
        <v>4.7895000000000003</v>
      </c>
      <c r="C2" s="1">
        <v>4.7775999999999996</v>
      </c>
      <c r="D2" s="1">
        <v>4.0647000000000002</v>
      </c>
      <c r="E2" s="1">
        <v>4.2700000000000002E-2</v>
      </c>
      <c r="F2" s="1">
        <v>1.6019000000000001</v>
      </c>
      <c r="G2" s="1">
        <v>0.16059999999999999</v>
      </c>
      <c r="H2" s="1">
        <v>0.25729999999999997</v>
      </c>
    </row>
    <row r="3" spans="1:8" x14ac:dyDescent="0.2">
      <c r="A3" s="2" t="s">
        <v>18</v>
      </c>
      <c r="B3" s="1">
        <v>4.7896000000000001</v>
      </c>
      <c r="C3" s="1">
        <v>4.7786999999999997</v>
      </c>
      <c r="D3" s="1">
        <v>4.0666000000000002</v>
      </c>
      <c r="E3" s="1">
        <v>3.3099999999999997E-2</v>
      </c>
      <c r="F3" s="1">
        <v>1.591</v>
      </c>
      <c r="G3" s="1">
        <v>0.14580000000000001</v>
      </c>
      <c r="H3" s="1">
        <v>0.21870000000000001</v>
      </c>
    </row>
    <row r="4" spans="1:8" x14ac:dyDescent="0.2">
      <c r="A4" s="2" t="s">
        <v>11</v>
      </c>
      <c r="B4" s="1">
        <v>4.7896999999999998</v>
      </c>
      <c r="C4" s="1">
        <v>4.7797000000000001</v>
      </c>
      <c r="D4" s="1">
        <v>4.0646000000000004</v>
      </c>
      <c r="E4" s="1">
        <v>2.4899999999999999E-2</v>
      </c>
      <c r="F4" s="1">
        <v>1.5818000000000001</v>
      </c>
      <c r="G4" s="1">
        <v>0.13589999999999999</v>
      </c>
      <c r="H4" s="1">
        <v>0.1893</v>
      </c>
    </row>
    <row r="5" spans="1:8" x14ac:dyDescent="0.2">
      <c r="A5" s="2" t="s">
        <v>19</v>
      </c>
      <c r="B5" s="1">
        <v>4.7896999999999998</v>
      </c>
      <c r="C5" s="1">
        <v>4.7804000000000002</v>
      </c>
      <c r="D5" s="1">
        <v>4.0655000000000001</v>
      </c>
      <c r="E5" s="1">
        <v>1.84E-2</v>
      </c>
      <c r="F5" s="1">
        <v>1.5718000000000001</v>
      </c>
      <c r="G5" s="1">
        <v>0.12790000000000001</v>
      </c>
      <c r="H5" s="1">
        <v>0.1661</v>
      </c>
    </row>
    <row r="6" spans="1:8" x14ac:dyDescent="0.2">
      <c r="A6" s="2" t="s">
        <v>10</v>
      </c>
      <c r="B6" s="1">
        <v>4.7896999999999998</v>
      </c>
      <c r="C6" s="1">
        <v>4.7812000000000001</v>
      </c>
      <c r="D6" s="1">
        <v>4.0651999999999999</v>
      </c>
      <c r="E6" s="1">
        <v>1.29E-2</v>
      </c>
      <c r="F6" s="1">
        <v>1.5693999999999999</v>
      </c>
      <c r="G6" s="1">
        <v>0.1216</v>
      </c>
      <c r="H6" s="1">
        <v>0.14710000000000001</v>
      </c>
    </row>
    <row r="7" spans="1:8" x14ac:dyDescent="0.2">
      <c r="A7" s="2" t="s">
        <v>20</v>
      </c>
      <c r="B7" s="1">
        <v>4.7896999999999998</v>
      </c>
      <c r="C7" s="1">
        <v>4.7816999999999998</v>
      </c>
      <c r="D7" s="1">
        <v>4.0648</v>
      </c>
      <c r="E7" s="1">
        <v>8.5000000000000006E-3</v>
      </c>
      <c r="F7" s="1">
        <v>1.5615000000000001</v>
      </c>
      <c r="G7" s="1">
        <v>0.1168</v>
      </c>
      <c r="H7" s="1">
        <v>0.13370000000000001</v>
      </c>
    </row>
    <row r="8" spans="1:8" x14ac:dyDescent="0.2">
      <c r="A8" s="2" t="s">
        <v>21</v>
      </c>
      <c r="B8" s="1">
        <v>4.7896999999999998</v>
      </c>
      <c r="C8" s="1">
        <v>4.7819000000000003</v>
      </c>
      <c r="D8" s="1">
        <v>4.0648</v>
      </c>
      <c r="E8" s="1">
        <v>4.8999999999999998E-3</v>
      </c>
      <c r="F8" s="1">
        <v>1.556</v>
      </c>
      <c r="G8" s="1">
        <v>0.1103</v>
      </c>
      <c r="H8" s="1">
        <v>0.1191</v>
      </c>
    </row>
    <row r="9" spans="1:8" x14ac:dyDescent="0.2">
      <c r="A9" s="2" t="s">
        <v>22</v>
      </c>
      <c r="B9" s="1">
        <v>4.7897999999999996</v>
      </c>
      <c r="C9" s="1">
        <v>4.7824</v>
      </c>
      <c r="D9" s="1">
        <v>4.0647000000000002</v>
      </c>
      <c r="E9" s="1">
        <v>2.8E-3</v>
      </c>
      <c r="F9" s="1">
        <v>1.5494000000000001</v>
      </c>
      <c r="G9" s="1">
        <v>0.1045</v>
      </c>
      <c r="H9" s="1">
        <v>0.11</v>
      </c>
    </row>
    <row r="10" spans="1:8" x14ac:dyDescent="0.2">
      <c r="A10" s="2" t="s">
        <v>23</v>
      </c>
      <c r="B10" s="1">
        <v>4.7896999999999998</v>
      </c>
      <c r="C10" s="1">
        <v>4.7824999999999998</v>
      </c>
      <c r="D10" s="1">
        <v>4.0648999999999997</v>
      </c>
      <c r="E10" s="1">
        <v>1.1999999999999999E-3</v>
      </c>
      <c r="F10" s="1">
        <v>1.5541</v>
      </c>
      <c r="G10" s="1">
        <v>0.1013</v>
      </c>
      <c r="H10" s="1">
        <v>0.1038</v>
      </c>
    </row>
    <row r="11" spans="1:8" x14ac:dyDescent="0.2">
      <c r="A11" s="2" t="s">
        <v>17</v>
      </c>
      <c r="B11" s="1">
        <v>4.7896999999999998</v>
      </c>
      <c r="C11" s="1">
        <v>4.7824999999999998</v>
      </c>
      <c r="D11" s="1">
        <v>4.0648</v>
      </c>
      <c r="E11" s="1">
        <v>2.9999999999999997E-4</v>
      </c>
      <c r="F11" s="1">
        <v>1.5055000000000001</v>
      </c>
      <c r="G11" s="1">
        <v>0.1008</v>
      </c>
      <c r="H11" s="1">
        <v>0.1026</v>
      </c>
    </row>
    <row r="12" spans="1:8" ht="19" x14ac:dyDescent="0.25">
      <c r="A12" s="3" t="s">
        <v>68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</row>
    <row r="13" spans="1:8" x14ac:dyDescent="0.2">
      <c r="A13" s="2" t="s">
        <v>12</v>
      </c>
      <c r="B13" s="1">
        <v>4.7896000000000001</v>
      </c>
      <c r="C13" s="1">
        <v>4.7775999999999996</v>
      </c>
      <c r="D13" s="1">
        <v>4.0559000000000003</v>
      </c>
      <c r="E13" s="1">
        <v>4.3099999999999999E-2</v>
      </c>
      <c r="F13" s="1">
        <v>1.6028</v>
      </c>
      <c r="G13" s="1">
        <v>0.16109999999999999</v>
      </c>
      <c r="H13" s="1">
        <v>0.26179999999999998</v>
      </c>
    </row>
    <row r="14" spans="1:8" x14ac:dyDescent="0.2">
      <c r="A14" s="2" t="s">
        <v>18</v>
      </c>
      <c r="B14" s="1">
        <v>4.7896999999999998</v>
      </c>
      <c r="C14" s="1">
        <v>4.7786999999999997</v>
      </c>
      <c r="D14" s="1">
        <v>4.056</v>
      </c>
      <c r="E14" s="1">
        <v>3.32E-2</v>
      </c>
      <c r="F14" s="1">
        <v>1.5923</v>
      </c>
      <c r="G14" s="1">
        <v>0.1479</v>
      </c>
      <c r="H14" s="1">
        <v>0.2238</v>
      </c>
    </row>
    <row r="15" spans="1:8" x14ac:dyDescent="0.2">
      <c r="A15" s="2" t="s">
        <v>11</v>
      </c>
      <c r="B15" s="1">
        <v>4.7896999999999998</v>
      </c>
      <c r="C15" s="1">
        <v>4.7796000000000003</v>
      </c>
      <c r="D15" s="1">
        <v>4.0560999999999998</v>
      </c>
      <c r="E15" s="1">
        <v>2.52E-2</v>
      </c>
      <c r="F15" s="1">
        <v>1.5806</v>
      </c>
      <c r="G15" s="1">
        <v>0.13819999999999999</v>
      </c>
      <c r="H15" s="1">
        <v>0.19450000000000001</v>
      </c>
    </row>
    <row r="16" spans="1:8" x14ac:dyDescent="0.2">
      <c r="A16" s="2" t="s">
        <v>19</v>
      </c>
      <c r="B16" s="1">
        <v>4.7896999999999998</v>
      </c>
      <c r="C16" s="1">
        <v>4.7803000000000004</v>
      </c>
      <c r="D16" s="1">
        <v>4.0560999999999998</v>
      </c>
      <c r="E16" s="1">
        <v>1.84E-2</v>
      </c>
      <c r="F16" s="1">
        <v>1.5733999999999999</v>
      </c>
      <c r="G16" s="1">
        <v>0.13089999999999999</v>
      </c>
      <c r="H16" s="1">
        <v>0.1714</v>
      </c>
    </row>
    <row r="17" spans="1:8" x14ac:dyDescent="0.2">
      <c r="A17" s="2" t="s">
        <v>10</v>
      </c>
      <c r="B17" s="1">
        <v>4.7896999999999998</v>
      </c>
      <c r="C17" s="1">
        <v>4.7811000000000003</v>
      </c>
      <c r="D17" s="1">
        <v>4.0560999999999998</v>
      </c>
      <c r="E17" s="1">
        <v>1.29E-2</v>
      </c>
      <c r="F17" s="1">
        <v>1.5693999999999999</v>
      </c>
      <c r="G17" s="1">
        <v>0.1242</v>
      </c>
      <c r="H17" s="1">
        <v>0.15160000000000001</v>
      </c>
    </row>
    <row r="18" spans="1:8" x14ac:dyDescent="0.2">
      <c r="A18" s="2" t="s">
        <v>20</v>
      </c>
      <c r="B18" s="1">
        <v>4.7897999999999996</v>
      </c>
      <c r="C18" s="1">
        <v>4.7816999999999998</v>
      </c>
      <c r="D18" s="1">
        <v>4.0561999999999996</v>
      </c>
      <c r="E18" s="1">
        <v>8.6E-3</v>
      </c>
      <c r="F18" s="1">
        <v>1.5606</v>
      </c>
      <c r="G18" s="1">
        <v>0.1191</v>
      </c>
      <c r="H18" s="1">
        <v>0.1363</v>
      </c>
    </row>
    <row r="19" spans="1:8" x14ac:dyDescent="0.2">
      <c r="A19" s="2" t="s">
        <v>21</v>
      </c>
      <c r="B19" s="1">
        <v>4.7899000000000003</v>
      </c>
      <c r="C19" s="1">
        <v>4.7819000000000003</v>
      </c>
      <c r="D19" s="1">
        <v>4.0561999999999996</v>
      </c>
      <c r="E19" s="1">
        <v>5.1999999999999998E-3</v>
      </c>
      <c r="F19" s="1">
        <v>1.5582</v>
      </c>
      <c r="G19" s="1">
        <v>0.11559999999999999</v>
      </c>
      <c r="H19" s="1">
        <v>0.12559999999999999</v>
      </c>
    </row>
    <row r="20" spans="1:8" x14ac:dyDescent="0.2">
      <c r="A20" s="2" t="s">
        <v>22</v>
      </c>
      <c r="B20" s="1">
        <v>4.79</v>
      </c>
      <c r="C20" s="1">
        <v>4.7824</v>
      </c>
      <c r="D20" s="1">
        <v>4.0561999999999996</v>
      </c>
      <c r="E20" s="1">
        <v>2.8E-3</v>
      </c>
      <c r="F20" s="1">
        <v>1.5499000000000001</v>
      </c>
      <c r="G20" s="1">
        <v>0.11169999999999999</v>
      </c>
      <c r="H20" s="1">
        <v>0.1183</v>
      </c>
    </row>
    <row r="21" spans="1:8" x14ac:dyDescent="0.2">
      <c r="A21" s="2" t="s">
        <v>23</v>
      </c>
      <c r="B21" s="1">
        <v>4.7899000000000003</v>
      </c>
      <c r="C21" s="1">
        <v>4.7824999999999998</v>
      </c>
      <c r="D21" s="1">
        <v>4.0560999999999998</v>
      </c>
      <c r="E21" s="1">
        <v>1.1999999999999999E-3</v>
      </c>
      <c r="F21" s="1">
        <v>1.5476000000000001</v>
      </c>
      <c r="G21" s="1">
        <v>0.1042</v>
      </c>
      <c r="H21" s="1">
        <v>0.1075</v>
      </c>
    </row>
    <row r="22" spans="1:8" x14ac:dyDescent="0.2">
      <c r="A22" s="2" t="s">
        <v>17</v>
      </c>
      <c r="B22" s="1">
        <v>4.7899000000000003</v>
      </c>
      <c r="C22" s="1">
        <v>4.7824999999999998</v>
      </c>
      <c r="D22" s="1">
        <v>4.0560999999999998</v>
      </c>
      <c r="E22" s="1">
        <v>2.9999999999999997E-4</v>
      </c>
      <c r="F22" s="1">
        <v>1.4931000000000001</v>
      </c>
      <c r="G22" s="1">
        <v>0.1023</v>
      </c>
      <c r="H22" s="1">
        <v>0.104</v>
      </c>
    </row>
    <row r="23" spans="1:8" ht="19" x14ac:dyDescent="0.25">
      <c r="A23" s="3" t="s">
        <v>69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x14ac:dyDescent="0.2">
      <c r="A24" s="2" t="s">
        <v>12</v>
      </c>
      <c r="B24" s="1">
        <v>4.7893999999999997</v>
      </c>
      <c r="C24" s="1">
        <v>4.7774999999999999</v>
      </c>
      <c r="D24" s="1">
        <v>4.0743</v>
      </c>
      <c r="E24" s="1">
        <v>4.2200000000000001E-2</v>
      </c>
      <c r="F24" s="1">
        <v>1.5996999999999999</v>
      </c>
      <c r="G24" s="1">
        <v>0.16239999999999999</v>
      </c>
      <c r="H24" s="1">
        <v>0.26029999999999998</v>
      </c>
    </row>
    <row r="25" spans="1:8" x14ac:dyDescent="0.2">
      <c r="A25" s="2" t="s">
        <v>18</v>
      </c>
      <c r="B25" s="1">
        <v>4.7896000000000001</v>
      </c>
      <c r="C25" s="1">
        <v>4.7786</v>
      </c>
      <c r="D25" s="1">
        <v>4.0739999999999998</v>
      </c>
      <c r="E25" s="1">
        <v>3.3599999999999998E-2</v>
      </c>
      <c r="F25" s="1">
        <v>1.5924</v>
      </c>
      <c r="G25" s="1">
        <v>0.14699999999999999</v>
      </c>
      <c r="H25" s="1">
        <v>0.22420000000000001</v>
      </c>
    </row>
    <row r="26" spans="1:8" x14ac:dyDescent="0.2">
      <c r="A26" s="2" t="s">
        <v>11</v>
      </c>
      <c r="B26" s="1">
        <v>4.7896000000000001</v>
      </c>
      <c r="C26" s="1">
        <v>4.7793999999999999</v>
      </c>
      <c r="D26" s="1">
        <v>4.0739000000000001</v>
      </c>
      <c r="E26" s="1">
        <v>2.53E-2</v>
      </c>
      <c r="F26" s="1">
        <v>1.5814999999999999</v>
      </c>
      <c r="G26" s="1">
        <v>0.14549999999999999</v>
      </c>
      <c r="H26" s="1">
        <v>0.20319999999999999</v>
      </c>
    </row>
    <row r="27" spans="1:8" x14ac:dyDescent="0.2">
      <c r="A27" s="2" t="s">
        <v>19</v>
      </c>
      <c r="B27" s="1">
        <v>4.7896999999999998</v>
      </c>
      <c r="C27" s="1">
        <v>4.7803000000000004</v>
      </c>
      <c r="D27" s="1">
        <v>4.0734000000000004</v>
      </c>
      <c r="E27" s="1">
        <v>1.83E-2</v>
      </c>
      <c r="F27" s="1">
        <v>1.5745</v>
      </c>
      <c r="G27" s="1">
        <v>0.13739999999999999</v>
      </c>
      <c r="H27" s="1">
        <v>0.17949999999999999</v>
      </c>
    </row>
    <row r="28" spans="1:8" x14ac:dyDescent="0.2">
      <c r="A28" s="2" t="s">
        <v>10</v>
      </c>
      <c r="B28" s="1">
        <v>4.7896999999999998</v>
      </c>
      <c r="C28" s="1">
        <v>4.7809999999999997</v>
      </c>
      <c r="D28" s="1">
        <v>4.0735000000000001</v>
      </c>
      <c r="E28" s="1">
        <v>1.2800000000000001E-2</v>
      </c>
      <c r="F28" s="1">
        <v>1.5683</v>
      </c>
      <c r="G28" s="1">
        <v>0.12670000000000001</v>
      </c>
      <c r="H28" s="1">
        <v>0.15409999999999999</v>
      </c>
    </row>
    <row r="29" spans="1:8" x14ac:dyDescent="0.2">
      <c r="A29" s="2" t="s">
        <v>20</v>
      </c>
      <c r="B29" s="1">
        <v>4.7896999999999998</v>
      </c>
      <c r="C29" s="1">
        <v>4.7816000000000001</v>
      </c>
      <c r="D29" s="1">
        <v>4.0734000000000004</v>
      </c>
      <c r="E29" s="1">
        <v>8.5000000000000006E-3</v>
      </c>
      <c r="F29" s="1">
        <v>1.5593999999999999</v>
      </c>
      <c r="G29" s="1">
        <v>0.12720000000000001</v>
      </c>
      <c r="H29" s="1">
        <v>0.1467</v>
      </c>
    </row>
    <row r="30" spans="1:8" x14ac:dyDescent="0.2">
      <c r="A30" s="2" t="s">
        <v>21</v>
      </c>
      <c r="B30" s="1">
        <v>4.7896999999999998</v>
      </c>
      <c r="C30" s="1">
        <v>4.7819000000000003</v>
      </c>
      <c r="D30" s="1">
        <v>4.0735000000000001</v>
      </c>
      <c r="E30" s="1">
        <v>5.1000000000000004E-3</v>
      </c>
      <c r="F30" s="1">
        <v>1.5569</v>
      </c>
      <c r="G30" s="1">
        <v>0.1202</v>
      </c>
      <c r="H30" s="1">
        <v>0.13170000000000001</v>
      </c>
    </row>
    <row r="31" spans="1:8" x14ac:dyDescent="0.2">
      <c r="A31" s="2" t="s">
        <v>22</v>
      </c>
      <c r="B31" s="1">
        <v>4.7897999999999996</v>
      </c>
      <c r="C31" s="1">
        <v>4.7823000000000002</v>
      </c>
      <c r="D31" s="1">
        <v>4.0735000000000001</v>
      </c>
      <c r="E31" s="1">
        <v>2.7000000000000001E-3</v>
      </c>
      <c r="F31" s="1">
        <v>1.5488</v>
      </c>
      <c r="G31" s="1">
        <v>0.113</v>
      </c>
      <c r="H31" s="1">
        <v>0.1197</v>
      </c>
    </row>
    <row r="32" spans="1:8" x14ac:dyDescent="0.2">
      <c r="A32" s="2" t="s">
        <v>23</v>
      </c>
      <c r="B32" s="1">
        <v>4.7896999999999998</v>
      </c>
      <c r="C32" s="1">
        <v>4.7824999999999998</v>
      </c>
      <c r="D32" s="1">
        <v>4.0734000000000004</v>
      </c>
      <c r="E32" s="1">
        <v>1.1000000000000001E-3</v>
      </c>
      <c r="F32" s="1">
        <v>1.5546</v>
      </c>
      <c r="G32" s="1">
        <v>0.10390000000000001</v>
      </c>
      <c r="H32" s="1">
        <v>0.1081</v>
      </c>
    </row>
    <row r="33" spans="1:8" x14ac:dyDescent="0.2">
      <c r="A33" s="2" t="s">
        <v>17</v>
      </c>
      <c r="B33" s="1">
        <v>4.7896999999999998</v>
      </c>
      <c r="C33" s="1">
        <v>4.7824999999999998</v>
      </c>
      <c r="D33" s="1">
        <v>4.0734000000000004</v>
      </c>
      <c r="E33" s="1">
        <v>2.9999999999999997E-4</v>
      </c>
      <c r="F33" s="1">
        <v>1.5093000000000001</v>
      </c>
      <c r="G33" s="1">
        <v>9.7799999999999998E-2</v>
      </c>
      <c r="H33" s="1">
        <v>9.9699999999999997E-2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AB36-2B99-4341-81D1-FC4AB8EAFC35}">
  <dimension ref="A1:H33"/>
  <sheetViews>
    <sheetView tabSelected="1" workbookViewId="0">
      <selection activeCell="M25" sqref="M25"/>
    </sheetView>
  </sheetViews>
  <sheetFormatPr baseColWidth="10" defaultColWidth="8.83203125" defaultRowHeight="15" x14ac:dyDescent="0.2"/>
  <cols>
    <col min="1" max="1" width="30.33203125" customWidth="1"/>
  </cols>
  <sheetData>
    <row r="1" spans="1:8" ht="19" x14ac:dyDescent="0.25">
      <c r="A1" s="3" t="s">
        <v>67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2" t="s">
        <v>12</v>
      </c>
      <c r="B2" s="1">
        <v>4.7918000000000003</v>
      </c>
      <c r="C2" s="1">
        <v>4.7830000000000004</v>
      </c>
      <c r="D2" s="1">
        <v>4.0224000000000002</v>
      </c>
      <c r="E2" s="1">
        <v>4.1000000000000002E-2</v>
      </c>
      <c r="F2" s="1">
        <v>1.5934999999999999</v>
      </c>
      <c r="G2" s="1">
        <v>0.16470000000000001</v>
      </c>
      <c r="H2" s="1">
        <v>0.2147</v>
      </c>
    </row>
    <row r="3" spans="1:8" x14ac:dyDescent="0.2">
      <c r="A3" s="2" t="s">
        <v>18</v>
      </c>
      <c r="B3" s="1">
        <v>4.7919</v>
      </c>
      <c r="C3" s="1">
        <v>4.7840999999999996</v>
      </c>
      <c r="D3" s="1">
        <v>4.0225</v>
      </c>
      <c r="E3" s="1">
        <v>3.2300000000000002E-2</v>
      </c>
      <c r="F3" s="1">
        <v>1.5792999999999999</v>
      </c>
      <c r="G3" s="1">
        <v>0.15229999999999999</v>
      </c>
      <c r="H3" s="1">
        <v>0.1913</v>
      </c>
    </row>
    <row r="4" spans="1:8" x14ac:dyDescent="0.2">
      <c r="A4" s="2" t="s">
        <v>11</v>
      </c>
      <c r="B4" s="1">
        <v>4.7919</v>
      </c>
      <c r="C4" s="1">
        <v>4.7850000000000001</v>
      </c>
      <c r="D4" s="1">
        <v>4.0225999999999997</v>
      </c>
      <c r="E4" s="1">
        <v>2.4500000000000001E-2</v>
      </c>
      <c r="F4" s="1">
        <v>1.5714999999999999</v>
      </c>
      <c r="G4" s="1">
        <v>0.14099999999999999</v>
      </c>
      <c r="H4" s="1">
        <v>0.16900000000000001</v>
      </c>
    </row>
    <row r="5" spans="1:8" x14ac:dyDescent="0.2">
      <c r="A5" s="2" t="s">
        <v>19</v>
      </c>
      <c r="B5" s="1">
        <v>4.7919999999999998</v>
      </c>
      <c r="C5" s="1">
        <v>4.7858999999999998</v>
      </c>
      <c r="D5" s="1">
        <v>4.0227000000000004</v>
      </c>
      <c r="E5" s="1">
        <v>1.8200000000000001E-2</v>
      </c>
      <c r="F5" s="1">
        <v>1.5634999999999999</v>
      </c>
      <c r="G5" s="1">
        <v>0.1328</v>
      </c>
      <c r="H5" s="1">
        <v>0.1525</v>
      </c>
    </row>
    <row r="6" spans="1:8" x14ac:dyDescent="0.2">
      <c r="A6" s="2" t="s">
        <v>10</v>
      </c>
      <c r="B6" s="1">
        <v>4.7919999999999998</v>
      </c>
      <c r="C6" s="1">
        <v>4.7866</v>
      </c>
      <c r="D6" s="1">
        <v>4.0228999999999999</v>
      </c>
      <c r="E6" s="1">
        <v>1.2800000000000001E-2</v>
      </c>
      <c r="F6" s="1">
        <v>1.5596000000000001</v>
      </c>
      <c r="G6" s="1">
        <v>0.12559999999999999</v>
      </c>
      <c r="H6" s="1">
        <v>0.13780000000000001</v>
      </c>
    </row>
    <row r="7" spans="1:8" x14ac:dyDescent="0.2">
      <c r="A7" s="2" t="s">
        <v>20</v>
      </c>
      <c r="B7" s="1">
        <v>4.7920999999999996</v>
      </c>
      <c r="C7" s="1">
        <v>4.7872000000000003</v>
      </c>
      <c r="D7" s="1">
        <v>4.0229999999999997</v>
      </c>
      <c r="E7" s="1">
        <v>8.5000000000000006E-3</v>
      </c>
      <c r="F7" s="1">
        <v>1.5545</v>
      </c>
      <c r="G7" s="1">
        <v>0.1197</v>
      </c>
      <c r="H7" s="1">
        <v>0.12590000000000001</v>
      </c>
    </row>
    <row r="8" spans="1:8" x14ac:dyDescent="0.2">
      <c r="A8" s="2" t="s">
        <v>21</v>
      </c>
      <c r="B8" s="1">
        <v>4.7920999999999996</v>
      </c>
      <c r="C8" s="1">
        <v>4.7874999999999996</v>
      </c>
      <c r="D8" s="1">
        <v>4.0229999999999997</v>
      </c>
      <c r="E8" s="1">
        <v>5.1999999999999998E-3</v>
      </c>
      <c r="F8" s="1">
        <v>1.5492999999999999</v>
      </c>
      <c r="G8" s="1">
        <v>0.115</v>
      </c>
      <c r="H8" s="1">
        <v>0.11749999999999999</v>
      </c>
    </row>
    <row r="9" spans="1:8" x14ac:dyDescent="0.2">
      <c r="A9" s="2" t="s">
        <v>22</v>
      </c>
      <c r="B9" s="1">
        <v>4.7920999999999996</v>
      </c>
      <c r="C9" s="1">
        <v>4.7874999999999996</v>
      </c>
      <c r="D9" s="1">
        <v>4.0228000000000002</v>
      </c>
      <c r="E9" s="1">
        <v>2.8E-3</v>
      </c>
      <c r="F9" s="1">
        <v>1.5492999999999999</v>
      </c>
      <c r="G9" s="1">
        <v>0.1077</v>
      </c>
      <c r="H9" s="1">
        <v>0.1086</v>
      </c>
    </row>
    <row r="10" spans="1:8" x14ac:dyDescent="0.2">
      <c r="A10" s="2" t="s">
        <v>23</v>
      </c>
      <c r="B10" s="1">
        <v>4.7920999999999996</v>
      </c>
      <c r="C10" s="1">
        <v>4.7880000000000003</v>
      </c>
      <c r="D10" s="1">
        <v>4.0228000000000002</v>
      </c>
      <c r="E10" s="1">
        <v>1.1999999999999999E-3</v>
      </c>
      <c r="F10" s="1">
        <v>1.5374000000000001</v>
      </c>
      <c r="G10" s="1">
        <v>0.1032</v>
      </c>
      <c r="H10" s="1">
        <v>0.1037</v>
      </c>
    </row>
    <row r="11" spans="1:8" x14ac:dyDescent="0.2">
      <c r="A11" s="2" t="s">
        <v>17</v>
      </c>
      <c r="B11" s="1">
        <v>4.7920999999999996</v>
      </c>
      <c r="C11" s="1">
        <v>4.7881</v>
      </c>
      <c r="D11" s="1">
        <v>4.0228000000000002</v>
      </c>
      <c r="E11" s="1">
        <v>4.0000000000000002E-4</v>
      </c>
      <c r="F11" s="1">
        <v>1.5057</v>
      </c>
      <c r="G11" s="1">
        <v>0.1024</v>
      </c>
      <c r="H11" s="1">
        <v>0.1028</v>
      </c>
    </row>
    <row r="12" spans="1:8" ht="19" x14ac:dyDescent="0.25">
      <c r="A12" s="3" t="s">
        <v>68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</row>
    <row r="13" spans="1:8" x14ac:dyDescent="0.2">
      <c r="A13" s="2" t="s">
        <v>12</v>
      </c>
      <c r="B13" s="1">
        <v>4.7918000000000003</v>
      </c>
      <c r="C13" s="1">
        <v>4.7827000000000002</v>
      </c>
      <c r="D13" s="1">
        <v>4.0789999999999997</v>
      </c>
      <c r="E13" s="1">
        <v>4.2099999999999999E-2</v>
      </c>
      <c r="F13" s="1">
        <v>1.5932999999999999</v>
      </c>
      <c r="G13" s="1">
        <v>0.1704</v>
      </c>
      <c r="H13" s="1">
        <v>0.2258</v>
      </c>
    </row>
    <row r="14" spans="1:8" x14ac:dyDescent="0.2">
      <c r="A14" s="2" t="s">
        <v>18</v>
      </c>
      <c r="B14" s="1">
        <v>4.7919</v>
      </c>
      <c r="C14" s="1">
        <v>4.7839999999999998</v>
      </c>
      <c r="D14" s="1">
        <v>4.0788000000000002</v>
      </c>
      <c r="E14" s="1">
        <v>3.2800000000000003E-2</v>
      </c>
      <c r="F14" s="1">
        <v>1.5822000000000001</v>
      </c>
      <c r="G14" s="1">
        <v>0.155</v>
      </c>
      <c r="H14" s="1">
        <v>0.19639999999999999</v>
      </c>
    </row>
    <row r="15" spans="1:8" x14ac:dyDescent="0.2">
      <c r="A15" s="2" t="s">
        <v>11</v>
      </c>
      <c r="B15" s="1">
        <v>4.7919</v>
      </c>
      <c r="C15" s="1">
        <v>4.7850000000000001</v>
      </c>
      <c r="D15" s="1">
        <v>4.0789</v>
      </c>
      <c r="E15" s="1">
        <v>2.52E-2</v>
      </c>
      <c r="F15" s="1">
        <v>1.5698000000000001</v>
      </c>
      <c r="G15" s="1">
        <v>0.14380000000000001</v>
      </c>
      <c r="H15" s="1">
        <v>0.1744</v>
      </c>
    </row>
    <row r="16" spans="1:8" x14ac:dyDescent="0.2">
      <c r="A16" s="2" t="s">
        <v>19</v>
      </c>
      <c r="B16" s="1">
        <v>4.7919</v>
      </c>
      <c r="C16" s="1">
        <v>4.7857000000000003</v>
      </c>
      <c r="D16" s="1">
        <v>4.0789999999999997</v>
      </c>
      <c r="E16" s="1">
        <v>1.84E-2</v>
      </c>
      <c r="F16" s="1">
        <v>1.5640000000000001</v>
      </c>
      <c r="G16" s="1">
        <v>0.13339999999999999</v>
      </c>
      <c r="H16" s="1">
        <v>0.15429999999999999</v>
      </c>
    </row>
    <row r="17" spans="1:8" x14ac:dyDescent="0.2">
      <c r="A17" s="2" t="s">
        <v>10</v>
      </c>
      <c r="B17" s="1">
        <v>4.7919999999999998</v>
      </c>
      <c r="C17" s="1">
        <v>4.7865000000000002</v>
      </c>
      <c r="D17" s="1">
        <v>4.0789999999999997</v>
      </c>
      <c r="E17" s="1">
        <v>1.29E-2</v>
      </c>
      <c r="F17" s="1">
        <v>1.5605</v>
      </c>
      <c r="G17" s="1">
        <v>0.12670000000000001</v>
      </c>
      <c r="H17" s="1">
        <v>0.14000000000000001</v>
      </c>
    </row>
    <row r="18" spans="1:8" x14ac:dyDescent="0.2">
      <c r="A18" s="2" t="s">
        <v>20</v>
      </c>
      <c r="B18" s="1">
        <v>4.7920999999999996</v>
      </c>
      <c r="C18" s="1">
        <v>4.7872000000000003</v>
      </c>
      <c r="D18" s="1">
        <v>4.0789999999999997</v>
      </c>
      <c r="E18" s="1">
        <v>8.6E-3</v>
      </c>
      <c r="F18" s="1">
        <v>1.5542</v>
      </c>
      <c r="G18" s="1">
        <v>0.12139999999999999</v>
      </c>
      <c r="H18" s="1">
        <v>0.12859999999999999</v>
      </c>
    </row>
    <row r="19" spans="1:8" x14ac:dyDescent="0.2">
      <c r="A19" s="2" t="s">
        <v>21</v>
      </c>
      <c r="B19" s="1">
        <v>4.7922000000000002</v>
      </c>
      <c r="C19" s="1">
        <v>4.7874999999999996</v>
      </c>
      <c r="D19" s="1">
        <v>4.0789999999999997</v>
      </c>
      <c r="E19" s="1">
        <v>5.1999999999999998E-3</v>
      </c>
      <c r="F19" s="1">
        <v>1.5427</v>
      </c>
      <c r="G19" s="1">
        <v>9.4600000000000004E-2</v>
      </c>
      <c r="H19" s="1">
        <v>9.6799999999999997E-2</v>
      </c>
    </row>
    <row r="20" spans="1:8" x14ac:dyDescent="0.2">
      <c r="A20" s="2" t="s">
        <v>22</v>
      </c>
      <c r="B20" s="1">
        <v>4.7920999999999996</v>
      </c>
      <c r="C20" s="1">
        <v>4.7874999999999996</v>
      </c>
      <c r="D20" s="1">
        <v>4.0791000000000004</v>
      </c>
      <c r="E20" s="1">
        <v>2.8E-3</v>
      </c>
      <c r="F20" s="1">
        <v>1.5441</v>
      </c>
      <c r="G20" s="1">
        <v>-2.0000000000000001E-4</v>
      </c>
      <c r="H20" s="1">
        <v>-1E-4</v>
      </c>
    </row>
    <row r="21" spans="1:8" x14ac:dyDescent="0.2">
      <c r="A21" s="2" t="s">
        <v>23</v>
      </c>
      <c r="B21" s="1">
        <v>4.7920999999999996</v>
      </c>
      <c r="C21" s="1">
        <v>4.7880000000000003</v>
      </c>
      <c r="D21" s="1">
        <v>4.0789999999999997</v>
      </c>
      <c r="E21" s="1">
        <v>1.1999999999999999E-3</v>
      </c>
      <c r="F21" s="1">
        <v>1.5401</v>
      </c>
      <c r="G21" s="1">
        <v>-2.0000000000000001E-4</v>
      </c>
      <c r="H21" s="1">
        <v>-1E-4</v>
      </c>
    </row>
    <row r="22" spans="1:8" x14ac:dyDescent="0.2">
      <c r="A22" s="2" t="s">
        <v>17</v>
      </c>
      <c r="B22" s="1">
        <v>4.7920999999999996</v>
      </c>
      <c r="C22" s="1">
        <v>4.7881</v>
      </c>
      <c r="D22" s="1">
        <v>4.0789999999999997</v>
      </c>
      <c r="E22" s="1">
        <v>4.0000000000000002E-4</v>
      </c>
      <c r="F22" s="1">
        <v>1.5</v>
      </c>
      <c r="G22" s="1">
        <v>-2.0000000000000001E-4</v>
      </c>
      <c r="H22" s="1">
        <v>-2.0000000000000001E-4</v>
      </c>
    </row>
    <row r="23" spans="1:8" ht="19" x14ac:dyDescent="0.25">
      <c r="A23" s="3" t="s">
        <v>69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</row>
    <row r="24" spans="1:8" x14ac:dyDescent="0.2">
      <c r="A24" s="2" t="s">
        <v>12</v>
      </c>
      <c r="B24" s="1">
        <v>4.7918000000000003</v>
      </c>
      <c r="C24" s="1">
        <v>4.7823000000000002</v>
      </c>
      <c r="D24" s="1">
        <v>4.03</v>
      </c>
      <c r="E24" s="1">
        <v>4.3099999999999999E-2</v>
      </c>
      <c r="F24" s="1">
        <v>1.5955999999999999</v>
      </c>
      <c r="G24" s="1">
        <v>0.17649999999999999</v>
      </c>
      <c r="H24" s="1">
        <v>0.23250000000000001</v>
      </c>
    </row>
    <row r="25" spans="1:8" x14ac:dyDescent="0.2">
      <c r="A25" s="2" t="s">
        <v>18</v>
      </c>
      <c r="B25" s="1">
        <v>4.7919</v>
      </c>
      <c r="C25" s="1">
        <v>4.7835000000000001</v>
      </c>
      <c r="D25" s="1">
        <v>4.0301999999999998</v>
      </c>
      <c r="E25" s="1">
        <v>3.3300000000000003E-2</v>
      </c>
      <c r="F25" s="1">
        <v>1.5824</v>
      </c>
      <c r="G25" s="1">
        <v>0.16170000000000001</v>
      </c>
      <c r="H25" s="1">
        <v>0.20330000000000001</v>
      </c>
    </row>
    <row r="26" spans="1:8" x14ac:dyDescent="0.2">
      <c r="A26" s="2" t="s">
        <v>11</v>
      </c>
      <c r="B26" s="1">
        <v>4.7919999999999998</v>
      </c>
      <c r="C26" s="1">
        <v>4.7847999999999997</v>
      </c>
      <c r="D26" s="1">
        <v>4.0301999999999998</v>
      </c>
      <c r="E26" s="1">
        <v>2.4799999999999999E-2</v>
      </c>
      <c r="F26" s="1">
        <v>1.5696000000000001</v>
      </c>
      <c r="G26" s="1">
        <v>0.14979999999999999</v>
      </c>
      <c r="H26" s="1">
        <v>0.17899999999999999</v>
      </c>
    </row>
    <row r="27" spans="1:8" x14ac:dyDescent="0.2">
      <c r="A27" s="2" t="s">
        <v>19</v>
      </c>
      <c r="B27" s="1">
        <v>4.7920999999999996</v>
      </c>
      <c r="C27" s="1">
        <v>4.7855999999999996</v>
      </c>
      <c r="D27" s="1">
        <v>4.0303000000000004</v>
      </c>
      <c r="E27" s="1">
        <v>1.8100000000000002E-2</v>
      </c>
      <c r="F27" s="1">
        <v>1.5638000000000001</v>
      </c>
      <c r="G27" s="1">
        <v>0.1414</v>
      </c>
      <c r="H27" s="1">
        <v>0.1615</v>
      </c>
    </row>
    <row r="28" spans="1:8" x14ac:dyDescent="0.2">
      <c r="A28" s="2" t="s">
        <v>10</v>
      </c>
      <c r="B28" s="1">
        <v>4.7920999999999996</v>
      </c>
      <c r="C28" s="1">
        <v>4.7864000000000004</v>
      </c>
      <c r="D28" s="1">
        <v>4.0304000000000002</v>
      </c>
      <c r="E28" s="1">
        <v>1.2500000000000001E-2</v>
      </c>
      <c r="F28" s="1">
        <v>1.56</v>
      </c>
      <c r="G28" s="1">
        <v>0.1346</v>
      </c>
      <c r="H28" s="1">
        <v>0.14699999999999999</v>
      </c>
    </row>
    <row r="29" spans="1:8" x14ac:dyDescent="0.2">
      <c r="A29" s="2" t="s">
        <v>20</v>
      </c>
      <c r="B29" s="1">
        <v>4.7922000000000002</v>
      </c>
      <c r="C29" s="1">
        <v>4.7868000000000004</v>
      </c>
      <c r="D29" s="1">
        <v>4.0305</v>
      </c>
      <c r="E29" s="1">
        <v>8.2000000000000007E-3</v>
      </c>
      <c r="F29" s="1">
        <v>1.5548999999999999</v>
      </c>
      <c r="G29" s="1">
        <v>0.1295</v>
      </c>
      <c r="H29" s="1">
        <v>0.13600000000000001</v>
      </c>
    </row>
    <row r="30" spans="1:8" x14ac:dyDescent="0.2">
      <c r="A30" s="2" t="s">
        <v>21</v>
      </c>
      <c r="B30" s="1">
        <v>4.7922000000000002</v>
      </c>
      <c r="C30" s="1">
        <v>4.7872000000000003</v>
      </c>
      <c r="D30" s="1">
        <v>4.0304000000000002</v>
      </c>
      <c r="E30" s="1">
        <v>4.8999999999999998E-3</v>
      </c>
      <c r="F30" s="1">
        <v>1.5466</v>
      </c>
      <c r="G30" s="1">
        <v>0.1249</v>
      </c>
      <c r="H30" s="1">
        <v>0.12690000000000001</v>
      </c>
    </row>
    <row r="31" spans="1:8" x14ac:dyDescent="0.2">
      <c r="A31" s="2" t="s">
        <v>22</v>
      </c>
      <c r="B31" s="1">
        <v>4.7922000000000002</v>
      </c>
      <c r="C31" s="1">
        <v>4.7874999999999996</v>
      </c>
      <c r="D31" s="1">
        <v>4.0304000000000002</v>
      </c>
      <c r="E31" s="1">
        <v>2.5000000000000001E-3</v>
      </c>
      <c r="F31" s="1">
        <v>1.5442</v>
      </c>
      <c r="G31" s="1">
        <v>0.11990000000000001</v>
      </c>
      <c r="H31" s="1">
        <v>0.1193</v>
      </c>
    </row>
    <row r="32" spans="1:8" x14ac:dyDescent="0.2">
      <c r="A32" s="2" t="s">
        <v>23</v>
      </c>
      <c r="B32" s="1">
        <v>4.7922000000000002</v>
      </c>
      <c r="C32" s="1">
        <v>4.7874999999999996</v>
      </c>
      <c r="D32" s="1">
        <v>4.0303000000000004</v>
      </c>
      <c r="E32" s="1">
        <v>8.9999999999999998E-4</v>
      </c>
      <c r="F32" s="1">
        <v>1.5367</v>
      </c>
      <c r="G32" s="1">
        <v>0.1123</v>
      </c>
      <c r="H32" s="1">
        <v>0.1113</v>
      </c>
    </row>
    <row r="33" spans="1:8" x14ac:dyDescent="0.2">
      <c r="A33" s="2" t="s">
        <v>17</v>
      </c>
      <c r="B33" s="1">
        <v>4.7922000000000002</v>
      </c>
      <c r="C33" s="1">
        <v>4.7877000000000001</v>
      </c>
      <c r="D33" s="1">
        <v>4.0301999999999998</v>
      </c>
      <c r="E33" s="1">
        <v>1E-4</v>
      </c>
      <c r="F33" s="1">
        <v>1.4952000000000001</v>
      </c>
      <c r="G33" s="1">
        <v>0.10730000000000001</v>
      </c>
      <c r="H33" s="1">
        <v>0.107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43ED-F697-594D-ACED-6825BACD183E}">
  <dimension ref="A1:I18"/>
  <sheetViews>
    <sheetView workbookViewId="0">
      <selection activeCell="M31" sqref="M31"/>
    </sheetView>
  </sheetViews>
  <sheetFormatPr baseColWidth="10" defaultColWidth="8.83203125" defaultRowHeight="15" x14ac:dyDescent="0.2"/>
  <cols>
    <col min="1" max="1" width="18.33203125" customWidth="1"/>
    <col min="8" max="8" width="10.6640625" customWidth="1"/>
  </cols>
  <sheetData>
    <row r="1" spans="1:9" x14ac:dyDescent="0.2">
      <c r="A1" s="50" t="s">
        <v>66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0</v>
      </c>
    </row>
    <row r="2" spans="1:9" x14ac:dyDescent="0.2">
      <c r="A2" s="2" t="s">
        <v>29</v>
      </c>
      <c r="B2" s="1">
        <v>4.7896999999999998</v>
      </c>
      <c r="C2" s="1">
        <v>4.7819000000000003</v>
      </c>
      <c r="D2" s="1">
        <v>4.3948999999999998</v>
      </c>
      <c r="E2" s="1">
        <v>-1E-4</v>
      </c>
      <c r="F2" s="1">
        <v>3.1600999999999999</v>
      </c>
      <c r="G2" s="1">
        <v>0.1031</v>
      </c>
      <c r="H2" s="1">
        <v>0.10199999999999999</v>
      </c>
      <c r="I2" s="1" t="s">
        <v>0</v>
      </c>
    </row>
    <row r="3" spans="1:9" x14ac:dyDescent="0.2">
      <c r="A3" s="2" t="s">
        <v>8</v>
      </c>
      <c r="B3" s="1">
        <v>4.7891000000000004</v>
      </c>
      <c r="C3" s="1">
        <v>4.7819000000000003</v>
      </c>
      <c r="D3" s="1">
        <v>4.3963999999999999</v>
      </c>
      <c r="E3" s="1">
        <v>-2.9999999999999997E-4</v>
      </c>
      <c r="F3" s="1">
        <v>3.1594000000000002</v>
      </c>
      <c r="G3" s="1">
        <v>0.10489999999999999</v>
      </c>
      <c r="H3" s="1">
        <v>0.10390000000000001</v>
      </c>
      <c r="I3" s="1" t="s">
        <v>0</v>
      </c>
    </row>
    <row r="4" spans="1:9" x14ac:dyDescent="0.2">
      <c r="A4" s="2" t="s">
        <v>9</v>
      </c>
      <c r="B4" s="1">
        <v>4.7896999999999998</v>
      </c>
      <c r="C4" s="1">
        <v>4.7819000000000003</v>
      </c>
      <c r="D4" s="1">
        <v>4.0721999999999996</v>
      </c>
      <c r="E4" s="1">
        <v>-2.9999999999999997E-4</v>
      </c>
      <c r="F4" s="1">
        <v>3.1612</v>
      </c>
      <c r="G4" s="1">
        <v>0.1168</v>
      </c>
      <c r="H4" s="1">
        <v>0.1176</v>
      </c>
      <c r="I4" s="1" t="s">
        <v>0</v>
      </c>
    </row>
    <row r="5" spans="1:9" x14ac:dyDescent="0.2">
      <c r="A5" s="2" t="s">
        <v>12</v>
      </c>
      <c r="B5" s="1">
        <v>4.7891000000000004</v>
      </c>
      <c r="C5" s="1">
        <v>4.7765000000000004</v>
      </c>
      <c r="D5" s="1">
        <v>4.0716999999999999</v>
      </c>
      <c r="E5" s="1">
        <v>4.4600000000000001E-2</v>
      </c>
      <c r="F5" s="1">
        <v>1.6024</v>
      </c>
      <c r="G5" s="1">
        <v>0.14810000000000001</v>
      </c>
      <c r="H5" s="1">
        <v>0.2419</v>
      </c>
      <c r="I5" s="1" t="s">
        <v>0</v>
      </c>
    </row>
    <row r="6" spans="1:9" x14ac:dyDescent="0.2">
      <c r="A6" s="2" t="s">
        <v>18</v>
      </c>
      <c r="B6" s="1">
        <v>4.7891000000000004</v>
      </c>
      <c r="C6" s="1">
        <v>4.7774000000000001</v>
      </c>
      <c r="D6" s="1">
        <v>4.0720999999999998</v>
      </c>
      <c r="E6" s="1">
        <v>3.9E-2</v>
      </c>
      <c r="F6" s="1">
        <v>1.5972999999999999</v>
      </c>
      <c r="G6" s="1">
        <v>0.14280000000000001</v>
      </c>
      <c r="H6" s="1">
        <v>0.21759999999999999</v>
      </c>
      <c r="I6" s="1" t="s">
        <v>0</v>
      </c>
    </row>
    <row r="7" spans="1:9" x14ac:dyDescent="0.2">
      <c r="A7" s="2" t="s">
        <v>11</v>
      </c>
      <c r="B7" s="1">
        <v>4.7896000000000001</v>
      </c>
      <c r="C7" s="1">
        <v>4.7785000000000002</v>
      </c>
      <c r="D7" s="1">
        <v>4.0720000000000001</v>
      </c>
      <c r="E7" s="1">
        <v>2.8799999999999999E-2</v>
      </c>
      <c r="F7" s="1">
        <v>1.5851999999999999</v>
      </c>
      <c r="G7" s="1">
        <v>0.13200000000000001</v>
      </c>
      <c r="H7" s="1">
        <v>0.18099999999999999</v>
      </c>
      <c r="I7" s="1" t="s">
        <v>0</v>
      </c>
    </row>
    <row r="8" spans="1:9" x14ac:dyDescent="0.2">
      <c r="A8" s="2" t="s">
        <v>19</v>
      </c>
      <c r="B8" s="1">
        <v>4.7896000000000001</v>
      </c>
      <c r="C8" s="1">
        <v>4.7793999999999999</v>
      </c>
      <c r="D8" s="1">
        <v>4.0720000000000001</v>
      </c>
      <c r="E8" s="1">
        <v>2.06E-2</v>
      </c>
      <c r="F8" s="1">
        <v>1.5745</v>
      </c>
      <c r="G8" s="1">
        <v>0.1275</v>
      </c>
      <c r="H8" s="1">
        <v>0.158</v>
      </c>
      <c r="I8" s="1" t="s">
        <v>0</v>
      </c>
    </row>
    <row r="9" spans="1:9" x14ac:dyDescent="0.2">
      <c r="A9" s="2" t="s">
        <v>10</v>
      </c>
      <c r="B9" s="1">
        <v>4.7896000000000001</v>
      </c>
      <c r="C9" s="1">
        <v>4.7803000000000004</v>
      </c>
      <c r="D9" s="1">
        <v>4.0720999999999998</v>
      </c>
      <c r="E9" s="1">
        <v>1.44E-2</v>
      </c>
      <c r="F9" s="1">
        <v>1.5754999999999999</v>
      </c>
      <c r="G9" s="1">
        <v>0.1246</v>
      </c>
      <c r="H9" s="1">
        <v>0.14419999999999999</v>
      </c>
      <c r="I9" s="1" t="s">
        <v>0</v>
      </c>
    </row>
    <row r="10" spans="1:9" x14ac:dyDescent="0.2">
      <c r="A10" s="2" t="s">
        <v>20</v>
      </c>
      <c r="B10" s="1">
        <v>4.7896999999999998</v>
      </c>
      <c r="C10" s="1">
        <v>4.7808999999999999</v>
      </c>
      <c r="D10" s="1">
        <v>4.0721999999999996</v>
      </c>
      <c r="E10" s="1">
        <v>9.2999999999999992E-3</v>
      </c>
      <c r="F10" s="1">
        <v>1.5621</v>
      </c>
      <c r="G10" s="1">
        <v>0.12189999999999999</v>
      </c>
      <c r="H10" s="1">
        <v>0.13270000000000001</v>
      </c>
      <c r="I10" s="1" t="s">
        <v>0</v>
      </c>
    </row>
    <row r="11" spans="1:9" x14ac:dyDescent="0.2">
      <c r="A11" s="2" t="s">
        <v>21</v>
      </c>
      <c r="B11" s="1">
        <v>4.7896999999999998</v>
      </c>
      <c r="C11" s="1">
        <v>4.7813999999999997</v>
      </c>
      <c r="D11" s="1">
        <v>4.0720999999999998</v>
      </c>
      <c r="E11" s="1">
        <v>5.4999999999999997E-3</v>
      </c>
      <c r="F11" s="1">
        <v>1.5567</v>
      </c>
      <c r="G11" s="1">
        <v>0.11990000000000001</v>
      </c>
      <c r="H11" s="1">
        <v>0.12620000000000001</v>
      </c>
      <c r="I11" s="1" t="s">
        <v>0</v>
      </c>
    </row>
    <row r="12" spans="1:9" x14ac:dyDescent="0.2">
      <c r="A12" s="2" t="s">
        <v>22</v>
      </c>
      <c r="B12" s="1">
        <v>4.7896999999999998</v>
      </c>
      <c r="C12" s="1">
        <v>4.7816000000000001</v>
      </c>
      <c r="D12" s="1">
        <v>4.0720999999999998</v>
      </c>
      <c r="E12" s="1">
        <v>2.7000000000000001E-3</v>
      </c>
      <c r="F12" s="1">
        <v>1.5491999999999999</v>
      </c>
      <c r="G12" s="1">
        <v>0.1173</v>
      </c>
      <c r="H12" s="1">
        <v>0.11990000000000001</v>
      </c>
      <c r="I12" s="1" t="s">
        <v>0</v>
      </c>
    </row>
    <row r="13" spans="1:9" x14ac:dyDescent="0.2">
      <c r="A13" s="2" t="s">
        <v>23</v>
      </c>
      <c r="B13" s="1">
        <v>4.7896999999999998</v>
      </c>
      <c r="C13" s="1">
        <v>4.7819000000000003</v>
      </c>
      <c r="D13" s="1">
        <v>4.0719000000000003</v>
      </c>
      <c r="E13" s="1">
        <v>1E-3</v>
      </c>
      <c r="F13" s="1">
        <v>1.5539000000000001</v>
      </c>
      <c r="G13" s="1">
        <v>0.1157</v>
      </c>
      <c r="H13" s="1">
        <v>0.1164</v>
      </c>
      <c r="I13" s="1" t="s">
        <v>0</v>
      </c>
    </row>
    <row r="14" spans="1:9" x14ac:dyDescent="0.2">
      <c r="A14" s="2" t="s">
        <v>17</v>
      </c>
      <c r="B14" s="1">
        <v>4.7896999999999998</v>
      </c>
      <c r="C14" s="1">
        <v>4.7819000000000003</v>
      </c>
      <c r="D14" s="1">
        <v>4.0720999999999998</v>
      </c>
      <c r="E14" s="1">
        <v>1E-4</v>
      </c>
      <c r="F14" s="1">
        <v>1.5183</v>
      </c>
      <c r="G14" s="1">
        <v>0.11559999999999999</v>
      </c>
      <c r="H14" s="1">
        <v>0.1163</v>
      </c>
      <c r="I14" s="1" t="s">
        <v>0</v>
      </c>
    </row>
    <row r="15" spans="1:9" x14ac:dyDescent="0.2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</row>
    <row r="16" spans="1:9" x14ac:dyDescent="0.2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</row>
    <row r="17" spans="1:9" x14ac:dyDescent="0.2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</row>
    <row r="18" spans="1:9" x14ac:dyDescent="0.2">
      <c r="I18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79A1-25D7-3845-9CE2-A596C978CDDE}">
  <dimension ref="A1:I18"/>
  <sheetViews>
    <sheetView workbookViewId="0">
      <selection activeCell="D26" sqref="D26"/>
    </sheetView>
  </sheetViews>
  <sheetFormatPr baseColWidth="10" defaultColWidth="8.83203125" defaultRowHeight="15" x14ac:dyDescent="0.2"/>
  <cols>
    <col min="1" max="1" width="18.5" customWidth="1"/>
    <col min="8" max="8" width="10.6640625" customWidth="1"/>
  </cols>
  <sheetData>
    <row r="1" spans="1:9" x14ac:dyDescent="0.2">
      <c r="A1" s="50" t="s">
        <v>66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0</v>
      </c>
    </row>
    <row r="2" spans="1:9" x14ac:dyDescent="0.2">
      <c r="A2" s="2" t="s">
        <v>29</v>
      </c>
      <c r="B2" s="1" t="s">
        <v>16</v>
      </c>
      <c r="C2" s="1" t="s">
        <v>16</v>
      </c>
      <c r="D2" s="1" t="s">
        <v>16</v>
      </c>
      <c r="E2" s="1" t="s">
        <v>16</v>
      </c>
      <c r="F2" s="1" t="s">
        <v>16</v>
      </c>
      <c r="G2" s="1" t="s">
        <v>16</v>
      </c>
      <c r="H2" s="1" t="s">
        <v>16</v>
      </c>
      <c r="I2" s="1" t="s">
        <v>0</v>
      </c>
    </row>
    <row r="3" spans="1:9" x14ac:dyDescent="0.2">
      <c r="A3" s="2" t="s">
        <v>8</v>
      </c>
      <c r="B3" s="1">
        <v>4.7919</v>
      </c>
      <c r="C3" s="1">
        <v>4.7874999999999996</v>
      </c>
      <c r="D3" s="1">
        <v>4.0609000000000002</v>
      </c>
      <c r="E3" s="1">
        <v>-4.0000000000000002E-4</v>
      </c>
      <c r="F3" s="1">
        <v>3.1358999999999999</v>
      </c>
      <c r="G3" s="1">
        <v>0.1036</v>
      </c>
      <c r="H3" s="1">
        <v>0.1014</v>
      </c>
      <c r="I3" s="1" t="s">
        <v>0</v>
      </c>
    </row>
    <row r="4" spans="1:9" x14ac:dyDescent="0.2">
      <c r="A4" s="2" t="s">
        <v>9</v>
      </c>
      <c r="B4" s="1">
        <v>4.7919</v>
      </c>
      <c r="C4" s="1">
        <v>4.7874999999999996</v>
      </c>
      <c r="D4" s="1">
        <v>4.0609000000000002</v>
      </c>
      <c r="E4" s="1">
        <v>-4.0000000000000002E-4</v>
      </c>
      <c r="F4" s="1">
        <v>3.1364000000000001</v>
      </c>
      <c r="G4" s="1">
        <v>0.1036</v>
      </c>
      <c r="H4" s="1">
        <v>0.1014</v>
      </c>
      <c r="I4" s="1" t="s">
        <v>0</v>
      </c>
    </row>
    <row r="5" spans="1:9" x14ac:dyDescent="0.2">
      <c r="A5" s="2" t="s">
        <v>12</v>
      </c>
      <c r="B5" s="1">
        <v>4.7914000000000003</v>
      </c>
      <c r="C5" s="1">
        <v>4.7816999999999998</v>
      </c>
      <c r="D5" s="1">
        <v>4.0608000000000004</v>
      </c>
      <c r="E5" s="1">
        <v>4.7500000000000001E-2</v>
      </c>
      <c r="F5" s="1">
        <v>1.597</v>
      </c>
      <c r="G5" s="1">
        <v>0.14649999999999999</v>
      </c>
      <c r="H5" s="1">
        <v>0.19439999999999999</v>
      </c>
      <c r="I5" s="1" t="s">
        <v>0</v>
      </c>
    </row>
    <row r="6" spans="1:9" x14ac:dyDescent="0.2">
      <c r="A6" s="2" t="s">
        <v>18</v>
      </c>
      <c r="B6" s="1">
        <v>4.7915999999999999</v>
      </c>
      <c r="C6" s="1">
        <v>4.7828999999999997</v>
      </c>
      <c r="D6" s="1">
        <v>4.0608000000000004</v>
      </c>
      <c r="E6" s="1">
        <v>3.8399999999999997E-2</v>
      </c>
      <c r="F6" s="1">
        <v>1.5832999999999999</v>
      </c>
      <c r="G6" s="1">
        <v>0.13819999999999999</v>
      </c>
      <c r="H6" s="1">
        <v>0.17180000000000001</v>
      </c>
      <c r="I6" s="1" t="s">
        <v>0</v>
      </c>
    </row>
    <row r="7" spans="1:9" x14ac:dyDescent="0.2">
      <c r="A7" s="2" t="s">
        <v>11</v>
      </c>
      <c r="B7" s="1">
        <v>4.7916999999999996</v>
      </c>
      <c r="C7" s="1">
        <v>4.7842000000000002</v>
      </c>
      <c r="D7" s="1">
        <v>4.0606</v>
      </c>
      <c r="E7" s="1">
        <v>2.8199999999999999E-2</v>
      </c>
      <c r="F7" s="1">
        <v>1.5731999999999999</v>
      </c>
      <c r="G7" s="1">
        <v>0.13120000000000001</v>
      </c>
      <c r="H7" s="1">
        <v>0.15079999999999999</v>
      </c>
      <c r="I7" s="1" t="s">
        <v>0</v>
      </c>
    </row>
    <row r="8" spans="1:9" x14ac:dyDescent="0.2">
      <c r="A8" s="2" t="s">
        <v>19</v>
      </c>
      <c r="B8" s="1">
        <v>4.7918000000000003</v>
      </c>
      <c r="C8" s="1">
        <v>4.7850000000000001</v>
      </c>
      <c r="D8" s="1">
        <v>4.0606999999999998</v>
      </c>
      <c r="E8" s="1">
        <v>2.01E-2</v>
      </c>
      <c r="F8" s="1">
        <v>1.5685</v>
      </c>
      <c r="G8" s="1">
        <v>0.127</v>
      </c>
      <c r="H8" s="1">
        <v>0.13850000000000001</v>
      </c>
      <c r="I8" s="1" t="s">
        <v>0</v>
      </c>
    </row>
    <row r="9" spans="1:9" x14ac:dyDescent="0.2">
      <c r="A9" s="2" t="s">
        <v>10</v>
      </c>
      <c r="B9" s="1">
        <v>4.7918000000000003</v>
      </c>
      <c r="C9" s="1">
        <v>4.7861000000000002</v>
      </c>
      <c r="D9" s="1">
        <v>4.0608000000000004</v>
      </c>
      <c r="E9" s="1">
        <v>1.4E-2</v>
      </c>
      <c r="F9" s="1">
        <v>1.5589</v>
      </c>
      <c r="G9" s="1">
        <v>0.12379999999999999</v>
      </c>
      <c r="H9" s="1">
        <v>0.13150000000000001</v>
      </c>
      <c r="I9" s="1" t="s">
        <v>0</v>
      </c>
    </row>
    <row r="10" spans="1:9" x14ac:dyDescent="0.2">
      <c r="A10" s="2" t="s">
        <v>20</v>
      </c>
      <c r="B10" s="1">
        <v>4.7918000000000003</v>
      </c>
      <c r="C10" s="1">
        <v>4.7866</v>
      </c>
      <c r="D10" s="1">
        <v>4.0610999999999997</v>
      </c>
      <c r="E10" s="1">
        <v>9.1000000000000004E-3</v>
      </c>
      <c r="F10" s="1">
        <v>1.5516000000000001</v>
      </c>
      <c r="G10" s="1">
        <v>0.1171</v>
      </c>
      <c r="H10" s="1">
        <v>0.1188</v>
      </c>
      <c r="I10" s="1" t="s">
        <v>0</v>
      </c>
    </row>
    <row r="11" spans="1:9" x14ac:dyDescent="0.2">
      <c r="A11" s="2" t="s">
        <v>21</v>
      </c>
      <c r="B11" s="1">
        <v>4.7919</v>
      </c>
      <c r="C11" s="1">
        <v>4.7872000000000003</v>
      </c>
      <c r="D11" s="1">
        <v>4.0614999999999997</v>
      </c>
      <c r="E11" s="1">
        <v>5.3E-3</v>
      </c>
      <c r="F11" s="1">
        <v>1.5448999999999999</v>
      </c>
      <c r="G11" s="1">
        <v>0.1123</v>
      </c>
      <c r="H11" s="1">
        <v>0.1114</v>
      </c>
      <c r="I11" s="1" t="s">
        <v>0</v>
      </c>
    </row>
    <row r="12" spans="1:9" x14ac:dyDescent="0.2">
      <c r="A12" s="2" t="s">
        <v>22</v>
      </c>
      <c r="B12" s="1">
        <v>4.7919</v>
      </c>
      <c r="C12" s="1">
        <v>4.7873999999999999</v>
      </c>
      <c r="D12" s="1">
        <v>4.0602999999999998</v>
      </c>
      <c r="E12" s="1">
        <v>2.5999999999999999E-3</v>
      </c>
      <c r="F12" s="1">
        <v>1.5464</v>
      </c>
      <c r="G12" s="1">
        <v>0.1085</v>
      </c>
      <c r="H12" s="1">
        <v>0.1071</v>
      </c>
      <c r="I12" s="1" t="s">
        <v>0</v>
      </c>
    </row>
    <row r="13" spans="1:9" x14ac:dyDescent="0.2">
      <c r="A13" s="2" t="s">
        <v>23</v>
      </c>
      <c r="B13" s="1">
        <v>4.7919</v>
      </c>
      <c r="C13" s="1">
        <v>4.7874999999999996</v>
      </c>
      <c r="D13" s="1">
        <v>4.0608000000000004</v>
      </c>
      <c r="E13" s="1">
        <v>1E-3</v>
      </c>
      <c r="F13" s="1">
        <v>1.5362</v>
      </c>
      <c r="G13" s="1">
        <v>0.1048</v>
      </c>
      <c r="H13" s="1">
        <v>0.10349999999999999</v>
      </c>
      <c r="I13" s="1" t="s">
        <v>0</v>
      </c>
    </row>
    <row r="14" spans="1:9" x14ac:dyDescent="0.2">
      <c r="A14" s="2" t="s">
        <v>17</v>
      </c>
      <c r="B14" s="1">
        <v>4.7919</v>
      </c>
      <c r="C14" s="1">
        <v>4.7874999999999996</v>
      </c>
      <c r="D14" s="1">
        <v>4.0608000000000004</v>
      </c>
      <c r="E14" s="1">
        <v>1E-4</v>
      </c>
      <c r="F14" s="1">
        <v>1.5145</v>
      </c>
      <c r="G14" s="1">
        <v>0.1036</v>
      </c>
      <c r="H14" s="1">
        <v>0.1021</v>
      </c>
      <c r="I14" s="1" t="s">
        <v>0</v>
      </c>
    </row>
    <row r="15" spans="1:9" x14ac:dyDescent="0.2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</row>
    <row r="16" spans="1:9" x14ac:dyDescent="0.2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</row>
    <row r="17" spans="1:9" x14ac:dyDescent="0.2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</row>
    <row r="18" spans="1:9" x14ac:dyDescent="0.2">
      <c r="I18" s="1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90C8-5BD7-1A4D-81A8-E8F237EC8A35}">
  <dimension ref="A1:I15"/>
  <sheetViews>
    <sheetView workbookViewId="0">
      <selection activeCell="K38" sqref="K38"/>
    </sheetView>
  </sheetViews>
  <sheetFormatPr baseColWidth="10" defaultColWidth="8.83203125" defaultRowHeight="15" x14ac:dyDescent="0.2"/>
  <cols>
    <col min="1" max="1" width="17.6640625" customWidth="1"/>
  </cols>
  <sheetData>
    <row r="1" spans="1:9" x14ac:dyDescent="0.2">
      <c r="A1" s="50" t="s">
        <v>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</row>
    <row r="2" spans="1:9" x14ac:dyDescent="0.2">
      <c r="A2" s="51" t="s">
        <v>24</v>
      </c>
      <c r="B2" s="1">
        <v>-5.9999999999999995E-4</v>
      </c>
      <c r="C2" s="1">
        <v>-5.9999999999999995E-4</v>
      </c>
      <c r="D2" s="1">
        <v>-1E-4</v>
      </c>
      <c r="E2" s="1">
        <v>-2.0000000000000001E-4</v>
      </c>
      <c r="F2" s="1">
        <v>-1E-4</v>
      </c>
      <c r="G2" s="1">
        <v>-4.0000000000000002E-4</v>
      </c>
      <c r="H2" s="1">
        <v>-2.9999999999999997E-4</v>
      </c>
      <c r="I2" s="1" t="s">
        <v>0</v>
      </c>
    </row>
    <row r="3" spans="1:9" x14ac:dyDescent="0.2">
      <c r="A3" s="2" t="s">
        <v>8</v>
      </c>
      <c r="B3" s="1">
        <v>4.7916999999999996</v>
      </c>
      <c r="C3" s="1">
        <v>4.7840999999999996</v>
      </c>
      <c r="D3" s="1">
        <v>4.0179999999999998</v>
      </c>
      <c r="E3" s="1">
        <v>-2.0000000000000001E-4</v>
      </c>
      <c r="F3" s="1">
        <v>3.1616</v>
      </c>
      <c r="G3" s="1">
        <v>8.8499999999999995E-2</v>
      </c>
      <c r="H3" s="1">
        <v>8.6599999999999996E-2</v>
      </c>
      <c r="I3" s="1" t="s">
        <v>0</v>
      </c>
    </row>
    <row r="4" spans="1:9" x14ac:dyDescent="0.2">
      <c r="A4" s="2" t="s">
        <v>9</v>
      </c>
      <c r="B4" s="1">
        <v>4.7915999999999999</v>
      </c>
      <c r="C4" s="1">
        <v>4.7840999999999996</v>
      </c>
      <c r="D4" s="1">
        <v>4.0180999999999996</v>
      </c>
      <c r="E4" s="1">
        <v>-2.0000000000000001E-4</v>
      </c>
      <c r="F4" s="1">
        <v>3.1619999999999999</v>
      </c>
      <c r="G4" s="1">
        <v>8.8599999999999998E-2</v>
      </c>
      <c r="H4" s="1">
        <v>8.6900000000000005E-2</v>
      </c>
      <c r="I4" s="1" t="s">
        <v>0</v>
      </c>
    </row>
    <row r="5" spans="1:9" x14ac:dyDescent="0.2">
      <c r="A5" s="2" t="s">
        <v>10</v>
      </c>
      <c r="B5" s="1">
        <v>4.7914000000000003</v>
      </c>
      <c r="C5" s="1">
        <v>4.7831000000000001</v>
      </c>
      <c r="D5" s="1">
        <v>4.0179</v>
      </c>
      <c r="E5" s="1">
        <v>1.03E-2</v>
      </c>
      <c r="F5" s="1">
        <v>1.5638000000000001</v>
      </c>
      <c r="G5" s="1">
        <v>0.1226</v>
      </c>
      <c r="H5" s="1">
        <v>0.1447</v>
      </c>
      <c r="I5" s="1" t="s">
        <v>0</v>
      </c>
    </row>
    <row r="6" spans="1:9" x14ac:dyDescent="0.2">
      <c r="A6" s="2" t="s">
        <v>11</v>
      </c>
      <c r="B6" s="1">
        <v>4.7912999999999997</v>
      </c>
      <c r="C6" s="1">
        <v>4.7816999999999998</v>
      </c>
      <c r="D6" s="1">
        <v>4.0179</v>
      </c>
      <c r="E6" s="1">
        <v>1.9900000000000001E-2</v>
      </c>
      <c r="F6" s="1">
        <v>1.5661</v>
      </c>
      <c r="G6" s="1">
        <v>0.1386</v>
      </c>
      <c r="H6" s="1">
        <v>0.18029999999999999</v>
      </c>
      <c r="I6" s="1" t="s">
        <v>0</v>
      </c>
    </row>
    <row r="7" spans="1:9" x14ac:dyDescent="0.2">
      <c r="A7" s="2" t="s">
        <v>12</v>
      </c>
      <c r="B7" s="1">
        <v>4.7911999999999999</v>
      </c>
      <c r="C7" s="1">
        <v>4.78</v>
      </c>
      <c r="D7" s="1">
        <v>4.0175999999999998</v>
      </c>
      <c r="E7" s="1">
        <v>3.3300000000000003E-2</v>
      </c>
      <c r="F7" s="1">
        <v>1.5958000000000001</v>
      </c>
      <c r="G7" s="1">
        <v>0.1542</v>
      </c>
      <c r="H7" s="1">
        <v>0.2261</v>
      </c>
      <c r="I7" s="1" t="s">
        <v>0</v>
      </c>
    </row>
    <row r="8" spans="1:9" x14ac:dyDescent="0.2">
      <c r="A8" s="2" t="s">
        <v>13</v>
      </c>
      <c r="B8" s="1">
        <v>4.7908999999999997</v>
      </c>
      <c r="C8" s="1">
        <v>4.7778</v>
      </c>
      <c r="D8" s="1">
        <v>4.0179</v>
      </c>
      <c r="E8" s="1">
        <v>5.1200000000000002E-2</v>
      </c>
      <c r="F8" s="1">
        <v>1.6074999999999999</v>
      </c>
      <c r="G8" s="1">
        <v>0.17069999999999999</v>
      </c>
      <c r="H8" s="1">
        <v>0.28179999999999999</v>
      </c>
      <c r="I8" s="1" t="s">
        <v>0</v>
      </c>
    </row>
    <row r="9" spans="1:9" x14ac:dyDescent="0.2">
      <c r="A9" s="2" t="s">
        <v>11</v>
      </c>
      <c r="B9" s="1" t="s">
        <v>16</v>
      </c>
      <c r="C9" s="1" t="s">
        <v>16</v>
      </c>
      <c r="D9" s="1" t="s">
        <v>16</v>
      </c>
      <c r="E9" s="1" t="s">
        <v>16</v>
      </c>
      <c r="F9" s="1" t="s">
        <v>16</v>
      </c>
      <c r="G9" s="1" t="s">
        <v>16</v>
      </c>
      <c r="H9" s="1" t="s">
        <v>16</v>
      </c>
      <c r="I9" s="1" t="s">
        <v>0</v>
      </c>
    </row>
    <row r="10" spans="1:9" x14ac:dyDescent="0.2">
      <c r="A10" s="2" t="s">
        <v>14</v>
      </c>
      <c r="B10" s="1">
        <v>4.7911999999999999</v>
      </c>
      <c r="C10" s="1">
        <v>4.7815000000000003</v>
      </c>
      <c r="D10" s="1">
        <v>4.0178000000000003</v>
      </c>
      <c r="E10" s="1">
        <v>2.1299999999999999E-2</v>
      </c>
      <c r="F10" s="1">
        <v>1.5851999999999999</v>
      </c>
      <c r="G10" s="1">
        <v>0.16869999999999999</v>
      </c>
      <c r="H10" s="1">
        <v>0.2281</v>
      </c>
      <c r="I10" s="1" t="s">
        <v>0</v>
      </c>
    </row>
    <row r="11" spans="1:9" x14ac:dyDescent="0.2">
      <c r="A11" s="2" t="s">
        <v>15</v>
      </c>
      <c r="B11" s="1">
        <v>4.7911999999999999</v>
      </c>
      <c r="C11" s="1">
        <v>4.7815000000000003</v>
      </c>
      <c r="D11" s="1">
        <v>4.0178000000000003</v>
      </c>
      <c r="E11" s="1">
        <v>2.1000000000000001E-2</v>
      </c>
      <c r="F11" s="1">
        <v>1.5723</v>
      </c>
      <c r="G11" s="1">
        <v>0.16389999999999999</v>
      </c>
      <c r="H11" s="1">
        <v>0.21490000000000001</v>
      </c>
      <c r="I11" s="1" t="s">
        <v>0</v>
      </c>
    </row>
    <row r="12" spans="1:9" x14ac:dyDescent="0.2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</row>
    <row r="13" spans="1:9" x14ac:dyDescent="0.2">
      <c r="A13" s="1" t="s">
        <v>0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</row>
    <row r="14" spans="1:9" x14ac:dyDescent="0.2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</row>
    <row r="15" spans="1:9" x14ac:dyDescent="0.2">
      <c r="I15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604F-FD0C-5341-91CD-A54B9A8D22FB}">
  <dimension ref="A1:I15"/>
  <sheetViews>
    <sheetView workbookViewId="0">
      <selection activeCell="K29" sqref="K29"/>
    </sheetView>
  </sheetViews>
  <sheetFormatPr baseColWidth="10" defaultColWidth="8.83203125" defaultRowHeight="15" x14ac:dyDescent="0.2"/>
  <cols>
    <col min="1" max="1" width="17.6640625" customWidth="1"/>
  </cols>
  <sheetData>
    <row r="1" spans="1:9" x14ac:dyDescent="0.2">
      <c r="A1" s="50" t="s">
        <v>66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0</v>
      </c>
    </row>
    <row r="2" spans="1:9" x14ac:dyDescent="0.2">
      <c r="A2" s="2" t="s">
        <v>24</v>
      </c>
      <c r="B2" s="1">
        <v>-5.9999999999999995E-4</v>
      </c>
      <c r="C2" s="1">
        <v>-5.9999999999999995E-4</v>
      </c>
      <c r="D2" s="1">
        <v>-2.9999999999999997E-4</v>
      </c>
      <c r="E2" s="1">
        <v>-1E-4</v>
      </c>
      <c r="F2" s="1">
        <v>-2.9999999999999997E-4</v>
      </c>
      <c r="G2" s="1">
        <v>-2.9999999999999997E-4</v>
      </c>
      <c r="H2" s="1">
        <v>-2.0000000000000001E-4</v>
      </c>
      <c r="I2" s="1" t="s">
        <v>0</v>
      </c>
    </row>
    <row r="3" spans="1:9" x14ac:dyDescent="0.2">
      <c r="A3" s="2" t="s">
        <v>8</v>
      </c>
      <c r="B3" s="1">
        <v>4.7927999999999997</v>
      </c>
      <c r="C3" s="1">
        <v>4.7882999999999996</v>
      </c>
      <c r="D3" s="1">
        <v>4.1032999999999999</v>
      </c>
      <c r="E3" s="1">
        <v>-1E-4</v>
      </c>
      <c r="F3" s="1">
        <v>3.1377999999999999</v>
      </c>
      <c r="G3" s="1">
        <v>9.7799999999999998E-2</v>
      </c>
      <c r="H3" s="1">
        <v>9.6299999999999997E-2</v>
      </c>
      <c r="I3" s="1" t="s">
        <v>0</v>
      </c>
    </row>
    <row r="4" spans="1:9" x14ac:dyDescent="0.2">
      <c r="A4" s="2" t="s">
        <v>9</v>
      </c>
      <c r="B4" s="1">
        <v>4.7929000000000004</v>
      </c>
      <c r="C4" s="1">
        <v>4.7882999999999996</v>
      </c>
      <c r="D4" s="1">
        <v>4.1031000000000004</v>
      </c>
      <c r="E4" s="1">
        <v>-1E-4</v>
      </c>
      <c r="F4" s="1">
        <v>3.1366999999999998</v>
      </c>
      <c r="G4" s="1">
        <v>9.8000000000000004E-2</v>
      </c>
      <c r="H4" s="1">
        <v>9.5699999999999993E-2</v>
      </c>
      <c r="I4" s="1" t="s">
        <v>0</v>
      </c>
    </row>
    <row r="5" spans="1:9" x14ac:dyDescent="0.2">
      <c r="A5" s="2" t="s">
        <v>10</v>
      </c>
      <c r="B5" s="1">
        <v>4.7927999999999997</v>
      </c>
      <c r="C5" s="1">
        <v>4.7872000000000003</v>
      </c>
      <c r="D5" s="1">
        <v>4.1032000000000002</v>
      </c>
      <c r="E5" s="1">
        <v>1.03E-2</v>
      </c>
      <c r="F5" s="1">
        <v>1.5535000000000001</v>
      </c>
      <c r="G5" s="1">
        <v>0.11849999999999999</v>
      </c>
      <c r="H5" s="1">
        <v>0.1242</v>
      </c>
      <c r="I5" s="1" t="s">
        <v>0</v>
      </c>
    </row>
    <row r="6" spans="1:9" x14ac:dyDescent="0.2">
      <c r="A6" s="2" t="s">
        <v>11</v>
      </c>
      <c r="B6" s="1">
        <v>4.7929000000000004</v>
      </c>
      <c r="C6" s="1">
        <v>4.7861000000000002</v>
      </c>
      <c r="D6" s="1">
        <v>4.1033999999999997</v>
      </c>
      <c r="E6" s="1">
        <v>2.01E-2</v>
      </c>
      <c r="F6" s="1">
        <v>1.5345</v>
      </c>
      <c r="G6" s="1">
        <v>0.13220000000000001</v>
      </c>
      <c r="H6" s="1">
        <v>0.14510000000000001</v>
      </c>
      <c r="I6" s="1" t="s">
        <v>0</v>
      </c>
    </row>
    <row r="7" spans="1:9" x14ac:dyDescent="0.2">
      <c r="A7" s="2" t="s">
        <v>12</v>
      </c>
      <c r="B7" s="1">
        <v>4.7927</v>
      </c>
      <c r="C7" s="1">
        <v>4.7845000000000004</v>
      </c>
      <c r="D7" s="1">
        <v>4.1031000000000004</v>
      </c>
      <c r="E7" s="1">
        <v>3.2899999999999999E-2</v>
      </c>
      <c r="F7" s="1">
        <v>1.5781000000000001</v>
      </c>
      <c r="G7" s="1">
        <v>0.15679999999999999</v>
      </c>
      <c r="H7" s="1">
        <v>0.191</v>
      </c>
      <c r="I7" s="1" t="s">
        <v>0</v>
      </c>
    </row>
    <row r="8" spans="1:9" x14ac:dyDescent="0.2">
      <c r="A8" s="2" t="s">
        <v>13</v>
      </c>
      <c r="B8" s="1">
        <v>4.7926000000000002</v>
      </c>
      <c r="C8" s="1">
        <v>4.7823000000000002</v>
      </c>
      <c r="D8" s="1">
        <v>4.1020000000000003</v>
      </c>
      <c r="E8" s="1">
        <v>4.9700000000000001E-2</v>
      </c>
      <c r="F8" s="1">
        <v>1.6006</v>
      </c>
      <c r="G8" s="1">
        <v>0.1671</v>
      </c>
      <c r="H8" s="1">
        <v>0.21410000000000001</v>
      </c>
      <c r="I8" s="1" t="s">
        <v>0</v>
      </c>
    </row>
    <row r="9" spans="1:9" x14ac:dyDescent="0.2">
      <c r="A9" s="2" t="s">
        <v>11</v>
      </c>
      <c r="B9" s="1">
        <v>4.7927999999999997</v>
      </c>
      <c r="C9" s="1">
        <v>4.7859999999999996</v>
      </c>
      <c r="D9" s="1">
        <v>4.1029999999999998</v>
      </c>
      <c r="E9" s="1">
        <v>2.0899999999999998E-2</v>
      </c>
      <c r="F9" s="1">
        <v>1.5593999999999999</v>
      </c>
      <c r="G9" s="1">
        <v>0.1744</v>
      </c>
      <c r="H9" s="1">
        <v>0.21260000000000001</v>
      </c>
      <c r="I9" s="1" t="s">
        <v>0</v>
      </c>
    </row>
    <row r="10" spans="1:9" x14ac:dyDescent="0.2">
      <c r="A10" s="2" t="s">
        <v>14</v>
      </c>
      <c r="B10" s="1">
        <v>4.7927999999999997</v>
      </c>
      <c r="C10" s="1">
        <v>4.7859999999999996</v>
      </c>
      <c r="D10" s="1">
        <v>4.1032000000000002</v>
      </c>
      <c r="E10" s="1">
        <v>2.0799999999999999E-2</v>
      </c>
      <c r="F10" s="1">
        <v>1.571</v>
      </c>
      <c r="G10" s="1">
        <v>0.17299999999999999</v>
      </c>
      <c r="H10" s="1">
        <v>0.20749999999999999</v>
      </c>
      <c r="I10" s="1" t="s">
        <v>0</v>
      </c>
    </row>
    <row r="11" spans="1:9" x14ac:dyDescent="0.2">
      <c r="A11" s="2" t="s">
        <v>15</v>
      </c>
      <c r="B11" s="1">
        <v>4.7927999999999997</v>
      </c>
      <c r="C11" s="1">
        <v>4.7859999999999996</v>
      </c>
      <c r="D11" s="1">
        <v>4.1028000000000002</v>
      </c>
      <c r="E11" s="1">
        <v>2.0500000000000001E-2</v>
      </c>
      <c r="F11" s="1">
        <v>1.5656000000000001</v>
      </c>
      <c r="G11" s="1">
        <v>0.1714</v>
      </c>
      <c r="H11" s="1">
        <v>0.20269999999999999</v>
      </c>
      <c r="I11" s="1" t="s">
        <v>0</v>
      </c>
    </row>
    <row r="12" spans="1:9" x14ac:dyDescent="0.2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0</v>
      </c>
      <c r="H12" s="1" t="s">
        <v>0</v>
      </c>
      <c r="I12" s="1" t="s">
        <v>0</v>
      </c>
    </row>
    <row r="13" spans="1:9" x14ac:dyDescent="0.2">
      <c r="A13" s="1" t="s">
        <v>0</v>
      </c>
      <c r="B13" s="1" t="s">
        <v>0</v>
      </c>
      <c r="C13" s="1" t="s">
        <v>0</v>
      </c>
      <c r="D13" s="1" t="s">
        <v>0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</row>
    <row r="14" spans="1:9" x14ac:dyDescent="0.2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</row>
    <row r="15" spans="1:9" x14ac:dyDescent="0.2">
      <c r="I15" s="1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3"/>
  <sheetViews>
    <sheetView zoomScale="64" zoomScaleNormal="64" workbookViewId="0">
      <selection activeCell="A10" sqref="A10"/>
    </sheetView>
  </sheetViews>
  <sheetFormatPr baseColWidth="10" defaultColWidth="8.83203125" defaultRowHeight="15" x14ac:dyDescent="0.2"/>
  <cols>
    <col min="1" max="1" width="9.1640625" style="1"/>
    <col min="2" max="2" width="29.83203125" style="1" customWidth="1"/>
    <col min="3" max="3" width="18.33203125" style="1" bestFit="1" customWidth="1"/>
    <col min="4" max="4" width="11.5" style="1" bestFit="1" customWidth="1"/>
    <col min="5" max="5" width="17.5" style="1" customWidth="1"/>
    <col min="6" max="6" width="1.6640625" style="1" customWidth="1"/>
    <col min="7" max="7" width="10.33203125" style="1" bestFit="1" customWidth="1"/>
    <col min="8" max="8" width="12" style="1" bestFit="1" customWidth="1"/>
    <col min="9" max="9" width="18.5" style="1" customWidth="1"/>
    <col min="10" max="10" width="2.5" style="1" bestFit="1" customWidth="1"/>
    <col min="11" max="11" width="12.5" style="1" bestFit="1" customWidth="1"/>
    <col min="12" max="12" width="1.6640625" style="1" customWidth="1"/>
    <col min="13" max="13" width="9.6640625" style="1" bestFit="1" customWidth="1"/>
    <col min="14" max="14" width="10.5" style="1" bestFit="1" customWidth="1"/>
    <col min="15" max="15" width="9.33203125" style="1" bestFit="1" customWidth="1"/>
    <col min="16" max="16" width="10.33203125" style="1" bestFit="1" customWidth="1"/>
    <col min="17" max="17" width="1.6640625" style="1" customWidth="1"/>
    <col min="18" max="18" width="9.6640625" style="1" bestFit="1" customWidth="1"/>
    <col min="19" max="19" width="1.6640625" style="1" customWidth="1"/>
    <col min="20" max="20" width="13.5" style="1" bestFit="1" customWidth="1"/>
    <col min="21" max="21" width="10.33203125" style="1" customWidth="1"/>
    <col min="22" max="22" width="12" style="1" bestFit="1" customWidth="1"/>
    <col min="23" max="23" width="13.1640625" style="1" bestFit="1" customWidth="1"/>
    <col min="24" max="24" width="1.6640625" style="1" customWidth="1"/>
    <col min="25" max="25" width="11.83203125" style="1" bestFit="1" customWidth="1"/>
    <col min="26" max="26" width="10.5" style="1" bestFit="1" customWidth="1"/>
    <col min="27" max="27" width="12" style="1" customWidth="1"/>
    <col min="28" max="28" width="13.1640625" style="1" bestFit="1" customWidth="1"/>
    <col min="29" max="29" width="18.6640625" style="1" customWidth="1"/>
  </cols>
  <sheetData>
    <row r="1" spans="1:30" s="24" customFormat="1" ht="29" x14ac:dyDescent="0.35">
      <c r="A1" s="22" t="s">
        <v>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0" ht="19" x14ac:dyDescent="0.25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19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s="16" customFormat="1" ht="26" x14ac:dyDescent="0.3">
      <c r="A4" s="19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0" ht="19" x14ac:dyDescent="0.25">
      <c r="B5" s="12" t="s">
        <v>34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30" ht="60.75" customHeight="1" x14ac:dyDescent="0.2">
      <c r="B6" s="7" t="s">
        <v>0</v>
      </c>
      <c r="C6" s="11" t="s">
        <v>31</v>
      </c>
      <c r="D6" s="9" t="s">
        <v>37</v>
      </c>
      <c r="E6" s="7" t="s">
        <v>32</v>
      </c>
      <c r="F6" s="7"/>
      <c r="G6" s="11" t="s">
        <v>2</v>
      </c>
      <c r="H6" s="9" t="s">
        <v>37</v>
      </c>
      <c r="I6" s="7" t="s">
        <v>33</v>
      </c>
      <c r="J6" s="7"/>
      <c r="K6" s="7" t="s">
        <v>3</v>
      </c>
      <c r="L6" s="7"/>
      <c r="M6" s="11" t="s">
        <v>4</v>
      </c>
      <c r="N6" s="9" t="s">
        <v>36</v>
      </c>
      <c r="O6" s="9" t="s">
        <v>39</v>
      </c>
      <c r="P6" s="8" t="s">
        <v>44</v>
      </c>
      <c r="Q6" s="8"/>
      <c r="R6" s="7" t="s">
        <v>5</v>
      </c>
      <c r="S6" s="7"/>
      <c r="T6" s="11" t="s">
        <v>6</v>
      </c>
      <c r="U6" s="9" t="s">
        <v>36</v>
      </c>
      <c r="V6" s="9" t="s">
        <v>38</v>
      </c>
      <c r="W6" s="8" t="s">
        <v>40</v>
      </c>
      <c r="X6" s="8"/>
      <c r="Y6" s="9" t="s">
        <v>7</v>
      </c>
      <c r="Z6" s="9" t="s">
        <v>36</v>
      </c>
      <c r="AA6" s="9" t="s">
        <v>38</v>
      </c>
      <c r="AB6" s="8" t="s">
        <v>41</v>
      </c>
      <c r="AC6" s="8" t="s">
        <v>53</v>
      </c>
      <c r="AD6" s="8"/>
    </row>
    <row r="7" spans="1:30" ht="15" customHeight="1" x14ac:dyDescent="0.2">
      <c r="B7" s="7" t="s">
        <v>24</v>
      </c>
      <c r="C7" s="10">
        <v>-5.9999999999999995E-4</v>
      </c>
      <c r="D7" s="10">
        <v>4.99</v>
      </c>
      <c r="E7" s="6">
        <f t="shared" ref="E7:E13" si="0">C7*D7</f>
        <v>-2.9939999999999997E-3</v>
      </c>
      <c r="F7" s="6"/>
      <c r="G7" s="10">
        <v>-5.9999999999999995E-4</v>
      </c>
      <c r="H7" s="10">
        <v>4.99</v>
      </c>
      <c r="I7" s="6">
        <f t="shared" ref="I7:I13" si="1">G7*H7</f>
        <v>-2.9939999999999997E-3</v>
      </c>
      <c r="J7" s="6"/>
      <c r="K7" s="6">
        <v>-1E-4</v>
      </c>
      <c r="L7" s="6"/>
      <c r="M7" s="10">
        <v>-2.0000000000000001E-4</v>
      </c>
      <c r="N7" s="10">
        <f t="shared" ref="N7:N13" si="2">M7*1000</f>
        <v>-0.2</v>
      </c>
      <c r="O7" s="10">
        <f t="shared" ref="O7:O13" si="3">(N7*3)/75</f>
        <v>-8.0000000000000019E-3</v>
      </c>
      <c r="P7" s="6">
        <f t="shared" ref="P7:P13" si="4">O7</f>
        <v>-8.0000000000000019E-3</v>
      </c>
      <c r="Q7" s="6"/>
      <c r="R7" s="6">
        <v>-1E-4</v>
      </c>
      <c r="S7" s="6"/>
      <c r="T7" s="10">
        <v>-4.0000000000000002E-4</v>
      </c>
      <c r="U7" s="10">
        <f t="shared" ref="U7:U13" si="5">T7*1000</f>
        <v>-0.4</v>
      </c>
      <c r="V7" s="10">
        <f t="shared" ref="V7:V13" si="6">(U7*1)/4</f>
        <v>-0.1</v>
      </c>
      <c r="W7" s="6">
        <f t="shared" ref="W7:W13" si="7">V7</f>
        <v>-0.1</v>
      </c>
      <c r="X7" s="6"/>
      <c r="Y7" s="10">
        <v>-2.9999999999999997E-4</v>
      </c>
      <c r="Z7" s="10">
        <f t="shared" ref="Z7:Z13" si="8">Y7*1000</f>
        <v>-0.3</v>
      </c>
      <c r="AA7" s="10">
        <f t="shared" ref="AA7:AA13" si="9">(Z7*1)/4</f>
        <v>-7.4999999999999997E-2</v>
      </c>
      <c r="AB7" s="6">
        <f t="shared" ref="AB7:AB13" si="10">AA7</f>
        <v>-7.4999999999999997E-2</v>
      </c>
      <c r="AC7" s="28">
        <f t="shared" ref="AC7:AC13" si="11">P7*I7</f>
        <v>2.3952000000000004E-5</v>
      </c>
    </row>
    <row r="8" spans="1:30" x14ac:dyDescent="0.2">
      <c r="B8" s="7" t="s">
        <v>8</v>
      </c>
      <c r="C8" s="10">
        <v>4.7916999999999996</v>
      </c>
      <c r="D8" s="10">
        <v>4.99</v>
      </c>
      <c r="E8" s="6">
        <f t="shared" si="0"/>
        <v>23.910582999999999</v>
      </c>
      <c r="F8" s="6"/>
      <c r="G8" s="10">
        <v>4.7840999999999996</v>
      </c>
      <c r="H8" s="10">
        <v>4.99</v>
      </c>
      <c r="I8" s="6">
        <f t="shared" si="1"/>
        <v>23.872658999999999</v>
      </c>
      <c r="J8" s="6"/>
      <c r="K8" s="6">
        <v>4.0179999999999998</v>
      </c>
      <c r="L8" s="6"/>
      <c r="M8" s="10">
        <v>-2.0000000000000001E-4</v>
      </c>
      <c r="N8" s="10">
        <f t="shared" si="2"/>
        <v>-0.2</v>
      </c>
      <c r="O8" s="10">
        <f t="shared" si="3"/>
        <v>-8.0000000000000019E-3</v>
      </c>
      <c r="P8" s="6">
        <f t="shared" si="4"/>
        <v>-8.0000000000000019E-3</v>
      </c>
      <c r="Q8" s="6"/>
      <c r="R8" s="6">
        <v>3.1616</v>
      </c>
      <c r="S8" s="6"/>
      <c r="T8" s="10">
        <v>8.8499999999999995E-2</v>
      </c>
      <c r="U8" s="10">
        <f t="shared" si="5"/>
        <v>88.5</v>
      </c>
      <c r="V8" s="10">
        <f t="shared" si="6"/>
        <v>22.125</v>
      </c>
      <c r="W8" s="6">
        <f t="shared" si="7"/>
        <v>22.125</v>
      </c>
      <c r="X8" s="6"/>
      <c r="Y8" s="10">
        <v>8.6599999999999996E-2</v>
      </c>
      <c r="Z8" s="10">
        <f t="shared" si="8"/>
        <v>86.6</v>
      </c>
      <c r="AA8" s="10">
        <f t="shared" si="9"/>
        <v>21.65</v>
      </c>
      <c r="AB8" s="6">
        <f t="shared" si="10"/>
        <v>21.65</v>
      </c>
      <c r="AC8" s="28">
        <f t="shared" si="11"/>
        <v>-0.19098127200000004</v>
      </c>
    </row>
    <row r="9" spans="1:30" x14ac:dyDescent="0.2">
      <c r="B9" s="7" t="s">
        <v>9</v>
      </c>
      <c r="C9" s="10">
        <v>4.7915999999999999</v>
      </c>
      <c r="D9" s="10">
        <v>4.99</v>
      </c>
      <c r="E9" s="6">
        <f t="shared" si="0"/>
        <v>23.910084000000001</v>
      </c>
      <c r="F9" s="6"/>
      <c r="G9" s="10">
        <v>4.7840999999999996</v>
      </c>
      <c r="H9" s="10">
        <v>4.99</v>
      </c>
      <c r="I9" s="6">
        <f t="shared" si="1"/>
        <v>23.872658999999999</v>
      </c>
      <c r="J9" s="6"/>
      <c r="K9" s="6">
        <v>4.0180999999999996</v>
      </c>
      <c r="L9" s="6"/>
      <c r="M9" s="10">
        <v>-2.0000000000000001E-4</v>
      </c>
      <c r="N9" s="10">
        <f t="shared" si="2"/>
        <v>-0.2</v>
      </c>
      <c r="O9" s="10">
        <f t="shared" si="3"/>
        <v>-8.0000000000000019E-3</v>
      </c>
      <c r="P9" s="6">
        <f t="shared" si="4"/>
        <v>-8.0000000000000019E-3</v>
      </c>
      <c r="Q9" s="6"/>
      <c r="R9" s="6">
        <v>3.1619999999999999</v>
      </c>
      <c r="S9" s="6"/>
      <c r="T9" s="10">
        <v>8.8599999999999998E-2</v>
      </c>
      <c r="U9" s="10">
        <f t="shared" si="5"/>
        <v>88.6</v>
      </c>
      <c r="V9" s="10">
        <f t="shared" si="6"/>
        <v>22.15</v>
      </c>
      <c r="W9" s="6">
        <f t="shared" si="7"/>
        <v>22.15</v>
      </c>
      <c r="X9" s="6"/>
      <c r="Y9" s="10">
        <v>8.6900000000000005E-2</v>
      </c>
      <c r="Z9" s="10">
        <f t="shared" si="8"/>
        <v>86.9</v>
      </c>
      <c r="AA9" s="10">
        <f t="shared" si="9"/>
        <v>21.725000000000001</v>
      </c>
      <c r="AB9" s="6">
        <f t="shared" si="10"/>
        <v>21.725000000000001</v>
      </c>
      <c r="AC9" s="28">
        <f t="shared" si="11"/>
        <v>-0.19098127200000004</v>
      </c>
    </row>
    <row r="10" spans="1:30" x14ac:dyDescent="0.2">
      <c r="A10" s="1">
        <v>3000</v>
      </c>
      <c r="B10" s="7" t="s">
        <v>10</v>
      </c>
      <c r="C10" s="10">
        <v>4.7914000000000003</v>
      </c>
      <c r="D10" s="10">
        <v>4.99</v>
      </c>
      <c r="E10" s="6">
        <f t="shared" si="0"/>
        <v>23.909086000000002</v>
      </c>
      <c r="F10" s="6"/>
      <c r="G10" s="10">
        <v>4.7831000000000001</v>
      </c>
      <c r="H10" s="10">
        <v>4.99</v>
      </c>
      <c r="I10" s="6">
        <f t="shared" si="1"/>
        <v>23.867669000000003</v>
      </c>
      <c r="J10" s="6"/>
      <c r="K10" s="6">
        <v>4.0179</v>
      </c>
      <c r="L10" s="6"/>
      <c r="M10" s="10">
        <v>1.03E-2</v>
      </c>
      <c r="N10" s="10">
        <f t="shared" si="2"/>
        <v>10.3</v>
      </c>
      <c r="O10" s="10">
        <f t="shared" si="3"/>
        <v>0.41200000000000003</v>
      </c>
      <c r="P10" s="6">
        <f t="shared" si="4"/>
        <v>0.41200000000000003</v>
      </c>
      <c r="Q10" s="6"/>
      <c r="R10" s="6">
        <v>1.5638000000000001</v>
      </c>
      <c r="S10" s="6"/>
      <c r="T10" s="10">
        <v>0.1226</v>
      </c>
      <c r="U10" s="10">
        <f t="shared" si="5"/>
        <v>122.6</v>
      </c>
      <c r="V10" s="10">
        <f t="shared" si="6"/>
        <v>30.65</v>
      </c>
      <c r="W10" s="6">
        <f t="shared" si="7"/>
        <v>30.65</v>
      </c>
      <c r="X10" s="6"/>
      <c r="Y10" s="10">
        <v>0.1447</v>
      </c>
      <c r="Z10" s="10">
        <f t="shared" si="8"/>
        <v>144.69999999999999</v>
      </c>
      <c r="AA10" s="10">
        <f t="shared" si="9"/>
        <v>36.174999999999997</v>
      </c>
      <c r="AB10" s="6">
        <f t="shared" si="10"/>
        <v>36.174999999999997</v>
      </c>
      <c r="AC10" s="28">
        <f t="shared" si="11"/>
        <v>9.8334796280000027</v>
      </c>
    </row>
    <row r="11" spans="1:30" x14ac:dyDescent="0.2">
      <c r="A11" s="1">
        <v>4000</v>
      </c>
      <c r="B11" s="7" t="s">
        <v>11</v>
      </c>
      <c r="C11" s="10">
        <v>4.7912999999999997</v>
      </c>
      <c r="D11" s="10">
        <v>4.99</v>
      </c>
      <c r="E11" s="6">
        <f t="shared" si="0"/>
        <v>23.908587000000001</v>
      </c>
      <c r="F11" s="6"/>
      <c r="G11" s="10">
        <v>4.7816999999999998</v>
      </c>
      <c r="H11" s="10">
        <v>4.99</v>
      </c>
      <c r="I11" s="6">
        <f t="shared" si="1"/>
        <v>23.860683000000002</v>
      </c>
      <c r="J11" s="6"/>
      <c r="K11" s="6">
        <v>4.0179</v>
      </c>
      <c r="L11" s="6"/>
      <c r="M11" s="10">
        <v>1.9900000000000001E-2</v>
      </c>
      <c r="N11" s="10">
        <f t="shared" si="2"/>
        <v>19.900000000000002</v>
      </c>
      <c r="O11" s="10">
        <f t="shared" si="3"/>
        <v>0.79600000000000004</v>
      </c>
      <c r="P11" s="6">
        <f t="shared" si="4"/>
        <v>0.79600000000000004</v>
      </c>
      <c r="Q11" s="6"/>
      <c r="R11" s="6">
        <v>1.5661</v>
      </c>
      <c r="S11" s="6"/>
      <c r="T11" s="10">
        <v>0.1386</v>
      </c>
      <c r="U11" s="10">
        <f t="shared" si="5"/>
        <v>138.6</v>
      </c>
      <c r="V11" s="10">
        <f t="shared" si="6"/>
        <v>34.65</v>
      </c>
      <c r="W11" s="6">
        <f t="shared" si="7"/>
        <v>34.65</v>
      </c>
      <c r="X11" s="6"/>
      <c r="Y11" s="10">
        <v>0.18029999999999999</v>
      </c>
      <c r="Z11" s="10">
        <f t="shared" si="8"/>
        <v>180.29999999999998</v>
      </c>
      <c r="AA11" s="10">
        <f t="shared" si="9"/>
        <v>45.074999999999996</v>
      </c>
      <c r="AB11" s="6">
        <f t="shared" si="10"/>
        <v>45.074999999999996</v>
      </c>
      <c r="AC11" s="28">
        <f t="shared" si="11"/>
        <v>18.993103668000003</v>
      </c>
    </row>
    <row r="12" spans="1:30" x14ac:dyDescent="0.2">
      <c r="A12" s="1">
        <v>5000</v>
      </c>
      <c r="B12" s="7" t="s">
        <v>12</v>
      </c>
      <c r="C12" s="10">
        <v>4.7911999999999999</v>
      </c>
      <c r="D12" s="10">
        <v>4.99</v>
      </c>
      <c r="E12" s="6">
        <f t="shared" si="0"/>
        <v>23.908087999999999</v>
      </c>
      <c r="F12" s="6"/>
      <c r="G12" s="10">
        <v>4.78</v>
      </c>
      <c r="H12" s="10">
        <v>4.99</v>
      </c>
      <c r="I12" s="6">
        <f t="shared" si="1"/>
        <v>23.852200000000003</v>
      </c>
      <c r="J12" s="6"/>
      <c r="K12" s="6">
        <v>4.0175999999999998</v>
      </c>
      <c r="L12" s="6"/>
      <c r="M12" s="10">
        <v>3.3300000000000003E-2</v>
      </c>
      <c r="N12" s="10">
        <f t="shared" si="2"/>
        <v>33.300000000000004</v>
      </c>
      <c r="O12" s="10">
        <f t="shared" si="3"/>
        <v>1.3320000000000001</v>
      </c>
      <c r="P12" s="6">
        <f t="shared" si="4"/>
        <v>1.3320000000000001</v>
      </c>
      <c r="Q12" s="6"/>
      <c r="R12" s="6">
        <v>1.5958000000000001</v>
      </c>
      <c r="S12" s="6"/>
      <c r="T12" s="10">
        <v>0.1542</v>
      </c>
      <c r="U12" s="10">
        <f t="shared" si="5"/>
        <v>154.20000000000002</v>
      </c>
      <c r="V12" s="10">
        <f t="shared" si="6"/>
        <v>38.550000000000004</v>
      </c>
      <c r="W12" s="6">
        <f t="shared" si="7"/>
        <v>38.550000000000004</v>
      </c>
      <c r="X12" s="6"/>
      <c r="Y12" s="10">
        <v>0.2261</v>
      </c>
      <c r="Z12" s="10">
        <f t="shared" si="8"/>
        <v>226.1</v>
      </c>
      <c r="AA12" s="10">
        <f t="shared" si="9"/>
        <v>56.524999999999999</v>
      </c>
      <c r="AB12" s="6">
        <f t="shared" si="10"/>
        <v>56.524999999999999</v>
      </c>
      <c r="AC12" s="28">
        <f t="shared" si="11"/>
        <v>31.771130400000008</v>
      </c>
    </row>
    <row r="13" spans="1:30" x14ac:dyDescent="0.2">
      <c r="A13" s="1">
        <v>6000</v>
      </c>
      <c r="B13" s="7" t="s">
        <v>13</v>
      </c>
      <c r="C13" s="10">
        <v>4.7908999999999997</v>
      </c>
      <c r="D13" s="10">
        <v>4.99</v>
      </c>
      <c r="E13" s="6">
        <f t="shared" si="0"/>
        <v>23.906590999999999</v>
      </c>
      <c r="F13" s="6"/>
      <c r="G13" s="10">
        <v>4.7778</v>
      </c>
      <c r="H13" s="10">
        <v>4.99</v>
      </c>
      <c r="I13" s="6">
        <f t="shared" si="1"/>
        <v>23.841222000000002</v>
      </c>
      <c r="J13" s="6"/>
      <c r="K13" s="6">
        <v>4.0179</v>
      </c>
      <c r="L13" s="6"/>
      <c r="M13" s="10">
        <v>5.1200000000000002E-2</v>
      </c>
      <c r="N13" s="10">
        <f t="shared" si="2"/>
        <v>51.2</v>
      </c>
      <c r="O13" s="10">
        <f t="shared" si="3"/>
        <v>2.0480000000000005</v>
      </c>
      <c r="P13" s="6">
        <f t="shared" si="4"/>
        <v>2.0480000000000005</v>
      </c>
      <c r="Q13" s="6"/>
      <c r="R13" s="6">
        <v>1.6074999999999999</v>
      </c>
      <c r="S13" s="6"/>
      <c r="T13" s="10">
        <v>0.17069999999999999</v>
      </c>
      <c r="U13" s="10">
        <f t="shared" si="5"/>
        <v>170.7</v>
      </c>
      <c r="V13" s="10">
        <f t="shared" si="6"/>
        <v>42.674999999999997</v>
      </c>
      <c r="W13" s="6">
        <f t="shared" si="7"/>
        <v>42.674999999999997</v>
      </c>
      <c r="X13" s="6"/>
      <c r="Y13" s="10">
        <v>0.28179999999999999</v>
      </c>
      <c r="Z13" s="10">
        <f t="shared" si="8"/>
        <v>281.8</v>
      </c>
      <c r="AA13" s="10">
        <f t="shared" si="9"/>
        <v>70.45</v>
      </c>
      <c r="AB13" s="6">
        <f t="shared" si="10"/>
        <v>70.45</v>
      </c>
      <c r="AC13" s="28">
        <f t="shared" si="11"/>
        <v>48.826822656000019</v>
      </c>
    </row>
    <row r="14" spans="1:30" x14ac:dyDescent="0.2">
      <c r="B14" s="7" t="s">
        <v>11</v>
      </c>
      <c r="C14" s="10" t="s">
        <v>16</v>
      </c>
      <c r="D14" s="10" t="s">
        <v>42</v>
      </c>
      <c r="E14" s="6" t="s">
        <v>16</v>
      </c>
      <c r="F14" s="6"/>
      <c r="G14" s="10" t="s">
        <v>16</v>
      </c>
      <c r="H14" s="10" t="s">
        <v>16</v>
      </c>
      <c r="I14" s="6" t="s">
        <v>16</v>
      </c>
      <c r="J14" s="6"/>
      <c r="K14" s="6" t="s">
        <v>16</v>
      </c>
      <c r="L14" s="6"/>
      <c r="M14" s="10" t="s">
        <v>16</v>
      </c>
      <c r="N14" s="10" t="s">
        <v>16</v>
      </c>
      <c r="O14" s="10" t="s">
        <v>16</v>
      </c>
      <c r="P14" s="6" t="s">
        <v>16</v>
      </c>
      <c r="Q14" s="6"/>
      <c r="R14" s="6" t="s">
        <v>16</v>
      </c>
      <c r="S14" s="6"/>
      <c r="T14" s="10" t="s">
        <v>16</v>
      </c>
      <c r="U14" s="10" t="s">
        <v>16</v>
      </c>
      <c r="V14" s="10" t="s">
        <v>16</v>
      </c>
      <c r="W14" s="6" t="s">
        <v>16</v>
      </c>
      <c r="X14" s="6"/>
      <c r="Y14" s="10" t="s">
        <v>16</v>
      </c>
      <c r="Z14" s="10" t="s">
        <v>16</v>
      </c>
      <c r="AA14" s="10" t="s">
        <v>16</v>
      </c>
      <c r="AB14" s="6" t="s">
        <v>16</v>
      </c>
      <c r="AC14" s="28" t="s">
        <v>16</v>
      </c>
    </row>
    <row r="15" spans="1:30" x14ac:dyDescent="0.2">
      <c r="B15" s="7" t="s">
        <v>14</v>
      </c>
      <c r="C15" s="10">
        <v>4.7911999999999999</v>
      </c>
      <c r="D15" s="10">
        <v>4.99</v>
      </c>
      <c r="E15" s="6">
        <f>C15*D15</f>
        <v>23.908087999999999</v>
      </c>
      <c r="F15" s="6"/>
      <c r="G15" s="10">
        <v>4.7815000000000003</v>
      </c>
      <c r="H15" s="10">
        <v>4.99</v>
      </c>
      <c r="I15" s="6">
        <f>G15*H15</f>
        <v>23.859685000000002</v>
      </c>
      <c r="J15" s="6"/>
      <c r="K15" s="6">
        <v>4.0178000000000003</v>
      </c>
      <c r="L15" s="6"/>
      <c r="M15" s="10">
        <v>2.1299999999999999E-2</v>
      </c>
      <c r="N15" s="10">
        <f>M15*1000</f>
        <v>21.3</v>
      </c>
      <c r="O15" s="10">
        <f>(N15*3)/75</f>
        <v>0.85200000000000009</v>
      </c>
      <c r="P15" s="6">
        <f>O15</f>
        <v>0.85200000000000009</v>
      </c>
      <c r="Q15" s="6"/>
      <c r="R15" s="6">
        <v>1.5851999999999999</v>
      </c>
      <c r="S15" s="6"/>
      <c r="T15" s="10">
        <v>0.16869999999999999</v>
      </c>
      <c r="U15" s="10">
        <f>T15*1000</f>
        <v>168.7</v>
      </c>
      <c r="V15" s="10">
        <f>(U15*1)/4</f>
        <v>42.174999999999997</v>
      </c>
      <c r="W15" s="6">
        <f>V15</f>
        <v>42.174999999999997</v>
      </c>
      <c r="X15" s="6"/>
      <c r="Y15" s="10">
        <v>0.2281</v>
      </c>
      <c r="Z15" s="10">
        <f>Y15*1000</f>
        <v>228.1</v>
      </c>
      <c r="AA15" s="10">
        <f>(Z15*1)/4</f>
        <v>57.024999999999999</v>
      </c>
      <c r="AB15" s="6">
        <f>AA15</f>
        <v>57.024999999999999</v>
      </c>
      <c r="AC15" s="28">
        <f>P15*I15</f>
        <v>20.328451620000003</v>
      </c>
    </row>
    <row r="16" spans="1:30" x14ac:dyDescent="0.2">
      <c r="B16" s="7" t="s">
        <v>15</v>
      </c>
      <c r="C16" s="10">
        <v>4.7911999999999999</v>
      </c>
      <c r="D16" s="10">
        <v>4.99</v>
      </c>
      <c r="E16" s="6">
        <f>C16*D16</f>
        <v>23.908087999999999</v>
      </c>
      <c r="F16" s="6"/>
      <c r="G16" s="10">
        <v>4.7815000000000003</v>
      </c>
      <c r="H16" s="10">
        <v>4.99</v>
      </c>
      <c r="I16" s="6">
        <f>G16*H16</f>
        <v>23.859685000000002</v>
      </c>
      <c r="J16" s="6"/>
      <c r="K16" s="6">
        <v>4.0178000000000003</v>
      </c>
      <c r="L16" s="6"/>
      <c r="M16" s="10">
        <v>2.1000000000000001E-2</v>
      </c>
      <c r="N16" s="10">
        <f>M16*1000</f>
        <v>21</v>
      </c>
      <c r="O16" s="10">
        <f>(N16*3)/75</f>
        <v>0.84</v>
      </c>
      <c r="P16" s="6">
        <f>O16</f>
        <v>0.84</v>
      </c>
      <c r="Q16" s="6"/>
      <c r="R16" s="6">
        <v>1.5723</v>
      </c>
      <c r="S16" s="6"/>
      <c r="T16" s="10">
        <v>0.16389999999999999</v>
      </c>
      <c r="U16" s="10">
        <f>T16*1000</f>
        <v>163.89999999999998</v>
      </c>
      <c r="V16" s="10">
        <f>(U16*1)/4</f>
        <v>40.974999999999994</v>
      </c>
      <c r="W16" s="6">
        <f>V16</f>
        <v>40.974999999999994</v>
      </c>
      <c r="X16" s="6"/>
      <c r="Y16" s="10">
        <v>0.21490000000000001</v>
      </c>
      <c r="Z16" s="10">
        <f>Y16*1000</f>
        <v>214.9</v>
      </c>
      <c r="AA16" s="10">
        <f>(Z16*1)/4</f>
        <v>53.725000000000001</v>
      </c>
      <c r="AB16" s="6">
        <f>AA16</f>
        <v>53.725000000000001</v>
      </c>
      <c r="AC16" s="28">
        <f>P16*I16</f>
        <v>20.042135400000003</v>
      </c>
    </row>
    <row r="17" spans="1:29" x14ac:dyDescent="0.2"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" x14ac:dyDescent="0.25">
      <c r="B18" s="14" t="s">
        <v>35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64" x14ac:dyDescent="0.2">
      <c r="B19" s="7" t="s">
        <v>0</v>
      </c>
      <c r="C19" s="11" t="s">
        <v>31</v>
      </c>
      <c r="D19" s="9" t="s">
        <v>37</v>
      </c>
      <c r="E19" s="7" t="s">
        <v>32</v>
      </c>
      <c r="F19" s="7"/>
      <c r="G19" s="11" t="s">
        <v>2</v>
      </c>
      <c r="H19" s="9" t="s">
        <v>37</v>
      </c>
      <c r="I19" s="7" t="s">
        <v>33</v>
      </c>
      <c r="J19" s="7"/>
      <c r="K19" s="7" t="s">
        <v>3</v>
      </c>
      <c r="L19" s="7"/>
      <c r="M19" s="11" t="s">
        <v>4</v>
      </c>
      <c r="N19" s="9" t="s">
        <v>36</v>
      </c>
      <c r="O19" s="9" t="s">
        <v>39</v>
      </c>
      <c r="P19" s="8" t="s">
        <v>44</v>
      </c>
      <c r="Q19" s="8"/>
      <c r="R19" s="7" t="s">
        <v>5</v>
      </c>
      <c r="S19" s="7"/>
      <c r="T19" s="11" t="s">
        <v>6</v>
      </c>
      <c r="U19" s="9" t="s">
        <v>36</v>
      </c>
      <c r="V19" s="9" t="s">
        <v>38</v>
      </c>
      <c r="W19" s="8" t="s">
        <v>40</v>
      </c>
      <c r="X19" s="8"/>
      <c r="Y19" s="9" t="s">
        <v>7</v>
      </c>
      <c r="Z19" s="9" t="s">
        <v>36</v>
      </c>
      <c r="AA19" s="9" t="s">
        <v>38</v>
      </c>
      <c r="AB19" s="8" t="s">
        <v>41</v>
      </c>
      <c r="AC19" s="8" t="s">
        <v>53</v>
      </c>
    </row>
    <row r="20" spans="1:29" x14ac:dyDescent="0.2">
      <c r="B20" s="2" t="s">
        <v>24</v>
      </c>
      <c r="C20" s="10">
        <v>-5.9999999999999995E-4</v>
      </c>
      <c r="D20" s="10">
        <v>4.99</v>
      </c>
      <c r="E20" s="6">
        <f t="shared" ref="E20:E29" si="12">C20*D20</f>
        <v>-2.9939999999999997E-3</v>
      </c>
      <c r="G20" s="10">
        <v>-5.9999999999999995E-4</v>
      </c>
      <c r="H20" s="10">
        <v>4.99</v>
      </c>
      <c r="I20" s="6">
        <f t="shared" ref="I20:I29" si="13">G20*H20</f>
        <v>-2.9939999999999997E-3</v>
      </c>
      <c r="K20" s="1">
        <v>-2.9999999999999997E-4</v>
      </c>
      <c r="M20" s="10">
        <v>-1E-4</v>
      </c>
      <c r="N20" s="10">
        <f t="shared" ref="N20:N29" si="14">M20*1000</f>
        <v>-0.1</v>
      </c>
      <c r="O20" s="10">
        <f t="shared" ref="O20:O29" si="15">(N20*3)/75</f>
        <v>-4.000000000000001E-3</v>
      </c>
      <c r="P20" s="6">
        <f t="shared" ref="P20:P29" si="16">O20</f>
        <v>-4.000000000000001E-3</v>
      </c>
      <c r="R20" s="1">
        <v>-2.9999999999999997E-4</v>
      </c>
      <c r="T20" s="10">
        <v>-2.9999999999999997E-4</v>
      </c>
      <c r="U20" s="10">
        <f t="shared" ref="U20:U29" si="17">T20*1000</f>
        <v>-0.3</v>
      </c>
      <c r="V20" s="10">
        <f t="shared" ref="V20:V29" si="18">(U20*1)/4</f>
        <v>-7.4999999999999997E-2</v>
      </c>
      <c r="W20" s="6">
        <f t="shared" ref="W20:W29" si="19">V20</f>
        <v>-7.4999999999999997E-2</v>
      </c>
      <c r="Y20" s="10">
        <v>-2.0000000000000001E-4</v>
      </c>
      <c r="Z20" s="10">
        <f t="shared" ref="Z20:Z29" si="20">Y20*1000</f>
        <v>-0.2</v>
      </c>
      <c r="AA20" s="10">
        <f t="shared" ref="AA20:AA29" si="21">(Z20*1)/4</f>
        <v>-0.05</v>
      </c>
      <c r="AB20" s="6">
        <f t="shared" ref="AB20:AB29" si="22">AA20</f>
        <v>-0.05</v>
      </c>
      <c r="AC20" s="28">
        <f t="shared" ref="AC20:AC29" si="23">P20*I20</f>
        <v>1.1976000000000002E-5</v>
      </c>
    </row>
    <row r="21" spans="1:29" ht="14.25" customHeight="1" x14ac:dyDescent="0.2">
      <c r="B21" s="2" t="s">
        <v>8</v>
      </c>
      <c r="C21" s="10">
        <v>4.7927999999999997</v>
      </c>
      <c r="D21" s="10">
        <v>4.99</v>
      </c>
      <c r="E21" s="6">
        <f t="shared" si="12"/>
        <v>23.916072</v>
      </c>
      <c r="G21" s="10">
        <v>4.7882999999999996</v>
      </c>
      <c r="H21" s="10">
        <v>4.99</v>
      </c>
      <c r="I21" s="6">
        <f t="shared" si="13"/>
        <v>23.893616999999999</v>
      </c>
      <c r="K21" s="1">
        <v>4.1032999999999999</v>
      </c>
      <c r="M21" s="10">
        <v>-1E-4</v>
      </c>
      <c r="N21" s="10">
        <f t="shared" si="14"/>
        <v>-0.1</v>
      </c>
      <c r="O21" s="10">
        <f t="shared" si="15"/>
        <v>-4.000000000000001E-3</v>
      </c>
      <c r="P21" s="6">
        <f t="shared" si="16"/>
        <v>-4.000000000000001E-3</v>
      </c>
      <c r="R21" s="1">
        <v>3.1377999999999999</v>
      </c>
      <c r="T21" s="10">
        <v>9.7799999999999998E-2</v>
      </c>
      <c r="U21" s="10">
        <f t="shared" si="17"/>
        <v>97.8</v>
      </c>
      <c r="V21" s="10">
        <f t="shared" si="18"/>
        <v>24.45</v>
      </c>
      <c r="W21" s="6">
        <f t="shared" si="19"/>
        <v>24.45</v>
      </c>
      <c r="Y21" s="10">
        <v>9.6299999999999997E-2</v>
      </c>
      <c r="Z21" s="10">
        <f t="shared" si="20"/>
        <v>96.3</v>
      </c>
      <c r="AA21" s="10">
        <f t="shared" si="21"/>
        <v>24.074999999999999</v>
      </c>
      <c r="AB21" s="6">
        <f t="shared" si="22"/>
        <v>24.074999999999999</v>
      </c>
      <c r="AC21" s="28">
        <f t="shared" si="23"/>
        <v>-9.5574468000000024E-2</v>
      </c>
    </row>
    <row r="22" spans="1:29" ht="15" customHeight="1" x14ac:dyDescent="0.2">
      <c r="B22" s="2" t="s">
        <v>9</v>
      </c>
      <c r="C22" s="10">
        <v>4.7929000000000004</v>
      </c>
      <c r="D22" s="10">
        <v>4.99</v>
      </c>
      <c r="E22" s="6">
        <f t="shared" si="12"/>
        <v>23.916571000000005</v>
      </c>
      <c r="G22" s="10">
        <v>4.7882999999999996</v>
      </c>
      <c r="H22" s="10">
        <v>4.99</v>
      </c>
      <c r="I22" s="6">
        <f t="shared" si="13"/>
        <v>23.893616999999999</v>
      </c>
      <c r="K22" s="1">
        <v>4.1031000000000004</v>
      </c>
      <c r="M22" s="10">
        <v>-1E-4</v>
      </c>
      <c r="N22" s="10">
        <f t="shared" si="14"/>
        <v>-0.1</v>
      </c>
      <c r="O22" s="10">
        <f t="shared" si="15"/>
        <v>-4.000000000000001E-3</v>
      </c>
      <c r="P22" s="6">
        <f t="shared" si="16"/>
        <v>-4.000000000000001E-3</v>
      </c>
      <c r="R22" s="1">
        <v>3.1366999999999998</v>
      </c>
      <c r="T22" s="10">
        <v>9.8000000000000004E-2</v>
      </c>
      <c r="U22" s="10">
        <f t="shared" si="17"/>
        <v>98</v>
      </c>
      <c r="V22" s="10">
        <f t="shared" si="18"/>
        <v>24.5</v>
      </c>
      <c r="W22" s="6">
        <f t="shared" si="19"/>
        <v>24.5</v>
      </c>
      <c r="Y22" s="10">
        <v>9.5699999999999993E-2</v>
      </c>
      <c r="Z22" s="10">
        <f t="shared" si="20"/>
        <v>95.699999999999989</v>
      </c>
      <c r="AA22" s="10">
        <f t="shared" si="21"/>
        <v>23.924999999999997</v>
      </c>
      <c r="AB22" s="6">
        <f t="shared" si="22"/>
        <v>23.924999999999997</v>
      </c>
      <c r="AC22" s="28">
        <f t="shared" si="23"/>
        <v>-9.5574468000000024E-2</v>
      </c>
    </row>
    <row r="23" spans="1:29" x14ac:dyDescent="0.2">
      <c r="B23" s="2" t="s">
        <v>10</v>
      </c>
      <c r="C23" s="10">
        <v>4.7927999999999997</v>
      </c>
      <c r="D23" s="10">
        <v>4.99</v>
      </c>
      <c r="E23" s="6">
        <f t="shared" si="12"/>
        <v>23.916072</v>
      </c>
      <c r="G23" s="10">
        <v>4.7872000000000003</v>
      </c>
      <c r="H23" s="10">
        <v>4.99</v>
      </c>
      <c r="I23" s="6">
        <f t="shared" si="13"/>
        <v>23.888128000000002</v>
      </c>
      <c r="K23" s="1">
        <v>4.1032000000000002</v>
      </c>
      <c r="M23" s="10">
        <v>1.03E-2</v>
      </c>
      <c r="N23" s="10">
        <f t="shared" si="14"/>
        <v>10.3</v>
      </c>
      <c r="O23" s="10">
        <f t="shared" si="15"/>
        <v>0.41200000000000003</v>
      </c>
      <c r="P23" s="6">
        <f t="shared" si="16"/>
        <v>0.41200000000000003</v>
      </c>
      <c r="R23" s="1">
        <v>1.5535000000000001</v>
      </c>
      <c r="T23" s="10">
        <v>0.11849999999999999</v>
      </c>
      <c r="U23" s="10">
        <f t="shared" si="17"/>
        <v>118.5</v>
      </c>
      <c r="V23" s="10">
        <f t="shared" si="18"/>
        <v>29.625</v>
      </c>
      <c r="W23" s="6">
        <f t="shared" si="19"/>
        <v>29.625</v>
      </c>
      <c r="Y23" s="10">
        <v>0.1242</v>
      </c>
      <c r="Z23" s="10">
        <f t="shared" si="20"/>
        <v>124.2</v>
      </c>
      <c r="AA23" s="10">
        <f t="shared" si="21"/>
        <v>31.05</v>
      </c>
      <c r="AB23" s="6">
        <f t="shared" si="22"/>
        <v>31.05</v>
      </c>
      <c r="AC23" s="28">
        <f t="shared" si="23"/>
        <v>9.8419087360000024</v>
      </c>
    </row>
    <row r="24" spans="1:29" x14ac:dyDescent="0.2">
      <c r="B24" s="2" t="s">
        <v>11</v>
      </c>
      <c r="C24" s="10">
        <v>4.7929000000000004</v>
      </c>
      <c r="D24" s="10">
        <v>4.99</v>
      </c>
      <c r="E24" s="6">
        <f t="shared" si="12"/>
        <v>23.916571000000005</v>
      </c>
      <c r="G24" s="10">
        <v>4.7861000000000002</v>
      </c>
      <c r="H24" s="10">
        <v>4.99</v>
      </c>
      <c r="I24" s="6">
        <f t="shared" si="13"/>
        <v>23.882639000000001</v>
      </c>
      <c r="K24" s="1">
        <v>4.1033999999999997</v>
      </c>
      <c r="M24" s="10">
        <v>2.01E-2</v>
      </c>
      <c r="N24" s="10">
        <f t="shared" si="14"/>
        <v>20.100000000000001</v>
      </c>
      <c r="O24" s="10">
        <f t="shared" si="15"/>
        <v>0.80400000000000005</v>
      </c>
      <c r="P24" s="6">
        <f t="shared" si="16"/>
        <v>0.80400000000000005</v>
      </c>
      <c r="R24" s="1">
        <v>1.5345</v>
      </c>
      <c r="T24" s="10">
        <v>0.13220000000000001</v>
      </c>
      <c r="U24" s="10">
        <f t="shared" si="17"/>
        <v>132.20000000000002</v>
      </c>
      <c r="V24" s="10">
        <f t="shared" si="18"/>
        <v>33.050000000000004</v>
      </c>
      <c r="W24" s="6">
        <f t="shared" si="19"/>
        <v>33.050000000000004</v>
      </c>
      <c r="Y24" s="10">
        <v>0.14510000000000001</v>
      </c>
      <c r="Z24" s="10">
        <f t="shared" si="20"/>
        <v>145.1</v>
      </c>
      <c r="AA24" s="10">
        <f t="shared" si="21"/>
        <v>36.274999999999999</v>
      </c>
      <c r="AB24" s="6">
        <f t="shared" si="22"/>
        <v>36.274999999999999</v>
      </c>
      <c r="AC24" s="28">
        <f t="shared" si="23"/>
        <v>19.201641756000001</v>
      </c>
    </row>
    <row r="25" spans="1:29" x14ac:dyDescent="0.2">
      <c r="B25" s="2" t="s">
        <v>12</v>
      </c>
      <c r="C25" s="10">
        <v>4.7927</v>
      </c>
      <c r="D25" s="10">
        <v>4.99</v>
      </c>
      <c r="E25" s="6">
        <f t="shared" si="12"/>
        <v>23.915573000000002</v>
      </c>
      <c r="G25" s="10">
        <v>4.7845000000000004</v>
      </c>
      <c r="H25" s="10">
        <v>4.99</v>
      </c>
      <c r="I25" s="6">
        <f t="shared" si="13"/>
        <v>23.874655000000004</v>
      </c>
      <c r="K25" s="1">
        <v>4.1031000000000004</v>
      </c>
      <c r="M25" s="10">
        <v>3.2899999999999999E-2</v>
      </c>
      <c r="N25" s="10">
        <f t="shared" si="14"/>
        <v>32.9</v>
      </c>
      <c r="O25" s="10">
        <f t="shared" si="15"/>
        <v>1.3159999999999998</v>
      </c>
      <c r="P25" s="6">
        <f t="shared" si="16"/>
        <v>1.3159999999999998</v>
      </c>
      <c r="R25" s="1">
        <v>1.5781000000000001</v>
      </c>
      <c r="T25" s="10">
        <v>0.15679999999999999</v>
      </c>
      <c r="U25" s="10">
        <f t="shared" si="17"/>
        <v>156.79999999999998</v>
      </c>
      <c r="V25" s="10">
        <f t="shared" si="18"/>
        <v>39.199999999999996</v>
      </c>
      <c r="W25" s="6">
        <f t="shared" si="19"/>
        <v>39.199999999999996</v>
      </c>
      <c r="Y25" s="10">
        <v>0.191</v>
      </c>
      <c r="Z25" s="10">
        <f t="shared" si="20"/>
        <v>191</v>
      </c>
      <c r="AA25" s="10">
        <f t="shared" si="21"/>
        <v>47.75</v>
      </c>
      <c r="AB25" s="6">
        <f t="shared" si="22"/>
        <v>47.75</v>
      </c>
      <c r="AC25" s="28">
        <f t="shared" si="23"/>
        <v>31.41904598</v>
      </c>
    </row>
    <row r="26" spans="1:29" x14ac:dyDescent="0.2">
      <c r="B26" s="2" t="s">
        <v>13</v>
      </c>
      <c r="C26" s="10">
        <v>4.7926000000000002</v>
      </c>
      <c r="D26" s="10">
        <v>4.99</v>
      </c>
      <c r="E26" s="6">
        <f t="shared" si="12"/>
        <v>23.915074000000001</v>
      </c>
      <c r="G26" s="10">
        <v>4.7823000000000002</v>
      </c>
      <c r="H26" s="10">
        <v>4.99</v>
      </c>
      <c r="I26" s="6">
        <f t="shared" si="13"/>
        <v>23.863677000000003</v>
      </c>
      <c r="K26" s="1">
        <v>4.1020000000000003</v>
      </c>
      <c r="M26" s="10">
        <v>4.9700000000000001E-2</v>
      </c>
      <c r="N26" s="10">
        <f t="shared" si="14"/>
        <v>49.7</v>
      </c>
      <c r="O26" s="10">
        <f t="shared" si="15"/>
        <v>1.9880000000000002</v>
      </c>
      <c r="P26" s="6">
        <f t="shared" si="16"/>
        <v>1.9880000000000002</v>
      </c>
      <c r="R26" s="1">
        <v>1.6006</v>
      </c>
      <c r="T26" s="10">
        <v>0.1671</v>
      </c>
      <c r="U26" s="10">
        <f t="shared" si="17"/>
        <v>167.1</v>
      </c>
      <c r="V26" s="10">
        <f t="shared" si="18"/>
        <v>41.774999999999999</v>
      </c>
      <c r="W26" s="6">
        <f t="shared" si="19"/>
        <v>41.774999999999999</v>
      </c>
      <c r="Y26" s="10">
        <v>0.21410000000000001</v>
      </c>
      <c r="Z26" s="10">
        <f t="shared" si="20"/>
        <v>214.10000000000002</v>
      </c>
      <c r="AA26" s="10">
        <f t="shared" si="21"/>
        <v>53.525000000000006</v>
      </c>
      <c r="AB26" s="6">
        <f t="shared" si="22"/>
        <v>53.525000000000006</v>
      </c>
      <c r="AC26" s="28">
        <f t="shared" si="23"/>
        <v>47.44098987600001</v>
      </c>
    </row>
    <row r="27" spans="1:29" x14ac:dyDescent="0.2">
      <c r="B27" s="2" t="s">
        <v>11</v>
      </c>
      <c r="C27" s="10">
        <v>4.7927999999999997</v>
      </c>
      <c r="D27" s="10">
        <v>4.99</v>
      </c>
      <c r="E27" s="6">
        <f t="shared" si="12"/>
        <v>23.916072</v>
      </c>
      <c r="G27" s="10">
        <v>4.7859999999999996</v>
      </c>
      <c r="H27" s="10">
        <v>4.99</v>
      </c>
      <c r="I27" s="6">
        <f t="shared" si="13"/>
        <v>23.88214</v>
      </c>
      <c r="K27" s="1">
        <v>4.1029999999999998</v>
      </c>
      <c r="M27" s="10">
        <v>2.0899999999999998E-2</v>
      </c>
      <c r="N27" s="10">
        <f t="shared" si="14"/>
        <v>20.9</v>
      </c>
      <c r="O27" s="10">
        <f t="shared" si="15"/>
        <v>0.83599999999999997</v>
      </c>
      <c r="P27" s="6">
        <f t="shared" si="16"/>
        <v>0.83599999999999997</v>
      </c>
      <c r="R27" s="1">
        <v>1.5593999999999999</v>
      </c>
      <c r="T27" s="10">
        <v>0.1744</v>
      </c>
      <c r="U27" s="10">
        <f t="shared" si="17"/>
        <v>174.4</v>
      </c>
      <c r="V27" s="10">
        <f t="shared" si="18"/>
        <v>43.6</v>
      </c>
      <c r="W27" s="6">
        <f t="shared" si="19"/>
        <v>43.6</v>
      </c>
      <c r="Y27" s="10">
        <v>0.21260000000000001</v>
      </c>
      <c r="Z27" s="10">
        <f t="shared" si="20"/>
        <v>212.60000000000002</v>
      </c>
      <c r="AA27" s="10">
        <f t="shared" si="21"/>
        <v>53.150000000000006</v>
      </c>
      <c r="AB27" s="6">
        <f t="shared" si="22"/>
        <v>53.150000000000006</v>
      </c>
      <c r="AC27" s="28">
        <f t="shared" si="23"/>
        <v>19.965469039999999</v>
      </c>
    </row>
    <row r="28" spans="1:29" x14ac:dyDescent="0.2">
      <c r="B28" s="2" t="s">
        <v>14</v>
      </c>
      <c r="C28" s="10">
        <v>4.7927999999999997</v>
      </c>
      <c r="D28" s="10">
        <v>4.99</v>
      </c>
      <c r="E28" s="6">
        <f t="shared" si="12"/>
        <v>23.916072</v>
      </c>
      <c r="G28" s="10">
        <v>4.7859999999999996</v>
      </c>
      <c r="H28" s="10">
        <v>4.99</v>
      </c>
      <c r="I28" s="6">
        <f t="shared" si="13"/>
        <v>23.88214</v>
      </c>
      <c r="K28" s="1">
        <v>4.1032000000000002</v>
      </c>
      <c r="M28" s="10">
        <v>2.0799999999999999E-2</v>
      </c>
      <c r="N28" s="10">
        <f t="shared" si="14"/>
        <v>20.8</v>
      </c>
      <c r="O28" s="10">
        <f t="shared" si="15"/>
        <v>0.83200000000000007</v>
      </c>
      <c r="P28" s="6">
        <f t="shared" si="16"/>
        <v>0.83200000000000007</v>
      </c>
      <c r="R28" s="1">
        <v>1.571</v>
      </c>
      <c r="T28" s="10">
        <v>0.17299999999999999</v>
      </c>
      <c r="U28" s="10">
        <f t="shared" si="17"/>
        <v>173</v>
      </c>
      <c r="V28" s="10">
        <f t="shared" si="18"/>
        <v>43.25</v>
      </c>
      <c r="W28" s="6">
        <f t="shared" si="19"/>
        <v>43.25</v>
      </c>
      <c r="Y28" s="10">
        <v>0.20749999999999999</v>
      </c>
      <c r="Z28" s="10">
        <f t="shared" si="20"/>
        <v>207.5</v>
      </c>
      <c r="AA28" s="10">
        <f t="shared" si="21"/>
        <v>51.875</v>
      </c>
      <c r="AB28" s="6">
        <f t="shared" si="22"/>
        <v>51.875</v>
      </c>
      <c r="AC28" s="28">
        <f t="shared" si="23"/>
        <v>19.86994048</v>
      </c>
    </row>
    <row r="29" spans="1:29" x14ac:dyDescent="0.2">
      <c r="B29" s="2" t="s">
        <v>15</v>
      </c>
      <c r="C29" s="10">
        <v>4.7927999999999997</v>
      </c>
      <c r="D29" s="10">
        <v>4.99</v>
      </c>
      <c r="E29" s="6">
        <f t="shared" si="12"/>
        <v>23.916072</v>
      </c>
      <c r="G29" s="10">
        <v>4.7859999999999996</v>
      </c>
      <c r="H29" s="10">
        <v>4.99</v>
      </c>
      <c r="I29" s="6">
        <f t="shared" si="13"/>
        <v>23.88214</v>
      </c>
      <c r="K29" s="1">
        <v>4.1028000000000002</v>
      </c>
      <c r="M29" s="10">
        <v>2.0500000000000001E-2</v>
      </c>
      <c r="N29" s="10">
        <f t="shared" si="14"/>
        <v>20.5</v>
      </c>
      <c r="O29" s="10">
        <f t="shared" si="15"/>
        <v>0.82</v>
      </c>
      <c r="P29" s="6">
        <f t="shared" si="16"/>
        <v>0.82</v>
      </c>
      <c r="R29" s="1">
        <v>1.5656000000000001</v>
      </c>
      <c r="T29" s="10">
        <v>0.1714</v>
      </c>
      <c r="U29" s="10">
        <f t="shared" si="17"/>
        <v>171.4</v>
      </c>
      <c r="V29" s="10">
        <f t="shared" si="18"/>
        <v>42.85</v>
      </c>
      <c r="W29" s="6">
        <f t="shared" si="19"/>
        <v>42.85</v>
      </c>
      <c r="Y29" s="10">
        <v>0.20269999999999999</v>
      </c>
      <c r="Z29" s="10">
        <f t="shared" si="20"/>
        <v>202.7</v>
      </c>
      <c r="AA29" s="10">
        <f t="shared" si="21"/>
        <v>50.674999999999997</v>
      </c>
      <c r="AB29" s="6">
        <f t="shared" si="22"/>
        <v>50.674999999999997</v>
      </c>
      <c r="AC29" s="28">
        <f t="shared" si="23"/>
        <v>19.583354799999999</v>
      </c>
    </row>
    <row r="30" spans="1:29" x14ac:dyDescent="0.2">
      <c r="B30" s="1" t="s">
        <v>0</v>
      </c>
      <c r="C30" s="1" t="s">
        <v>0</v>
      </c>
      <c r="G30" s="1" t="s">
        <v>0</v>
      </c>
      <c r="K30" s="1" t="s">
        <v>0</v>
      </c>
      <c r="M30" s="1" t="s">
        <v>0</v>
      </c>
      <c r="R30" s="1" t="s">
        <v>0</v>
      </c>
      <c r="T30" s="1" t="s">
        <v>0</v>
      </c>
      <c r="Y30" s="1" t="s">
        <v>0</v>
      </c>
    </row>
    <row r="31" spans="1:29" ht="19" x14ac:dyDescent="0.25">
      <c r="A31" s="5"/>
      <c r="C31" s="1" t="s">
        <v>0</v>
      </c>
      <c r="G31" s="1" t="s">
        <v>0</v>
      </c>
      <c r="K31" s="1" t="s">
        <v>0</v>
      </c>
      <c r="M31" s="1" t="s">
        <v>0</v>
      </c>
      <c r="R31" s="1" t="s">
        <v>0</v>
      </c>
      <c r="T31" s="1" t="s">
        <v>0</v>
      </c>
      <c r="Y31" s="1" t="s">
        <v>0</v>
      </c>
    </row>
    <row r="32" spans="1:29" ht="26" x14ac:dyDescent="0.3">
      <c r="A32" s="19" t="s">
        <v>27</v>
      </c>
      <c r="B32" s="20"/>
      <c r="C32" s="20"/>
      <c r="D32" s="20"/>
      <c r="E32" s="20"/>
      <c r="F32" s="20"/>
      <c r="G32" s="20" t="s">
        <v>0</v>
      </c>
      <c r="H32" s="20"/>
      <c r="I32" s="20"/>
      <c r="J32" s="20"/>
      <c r="K32" s="20" t="s">
        <v>0</v>
      </c>
      <c r="L32" s="20"/>
      <c r="M32" s="20" t="s">
        <v>0</v>
      </c>
      <c r="N32" s="20"/>
      <c r="O32" s="20"/>
      <c r="P32" s="20"/>
      <c r="Q32" s="20"/>
      <c r="R32" s="20" t="s">
        <v>0</v>
      </c>
      <c r="S32" s="20"/>
      <c r="T32" s="20" t="s">
        <v>0</v>
      </c>
      <c r="U32" s="20"/>
      <c r="V32" s="20"/>
      <c r="W32" s="20"/>
      <c r="X32" s="20"/>
      <c r="Y32" s="20" t="s">
        <v>0</v>
      </c>
      <c r="Z32" s="20"/>
      <c r="AA32" s="20"/>
      <c r="AB32" s="20"/>
      <c r="AC32" s="20"/>
    </row>
    <row r="33" spans="2:44" ht="19" x14ac:dyDescent="0.25">
      <c r="B33" s="25" t="s">
        <v>28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2:44" ht="64" x14ac:dyDescent="0.2">
      <c r="B34" s="7" t="s">
        <v>0</v>
      </c>
      <c r="C34" s="11" t="s">
        <v>31</v>
      </c>
      <c r="D34" s="9" t="s">
        <v>37</v>
      </c>
      <c r="E34" s="7" t="s">
        <v>32</v>
      </c>
      <c r="F34" s="7"/>
      <c r="G34" s="11" t="s">
        <v>2</v>
      </c>
      <c r="H34" s="9" t="s">
        <v>37</v>
      </c>
      <c r="I34" s="7" t="s">
        <v>33</v>
      </c>
      <c r="J34" s="7"/>
      <c r="K34" s="7" t="s">
        <v>3</v>
      </c>
      <c r="L34" s="7"/>
      <c r="M34" s="11" t="s">
        <v>4</v>
      </c>
      <c r="N34" s="9" t="s">
        <v>36</v>
      </c>
      <c r="O34" s="9" t="s">
        <v>39</v>
      </c>
      <c r="P34" s="8" t="s">
        <v>44</v>
      </c>
      <c r="Q34" s="8"/>
      <c r="R34" s="7" t="s">
        <v>5</v>
      </c>
      <c r="S34" s="7"/>
      <c r="T34" s="11" t="s">
        <v>6</v>
      </c>
      <c r="U34" s="9" t="s">
        <v>36</v>
      </c>
      <c r="V34" s="9" t="s">
        <v>38</v>
      </c>
      <c r="W34" s="8" t="s">
        <v>40</v>
      </c>
      <c r="X34" s="8"/>
      <c r="Y34" s="9" t="s">
        <v>7</v>
      </c>
      <c r="Z34" s="9" t="s">
        <v>36</v>
      </c>
      <c r="AA34" s="9" t="s">
        <v>38</v>
      </c>
      <c r="AB34" s="8" t="s">
        <v>41</v>
      </c>
      <c r="AC34" s="8" t="s">
        <v>53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2">
      <c r="B35" s="2" t="s">
        <v>29</v>
      </c>
      <c r="C35" s="10">
        <v>4.7896999999999998</v>
      </c>
      <c r="D35" s="10">
        <v>4.99</v>
      </c>
      <c r="E35" s="6">
        <f t="shared" ref="E35:E47" si="24">C35*D35</f>
        <v>23.900603</v>
      </c>
      <c r="G35" s="10">
        <v>4.7819000000000003</v>
      </c>
      <c r="H35" s="10">
        <v>4.99</v>
      </c>
      <c r="I35" s="6">
        <f t="shared" ref="I35:I47" si="25">G35*H35</f>
        <v>23.861681000000001</v>
      </c>
      <c r="K35" s="1">
        <v>4.3948999999999998</v>
      </c>
      <c r="M35" s="10">
        <v>-1E-4</v>
      </c>
      <c r="N35" s="10">
        <f t="shared" ref="N35:N47" si="26">M35*1000</f>
        <v>-0.1</v>
      </c>
      <c r="O35" s="10">
        <f t="shared" ref="O35:O47" si="27">(N35*3)/75</f>
        <v>-4.000000000000001E-3</v>
      </c>
      <c r="P35" s="6">
        <f t="shared" ref="P35:P47" si="28">O35</f>
        <v>-4.000000000000001E-3</v>
      </c>
      <c r="R35" s="1">
        <v>3.1600999999999999</v>
      </c>
      <c r="T35" s="10">
        <v>0.1031</v>
      </c>
      <c r="U35" s="10">
        <f t="shared" ref="U35:U47" si="29">T35*1000</f>
        <v>103.1</v>
      </c>
      <c r="V35" s="10">
        <f t="shared" ref="V35:V47" si="30">(U35*1)/4</f>
        <v>25.774999999999999</v>
      </c>
      <c r="W35" s="6">
        <f t="shared" ref="W35:W47" si="31">V35</f>
        <v>25.774999999999999</v>
      </c>
      <c r="Y35" s="10">
        <v>0.10199999999999999</v>
      </c>
      <c r="Z35" s="10">
        <f t="shared" ref="Z35:Z47" si="32">Y35*1000</f>
        <v>102</v>
      </c>
      <c r="AA35" s="10">
        <f t="shared" ref="AA35:AA47" si="33">(Z35*1)/4</f>
        <v>25.5</v>
      </c>
      <c r="AB35" s="6">
        <f t="shared" ref="AB35:AB47" si="34">AA35</f>
        <v>25.5</v>
      </c>
      <c r="AC35" s="27">
        <f t="shared" ref="AC35:AC47" si="35">P35*I35</f>
        <v>-9.5446724000000024E-2</v>
      </c>
      <c r="AG35" s="1"/>
      <c r="AH35" s="1"/>
      <c r="AI35" s="1"/>
      <c r="AJ35" s="1"/>
      <c r="AK35" s="29"/>
      <c r="AL35" s="29"/>
      <c r="AM35" s="29"/>
      <c r="AO35" s="29"/>
      <c r="AP35" s="29"/>
    </row>
    <row r="36" spans="2:44" x14ac:dyDescent="0.2">
      <c r="B36" s="2" t="s">
        <v>8</v>
      </c>
      <c r="C36" s="10">
        <v>4.7891000000000004</v>
      </c>
      <c r="D36" s="10">
        <v>4.99</v>
      </c>
      <c r="E36" s="6">
        <f t="shared" si="24"/>
        <v>23.897609000000003</v>
      </c>
      <c r="G36" s="10">
        <v>4.7819000000000003</v>
      </c>
      <c r="H36" s="10">
        <v>4.99</v>
      </c>
      <c r="I36" s="6">
        <f t="shared" si="25"/>
        <v>23.861681000000001</v>
      </c>
      <c r="K36" s="1">
        <v>4.3963999999999999</v>
      </c>
      <c r="M36" s="10">
        <v>-2.9999999999999997E-4</v>
      </c>
      <c r="N36" s="10">
        <f t="shared" si="26"/>
        <v>-0.3</v>
      </c>
      <c r="O36" s="10">
        <f t="shared" si="27"/>
        <v>-1.1999999999999999E-2</v>
      </c>
      <c r="P36" s="6">
        <f t="shared" si="28"/>
        <v>-1.1999999999999999E-2</v>
      </c>
      <c r="R36" s="1">
        <v>3.1594000000000002</v>
      </c>
      <c r="T36" s="10">
        <v>0.10489999999999999</v>
      </c>
      <c r="U36" s="10">
        <f t="shared" si="29"/>
        <v>104.89999999999999</v>
      </c>
      <c r="V36" s="10">
        <f t="shared" si="30"/>
        <v>26.224999999999998</v>
      </c>
      <c r="W36" s="6">
        <f t="shared" si="31"/>
        <v>26.224999999999998</v>
      </c>
      <c r="Y36" s="10">
        <v>0.10390000000000001</v>
      </c>
      <c r="Z36" s="10">
        <f t="shared" si="32"/>
        <v>103.9</v>
      </c>
      <c r="AA36" s="10">
        <f t="shared" si="33"/>
        <v>25.975000000000001</v>
      </c>
      <c r="AB36" s="6">
        <f t="shared" si="34"/>
        <v>25.975000000000001</v>
      </c>
      <c r="AC36" s="27">
        <f t="shared" si="35"/>
        <v>-0.28634017199999995</v>
      </c>
      <c r="AG36" s="1"/>
      <c r="AH36" s="1"/>
      <c r="AI36" s="1"/>
      <c r="AJ36" s="1"/>
      <c r="AK36" s="29"/>
      <c r="AL36" s="29"/>
      <c r="AM36" s="29"/>
      <c r="AO36" s="29"/>
      <c r="AP36" s="29"/>
    </row>
    <row r="37" spans="2:44" x14ac:dyDescent="0.2">
      <c r="B37" s="2" t="s">
        <v>9</v>
      </c>
      <c r="C37" s="10">
        <v>4.7896999999999998</v>
      </c>
      <c r="D37" s="10">
        <v>4.99</v>
      </c>
      <c r="E37" s="6">
        <f t="shared" si="24"/>
        <v>23.900603</v>
      </c>
      <c r="G37" s="10">
        <v>4.7819000000000003</v>
      </c>
      <c r="H37" s="10">
        <v>4.99</v>
      </c>
      <c r="I37" s="6">
        <f t="shared" si="25"/>
        <v>23.861681000000001</v>
      </c>
      <c r="K37" s="1">
        <v>4.0721999999999996</v>
      </c>
      <c r="M37" s="10">
        <v>-2.9999999999999997E-4</v>
      </c>
      <c r="N37" s="10">
        <f t="shared" si="26"/>
        <v>-0.3</v>
      </c>
      <c r="O37" s="10">
        <f t="shared" si="27"/>
        <v>-1.1999999999999999E-2</v>
      </c>
      <c r="P37" s="6">
        <f t="shared" si="28"/>
        <v>-1.1999999999999999E-2</v>
      </c>
      <c r="R37" s="1">
        <v>3.1612</v>
      </c>
      <c r="T37" s="10">
        <v>0.1168</v>
      </c>
      <c r="U37" s="10">
        <f t="shared" si="29"/>
        <v>116.8</v>
      </c>
      <c r="V37" s="10">
        <f t="shared" si="30"/>
        <v>29.2</v>
      </c>
      <c r="W37" s="6">
        <f t="shared" si="31"/>
        <v>29.2</v>
      </c>
      <c r="Y37" s="10">
        <v>0.1176</v>
      </c>
      <c r="Z37" s="10">
        <f t="shared" si="32"/>
        <v>117.6</v>
      </c>
      <c r="AA37" s="10">
        <f t="shared" si="33"/>
        <v>29.4</v>
      </c>
      <c r="AB37" s="6">
        <f t="shared" si="34"/>
        <v>29.4</v>
      </c>
      <c r="AC37" s="27">
        <f t="shared" si="35"/>
        <v>-0.28634017199999995</v>
      </c>
      <c r="AG37" s="1"/>
      <c r="AH37" s="1"/>
      <c r="AI37" s="1"/>
      <c r="AJ37" s="1"/>
      <c r="AK37" s="29"/>
      <c r="AL37" s="29"/>
      <c r="AM37" s="29"/>
      <c r="AO37" s="29"/>
      <c r="AP37" s="29"/>
    </row>
    <row r="38" spans="2:44" x14ac:dyDescent="0.2">
      <c r="B38" s="2" t="s">
        <v>12</v>
      </c>
      <c r="C38" s="10">
        <v>4.7891000000000004</v>
      </c>
      <c r="D38" s="10">
        <v>4.99</v>
      </c>
      <c r="E38" s="6">
        <f t="shared" si="24"/>
        <v>23.897609000000003</v>
      </c>
      <c r="G38" s="10">
        <v>4.7765000000000004</v>
      </c>
      <c r="H38" s="10">
        <v>4.99</v>
      </c>
      <c r="I38" s="6">
        <f t="shared" si="25"/>
        <v>23.834735000000002</v>
      </c>
      <c r="K38" s="1">
        <v>4.0716999999999999</v>
      </c>
      <c r="M38" s="10">
        <v>4.4600000000000001E-2</v>
      </c>
      <c r="N38" s="10">
        <f t="shared" si="26"/>
        <v>44.6</v>
      </c>
      <c r="O38" s="10">
        <f t="shared" si="27"/>
        <v>1.7840000000000003</v>
      </c>
      <c r="P38" s="6">
        <f t="shared" si="28"/>
        <v>1.7840000000000003</v>
      </c>
      <c r="R38" s="1">
        <v>1.6024</v>
      </c>
      <c r="T38" s="10">
        <v>0.14810000000000001</v>
      </c>
      <c r="U38" s="10">
        <f t="shared" si="29"/>
        <v>148.10000000000002</v>
      </c>
      <c r="V38" s="10">
        <f t="shared" si="30"/>
        <v>37.025000000000006</v>
      </c>
      <c r="W38" s="6">
        <f t="shared" si="31"/>
        <v>37.025000000000006</v>
      </c>
      <c r="Y38" s="10">
        <v>0.2419</v>
      </c>
      <c r="Z38" s="10">
        <f t="shared" si="32"/>
        <v>241.9</v>
      </c>
      <c r="AA38" s="10">
        <f t="shared" si="33"/>
        <v>60.475000000000001</v>
      </c>
      <c r="AB38" s="6">
        <f t="shared" si="34"/>
        <v>60.475000000000001</v>
      </c>
      <c r="AC38" s="27">
        <f t="shared" si="35"/>
        <v>42.521167240000011</v>
      </c>
      <c r="AG38" s="1"/>
      <c r="AH38" s="1"/>
      <c r="AI38" s="1"/>
      <c r="AJ38" s="1"/>
      <c r="AK38" s="29"/>
      <c r="AL38" s="29"/>
      <c r="AM38" s="29"/>
      <c r="AO38" s="29"/>
      <c r="AP38" s="29"/>
    </row>
    <row r="39" spans="2:44" x14ac:dyDescent="0.2">
      <c r="B39" s="2" t="s">
        <v>18</v>
      </c>
      <c r="C39" s="10">
        <v>4.7891000000000004</v>
      </c>
      <c r="D39" s="10">
        <v>4.99</v>
      </c>
      <c r="E39" s="6">
        <f t="shared" si="24"/>
        <v>23.897609000000003</v>
      </c>
      <c r="G39" s="10">
        <v>4.7774000000000001</v>
      </c>
      <c r="H39" s="10">
        <v>4.99</v>
      </c>
      <c r="I39" s="6">
        <f t="shared" si="25"/>
        <v>23.839226</v>
      </c>
      <c r="K39" s="1">
        <v>4.0720999999999998</v>
      </c>
      <c r="M39" s="10">
        <v>3.9E-2</v>
      </c>
      <c r="N39" s="10">
        <f t="shared" si="26"/>
        <v>39</v>
      </c>
      <c r="O39" s="10">
        <f t="shared" si="27"/>
        <v>1.56</v>
      </c>
      <c r="P39" s="6">
        <f t="shared" si="28"/>
        <v>1.56</v>
      </c>
      <c r="R39" s="1">
        <v>1.5972999999999999</v>
      </c>
      <c r="T39" s="10">
        <v>0.14280000000000001</v>
      </c>
      <c r="U39" s="10">
        <f t="shared" si="29"/>
        <v>142.80000000000001</v>
      </c>
      <c r="V39" s="10">
        <f t="shared" si="30"/>
        <v>35.700000000000003</v>
      </c>
      <c r="W39" s="6">
        <f t="shared" si="31"/>
        <v>35.700000000000003</v>
      </c>
      <c r="Y39" s="10">
        <v>0.21759999999999999</v>
      </c>
      <c r="Z39" s="10">
        <f t="shared" si="32"/>
        <v>217.6</v>
      </c>
      <c r="AA39" s="10">
        <f t="shared" si="33"/>
        <v>54.4</v>
      </c>
      <c r="AB39" s="6">
        <f t="shared" si="34"/>
        <v>54.4</v>
      </c>
      <c r="AC39" s="27">
        <f t="shared" si="35"/>
        <v>37.189192560000002</v>
      </c>
      <c r="AG39" s="1"/>
      <c r="AH39" s="1"/>
      <c r="AI39" s="1"/>
      <c r="AJ39" s="1"/>
      <c r="AK39" s="29"/>
      <c r="AL39" s="29"/>
      <c r="AM39" s="29"/>
      <c r="AO39" s="29"/>
      <c r="AP39" s="29"/>
    </row>
    <row r="40" spans="2:44" x14ac:dyDescent="0.2">
      <c r="B40" s="2" t="s">
        <v>11</v>
      </c>
      <c r="C40" s="10">
        <v>4.7896000000000001</v>
      </c>
      <c r="D40" s="10">
        <v>4.99</v>
      </c>
      <c r="E40" s="6">
        <f t="shared" si="24"/>
        <v>23.900104000000002</v>
      </c>
      <c r="G40" s="10">
        <v>4.7785000000000002</v>
      </c>
      <c r="H40" s="10">
        <v>4.99</v>
      </c>
      <c r="I40" s="6">
        <f t="shared" si="25"/>
        <v>23.844715000000001</v>
      </c>
      <c r="K40" s="1">
        <v>4.0720000000000001</v>
      </c>
      <c r="M40" s="10">
        <v>2.8799999999999999E-2</v>
      </c>
      <c r="N40" s="10">
        <f t="shared" si="26"/>
        <v>28.8</v>
      </c>
      <c r="O40" s="10">
        <f t="shared" si="27"/>
        <v>1.1520000000000001</v>
      </c>
      <c r="P40" s="6">
        <f t="shared" si="28"/>
        <v>1.1520000000000001</v>
      </c>
      <c r="R40" s="1">
        <v>1.5851999999999999</v>
      </c>
      <c r="T40" s="10">
        <v>0.13200000000000001</v>
      </c>
      <c r="U40" s="10">
        <f t="shared" si="29"/>
        <v>132</v>
      </c>
      <c r="V40" s="10">
        <f t="shared" si="30"/>
        <v>33</v>
      </c>
      <c r="W40" s="6">
        <f t="shared" si="31"/>
        <v>33</v>
      </c>
      <c r="Y40" s="10">
        <v>0.18099999999999999</v>
      </c>
      <c r="Z40" s="10">
        <f t="shared" si="32"/>
        <v>181</v>
      </c>
      <c r="AA40" s="10">
        <f t="shared" si="33"/>
        <v>45.25</v>
      </c>
      <c r="AB40" s="6">
        <f t="shared" si="34"/>
        <v>45.25</v>
      </c>
      <c r="AC40" s="27">
        <f t="shared" si="35"/>
        <v>27.469111680000005</v>
      </c>
      <c r="AG40" s="1"/>
      <c r="AH40" s="1"/>
      <c r="AI40" s="28"/>
      <c r="AJ40" s="29"/>
      <c r="AK40" s="1"/>
      <c r="AL40" s="29"/>
      <c r="AM40" s="1"/>
      <c r="AO40" s="1"/>
      <c r="AP40" s="29"/>
    </row>
    <row r="41" spans="2:44" x14ac:dyDescent="0.2">
      <c r="B41" s="2" t="s">
        <v>19</v>
      </c>
      <c r="C41" s="10">
        <v>4.7896000000000001</v>
      </c>
      <c r="D41" s="10">
        <v>4.99</v>
      </c>
      <c r="E41" s="6">
        <f t="shared" si="24"/>
        <v>23.900104000000002</v>
      </c>
      <c r="G41" s="10">
        <v>4.7793999999999999</v>
      </c>
      <c r="H41" s="10">
        <v>4.99</v>
      </c>
      <c r="I41" s="6">
        <f t="shared" si="25"/>
        <v>23.849205999999999</v>
      </c>
      <c r="K41" s="1">
        <v>4.0720000000000001</v>
      </c>
      <c r="M41" s="10">
        <v>2.06E-2</v>
      </c>
      <c r="N41" s="10">
        <f t="shared" si="26"/>
        <v>20.6</v>
      </c>
      <c r="O41" s="10">
        <f t="shared" si="27"/>
        <v>0.82400000000000007</v>
      </c>
      <c r="P41" s="6">
        <f t="shared" si="28"/>
        <v>0.82400000000000007</v>
      </c>
      <c r="R41" s="1">
        <v>1.5745</v>
      </c>
      <c r="T41" s="10">
        <v>0.1275</v>
      </c>
      <c r="U41" s="10">
        <f t="shared" si="29"/>
        <v>127.5</v>
      </c>
      <c r="V41" s="10">
        <f t="shared" si="30"/>
        <v>31.875</v>
      </c>
      <c r="W41" s="6">
        <f t="shared" si="31"/>
        <v>31.875</v>
      </c>
      <c r="Y41" s="10">
        <v>0.158</v>
      </c>
      <c r="Z41" s="10">
        <f t="shared" si="32"/>
        <v>158</v>
      </c>
      <c r="AA41" s="10">
        <f t="shared" si="33"/>
        <v>39.5</v>
      </c>
      <c r="AB41" s="6">
        <f t="shared" si="34"/>
        <v>39.5</v>
      </c>
      <c r="AC41" s="27">
        <f t="shared" si="35"/>
        <v>19.651745743999999</v>
      </c>
      <c r="AG41" s="1"/>
      <c r="AH41" s="1"/>
      <c r="AI41" s="29"/>
      <c r="AJ41" s="29"/>
      <c r="AK41" s="1"/>
      <c r="AL41" s="1"/>
      <c r="AM41" s="1"/>
      <c r="AO41" s="1"/>
      <c r="AP41" s="1"/>
    </row>
    <row r="42" spans="2:44" x14ac:dyDescent="0.2">
      <c r="B42" s="2" t="s">
        <v>10</v>
      </c>
      <c r="C42" s="10">
        <v>4.7896000000000001</v>
      </c>
      <c r="D42" s="10">
        <v>4.99</v>
      </c>
      <c r="E42" s="6">
        <f t="shared" si="24"/>
        <v>23.900104000000002</v>
      </c>
      <c r="G42" s="10">
        <v>4.7803000000000004</v>
      </c>
      <c r="H42" s="10">
        <v>4.99</v>
      </c>
      <c r="I42" s="6">
        <f t="shared" si="25"/>
        <v>23.853697000000004</v>
      </c>
      <c r="K42" s="1">
        <v>4.0720999999999998</v>
      </c>
      <c r="M42" s="10">
        <v>1.44E-2</v>
      </c>
      <c r="N42" s="10">
        <f t="shared" si="26"/>
        <v>14.4</v>
      </c>
      <c r="O42" s="10">
        <f t="shared" si="27"/>
        <v>0.57600000000000007</v>
      </c>
      <c r="P42" s="6">
        <f t="shared" si="28"/>
        <v>0.57600000000000007</v>
      </c>
      <c r="R42" s="1">
        <v>1.5754999999999999</v>
      </c>
      <c r="T42" s="10">
        <v>0.1246</v>
      </c>
      <c r="U42" s="10">
        <f t="shared" si="29"/>
        <v>124.60000000000001</v>
      </c>
      <c r="V42" s="10">
        <f t="shared" si="30"/>
        <v>31.150000000000002</v>
      </c>
      <c r="W42" s="6">
        <f t="shared" si="31"/>
        <v>31.150000000000002</v>
      </c>
      <c r="Y42" s="10">
        <v>0.14419999999999999</v>
      </c>
      <c r="Z42" s="10">
        <f t="shared" si="32"/>
        <v>144.19999999999999</v>
      </c>
      <c r="AA42" s="10">
        <f t="shared" si="33"/>
        <v>36.049999999999997</v>
      </c>
      <c r="AB42" s="6">
        <f t="shared" si="34"/>
        <v>36.049999999999997</v>
      </c>
      <c r="AC42" s="27">
        <f t="shared" si="35"/>
        <v>13.739729472000004</v>
      </c>
      <c r="AG42" s="1"/>
      <c r="AH42" s="1"/>
      <c r="AI42" s="28"/>
      <c r="AJ42" s="29"/>
      <c r="AK42" s="1"/>
      <c r="AL42" s="1"/>
      <c r="AM42" s="1"/>
      <c r="AO42" s="1"/>
      <c r="AP42" s="1"/>
    </row>
    <row r="43" spans="2:44" x14ac:dyDescent="0.2">
      <c r="B43" s="2" t="s">
        <v>20</v>
      </c>
      <c r="C43" s="10">
        <v>4.7896999999999998</v>
      </c>
      <c r="D43" s="10">
        <v>4.99</v>
      </c>
      <c r="E43" s="6">
        <f t="shared" si="24"/>
        <v>23.900603</v>
      </c>
      <c r="G43" s="10">
        <v>4.7808999999999999</v>
      </c>
      <c r="H43" s="10">
        <v>4.99</v>
      </c>
      <c r="I43" s="6">
        <f t="shared" si="25"/>
        <v>23.856691000000001</v>
      </c>
      <c r="K43" s="1">
        <v>4.0721999999999996</v>
      </c>
      <c r="M43" s="10">
        <v>9.2999999999999992E-3</v>
      </c>
      <c r="N43" s="10">
        <f t="shared" si="26"/>
        <v>9.2999999999999989</v>
      </c>
      <c r="O43" s="10">
        <f t="shared" si="27"/>
        <v>0.372</v>
      </c>
      <c r="P43" s="6">
        <f t="shared" si="28"/>
        <v>0.372</v>
      </c>
      <c r="R43" s="1">
        <v>1.5621</v>
      </c>
      <c r="T43" s="10">
        <v>0.12189999999999999</v>
      </c>
      <c r="U43" s="10">
        <f t="shared" si="29"/>
        <v>121.89999999999999</v>
      </c>
      <c r="V43" s="10">
        <f t="shared" si="30"/>
        <v>30.474999999999998</v>
      </c>
      <c r="W43" s="6">
        <f t="shared" si="31"/>
        <v>30.474999999999998</v>
      </c>
      <c r="Y43" s="10">
        <v>0.13270000000000001</v>
      </c>
      <c r="Z43" s="10">
        <f t="shared" si="32"/>
        <v>132.70000000000002</v>
      </c>
      <c r="AA43" s="10">
        <f t="shared" si="33"/>
        <v>33.175000000000004</v>
      </c>
      <c r="AB43" s="6">
        <f t="shared" si="34"/>
        <v>33.175000000000004</v>
      </c>
      <c r="AC43" s="27">
        <f t="shared" si="35"/>
        <v>8.8746890520000008</v>
      </c>
      <c r="AG43" s="1"/>
      <c r="AH43" s="1"/>
      <c r="AI43" s="29"/>
      <c r="AJ43" s="29"/>
      <c r="AK43" s="1"/>
      <c r="AL43" s="1"/>
      <c r="AM43" s="1"/>
      <c r="AO43" s="1"/>
      <c r="AP43" s="1"/>
    </row>
    <row r="44" spans="2:44" x14ac:dyDescent="0.2">
      <c r="B44" s="2" t="s">
        <v>21</v>
      </c>
      <c r="C44" s="10">
        <v>4.7896999999999998</v>
      </c>
      <c r="D44" s="10">
        <v>4.99</v>
      </c>
      <c r="E44" s="6">
        <f t="shared" si="24"/>
        <v>23.900603</v>
      </c>
      <c r="G44" s="10">
        <v>4.7813999999999997</v>
      </c>
      <c r="H44" s="10">
        <v>4.99</v>
      </c>
      <c r="I44" s="6">
        <f t="shared" si="25"/>
        <v>23.859185999999998</v>
      </c>
      <c r="K44" s="1">
        <v>4.0720999999999998</v>
      </c>
      <c r="M44" s="10">
        <v>5.4999999999999997E-3</v>
      </c>
      <c r="N44" s="10">
        <f t="shared" si="26"/>
        <v>5.5</v>
      </c>
      <c r="O44" s="10">
        <f t="shared" si="27"/>
        <v>0.22</v>
      </c>
      <c r="P44" s="6">
        <f t="shared" si="28"/>
        <v>0.22</v>
      </c>
      <c r="R44" s="1">
        <v>1.5567</v>
      </c>
      <c r="T44" s="10">
        <v>0.11990000000000001</v>
      </c>
      <c r="U44" s="10">
        <f t="shared" si="29"/>
        <v>119.9</v>
      </c>
      <c r="V44" s="10">
        <f t="shared" si="30"/>
        <v>29.975000000000001</v>
      </c>
      <c r="W44" s="6">
        <f t="shared" si="31"/>
        <v>29.975000000000001</v>
      </c>
      <c r="Y44" s="10">
        <v>0.12620000000000001</v>
      </c>
      <c r="Z44" s="10">
        <f t="shared" si="32"/>
        <v>126.2</v>
      </c>
      <c r="AA44" s="10">
        <f t="shared" si="33"/>
        <v>31.55</v>
      </c>
      <c r="AB44" s="6">
        <f t="shared" si="34"/>
        <v>31.55</v>
      </c>
      <c r="AC44" s="27">
        <f t="shared" si="35"/>
        <v>5.2490209199999995</v>
      </c>
      <c r="AG44" s="1"/>
      <c r="AH44" s="1"/>
      <c r="AI44" s="28"/>
      <c r="AJ44" s="29"/>
      <c r="AK44" s="1"/>
      <c r="AL44" s="1"/>
      <c r="AM44" s="1"/>
      <c r="AN44" s="1"/>
      <c r="AO44" s="1"/>
      <c r="AP44" s="1"/>
    </row>
    <row r="45" spans="2:44" x14ac:dyDescent="0.2">
      <c r="B45" s="2" t="s">
        <v>22</v>
      </c>
      <c r="C45" s="10">
        <v>4.7896999999999998</v>
      </c>
      <c r="D45" s="10">
        <v>4.99</v>
      </c>
      <c r="E45" s="6">
        <f t="shared" si="24"/>
        <v>23.900603</v>
      </c>
      <c r="G45" s="10">
        <v>4.7816000000000001</v>
      </c>
      <c r="H45" s="10">
        <v>4.99</v>
      </c>
      <c r="I45" s="6">
        <f t="shared" si="25"/>
        <v>23.860184</v>
      </c>
      <c r="K45" s="1">
        <v>4.0720999999999998</v>
      </c>
      <c r="M45" s="10">
        <v>2.7000000000000001E-3</v>
      </c>
      <c r="N45" s="10">
        <f t="shared" si="26"/>
        <v>2.7</v>
      </c>
      <c r="O45" s="10">
        <f t="shared" si="27"/>
        <v>0.10800000000000001</v>
      </c>
      <c r="P45" s="6">
        <f t="shared" si="28"/>
        <v>0.10800000000000001</v>
      </c>
      <c r="R45" s="1">
        <v>1.5491999999999999</v>
      </c>
      <c r="T45" s="10">
        <v>0.1173</v>
      </c>
      <c r="U45" s="10">
        <f t="shared" si="29"/>
        <v>117.3</v>
      </c>
      <c r="V45" s="10">
        <f t="shared" si="30"/>
        <v>29.324999999999999</v>
      </c>
      <c r="W45" s="6">
        <f t="shared" si="31"/>
        <v>29.324999999999999</v>
      </c>
      <c r="Y45" s="10">
        <v>0.11990000000000001</v>
      </c>
      <c r="Z45" s="10">
        <f t="shared" si="32"/>
        <v>119.9</v>
      </c>
      <c r="AA45" s="10">
        <f t="shared" si="33"/>
        <v>29.975000000000001</v>
      </c>
      <c r="AB45" s="6">
        <f t="shared" si="34"/>
        <v>29.975000000000001</v>
      </c>
      <c r="AC45" s="27">
        <f t="shared" si="35"/>
        <v>2.5768998720000003</v>
      </c>
      <c r="AG45" s="1"/>
      <c r="AH45" s="1"/>
      <c r="AI45" s="29"/>
      <c r="AJ45" s="29"/>
      <c r="AK45" s="29"/>
      <c r="AL45" s="29"/>
      <c r="AM45" s="29"/>
      <c r="AN45" s="29"/>
      <c r="AP45" s="29"/>
      <c r="AR45" s="29"/>
    </row>
    <row r="46" spans="2:44" x14ac:dyDescent="0.2">
      <c r="B46" s="2" t="s">
        <v>23</v>
      </c>
      <c r="C46" s="10">
        <v>4.7896999999999998</v>
      </c>
      <c r="D46" s="10">
        <v>4.99</v>
      </c>
      <c r="E46" s="6">
        <f t="shared" si="24"/>
        <v>23.900603</v>
      </c>
      <c r="G46" s="10">
        <v>4.7819000000000003</v>
      </c>
      <c r="H46" s="10">
        <v>4.99</v>
      </c>
      <c r="I46" s="6">
        <f t="shared" si="25"/>
        <v>23.861681000000001</v>
      </c>
      <c r="K46" s="1">
        <v>4.0719000000000003</v>
      </c>
      <c r="M46" s="10">
        <v>1E-3</v>
      </c>
      <c r="N46" s="10">
        <f t="shared" si="26"/>
        <v>1</v>
      </c>
      <c r="O46" s="10">
        <f t="shared" si="27"/>
        <v>0.04</v>
      </c>
      <c r="P46" s="6">
        <f t="shared" si="28"/>
        <v>0.04</v>
      </c>
      <c r="R46" s="1">
        <v>1.5539000000000001</v>
      </c>
      <c r="T46" s="10">
        <v>0.1157</v>
      </c>
      <c r="U46" s="10">
        <f t="shared" si="29"/>
        <v>115.7</v>
      </c>
      <c r="V46" s="10">
        <f t="shared" si="30"/>
        <v>28.925000000000001</v>
      </c>
      <c r="W46" s="6">
        <f t="shared" si="31"/>
        <v>28.925000000000001</v>
      </c>
      <c r="Y46" s="10">
        <v>0.1164</v>
      </c>
      <c r="Z46" s="10">
        <f t="shared" si="32"/>
        <v>116.4</v>
      </c>
      <c r="AA46" s="10">
        <f t="shared" si="33"/>
        <v>29.1</v>
      </c>
      <c r="AB46" s="6">
        <f t="shared" si="34"/>
        <v>29.1</v>
      </c>
      <c r="AC46" s="27">
        <f t="shared" si="35"/>
        <v>0.95446724000000005</v>
      </c>
      <c r="AG46" s="1"/>
      <c r="AH46" s="1"/>
      <c r="AI46" s="28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2:44" x14ac:dyDescent="0.2">
      <c r="B47" s="2" t="s">
        <v>17</v>
      </c>
      <c r="C47" s="10">
        <v>4.7896999999999998</v>
      </c>
      <c r="D47" s="10">
        <v>4.99</v>
      </c>
      <c r="E47" s="6">
        <f t="shared" si="24"/>
        <v>23.900603</v>
      </c>
      <c r="G47" s="10">
        <v>4.7819000000000003</v>
      </c>
      <c r="H47" s="10">
        <v>4.99</v>
      </c>
      <c r="I47" s="6">
        <f t="shared" si="25"/>
        <v>23.861681000000001</v>
      </c>
      <c r="K47" s="1">
        <v>4.0720999999999998</v>
      </c>
      <c r="M47" s="10">
        <v>1E-4</v>
      </c>
      <c r="N47" s="10">
        <f t="shared" si="26"/>
        <v>0.1</v>
      </c>
      <c r="O47" s="10">
        <f t="shared" si="27"/>
        <v>4.000000000000001E-3</v>
      </c>
      <c r="P47" s="6">
        <f t="shared" si="28"/>
        <v>4.000000000000001E-3</v>
      </c>
      <c r="R47" s="1">
        <v>1.5183</v>
      </c>
      <c r="T47" s="10">
        <v>0.11559999999999999</v>
      </c>
      <c r="U47" s="10">
        <f t="shared" si="29"/>
        <v>115.6</v>
      </c>
      <c r="V47" s="10">
        <f t="shared" si="30"/>
        <v>28.9</v>
      </c>
      <c r="W47" s="6">
        <f t="shared" si="31"/>
        <v>28.9</v>
      </c>
      <c r="Y47" s="10">
        <v>0.1163</v>
      </c>
      <c r="Z47" s="10">
        <f t="shared" si="32"/>
        <v>116.3</v>
      </c>
      <c r="AA47" s="10">
        <f t="shared" si="33"/>
        <v>29.074999999999999</v>
      </c>
      <c r="AB47" s="6">
        <f t="shared" si="34"/>
        <v>29.074999999999999</v>
      </c>
      <c r="AC47" s="27">
        <f t="shared" si="35"/>
        <v>9.5446724000000024E-2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2:44" x14ac:dyDescent="0.2">
      <c r="B48" s="1" t="s">
        <v>0</v>
      </c>
      <c r="C48" s="1" t="s">
        <v>0</v>
      </c>
      <c r="G48" s="1" t="s">
        <v>0</v>
      </c>
      <c r="K48" s="1" t="s">
        <v>0</v>
      </c>
      <c r="M48" s="1" t="s">
        <v>0</v>
      </c>
      <c r="R48" s="1" t="s">
        <v>0</v>
      </c>
      <c r="T48" s="1" t="s">
        <v>0</v>
      </c>
      <c r="Y48" s="1" t="s">
        <v>0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2:44" ht="19" x14ac:dyDescent="0.25">
      <c r="B49" s="25" t="s">
        <v>30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G49" s="1"/>
      <c r="AH49" s="1"/>
      <c r="AI49" s="1"/>
      <c r="AJ49" s="1"/>
      <c r="AK49" s="1"/>
      <c r="AL49" s="1"/>
      <c r="AM49" s="1"/>
      <c r="AN49" s="1"/>
      <c r="AP49" s="1"/>
      <c r="AQ49" s="1"/>
    </row>
    <row r="50" spans="2:44" ht="64" x14ac:dyDescent="0.2">
      <c r="B50" s="7" t="s">
        <v>0</v>
      </c>
      <c r="C50" s="11" t="s">
        <v>31</v>
      </c>
      <c r="D50" s="9" t="s">
        <v>37</v>
      </c>
      <c r="E50" s="7" t="s">
        <v>32</v>
      </c>
      <c r="F50" s="7"/>
      <c r="G50" s="11" t="s">
        <v>2</v>
      </c>
      <c r="H50" s="9" t="s">
        <v>37</v>
      </c>
      <c r="I50" s="7" t="s">
        <v>33</v>
      </c>
      <c r="J50" s="7"/>
      <c r="K50" s="7" t="s">
        <v>3</v>
      </c>
      <c r="L50" s="7"/>
      <c r="M50" s="11" t="s">
        <v>4</v>
      </c>
      <c r="N50" s="9" t="s">
        <v>36</v>
      </c>
      <c r="O50" s="9" t="s">
        <v>39</v>
      </c>
      <c r="P50" s="8" t="s">
        <v>44</v>
      </c>
      <c r="Q50" s="8"/>
      <c r="R50" s="7" t="s">
        <v>5</v>
      </c>
      <c r="S50" s="7"/>
      <c r="T50" s="11" t="s">
        <v>6</v>
      </c>
      <c r="U50" s="9" t="s">
        <v>36</v>
      </c>
      <c r="V50" s="9" t="s">
        <v>38</v>
      </c>
      <c r="W50" s="8" t="s">
        <v>40</v>
      </c>
      <c r="X50" s="8"/>
      <c r="Y50" s="9" t="s">
        <v>7</v>
      </c>
      <c r="Z50" s="9" t="s">
        <v>36</v>
      </c>
      <c r="AA50" s="9" t="s">
        <v>38</v>
      </c>
      <c r="AB50" s="8" t="s">
        <v>41</v>
      </c>
      <c r="AC50" s="8" t="s">
        <v>53</v>
      </c>
      <c r="AG50" s="1"/>
      <c r="AH50" s="1"/>
      <c r="AI50" s="1"/>
      <c r="AJ50" s="1"/>
      <c r="AK50" s="1"/>
      <c r="AL50" s="1"/>
      <c r="AM50" s="1"/>
      <c r="AN50" s="1"/>
      <c r="AP50" s="1"/>
      <c r="AQ50" s="1"/>
    </row>
    <row r="51" spans="2:44" x14ac:dyDescent="0.2">
      <c r="B51" s="2" t="s">
        <v>29</v>
      </c>
      <c r="C51" s="10" t="s">
        <v>16</v>
      </c>
      <c r="D51" s="10" t="s">
        <v>45</v>
      </c>
      <c r="E51" s="6" t="s">
        <v>16</v>
      </c>
      <c r="G51" s="10" t="s">
        <v>16</v>
      </c>
      <c r="H51" s="10" t="s">
        <v>45</v>
      </c>
      <c r="I51" s="6" t="s">
        <v>16</v>
      </c>
      <c r="J51" s="1" t="s">
        <v>16</v>
      </c>
      <c r="K51" s="1" t="s">
        <v>16</v>
      </c>
      <c r="M51" s="10" t="s">
        <v>16</v>
      </c>
      <c r="N51" s="10" t="s">
        <v>16</v>
      </c>
      <c r="O51" s="10" t="s">
        <v>16</v>
      </c>
      <c r="P51" s="6" t="s">
        <v>16</v>
      </c>
      <c r="R51" s="1" t="s">
        <v>16</v>
      </c>
      <c r="T51" s="10" t="s">
        <v>16</v>
      </c>
      <c r="U51" s="10" t="s">
        <v>16</v>
      </c>
      <c r="V51" s="10" t="s">
        <v>16</v>
      </c>
      <c r="W51" s="6" t="s">
        <v>16</v>
      </c>
      <c r="Y51" s="10" t="s">
        <v>16</v>
      </c>
      <c r="Z51" s="10" t="s">
        <v>16</v>
      </c>
      <c r="AA51" s="10" t="s">
        <v>16</v>
      </c>
      <c r="AB51" s="6" t="s">
        <v>16</v>
      </c>
      <c r="AC51" s="6" t="s">
        <v>16</v>
      </c>
      <c r="AG51" s="1"/>
      <c r="AH51" s="1"/>
      <c r="AI51" s="1"/>
      <c r="AJ51" s="1"/>
      <c r="AK51" s="1"/>
      <c r="AL51" s="1"/>
      <c r="AM51" s="1"/>
      <c r="AN51" s="1"/>
      <c r="AP51" s="1"/>
      <c r="AQ51" s="1"/>
    </row>
    <row r="52" spans="2:44" x14ac:dyDescent="0.2">
      <c r="B52" s="2" t="s">
        <v>8</v>
      </c>
      <c r="C52" s="10">
        <v>4.7919</v>
      </c>
      <c r="D52" s="10">
        <v>4.99</v>
      </c>
      <c r="E52" s="6">
        <f t="shared" ref="E52:E63" si="36">C52*D52</f>
        <v>23.911581000000002</v>
      </c>
      <c r="G52" s="10">
        <v>4.7874999999999996</v>
      </c>
      <c r="H52" s="10">
        <v>4.99</v>
      </c>
      <c r="I52" s="6">
        <f t="shared" ref="I52:I63" si="37">G52*H52</f>
        <v>23.889624999999999</v>
      </c>
      <c r="K52" s="1">
        <v>4.0609000000000002</v>
      </c>
      <c r="M52" s="10">
        <v>-4.0000000000000002E-4</v>
      </c>
      <c r="N52" s="10">
        <f t="shared" ref="N52:N63" si="38">M52*1000</f>
        <v>-0.4</v>
      </c>
      <c r="O52" s="10">
        <f t="shared" ref="O52:O63" si="39">(N52*3)/75</f>
        <v>-1.6000000000000004E-2</v>
      </c>
      <c r="P52" s="6">
        <f t="shared" ref="P52:P63" si="40">O52</f>
        <v>-1.6000000000000004E-2</v>
      </c>
      <c r="R52" s="1">
        <v>3.1358999999999999</v>
      </c>
      <c r="T52" s="10">
        <v>0.1036</v>
      </c>
      <c r="U52" s="10">
        <f t="shared" ref="U52:U63" si="41">T52*1000</f>
        <v>103.6</v>
      </c>
      <c r="V52" s="10">
        <f t="shared" ref="V52:V63" si="42">(U52*1)/4</f>
        <v>25.9</v>
      </c>
      <c r="W52" s="6">
        <f t="shared" ref="W52:W63" si="43">V52</f>
        <v>25.9</v>
      </c>
      <c r="Y52" s="10">
        <v>0.1014</v>
      </c>
      <c r="Z52" s="10">
        <f t="shared" ref="Z52:Z63" si="44">Y52*1000</f>
        <v>101.4</v>
      </c>
      <c r="AA52" s="10">
        <f t="shared" ref="AA52:AA63" si="45">(Z52*1)/4</f>
        <v>25.35</v>
      </c>
      <c r="AB52" s="6">
        <f t="shared" ref="AB52:AB63" si="46">AA52</f>
        <v>25.35</v>
      </c>
      <c r="AC52" s="28">
        <f t="shared" ref="AC52:AC63" si="47">P52*I52</f>
        <v>-0.38223400000000007</v>
      </c>
      <c r="AG52" s="1"/>
      <c r="AH52" s="1"/>
      <c r="AI52" s="1"/>
      <c r="AJ52" s="1"/>
      <c r="AK52" s="1"/>
      <c r="AL52" s="1"/>
      <c r="AM52" s="1"/>
      <c r="AN52" s="1"/>
      <c r="AP52" s="1"/>
      <c r="AQ52" s="1"/>
    </row>
    <row r="53" spans="2:44" x14ac:dyDescent="0.2">
      <c r="B53" s="2" t="s">
        <v>9</v>
      </c>
      <c r="C53" s="10">
        <v>4.7919</v>
      </c>
      <c r="D53" s="10">
        <v>4.99</v>
      </c>
      <c r="E53" s="6">
        <f t="shared" si="36"/>
        <v>23.911581000000002</v>
      </c>
      <c r="G53" s="10">
        <v>4.7874999999999996</v>
      </c>
      <c r="H53" s="10">
        <v>4.99</v>
      </c>
      <c r="I53" s="6">
        <f t="shared" si="37"/>
        <v>23.889624999999999</v>
      </c>
      <c r="K53" s="1">
        <v>4.0609000000000002</v>
      </c>
      <c r="M53" s="10">
        <v>-4.0000000000000002E-4</v>
      </c>
      <c r="N53" s="10">
        <f t="shared" si="38"/>
        <v>-0.4</v>
      </c>
      <c r="O53" s="10">
        <f t="shared" si="39"/>
        <v>-1.6000000000000004E-2</v>
      </c>
      <c r="P53" s="6">
        <f t="shared" si="40"/>
        <v>-1.6000000000000004E-2</v>
      </c>
      <c r="R53" s="1">
        <v>3.1364000000000001</v>
      </c>
      <c r="T53" s="10">
        <v>0.1036</v>
      </c>
      <c r="U53" s="10">
        <f t="shared" si="41"/>
        <v>103.6</v>
      </c>
      <c r="V53" s="10">
        <f t="shared" si="42"/>
        <v>25.9</v>
      </c>
      <c r="W53" s="6">
        <f t="shared" si="43"/>
        <v>25.9</v>
      </c>
      <c r="Y53" s="10">
        <v>0.1014</v>
      </c>
      <c r="Z53" s="10">
        <f t="shared" si="44"/>
        <v>101.4</v>
      </c>
      <c r="AA53" s="10">
        <f t="shared" si="45"/>
        <v>25.35</v>
      </c>
      <c r="AB53" s="6">
        <f t="shared" si="46"/>
        <v>25.35</v>
      </c>
      <c r="AC53" s="28">
        <f t="shared" si="47"/>
        <v>-0.38223400000000007</v>
      </c>
      <c r="AG53" s="1"/>
      <c r="AH53" s="1"/>
      <c r="AI53" s="1"/>
      <c r="AJ53" s="1"/>
      <c r="AK53" s="1"/>
      <c r="AL53" s="1"/>
      <c r="AM53" s="1"/>
      <c r="AN53" s="1"/>
      <c r="AP53" s="1"/>
      <c r="AQ53" s="1"/>
    </row>
    <row r="54" spans="2:44" x14ac:dyDescent="0.2">
      <c r="B54" s="2" t="s">
        <v>12</v>
      </c>
      <c r="C54" s="10">
        <v>4.7914000000000003</v>
      </c>
      <c r="D54" s="10">
        <v>4.99</v>
      </c>
      <c r="E54" s="6">
        <f t="shared" si="36"/>
        <v>23.909086000000002</v>
      </c>
      <c r="G54" s="10">
        <v>4.7816999999999998</v>
      </c>
      <c r="H54" s="10">
        <v>4.99</v>
      </c>
      <c r="I54" s="6">
        <f t="shared" si="37"/>
        <v>23.860683000000002</v>
      </c>
      <c r="K54" s="1">
        <v>4.0608000000000004</v>
      </c>
      <c r="M54" s="10">
        <v>4.7500000000000001E-2</v>
      </c>
      <c r="N54" s="10">
        <f t="shared" si="38"/>
        <v>47.5</v>
      </c>
      <c r="O54" s="10">
        <f t="shared" si="39"/>
        <v>1.9</v>
      </c>
      <c r="P54" s="6">
        <f t="shared" si="40"/>
        <v>1.9</v>
      </c>
      <c r="R54" s="1">
        <v>1.597</v>
      </c>
      <c r="T54" s="10">
        <v>0.14649999999999999</v>
      </c>
      <c r="U54" s="10">
        <f t="shared" si="41"/>
        <v>146.5</v>
      </c>
      <c r="V54" s="10">
        <f t="shared" si="42"/>
        <v>36.625</v>
      </c>
      <c r="W54" s="6">
        <f t="shared" si="43"/>
        <v>36.625</v>
      </c>
      <c r="Y54" s="10">
        <v>0.19439999999999999</v>
      </c>
      <c r="Z54" s="10">
        <f t="shared" si="44"/>
        <v>194.39999999999998</v>
      </c>
      <c r="AA54" s="10">
        <f t="shared" si="45"/>
        <v>48.599999999999994</v>
      </c>
      <c r="AB54" s="6">
        <f t="shared" si="46"/>
        <v>48.599999999999994</v>
      </c>
      <c r="AC54" s="28">
        <f t="shared" si="47"/>
        <v>45.335297699999998</v>
      </c>
      <c r="AG54" s="1"/>
      <c r="AH54" s="1"/>
      <c r="AI54" s="29"/>
      <c r="AJ54" s="29"/>
      <c r="AK54" s="1"/>
      <c r="AL54" s="1"/>
      <c r="AM54" s="1"/>
      <c r="AN54" s="1"/>
      <c r="AP54" s="1"/>
      <c r="AQ54" s="1"/>
    </row>
    <row r="55" spans="2:44" x14ac:dyDescent="0.2">
      <c r="B55" s="2" t="s">
        <v>18</v>
      </c>
      <c r="C55" s="10">
        <v>4.7915999999999999</v>
      </c>
      <c r="D55" s="10">
        <v>4.99</v>
      </c>
      <c r="E55" s="6">
        <f t="shared" si="36"/>
        <v>23.910084000000001</v>
      </c>
      <c r="G55" s="10">
        <v>4.7828999999999997</v>
      </c>
      <c r="H55" s="10">
        <v>4.99</v>
      </c>
      <c r="I55" s="6">
        <f t="shared" si="37"/>
        <v>23.866671</v>
      </c>
      <c r="K55" s="1">
        <v>4.0608000000000004</v>
      </c>
      <c r="M55" s="10">
        <v>3.8399999999999997E-2</v>
      </c>
      <c r="N55" s="10">
        <f t="shared" si="38"/>
        <v>38.4</v>
      </c>
      <c r="O55" s="10">
        <f t="shared" si="39"/>
        <v>1.5359999999999998</v>
      </c>
      <c r="P55" s="6">
        <f t="shared" si="40"/>
        <v>1.5359999999999998</v>
      </c>
      <c r="R55" s="1">
        <v>1.5832999999999999</v>
      </c>
      <c r="T55" s="10">
        <v>0.13819999999999999</v>
      </c>
      <c r="U55" s="10">
        <f t="shared" si="41"/>
        <v>138.19999999999999</v>
      </c>
      <c r="V55" s="10">
        <f t="shared" si="42"/>
        <v>34.549999999999997</v>
      </c>
      <c r="W55" s="6">
        <f t="shared" si="43"/>
        <v>34.549999999999997</v>
      </c>
      <c r="Y55" s="10">
        <v>0.17180000000000001</v>
      </c>
      <c r="Z55" s="10">
        <f t="shared" si="44"/>
        <v>171.8</v>
      </c>
      <c r="AA55" s="10">
        <f t="shared" si="45"/>
        <v>42.95</v>
      </c>
      <c r="AB55" s="6">
        <f t="shared" si="46"/>
        <v>42.95</v>
      </c>
      <c r="AC55" s="28">
        <f t="shared" si="47"/>
        <v>36.659206655999995</v>
      </c>
      <c r="AG55" s="1"/>
      <c r="AH55" s="1"/>
      <c r="AI55" s="29"/>
      <c r="AJ55" s="29"/>
      <c r="AK55" s="1"/>
      <c r="AL55" s="1"/>
      <c r="AM55" s="1"/>
      <c r="AN55" s="1"/>
      <c r="AP55" s="1"/>
      <c r="AQ55" s="1"/>
    </row>
    <row r="56" spans="2:44" x14ac:dyDescent="0.2">
      <c r="B56" s="2" t="s">
        <v>11</v>
      </c>
      <c r="C56" s="10">
        <v>4.7916999999999996</v>
      </c>
      <c r="D56" s="10">
        <v>4.99</v>
      </c>
      <c r="E56" s="6">
        <f t="shared" si="36"/>
        <v>23.910582999999999</v>
      </c>
      <c r="G56" s="10">
        <v>4.7842000000000002</v>
      </c>
      <c r="H56" s="10">
        <v>4.99</v>
      </c>
      <c r="I56" s="6">
        <f t="shared" si="37"/>
        <v>23.873158000000004</v>
      </c>
      <c r="K56" s="1">
        <v>4.0606</v>
      </c>
      <c r="M56" s="10">
        <v>2.8199999999999999E-2</v>
      </c>
      <c r="N56" s="10">
        <f t="shared" si="38"/>
        <v>28.2</v>
      </c>
      <c r="O56" s="10">
        <f t="shared" si="39"/>
        <v>1.1279999999999999</v>
      </c>
      <c r="P56" s="6">
        <f t="shared" si="40"/>
        <v>1.1279999999999999</v>
      </c>
      <c r="R56" s="1">
        <v>1.5731999999999999</v>
      </c>
      <c r="T56" s="10">
        <v>0.13120000000000001</v>
      </c>
      <c r="U56" s="10">
        <f t="shared" si="41"/>
        <v>131.20000000000002</v>
      </c>
      <c r="V56" s="10">
        <f t="shared" si="42"/>
        <v>32.800000000000004</v>
      </c>
      <c r="W56" s="6">
        <f t="shared" si="43"/>
        <v>32.800000000000004</v>
      </c>
      <c r="Y56" s="10">
        <v>0.15079999999999999</v>
      </c>
      <c r="Z56" s="10">
        <f t="shared" si="44"/>
        <v>150.79999999999998</v>
      </c>
      <c r="AA56" s="10">
        <f t="shared" si="45"/>
        <v>37.699999999999996</v>
      </c>
      <c r="AB56" s="6">
        <f t="shared" si="46"/>
        <v>37.699999999999996</v>
      </c>
      <c r="AC56" s="28">
        <f t="shared" si="47"/>
        <v>26.928922224000001</v>
      </c>
      <c r="AG56" s="1"/>
      <c r="AH56" s="1"/>
      <c r="AI56" s="29"/>
      <c r="AJ56" s="29"/>
      <c r="AK56" s="1"/>
      <c r="AL56" s="1"/>
      <c r="AM56" s="1"/>
      <c r="AN56" s="1"/>
      <c r="AP56" s="1"/>
      <c r="AQ56" s="1"/>
    </row>
    <row r="57" spans="2:44" x14ac:dyDescent="0.2">
      <c r="B57" s="2" t="s">
        <v>19</v>
      </c>
      <c r="C57" s="10">
        <v>4.7918000000000003</v>
      </c>
      <c r="D57" s="10">
        <v>4.99</v>
      </c>
      <c r="E57" s="6">
        <f t="shared" si="36"/>
        <v>23.911082000000004</v>
      </c>
      <c r="G57" s="10">
        <v>4.7850000000000001</v>
      </c>
      <c r="H57" s="10">
        <v>4.99</v>
      </c>
      <c r="I57" s="6">
        <f t="shared" si="37"/>
        <v>23.87715</v>
      </c>
      <c r="K57" s="1">
        <v>4.0606999999999998</v>
      </c>
      <c r="M57" s="10">
        <v>2.01E-2</v>
      </c>
      <c r="N57" s="10">
        <f t="shared" si="38"/>
        <v>20.100000000000001</v>
      </c>
      <c r="O57" s="10">
        <f t="shared" si="39"/>
        <v>0.80400000000000005</v>
      </c>
      <c r="P57" s="6">
        <f t="shared" si="40"/>
        <v>0.80400000000000005</v>
      </c>
      <c r="R57" s="1">
        <v>1.5685</v>
      </c>
      <c r="T57" s="10">
        <v>0.127</v>
      </c>
      <c r="U57" s="10">
        <f t="shared" si="41"/>
        <v>127</v>
      </c>
      <c r="V57" s="10">
        <f t="shared" si="42"/>
        <v>31.75</v>
      </c>
      <c r="W57" s="6">
        <f t="shared" si="43"/>
        <v>31.75</v>
      </c>
      <c r="Y57" s="10">
        <v>0.13850000000000001</v>
      </c>
      <c r="Z57" s="10">
        <f t="shared" si="44"/>
        <v>138.5</v>
      </c>
      <c r="AA57" s="10">
        <f t="shared" si="45"/>
        <v>34.625</v>
      </c>
      <c r="AB57" s="6">
        <f t="shared" si="46"/>
        <v>34.625</v>
      </c>
      <c r="AC57" s="28">
        <f t="shared" si="47"/>
        <v>19.197228600000003</v>
      </c>
      <c r="AG57" s="1"/>
      <c r="AH57" s="1"/>
      <c r="AI57" s="29"/>
      <c r="AJ57" s="29"/>
      <c r="AK57" s="1"/>
      <c r="AL57" s="1"/>
      <c r="AM57" s="1"/>
      <c r="AN57" s="1"/>
      <c r="AO57" s="1"/>
      <c r="AP57" s="1"/>
      <c r="AQ57" s="1"/>
    </row>
    <row r="58" spans="2:44" x14ac:dyDescent="0.2">
      <c r="B58" s="2" t="s">
        <v>10</v>
      </c>
      <c r="C58" s="10">
        <v>4.7918000000000003</v>
      </c>
      <c r="D58" s="10">
        <v>4.99</v>
      </c>
      <c r="E58" s="6">
        <f t="shared" si="36"/>
        <v>23.911082000000004</v>
      </c>
      <c r="G58" s="10">
        <v>4.7861000000000002</v>
      </c>
      <c r="H58" s="10">
        <v>4.99</v>
      </c>
      <c r="I58" s="6">
        <f t="shared" si="37"/>
        <v>23.882639000000001</v>
      </c>
      <c r="K58" s="1">
        <v>4.0608000000000004</v>
      </c>
      <c r="M58" s="10">
        <v>1.4E-2</v>
      </c>
      <c r="N58" s="10">
        <f t="shared" si="38"/>
        <v>14</v>
      </c>
      <c r="O58" s="10">
        <f t="shared" si="39"/>
        <v>0.56000000000000005</v>
      </c>
      <c r="P58" s="6">
        <f t="shared" si="40"/>
        <v>0.56000000000000005</v>
      </c>
      <c r="R58" s="1">
        <v>1.5589</v>
      </c>
      <c r="T58" s="10">
        <v>0.12379999999999999</v>
      </c>
      <c r="U58" s="10">
        <f t="shared" si="41"/>
        <v>123.8</v>
      </c>
      <c r="V58" s="10">
        <f t="shared" si="42"/>
        <v>30.95</v>
      </c>
      <c r="W58" s="6">
        <f t="shared" si="43"/>
        <v>30.95</v>
      </c>
      <c r="Y58" s="10">
        <v>0.13150000000000001</v>
      </c>
      <c r="Z58" s="10">
        <f t="shared" si="44"/>
        <v>131.5</v>
      </c>
      <c r="AA58" s="10">
        <f t="shared" si="45"/>
        <v>32.875</v>
      </c>
      <c r="AB58" s="6">
        <f t="shared" si="46"/>
        <v>32.875</v>
      </c>
      <c r="AC58" s="28">
        <f t="shared" si="47"/>
        <v>13.374277840000001</v>
      </c>
      <c r="AG58" s="1"/>
      <c r="AH58" s="1"/>
      <c r="AI58" s="29"/>
      <c r="AJ58" s="29"/>
      <c r="AK58" s="1"/>
      <c r="AL58" s="1"/>
      <c r="AM58" s="1"/>
      <c r="AN58" s="1"/>
      <c r="AO58" s="1"/>
      <c r="AP58" s="1"/>
      <c r="AQ58" s="1"/>
    </row>
    <row r="59" spans="2:44" x14ac:dyDescent="0.2">
      <c r="B59" s="2" t="s">
        <v>20</v>
      </c>
      <c r="C59" s="10">
        <v>4.7918000000000003</v>
      </c>
      <c r="D59" s="10">
        <v>4.99</v>
      </c>
      <c r="E59" s="6">
        <f t="shared" si="36"/>
        <v>23.911082000000004</v>
      </c>
      <c r="G59" s="10">
        <v>4.7866</v>
      </c>
      <c r="H59" s="10">
        <v>4.99</v>
      </c>
      <c r="I59" s="6">
        <f t="shared" si="37"/>
        <v>23.885134000000001</v>
      </c>
      <c r="K59" s="1">
        <v>4.0610999999999997</v>
      </c>
      <c r="M59" s="10">
        <v>9.1000000000000004E-3</v>
      </c>
      <c r="N59" s="10">
        <f t="shared" si="38"/>
        <v>9.1</v>
      </c>
      <c r="O59" s="10">
        <f t="shared" si="39"/>
        <v>0.36399999999999993</v>
      </c>
      <c r="P59" s="6">
        <f t="shared" si="40"/>
        <v>0.36399999999999993</v>
      </c>
      <c r="R59" s="1">
        <v>1.5516000000000001</v>
      </c>
      <c r="T59" s="10">
        <v>0.1171</v>
      </c>
      <c r="U59" s="10">
        <f t="shared" si="41"/>
        <v>117.1</v>
      </c>
      <c r="V59" s="10">
        <f t="shared" si="42"/>
        <v>29.274999999999999</v>
      </c>
      <c r="W59" s="6">
        <f t="shared" si="43"/>
        <v>29.274999999999999</v>
      </c>
      <c r="Y59" s="10">
        <v>0.1188</v>
      </c>
      <c r="Z59" s="10">
        <f t="shared" si="44"/>
        <v>118.8</v>
      </c>
      <c r="AA59" s="10">
        <f t="shared" si="45"/>
        <v>29.7</v>
      </c>
      <c r="AB59" s="6">
        <f t="shared" si="46"/>
        <v>29.7</v>
      </c>
      <c r="AC59" s="28">
        <f t="shared" si="47"/>
        <v>8.694188775999999</v>
      </c>
      <c r="AG59" s="1"/>
      <c r="AH59" s="1"/>
      <c r="AI59" s="29"/>
      <c r="AJ59" s="29"/>
      <c r="AK59" s="1"/>
      <c r="AL59" s="1"/>
      <c r="AO59" s="1"/>
    </row>
    <row r="60" spans="2:44" x14ac:dyDescent="0.2">
      <c r="B60" s="2" t="s">
        <v>21</v>
      </c>
      <c r="C60" s="10">
        <v>4.7919</v>
      </c>
      <c r="D60" s="10">
        <v>4.99</v>
      </c>
      <c r="E60" s="6">
        <f t="shared" si="36"/>
        <v>23.911581000000002</v>
      </c>
      <c r="G60" s="10">
        <v>4.7872000000000003</v>
      </c>
      <c r="H60" s="10">
        <v>4.99</v>
      </c>
      <c r="I60" s="6">
        <f t="shared" si="37"/>
        <v>23.888128000000002</v>
      </c>
      <c r="K60" s="1">
        <v>4.0614999999999997</v>
      </c>
      <c r="M60" s="10">
        <v>5.3E-3</v>
      </c>
      <c r="N60" s="10">
        <f t="shared" si="38"/>
        <v>5.3</v>
      </c>
      <c r="O60" s="10">
        <f t="shared" si="39"/>
        <v>0.21199999999999999</v>
      </c>
      <c r="P60" s="6">
        <f t="shared" si="40"/>
        <v>0.21199999999999999</v>
      </c>
      <c r="R60" s="1">
        <v>1.5448999999999999</v>
      </c>
      <c r="T60" s="10">
        <v>0.1123</v>
      </c>
      <c r="U60" s="10">
        <f t="shared" si="41"/>
        <v>112.3</v>
      </c>
      <c r="V60" s="10">
        <f t="shared" si="42"/>
        <v>28.074999999999999</v>
      </c>
      <c r="W60" s="6">
        <f t="shared" si="43"/>
        <v>28.074999999999999</v>
      </c>
      <c r="Y60" s="10">
        <v>0.1114</v>
      </c>
      <c r="Z60" s="10">
        <f t="shared" si="44"/>
        <v>111.4</v>
      </c>
      <c r="AA60" s="10">
        <f t="shared" si="45"/>
        <v>27.85</v>
      </c>
      <c r="AB60" s="6">
        <f t="shared" si="46"/>
        <v>27.85</v>
      </c>
      <c r="AC60" s="28">
        <f t="shared" si="47"/>
        <v>5.0642831360000002</v>
      </c>
      <c r="AG60" s="1"/>
      <c r="AH60" s="1"/>
      <c r="AI60" s="29"/>
      <c r="AJ60" s="29"/>
      <c r="AK60" s="1"/>
      <c r="AL60" s="1"/>
      <c r="AO60" s="1"/>
    </row>
    <row r="61" spans="2:44" x14ac:dyDescent="0.2">
      <c r="B61" s="2" t="s">
        <v>22</v>
      </c>
      <c r="C61" s="10">
        <v>4.7919</v>
      </c>
      <c r="D61" s="10">
        <v>4.99</v>
      </c>
      <c r="E61" s="6">
        <f t="shared" si="36"/>
        <v>23.911581000000002</v>
      </c>
      <c r="G61" s="10">
        <v>4.7873999999999999</v>
      </c>
      <c r="H61" s="10">
        <v>4.99</v>
      </c>
      <c r="I61" s="6">
        <f t="shared" si="37"/>
        <v>23.889126000000001</v>
      </c>
      <c r="K61" s="1">
        <v>4.0602999999999998</v>
      </c>
      <c r="M61" s="10">
        <v>2.5999999999999999E-3</v>
      </c>
      <c r="N61" s="10">
        <f t="shared" si="38"/>
        <v>2.6</v>
      </c>
      <c r="O61" s="10">
        <f t="shared" si="39"/>
        <v>0.10400000000000001</v>
      </c>
      <c r="P61" s="6">
        <f t="shared" si="40"/>
        <v>0.10400000000000001</v>
      </c>
      <c r="R61" s="1">
        <v>1.5464</v>
      </c>
      <c r="T61" s="10">
        <v>0.1085</v>
      </c>
      <c r="U61" s="10">
        <f t="shared" si="41"/>
        <v>108.5</v>
      </c>
      <c r="V61" s="10">
        <f t="shared" si="42"/>
        <v>27.125</v>
      </c>
      <c r="W61" s="6">
        <f t="shared" si="43"/>
        <v>27.125</v>
      </c>
      <c r="Y61" s="10">
        <v>0.1071</v>
      </c>
      <c r="Z61" s="10">
        <f t="shared" si="44"/>
        <v>107.1</v>
      </c>
      <c r="AA61" s="10">
        <f t="shared" si="45"/>
        <v>26.774999999999999</v>
      </c>
      <c r="AB61" s="6">
        <f t="shared" si="46"/>
        <v>26.774999999999999</v>
      </c>
      <c r="AC61" s="28">
        <f t="shared" si="47"/>
        <v>2.4844691040000004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x14ac:dyDescent="0.2">
      <c r="B62" s="2" t="s">
        <v>23</v>
      </c>
      <c r="C62" s="10">
        <v>4.7919</v>
      </c>
      <c r="D62" s="10">
        <v>4.99</v>
      </c>
      <c r="E62" s="6">
        <f t="shared" si="36"/>
        <v>23.911581000000002</v>
      </c>
      <c r="G62" s="10">
        <v>4.7874999999999996</v>
      </c>
      <c r="H62" s="10">
        <v>4.99</v>
      </c>
      <c r="I62" s="6">
        <f t="shared" si="37"/>
        <v>23.889624999999999</v>
      </c>
      <c r="K62" s="1">
        <v>4.0608000000000004</v>
      </c>
      <c r="M62" s="10">
        <v>1E-3</v>
      </c>
      <c r="N62" s="10">
        <f t="shared" si="38"/>
        <v>1</v>
      </c>
      <c r="O62" s="10">
        <f t="shared" si="39"/>
        <v>0.04</v>
      </c>
      <c r="P62" s="6">
        <f t="shared" si="40"/>
        <v>0.04</v>
      </c>
      <c r="R62" s="1">
        <v>1.5362</v>
      </c>
      <c r="T62" s="10">
        <v>0.1048</v>
      </c>
      <c r="U62" s="10">
        <f t="shared" si="41"/>
        <v>104.80000000000001</v>
      </c>
      <c r="V62" s="10">
        <f t="shared" si="42"/>
        <v>26.200000000000003</v>
      </c>
      <c r="W62" s="6">
        <f t="shared" si="43"/>
        <v>26.200000000000003</v>
      </c>
      <c r="Y62" s="10">
        <v>0.10349999999999999</v>
      </c>
      <c r="Z62" s="10">
        <f t="shared" si="44"/>
        <v>103.5</v>
      </c>
      <c r="AA62" s="10">
        <f t="shared" si="45"/>
        <v>25.875</v>
      </c>
      <c r="AB62" s="6">
        <f t="shared" si="46"/>
        <v>25.875</v>
      </c>
      <c r="AC62" s="28">
        <f t="shared" si="47"/>
        <v>0.95558500000000002</v>
      </c>
    </row>
    <row r="63" spans="2:44" x14ac:dyDescent="0.2">
      <c r="B63" s="2" t="s">
        <v>17</v>
      </c>
      <c r="C63" s="10">
        <v>4.7919</v>
      </c>
      <c r="D63" s="10">
        <v>4.99</v>
      </c>
      <c r="E63" s="6">
        <f t="shared" si="36"/>
        <v>23.911581000000002</v>
      </c>
      <c r="G63" s="10">
        <v>4.7874999999999996</v>
      </c>
      <c r="H63" s="10">
        <v>4.99</v>
      </c>
      <c r="I63" s="6">
        <f t="shared" si="37"/>
        <v>23.889624999999999</v>
      </c>
      <c r="K63" s="1">
        <v>4.0608000000000004</v>
      </c>
      <c r="M63" s="10">
        <v>1E-4</v>
      </c>
      <c r="N63" s="10">
        <f t="shared" si="38"/>
        <v>0.1</v>
      </c>
      <c r="O63" s="10">
        <f t="shared" si="39"/>
        <v>4.000000000000001E-3</v>
      </c>
      <c r="P63" s="6">
        <f t="shared" si="40"/>
        <v>4.000000000000001E-3</v>
      </c>
      <c r="R63" s="1">
        <v>1.5145</v>
      </c>
      <c r="T63" s="10">
        <v>0.1036</v>
      </c>
      <c r="U63" s="10">
        <f t="shared" si="41"/>
        <v>103.6</v>
      </c>
      <c r="V63" s="10">
        <f t="shared" si="42"/>
        <v>25.9</v>
      </c>
      <c r="W63" s="6">
        <f t="shared" si="43"/>
        <v>25.9</v>
      </c>
      <c r="Y63" s="10">
        <v>0.1021</v>
      </c>
      <c r="Z63" s="10">
        <f t="shared" si="44"/>
        <v>102.1</v>
      </c>
      <c r="AA63" s="10">
        <f t="shared" si="45"/>
        <v>25.524999999999999</v>
      </c>
      <c r="AB63" s="6">
        <f t="shared" si="46"/>
        <v>25.524999999999999</v>
      </c>
      <c r="AC63" s="28">
        <f t="shared" si="47"/>
        <v>9.5558500000000018E-2</v>
      </c>
    </row>
    <row r="64" spans="2:44" x14ac:dyDescent="0.2">
      <c r="B64" s="1" t="s">
        <v>0</v>
      </c>
      <c r="C64" s="1" t="s">
        <v>0</v>
      </c>
      <c r="G64" s="1" t="s">
        <v>0</v>
      </c>
      <c r="K64" s="1" t="s">
        <v>0</v>
      </c>
      <c r="M64" s="1" t="s">
        <v>0</v>
      </c>
      <c r="R64" s="1" t="s">
        <v>0</v>
      </c>
      <c r="T64" s="1" t="s">
        <v>0</v>
      </c>
      <c r="Y64" s="1" t="s">
        <v>0</v>
      </c>
    </row>
    <row r="65" spans="1:29" x14ac:dyDescent="0.2">
      <c r="B65" s="1" t="s">
        <v>0</v>
      </c>
      <c r="C65" s="1" t="s">
        <v>0</v>
      </c>
      <c r="G65" s="1" t="s">
        <v>0</v>
      </c>
      <c r="K65" s="1" t="s">
        <v>0</v>
      </c>
      <c r="M65" s="1" t="s">
        <v>0</v>
      </c>
      <c r="R65" s="1" t="s">
        <v>0</v>
      </c>
      <c r="T65" s="1" t="s">
        <v>0</v>
      </c>
      <c r="Y65" s="1" t="s">
        <v>0</v>
      </c>
    </row>
    <row r="66" spans="1:29" ht="26" x14ac:dyDescent="0.3">
      <c r="A66" s="19" t="s">
        <v>25</v>
      </c>
      <c r="B66" s="20"/>
      <c r="C66" s="20"/>
      <c r="D66" s="20"/>
      <c r="E66" s="20"/>
      <c r="F66" s="20"/>
      <c r="G66" s="20" t="s">
        <v>0</v>
      </c>
      <c r="H66" s="20"/>
      <c r="I66" s="20"/>
      <c r="J66" s="20"/>
      <c r="K66" s="20" t="s">
        <v>0</v>
      </c>
      <c r="L66" s="20"/>
      <c r="M66" s="20" t="s">
        <v>0</v>
      </c>
      <c r="N66" s="20"/>
      <c r="O66" s="20"/>
      <c r="P66" s="20"/>
      <c r="Q66" s="20"/>
      <c r="R66" s="20" t="s">
        <v>0</v>
      </c>
      <c r="S66" s="20"/>
      <c r="T66" s="20" t="s">
        <v>0</v>
      </c>
      <c r="U66" s="20"/>
      <c r="V66" s="20"/>
      <c r="W66" s="20"/>
      <c r="X66" s="20"/>
      <c r="Y66" s="20" t="s">
        <v>0</v>
      </c>
      <c r="Z66" s="20"/>
      <c r="AA66" s="20"/>
      <c r="AB66" s="20"/>
      <c r="AC66" s="20"/>
    </row>
    <row r="67" spans="1:29" ht="19" x14ac:dyDescent="0.25">
      <c r="B67" s="17" t="s">
        <v>50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64" x14ac:dyDescent="0.2">
      <c r="B68" s="7" t="s">
        <v>0</v>
      </c>
      <c r="C68" s="11" t="s">
        <v>31</v>
      </c>
      <c r="D68" s="9" t="s">
        <v>37</v>
      </c>
      <c r="E68" s="7" t="s">
        <v>32</v>
      </c>
      <c r="F68" s="7"/>
      <c r="G68" s="11" t="s">
        <v>2</v>
      </c>
      <c r="H68" s="9" t="s">
        <v>37</v>
      </c>
      <c r="I68" s="7" t="s">
        <v>33</v>
      </c>
      <c r="J68" s="7"/>
      <c r="K68" s="7" t="s">
        <v>3</v>
      </c>
      <c r="L68" s="7"/>
      <c r="M68" s="11" t="s">
        <v>4</v>
      </c>
      <c r="N68" s="9" t="s">
        <v>36</v>
      </c>
      <c r="O68" s="9" t="s">
        <v>39</v>
      </c>
      <c r="P68" s="8" t="s">
        <v>44</v>
      </c>
      <c r="Q68" s="8"/>
      <c r="R68" s="7" t="s">
        <v>5</v>
      </c>
      <c r="S68" s="7"/>
      <c r="T68" s="11" t="s">
        <v>6</v>
      </c>
      <c r="U68" s="9" t="s">
        <v>36</v>
      </c>
      <c r="V68" s="9" t="s">
        <v>38</v>
      </c>
      <c r="W68" s="8" t="s">
        <v>40</v>
      </c>
      <c r="X68" s="8"/>
      <c r="Y68" s="9" t="s">
        <v>7</v>
      </c>
      <c r="Z68" s="9" t="s">
        <v>36</v>
      </c>
      <c r="AA68" s="9" t="s">
        <v>38</v>
      </c>
      <c r="AB68" s="8" t="s">
        <v>41</v>
      </c>
      <c r="AC68" s="8" t="s">
        <v>53</v>
      </c>
    </row>
    <row r="69" spans="1:29" x14ac:dyDescent="0.2">
      <c r="B69" s="2" t="s">
        <v>12</v>
      </c>
      <c r="C69" s="10">
        <v>4.7895000000000003</v>
      </c>
      <c r="D69" s="10">
        <v>4.99</v>
      </c>
      <c r="E69" s="6">
        <f t="shared" ref="E69:E78" si="48">C69*D69</f>
        <v>23.899605000000001</v>
      </c>
      <c r="G69" s="10">
        <v>4.7775999999999996</v>
      </c>
      <c r="H69" s="10">
        <v>4.99</v>
      </c>
      <c r="I69" s="6">
        <f t="shared" ref="I69:I78" si="49">G69*H69</f>
        <v>23.840223999999999</v>
      </c>
      <c r="K69" s="1">
        <v>4.0647000000000002</v>
      </c>
      <c r="M69" s="10">
        <v>4.2700000000000002E-2</v>
      </c>
      <c r="N69" s="10">
        <f t="shared" ref="N69:N78" si="50">M69*1000</f>
        <v>42.7</v>
      </c>
      <c r="O69" s="10">
        <f t="shared" ref="O69:O78" si="51">(N69*3)/75</f>
        <v>1.7080000000000004</v>
      </c>
      <c r="P69" s="6">
        <f t="shared" ref="P69:P78" si="52">O69</f>
        <v>1.7080000000000004</v>
      </c>
      <c r="R69" s="1">
        <v>1.6019000000000001</v>
      </c>
      <c r="T69" s="10">
        <v>0.16059999999999999</v>
      </c>
      <c r="U69" s="10">
        <f t="shared" ref="U69:U78" si="53">T69*1000</f>
        <v>160.6</v>
      </c>
      <c r="V69" s="10">
        <f t="shared" ref="V69:V78" si="54">(U69*1)/4</f>
        <v>40.15</v>
      </c>
      <c r="W69" s="6">
        <f t="shared" ref="W69:W78" si="55">V69</f>
        <v>40.15</v>
      </c>
      <c r="Y69" s="10">
        <v>0.25729999999999997</v>
      </c>
      <c r="Z69" s="10">
        <f t="shared" ref="Z69:Z78" si="56">Y69*1000</f>
        <v>257.29999999999995</v>
      </c>
      <c r="AA69" s="10">
        <f t="shared" ref="AA69:AA78" si="57">(Z69*1)/4</f>
        <v>64.324999999999989</v>
      </c>
      <c r="AB69" s="6">
        <f t="shared" ref="AB69:AB78" si="58">AA69</f>
        <v>64.324999999999989</v>
      </c>
      <c r="AC69" s="28">
        <f t="shared" ref="AC69:AC78" si="59">P69*I69</f>
        <v>40.719102592000006</v>
      </c>
    </row>
    <row r="70" spans="1:29" x14ac:dyDescent="0.2">
      <c r="B70" s="2" t="s">
        <v>18</v>
      </c>
      <c r="C70" s="10">
        <v>4.7896000000000001</v>
      </c>
      <c r="D70" s="10">
        <v>4.99</v>
      </c>
      <c r="E70" s="6">
        <f t="shared" si="48"/>
        <v>23.900104000000002</v>
      </c>
      <c r="G70" s="10">
        <v>4.7786999999999997</v>
      </c>
      <c r="H70" s="10">
        <v>4.99</v>
      </c>
      <c r="I70" s="6">
        <f t="shared" si="49"/>
        <v>23.845713</v>
      </c>
      <c r="K70" s="1">
        <v>4.0666000000000002</v>
      </c>
      <c r="M70" s="10">
        <v>3.3099999999999997E-2</v>
      </c>
      <c r="N70" s="10">
        <f t="shared" si="50"/>
        <v>33.099999999999994</v>
      </c>
      <c r="O70" s="10">
        <f t="shared" si="51"/>
        <v>1.3239999999999998</v>
      </c>
      <c r="P70" s="6">
        <f t="shared" si="52"/>
        <v>1.3239999999999998</v>
      </c>
      <c r="R70" s="1">
        <v>1.591</v>
      </c>
      <c r="T70" s="10">
        <v>0.14580000000000001</v>
      </c>
      <c r="U70" s="10">
        <f t="shared" si="53"/>
        <v>145.80000000000001</v>
      </c>
      <c r="V70" s="10">
        <f t="shared" si="54"/>
        <v>36.450000000000003</v>
      </c>
      <c r="W70" s="6">
        <f t="shared" si="55"/>
        <v>36.450000000000003</v>
      </c>
      <c r="Y70" s="10">
        <v>0.21870000000000001</v>
      </c>
      <c r="Z70" s="10">
        <f t="shared" si="56"/>
        <v>218.70000000000002</v>
      </c>
      <c r="AA70" s="10">
        <f t="shared" si="57"/>
        <v>54.675000000000004</v>
      </c>
      <c r="AB70" s="6">
        <f t="shared" si="58"/>
        <v>54.675000000000004</v>
      </c>
      <c r="AC70" s="28">
        <f t="shared" si="59"/>
        <v>31.571724011999997</v>
      </c>
    </row>
    <row r="71" spans="1:29" x14ac:dyDescent="0.2">
      <c r="B71" s="2" t="s">
        <v>11</v>
      </c>
      <c r="C71" s="10">
        <v>4.7896999999999998</v>
      </c>
      <c r="D71" s="10">
        <v>4.99</v>
      </c>
      <c r="E71" s="6">
        <f t="shared" si="48"/>
        <v>23.900603</v>
      </c>
      <c r="G71" s="10">
        <v>4.7797000000000001</v>
      </c>
      <c r="H71" s="10">
        <v>4.99</v>
      </c>
      <c r="I71" s="6">
        <f t="shared" si="49"/>
        <v>23.850703000000003</v>
      </c>
      <c r="K71" s="1">
        <v>4.0646000000000004</v>
      </c>
      <c r="M71" s="10">
        <v>2.4899999999999999E-2</v>
      </c>
      <c r="N71" s="10">
        <f t="shared" si="50"/>
        <v>24.9</v>
      </c>
      <c r="O71" s="10">
        <f t="shared" si="51"/>
        <v>0.99599999999999989</v>
      </c>
      <c r="P71" s="6">
        <f t="shared" si="52"/>
        <v>0.99599999999999989</v>
      </c>
      <c r="R71" s="1">
        <v>1.5818000000000001</v>
      </c>
      <c r="T71" s="10">
        <v>0.13589999999999999</v>
      </c>
      <c r="U71" s="10">
        <f t="shared" si="53"/>
        <v>135.9</v>
      </c>
      <c r="V71" s="10">
        <f t="shared" si="54"/>
        <v>33.975000000000001</v>
      </c>
      <c r="W71" s="6">
        <f t="shared" si="55"/>
        <v>33.975000000000001</v>
      </c>
      <c r="Y71" s="10">
        <v>0.1893</v>
      </c>
      <c r="Z71" s="10">
        <f t="shared" si="56"/>
        <v>189.29999999999998</v>
      </c>
      <c r="AA71" s="10">
        <f t="shared" si="57"/>
        <v>47.324999999999996</v>
      </c>
      <c r="AB71" s="6">
        <f t="shared" si="58"/>
        <v>47.324999999999996</v>
      </c>
      <c r="AC71" s="28">
        <f t="shared" si="59"/>
        <v>23.755300188</v>
      </c>
    </row>
    <row r="72" spans="1:29" x14ac:dyDescent="0.2">
      <c r="B72" s="2" t="s">
        <v>19</v>
      </c>
      <c r="C72" s="10">
        <v>4.7896999999999998</v>
      </c>
      <c r="D72" s="10">
        <v>4.99</v>
      </c>
      <c r="E72" s="6">
        <f t="shared" si="48"/>
        <v>23.900603</v>
      </c>
      <c r="G72" s="10">
        <v>4.7804000000000002</v>
      </c>
      <c r="H72" s="10">
        <v>4.99</v>
      </c>
      <c r="I72" s="6">
        <f t="shared" si="49"/>
        <v>23.854196000000002</v>
      </c>
      <c r="K72" s="1">
        <v>4.0655000000000001</v>
      </c>
      <c r="M72" s="10">
        <v>1.84E-2</v>
      </c>
      <c r="N72" s="10">
        <f t="shared" si="50"/>
        <v>18.399999999999999</v>
      </c>
      <c r="O72" s="10">
        <f t="shared" si="51"/>
        <v>0.73599999999999999</v>
      </c>
      <c r="P72" s="6">
        <f t="shared" si="52"/>
        <v>0.73599999999999999</v>
      </c>
      <c r="R72" s="1">
        <v>1.5718000000000001</v>
      </c>
      <c r="T72" s="10">
        <v>0.12790000000000001</v>
      </c>
      <c r="U72" s="10">
        <f t="shared" si="53"/>
        <v>127.90000000000002</v>
      </c>
      <c r="V72" s="10">
        <f t="shared" si="54"/>
        <v>31.975000000000005</v>
      </c>
      <c r="W72" s="6">
        <f t="shared" si="55"/>
        <v>31.975000000000005</v>
      </c>
      <c r="Y72" s="10">
        <v>0.1661</v>
      </c>
      <c r="Z72" s="10">
        <f t="shared" si="56"/>
        <v>166.1</v>
      </c>
      <c r="AA72" s="10">
        <f t="shared" si="57"/>
        <v>41.524999999999999</v>
      </c>
      <c r="AB72" s="6">
        <f t="shared" si="58"/>
        <v>41.524999999999999</v>
      </c>
      <c r="AC72" s="28">
        <f t="shared" si="59"/>
        <v>17.556688256000001</v>
      </c>
    </row>
    <row r="73" spans="1:29" x14ac:dyDescent="0.2">
      <c r="B73" s="2" t="s">
        <v>10</v>
      </c>
      <c r="C73" s="10">
        <v>4.7896999999999998</v>
      </c>
      <c r="D73" s="10">
        <v>4.99</v>
      </c>
      <c r="E73" s="6">
        <f t="shared" si="48"/>
        <v>23.900603</v>
      </c>
      <c r="G73" s="10">
        <v>4.7812000000000001</v>
      </c>
      <c r="H73" s="10">
        <v>4.99</v>
      </c>
      <c r="I73" s="6">
        <f t="shared" si="49"/>
        <v>23.858188000000002</v>
      </c>
      <c r="K73" s="1">
        <v>4.0651999999999999</v>
      </c>
      <c r="M73" s="10">
        <v>1.29E-2</v>
      </c>
      <c r="N73" s="10">
        <f t="shared" si="50"/>
        <v>12.9</v>
      </c>
      <c r="O73" s="10">
        <f t="shared" si="51"/>
        <v>0.51600000000000001</v>
      </c>
      <c r="P73" s="6">
        <f t="shared" si="52"/>
        <v>0.51600000000000001</v>
      </c>
      <c r="R73" s="1">
        <v>1.5693999999999999</v>
      </c>
      <c r="T73" s="10">
        <v>0.1216</v>
      </c>
      <c r="U73" s="10">
        <f t="shared" si="53"/>
        <v>121.6</v>
      </c>
      <c r="V73" s="10">
        <f t="shared" si="54"/>
        <v>30.4</v>
      </c>
      <c r="W73" s="6">
        <f t="shared" si="55"/>
        <v>30.4</v>
      </c>
      <c r="Y73" s="10">
        <v>0.14710000000000001</v>
      </c>
      <c r="Z73" s="10">
        <f t="shared" si="56"/>
        <v>147.10000000000002</v>
      </c>
      <c r="AA73" s="10">
        <f t="shared" si="57"/>
        <v>36.775000000000006</v>
      </c>
      <c r="AB73" s="6">
        <f t="shared" si="58"/>
        <v>36.775000000000006</v>
      </c>
      <c r="AC73" s="28">
        <f t="shared" si="59"/>
        <v>12.310825008000002</v>
      </c>
    </row>
    <row r="74" spans="1:29" x14ac:dyDescent="0.2">
      <c r="B74" s="2" t="s">
        <v>20</v>
      </c>
      <c r="C74" s="10">
        <v>4.7896999999999998</v>
      </c>
      <c r="D74" s="10">
        <v>4.99</v>
      </c>
      <c r="E74" s="6">
        <f t="shared" si="48"/>
        <v>23.900603</v>
      </c>
      <c r="G74" s="10">
        <v>4.7816999999999998</v>
      </c>
      <c r="H74" s="10">
        <v>4.99</v>
      </c>
      <c r="I74" s="6">
        <f t="shared" si="49"/>
        <v>23.860683000000002</v>
      </c>
      <c r="K74" s="1">
        <v>4.0648</v>
      </c>
      <c r="M74" s="10">
        <v>8.5000000000000006E-3</v>
      </c>
      <c r="N74" s="10">
        <f t="shared" si="50"/>
        <v>8.5</v>
      </c>
      <c r="O74" s="10">
        <f t="shared" si="51"/>
        <v>0.34</v>
      </c>
      <c r="P74" s="6">
        <f t="shared" si="52"/>
        <v>0.34</v>
      </c>
      <c r="R74" s="1">
        <v>1.5615000000000001</v>
      </c>
      <c r="T74" s="10">
        <v>0.1168</v>
      </c>
      <c r="U74" s="10">
        <f t="shared" si="53"/>
        <v>116.8</v>
      </c>
      <c r="V74" s="10">
        <f t="shared" si="54"/>
        <v>29.2</v>
      </c>
      <c r="W74" s="6">
        <f t="shared" si="55"/>
        <v>29.2</v>
      </c>
      <c r="Y74" s="10">
        <v>0.13370000000000001</v>
      </c>
      <c r="Z74" s="10">
        <f t="shared" si="56"/>
        <v>133.70000000000002</v>
      </c>
      <c r="AA74" s="10">
        <f t="shared" si="57"/>
        <v>33.425000000000004</v>
      </c>
      <c r="AB74" s="6">
        <f t="shared" si="58"/>
        <v>33.425000000000004</v>
      </c>
      <c r="AC74" s="28">
        <f t="shared" si="59"/>
        <v>8.1126322200000018</v>
      </c>
    </row>
    <row r="75" spans="1:29" x14ac:dyDescent="0.2">
      <c r="B75" s="2" t="s">
        <v>21</v>
      </c>
      <c r="C75" s="10">
        <v>4.7896999999999998</v>
      </c>
      <c r="D75" s="10">
        <v>4.99</v>
      </c>
      <c r="E75" s="6">
        <f t="shared" si="48"/>
        <v>23.900603</v>
      </c>
      <c r="G75" s="10">
        <v>4.7819000000000003</v>
      </c>
      <c r="H75" s="10">
        <v>4.99</v>
      </c>
      <c r="I75" s="6">
        <f t="shared" si="49"/>
        <v>23.861681000000001</v>
      </c>
      <c r="K75" s="1">
        <v>4.0648</v>
      </c>
      <c r="M75" s="10">
        <v>4.8999999999999998E-3</v>
      </c>
      <c r="N75" s="10">
        <f t="shared" si="50"/>
        <v>4.8999999999999995</v>
      </c>
      <c r="O75" s="10">
        <f t="shared" si="51"/>
        <v>0.19599999999999998</v>
      </c>
      <c r="P75" s="6">
        <f t="shared" si="52"/>
        <v>0.19599999999999998</v>
      </c>
      <c r="R75" s="1">
        <v>1.556</v>
      </c>
      <c r="T75" s="10">
        <v>0.1103</v>
      </c>
      <c r="U75" s="10">
        <f t="shared" si="53"/>
        <v>110.3</v>
      </c>
      <c r="V75" s="10">
        <f t="shared" si="54"/>
        <v>27.574999999999999</v>
      </c>
      <c r="W75" s="6">
        <f t="shared" si="55"/>
        <v>27.574999999999999</v>
      </c>
      <c r="Y75" s="10">
        <v>0.1191</v>
      </c>
      <c r="Z75" s="10">
        <f t="shared" si="56"/>
        <v>119.1</v>
      </c>
      <c r="AA75" s="10">
        <f t="shared" si="57"/>
        <v>29.774999999999999</v>
      </c>
      <c r="AB75" s="6">
        <f t="shared" si="58"/>
        <v>29.774999999999999</v>
      </c>
      <c r="AC75" s="28">
        <f t="shared" si="59"/>
        <v>4.6768894759999995</v>
      </c>
    </row>
    <row r="76" spans="1:29" x14ac:dyDescent="0.2">
      <c r="B76" s="2" t="s">
        <v>22</v>
      </c>
      <c r="C76" s="10">
        <v>4.7897999999999996</v>
      </c>
      <c r="D76" s="10">
        <v>4.99</v>
      </c>
      <c r="E76" s="6">
        <f t="shared" si="48"/>
        <v>23.901101999999998</v>
      </c>
      <c r="G76" s="10">
        <v>4.7824</v>
      </c>
      <c r="H76" s="10">
        <v>4.99</v>
      </c>
      <c r="I76" s="6">
        <f t="shared" si="49"/>
        <v>23.864176</v>
      </c>
      <c r="K76" s="1">
        <v>4.0647000000000002</v>
      </c>
      <c r="M76" s="10">
        <v>2.8E-3</v>
      </c>
      <c r="N76" s="10">
        <f t="shared" si="50"/>
        <v>2.8</v>
      </c>
      <c r="O76" s="10">
        <f t="shared" si="51"/>
        <v>0.11199999999999997</v>
      </c>
      <c r="P76" s="6">
        <f t="shared" si="52"/>
        <v>0.11199999999999997</v>
      </c>
      <c r="R76" s="1">
        <v>1.5494000000000001</v>
      </c>
      <c r="T76" s="10">
        <v>0.1045</v>
      </c>
      <c r="U76" s="10">
        <f t="shared" si="53"/>
        <v>104.5</v>
      </c>
      <c r="V76" s="10">
        <f t="shared" si="54"/>
        <v>26.125</v>
      </c>
      <c r="W76" s="6">
        <f t="shared" si="55"/>
        <v>26.125</v>
      </c>
      <c r="Y76" s="10">
        <v>0.11</v>
      </c>
      <c r="Z76" s="10">
        <f t="shared" si="56"/>
        <v>110</v>
      </c>
      <c r="AA76" s="10">
        <f t="shared" si="57"/>
        <v>27.5</v>
      </c>
      <c r="AB76" s="6">
        <f t="shared" si="58"/>
        <v>27.5</v>
      </c>
      <c r="AC76" s="28">
        <f t="shared" si="59"/>
        <v>2.6727877119999994</v>
      </c>
    </row>
    <row r="77" spans="1:29" x14ac:dyDescent="0.2">
      <c r="B77" s="2" t="s">
        <v>23</v>
      </c>
      <c r="C77" s="10">
        <v>4.7896999999999998</v>
      </c>
      <c r="D77" s="10">
        <v>4.99</v>
      </c>
      <c r="E77" s="6">
        <f t="shared" si="48"/>
        <v>23.900603</v>
      </c>
      <c r="G77" s="10">
        <v>4.7824999999999998</v>
      </c>
      <c r="H77" s="10">
        <v>4.99</v>
      </c>
      <c r="I77" s="6">
        <f t="shared" si="49"/>
        <v>23.864674999999998</v>
      </c>
      <c r="K77" s="1">
        <v>4.0648999999999997</v>
      </c>
      <c r="M77" s="10">
        <v>1.1999999999999999E-3</v>
      </c>
      <c r="N77" s="10">
        <f t="shared" si="50"/>
        <v>1.2</v>
      </c>
      <c r="O77" s="10">
        <f t="shared" si="51"/>
        <v>4.7999999999999994E-2</v>
      </c>
      <c r="P77" s="6">
        <f t="shared" si="52"/>
        <v>4.7999999999999994E-2</v>
      </c>
      <c r="R77" s="1">
        <v>1.5541</v>
      </c>
      <c r="T77" s="10">
        <v>0.1013</v>
      </c>
      <c r="U77" s="10">
        <f t="shared" si="53"/>
        <v>101.3</v>
      </c>
      <c r="V77" s="10">
        <f t="shared" si="54"/>
        <v>25.324999999999999</v>
      </c>
      <c r="W77" s="6">
        <f t="shared" si="55"/>
        <v>25.324999999999999</v>
      </c>
      <c r="Y77" s="10">
        <v>0.1038</v>
      </c>
      <c r="Z77" s="10">
        <f t="shared" si="56"/>
        <v>103.8</v>
      </c>
      <c r="AA77" s="10">
        <f t="shared" si="57"/>
        <v>25.95</v>
      </c>
      <c r="AB77" s="6">
        <f t="shared" si="58"/>
        <v>25.95</v>
      </c>
      <c r="AC77" s="28">
        <f t="shared" si="59"/>
        <v>1.1455043999999999</v>
      </c>
    </row>
    <row r="78" spans="1:29" x14ac:dyDescent="0.2">
      <c r="B78" s="2" t="s">
        <v>17</v>
      </c>
      <c r="C78" s="10">
        <v>4.7896999999999998</v>
      </c>
      <c r="D78" s="10">
        <v>4.99</v>
      </c>
      <c r="E78" s="6">
        <f t="shared" si="48"/>
        <v>23.900603</v>
      </c>
      <c r="G78" s="10">
        <v>4.7824999999999998</v>
      </c>
      <c r="H78" s="10">
        <v>4.99</v>
      </c>
      <c r="I78" s="6">
        <f t="shared" si="49"/>
        <v>23.864674999999998</v>
      </c>
      <c r="K78" s="1">
        <v>4.0648</v>
      </c>
      <c r="M78" s="10">
        <v>2.9999999999999997E-4</v>
      </c>
      <c r="N78" s="10">
        <f t="shared" si="50"/>
        <v>0.3</v>
      </c>
      <c r="O78" s="10">
        <f t="shared" si="51"/>
        <v>1.1999999999999999E-2</v>
      </c>
      <c r="P78" s="6">
        <f t="shared" si="52"/>
        <v>1.1999999999999999E-2</v>
      </c>
      <c r="R78" s="1">
        <v>1.5055000000000001</v>
      </c>
      <c r="T78" s="10">
        <v>0.1008</v>
      </c>
      <c r="U78" s="10">
        <f t="shared" si="53"/>
        <v>100.8</v>
      </c>
      <c r="V78" s="10">
        <f t="shared" si="54"/>
        <v>25.2</v>
      </c>
      <c r="W78" s="6">
        <f t="shared" si="55"/>
        <v>25.2</v>
      </c>
      <c r="Y78" s="10">
        <v>0.1026</v>
      </c>
      <c r="Z78" s="10">
        <f t="shared" si="56"/>
        <v>102.6</v>
      </c>
      <c r="AA78" s="10">
        <f t="shared" si="57"/>
        <v>25.65</v>
      </c>
      <c r="AB78" s="6">
        <f t="shared" si="58"/>
        <v>25.65</v>
      </c>
      <c r="AC78" s="28">
        <f t="shared" si="59"/>
        <v>0.28637609999999997</v>
      </c>
    </row>
    <row r="79" spans="1:29" x14ac:dyDescent="0.2">
      <c r="B79" s="1" t="s">
        <v>0</v>
      </c>
      <c r="C79" s="1" t="s">
        <v>0</v>
      </c>
      <c r="G79" s="1" t="s">
        <v>0</v>
      </c>
      <c r="K79" s="1" t="s">
        <v>0</v>
      </c>
      <c r="M79" s="1" t="s">
        <v>0</v>
      </c>
      <c r="R79" s="1" t="s">
        <v>0</v>
      </c>
      <c r="T79" s="1" t="s">
        <v>0</v>
      </c>
      <c r="Y79" s="1" t="s">
        <v>0</v>
      </c>
    </row>
    <row r="80" spans="1:29" ht="19" x14ac:dyDescent="0.25">
      <c r="B80" s="17" t="s">
        <v>49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2:29" ht="64" x14ac:dyDescent="0.2">
      <c r="B81" s="7" t="s">
        <v>0</v>
      </c>
      <c r="C81" s="11" t="s">
        <v>31</v>
      </c>
      <c r="D81" s="9" t="s">
        <v>37</v>
      </c>
      <c r="E81" s="7" t="s">
        <v>32</v>
      </c>
      <c r="F81" s="7"/>
      <c r="G81" s="11" t="s">
        <v>2</v>
      </c>
      <c r="H81" s="9" t="s">
        <v>37</v>
      </c>
      <c r="I81" s="7" t="s">
        <v>33</v>
      </c>
      <c r="J81" s="7"/>
      <c r="K81" s="7" t="s">
        <v>3</v>
      </c>
      <c r="L81" s="7"/>
      <c r="M81" s="11" t="s">
        <v>4</v>
      </c>
      <c r="N81" s="9" t="s">
        <v>36</v>
      </c>
      <c r="O81" s="9" t="s">
        <v>39</v>
      </c>
      <c r="P81" s="8" t="s">
        <v>44</v>
      </c>
      <c r="Q81" s="8"/>
      <c r="R81" s="7" t="s">
        <v>5</v>
      </c>
      <c r="S81" s="7"/>
      <c r="T81" s="11" t="s">
        <v>6</v>
      </c>
      <c r="U81" s="9" t="s">
        <v>36</v>
      </c>
      <c r="V81" s="9" t="s">
        <v>38</v>
      </c>
      <c r="W81" s="8" t="s">
        <v>40</v>
      </c>
      <c r="X81" s="8"/>
      <c r="Y81" s="9" t="s">
        <v>7</v>
      </c>
      <c r="Z81" s="9" t="s">
        <v>36</v>
      </c>
      <c r="AA81" s="9" t="s">
        <v>38</v>
      </c>
      <c r="AB81" s="8" t="s">
        <v>41</v>
      </c>
      <c r="AC81" s="8" t="s">
        <v>53</v>
      </c>
    </row>
    <row r="82" spans="2:29" x14ac:dyDescent="0.2">
      <c r="B82" s="2" t="s">
        <v>12</v>
      </c>
      <c r="C82" s="10">
        <v>4.7918000000000003</v>
      </c>
      <c r="D82" s="10">
        <v>4.99</v>
      </c>
      <c r="E82" s="6">
        <f t="shared" ref="E82:E91" si="60">C82*D82</f>
        <v>23.911082000000004</v>
      </c>
      <c r="G82" s="10">
        <v>4.7830000000000004</v>
      </c>
      <c r="H82" s="10">
        <v>4.99</v>
      </c>
      <c r="I82" s="6">
        <f t="shared" ref="I82:I91" si="61">G82*H82</f>
        <v>23.867170000000002</v>
      </c>
      <c r="K82" s="1">
        <v>4.0224000000000002</v>
      </c>
      <c r="M82" s="10">
        <v>4.1000000000000002E-2</v>
      </c>
      <c r="N82" s="10">
        <f t="shared" ref="N82:N91" si="62">M82*1000</f>
        <v>41</v>
      </c>
      <c r="O82" s="10">
        <f t="shared" ref="O82:O91" si="63">(N82*3)/75</f>
        <v>1.64</v>
      </c>
      <c r="P82" s="6">
        <f t="shared" ref="P82:P91" si="64">O82</f>
        <v>1.64</v>
      </c>
      <c r="R82" s="1">
        <v>1.5934999999999999</v>
      </c>
      <c r="T82" s="10">
        <v>0.16470000000000001</v>
      </c>
      <c r="U82" s="10">
        <f t="shared" ref="U82:U91" si="65">T82*1000</f>
        <v>164.70000000000002</v>
      </c>
      <c r="V82" s="10">
        <f t="shared" ref="V82:V91" si="66">(U82*1)/4</f>
        <v>41.175000000000004</v>
      </c>
      <c r="W82" s="6">
        <f t="shared" ref="W82:W91" si="67">V82</f>
        <v>41.175000000000004</v>
      </c>
      <c r="Y82" s="10">
        <v>0.2147</v>
      </c>
      <c r="Z82" s="10">
        <f t="shared" ref="Z82:Z91" si="68">Y82*1000</f>
        <v>214.7</v>
      </c>
      <c r="AA82" s="10">
        <f t="shared" ref="AA82:AA91" si="69">(Z82*1)/4</f>
        <v>53.674999999999997</v>
      </c>
      <c r="AB82" s="6">
        <f t="shared" ref="AB82:AB91" si="70">AA82</f>
        <v>53.674999999999997</v>
      </c>
      <c r="AC82" s="28">
        <f t="shared" ref="AC82:AC91" si="71">P82*I82</f>
        <v>39.142158799999997</v>
      </c>
    </row>
    <row r="83" spans="2:29" x14ac:dyDescent="0.2">
      <c r="B83" s="2" t="s">
        <v>18</v>
      </c>
      <c r="C83" s="10">
        <v>4.7919</v>
      </c>
      <c r="D83" s="10">
        <v>4.99</v>
      </c>
      <c r="E83" s="6">
        <f t="shared" si="60"/>
        <v>23.911581000000002</v>
      </c>
      <c r="G83" s="10">
        <v>4.7840999999999996</v>
      </c>
      <c r="H83" s="10">
        <v>4.99</v>
      </c>
      <c r="I83" s="6">
        <f t="shared" si="61"/>
        <v>23.872658999999999</v>
      </c>
      <c r="K83" s="1">
        <v>4.0225</v>
      </c>
      <c r="M83" s="10">
        <v>3.2300000000000002E-2</v>
      </c>
      <c r="N83" s="10">
        <f t="shared" si="62"/>
        <v>32.300000000000004</v>
      </c>
      <c r="O83" s="10">
        <f t="shared" si="63"/>
        <v>1.292</v>
      </c>
      <c r="P83" s="6">
        <f t="shared" si="64"/>
        <v>1.292</v>
      </c>
      <c r="R83" s="1">
        <v>1.5792999999999999</v>
      </c>
      <c r="T83" s="10">
        <v>0.15229999999999999</v>
      </c>
      <c r="U83" s="10">
        <f t="shared" si="65"/>
        <v>152.29999999999998</v>
      </c>
      <c r="V83" s="10">
        <f t="shared" si="66"/>
        <v>38.074999999999996</v>
      </c>
      <c r="W83" s="6">
        <f t="shared" si="67"/>
        <v>38.074999999999996</v>
      </c>
      <c r="Y83" s="10">
        <v>0.1913</v>
      </c>
      <c r="Z83" s="10">
        <f t="shared" si="68"/>
        <v>191.3</v>
      </c>
      <c r="AA83" s="10">
        <f t="shared" si="69"/>
        <v>47.825000000000003</v>
      </c>
      <c r="AB83" s="6">
        <f t="shared" si="70"/>
        <v>47.825000000000003</v>
      </c>
      <c r="AC83" s="28">
        <f t="shared" si="71"/>
        <v>30.843475427999998</v>
      </c>
    </row>
    <row r="84" spans="2:29" x14ac:dyDescent="0.2">
      <c r="B84" s="2" t="s">
        <v>11</v>
      </c>
      <c r="C84" s="10">
        <v>4.7919</v>
      </c>
      <c r="D84" s="10">
        <v>4.99</v>
      </c>
      <c r="E84" s="6">
        <f t="shared" si="60"/>
        <v>23.911581000000002</v>
      </c>
      <c r="G84" s="10">
        <v>4.7850000000000001</v>
      </c>
      <c r="H84" s="10">
        <v>4.99</v>
      </c>
      <c r="I84" s="6">
        <f t="shared" si="61"/>
        <v>23.87715</v>
      </c>
      <c r="K84" s="1">
        <v>4.0225999999999997</v>
      </c>
      <c r="M84" s="10">
        <v>2.4500000000000001E-2</v>
      </c>
      <c r="N84" s="10">
        <f t="shared" si="62"/>
        <v>24.5</v>
      </c>
      <c r="O84" s="10">
        <f t="shared" si="63"/>
        <v>0.98</v>
      </c>
      <c r="P84" s="6">
        <f t="shared" si="64"/>
        <v>0.98</v>
      </c>
      <c r="R84" s="1">
        <v>1.5714999999999999</v>
      </c>
      <c r="T84" s="10">
        <v>0.14099999999999999</v>
      </c>
      <c r="U84" s="10">
        <f t="shared" si="65"/>
        <v>141</v>
      </c>
      <c r="V84" s="10">
        <f t="shared" si="66"/>
        <v>35.25</v>
      </c>
      <c r="W84" s="6">
        <f t="shared" si="67"/>
        <v>35.25</v>
      </c>
      <c r="Y84" s="10">
        <v>0.16900000000000001</v>
      </c>
      <c r="Z84" s="10">
        <f t="shared" si="68"/>
        <v>169</v>
      </c>
      <c r="AA84" s="10">
        <f t="shared" si="69"/>
        <v>42.25</v>
      </c>
      <c r="AB84" s="6">
        <f t="shared" si="70"/>
        <v>42.25</v>
      </c>
      <c r="AC84" s="28">
        <f t="shared" si="71"/>
        <v>23.399607</v>
      </c>
    </row>
    <row r="85" spans="2:29" x14ac:dyDescent="0.2">
      <c r="B85" s="2" t="s">
        <v>19</v>
      </c>
      <c r="C85" s="10">
        <v>4.7919999999999998</v>
      </c>
      <c r="D85" s="10">
        <v>4.99</v>
      </c>
      <c r="E85" s="6">
        <f t="shared" si="60"/>
        <v>23.91208</v>
      </c>
      <c r="G85" s="10">
        <v>4.7858999999999998</v>
      </c>
      <c r="H85" s="10">
        <v>4.99</v>
      </c>
      <c r="I85" s="6">
        <f t="shared" si="61"/>
        <v>23.881641000000002</v>
      </c>
      <c r="K85" s="1">
        <v>4.0227000000000004</v>
      </c>
      <c r="M85" s="10">
        <v>1.8200000000000001E-2</v>
      </c>
      <c r="N85" s="10">
        <f t="shared" si="62"/>
        <v>18.2</v>
      </c>
      <c r="O85" s="10">
        <f t="shared" si="63"/>
        <v>0.72799999999999987</v>
      </c>
      <c r="P85" s="6">
        <f t="shared" si="64"/>
        <v>0.72799999999999987</v>
      </c>
      <c r="R85" s="1">
        <v>1.5634999999999999</v>
      </c>
      <c r="T85" s="10">
        <v>0.1328</v>
      </c>
      <c r="U85" s="10">
        <f t="shared" si="65"/>
        <v>132.80000000000001</v>
      </c>
      <c r="V85" s="10">
        <f t="shared" si="66"/>
        <v>33.200000000000003</v>
      </c>
      <c r="W85" s="6">
        <f t="shared" si="67"/>
        <v>33.200000000000003</v>
      </c>
      <c r="Y85" s="10">
        <v>0.1525</v>
      </c>
      <c r="Z85" s="10">
        <f t="shared" si="68"/>
        <v>152.5</v>
      </c>
      <c r="AA85" s="10">
        <f t="shared" si="69"/>
        <v>38.125</v>
      </c>
      <c r="AB85" s="6">
        <f t="shared" si="70"/>
        <v>38.125</v>
      </c>
      <c r="AC85" s="28">
        <f t="shared" si="71"/>
        <v>17.385834647999999</v>
      </c>
    </row>
    <row r="86" spans="2:29" x14ac:dyDescent="0.2">
      <c r="B86" s="2" t="s">
        <v>10</v>
      </c>
      <c r="C86" s="10">
        <v>4.7919999999999998</v>
      </c>
      <c r="D86" s="10">
        <v>4.99</v>
      </c>
      <c r="E86" s="6">
        <f t="shared" si="60"/>
        <v>23.91208</v>
      </c>
      <c r="G86" s="10">
        <v>4.7866</v>
      </c>
      <c r="H86" s="10">
        <v>4.99</v>
      </c>
      <c r="I86" s="6">
        <f t="shared" si="61"/>
        <v>23.885134000000001</v>
      </c>
      <c r="K86" s="1">
        <v>4.0228999999999999</v>
      </c>
      <c r="M86" s="10">
        <v>1.2800000000000001E-2</v>
      </c>
      <c r="N86" s="10">
        <f t="shared" si="62"/>
        <v>12.8</v>
      </c>
      <c r="O86" s="10">
        <f t="shared" si="63"/>
        <v>0.51200000000000012</v>
      </c>
      <c r="P86" s="6">
        <f t="shared" si="64"/>
        <v>0.51200000000000012</v>
      </c>
      <c r="R86" s="1">
        <v>1.5596000000000001</v>
      </c>
      <c r="T86" s="10">
        <v>0.12559999999999999</v>
      </c>
      <c r="U86" s="10">
        <f t="shared" si="65"/>
        <v>125.6</v>
      </c>
      <c r="V86" s="10">
        <f t="shared" si="66"/>
        <v>31.4</v>
      </c>
      <c r="W86" s="6">
        <f t="shared" si="67"/>
        <v>31.4</v>
      </c>
      <c r="Y86" s="10">
        <v>0.13780000000000001</v>
      </c>
      <c r="Z86" s="10">
        <f t="shared" si="68"/>
        <v>137.80000000000001</v>
      </c>
      <c r="AA86" s="10">
        <f t="shared" si="69"/>
        <v>34.450000000000003</v>
      </c>
      <c r="AB86" s="6">
        <f t="shared" si="70"/>
        <v>34.450000000000003</v>
      </c>
      <c r="AC86" s="28">
        <f t="shared" si="71"/>
        <v>12.229188608000003</v>
      </c>
    </row>
    <row r="87" spans="2:29" x14ac:dyDescent="0.2">
      <c r="B87" s="2" t="s">
        <v>20</v>
      </c>
      <c r="C87" s="10">
        <v>4.7920999999999996</v>
      </c>
      <c r="D87" s="10">
        <v>4.99</v>
      </c>
      <c r="E87" s="6">
        <f t="shared" si="60"/>
        <v>23.912578999999997</v>
      </c>
      <c r="G87" s="10">
        <v>4.7872000000000003</v>
      </c>
      <c r="H87" s="10">
        <v>4.99</v>
      </c>
      <c r="I87" s="6">
        <f t="shared" si="61"/>
        <v>23.888128000000002</v>
      </c>
      <c r="K87" s="1">
        <v>4.0229999999999997</v>
      </c>
      <c r="M87" s="10">
        <v>8.5000000000000006E-3</v>
      </c>
      <c r="N87" s="10">
        <f t="shared" si="62"/>
        <v>8.5</v>
      </c>
      <c r="O87" s="10">
        <f t="shared" si="63"/>
        <v>0.34</v>
      </c>
      <c r="P87" s="6">
        <f t="shared" si="64"/>
        <v>0.34</v>
      </c>
      <c r="R87" s="1">
        <v>1.5545</v>
      </c>
      <c r="T87" s="10">
        <v>0.1197</v>
      </c>
      <c r="U87" s="10">
        <f t="shared" si="65"/>
        <v>119.7</v>
      </c>
      <c r="V87" s="10">
        <f t="shared" si="66"/>
        <v>29.925000000000001</v>
      </c>
      <c r="W87" s="6">
        <f t="shared" si="67"/>
        <v>29.925000000000001</v>
      </c>
      <c r="Y87" s="10">
        <v>0.12590000000000001</v>
      </c>
      <c r="Z87" s="10">
        <f t="shared" si="68"/>
        <v>125.9</v>
      </c>
      <c r="AA87" s="10">
        <f t="shared" si="69"/>
        <v>31.475000000000001</v>
      </c>
      <c r="AB87" s="6">
        <f t="shared" si="70"/>
        <v>31.475000000000001</v>
      </c>
      <c r="AC87" s="28">
        <f t="shared" si="71"/>
        <v>8.1219635200000013</v>
      </c>
    </row>
    <row r="88" spans="2:29" x14ac:dyDescent="0.2">
      <c r="B88" s="2" t="s">
        <v>21</v>
      </c>
      <c r="C88" s="10">
        <v>4.7920999999999996</v>
      </c>
      <c r="D88" s="10">
        <v>4.99</v>
      </c>
      <c r="E88" s="6">
        <f t="shared" si="60"/>
        <v>23.912578999999997</v>
      </c>
      <c r="G88" s="10">
        <v>4.7874999999999996</v>
      </c>
      <c r="H88" s="10">
        <v>4.99</v>
      </c>
      <c r="I88" s="6">
        <f t="shared" si="61"/>
        <v>23.889624999999999</v>
      </c>
      <c r="K88" s="1">
        <v>4.0229999999999997</v>
      </c>
      <c r="M88" s="10">
        <v>5.1999999999999998E-3</v>
      </c>
      <c r="N88" s="10">
        <f t="shared" si="62"/>
        <v>5.2</v>
      </c>
      <c r="O88" s="10">
        <f t="shared" si="63"/>
        <v>0.20800000000000002</v>
      </c>
      <c r="P88" s="6">
        <f t="shared" si="64"/>
        <v>0.20800000000000002</v>
      </c>
      <c r="R88" s="1">
        <v>1.5492999999999999</v>
      </c>
      <c r="T88" s="10">
        <v>0.115</v>
      </c>
      <c r="U88" s="10">
        <f t="shared" si="65"/>
        <v>115</v>
      </c>
      <c r="V88" s="10">
        <f t="shared" si="66"/>
        <v>28.75</v>
      </c>
      <c r="W88" s="6">
        <f t="shared" si="67"/>
        <v>28.75</v>
      </c>
      <c r="Y88" s="10">
        <v>0.11749999999999999</v>
      </c>
      <c r="Z88" s="10">
        <f t="shared" si="68"/>
        <v>117.5</v>
      </c>
      <c r="AA88" s="10">
        <f t="shared" si="69"/>
        <v>29.375</v>
      </c>
      <c r="AB88" s="6">
        <f t="shared" si="70"/>
        <v>29.375</v>
      </c>
      <c r="AC88" s="28">
        <f t="shared" si="71"/>
        <v>4.969042</v>
      </c>
    </row>
    <row r="89" spans="2:29" x14ac:dyDescent="0.2">
      <c r="B89" s="2" t="s">
        <v>22</v>
      </c>
      <c r="C89" s="10">
        <v>4.7920999999999996</v>
      </c>
      <c r="D89" s="10">
        <v>4.99</v>
      </c>
      <c r="E89" s="6">
        <f t="shared" si="60"/>
        <v>23.912578999999997</v>
      </c>
      <c r="G89" s="10">
        <v>4.7874999999999996</v>
      </c>
      <c r="H89" s="10">
        <v>4.99</v>
      </c>
      <c r="I89" s="6">
        <f t="shared" si="61"/>
        <v>23.889624999999999</v>
      </c>
      <c r="K89" s="1">
        <v>4.0228000000000002</v>
      </c>
      <c r="M89" s="10">
        <v>2.8E-3</v>
      </c>
      <c r="N89" s="10">
        <f t="shared" si="62"/>
        <v>2.8</v>
      </c>
      <c r="O89" s="10">
        <f t="shared" si="63"/>
        <v>0.11199999999999997</v>
      </c>
      <c r="P89" s="6">
        <f t="shared" si="64"/>
        <v>0.11199999999999997</v>
      </c>
      <c r="R89" s="1">
        <v>1.5492999999999999</v>
      </c>
      <c r="T89" s="10">
        <v>0.1077</v>
      </c>
      <c r="U89" s="10">
        <f t="shared" si="65"/>
        <v>107.7</v>
      </c>
      <c r="V89" s="10">
        <f t="shared" si="66"/>
        <v>26.925000000000001</v>
      </c>
      <c r="W89" s="6">
        <f t="shared" si="67"/>
        <v>26.925000000000001</v>
      </c>
      <c r="Y89" s="10">
        <v>0.1086</v>
      </c>
      <c r="Z89" s="10">
        <f t="shared" si="68"/>
        <v>108.60000000000001</v>
      </c>
      <c r="AA89" s="10">
        <f t="shared" si="69"/>
        <v>27.150000000000002</v>
      </c>
      <c r="AB89" s="6">
        <f t="shared" si="70"/>
        <v>27.150000000000002</v>
      </c>
      <c r="AC89" s="28">
        <f t="shared" si="71"/>
        <v>2.6756379999999993</v>
      </c>
    </row>
    <row r="90" spans="2:29" x14ac:dyDescent="0.2">
      <c r="B90" s="2" t="s">
        <v>23</v>
      </c>
      <c r="C90" s="10">
        <v>4.7920999999999996</v>
      </c>
      <c r="D90" s="10">
        <v>4.99</v>
      </c>
      <c r="E90" s="6">
        <f t="shared" si="60"/>
        <v>23.912578999999997</v>
      </c>
      <c r="G90" s="10">
        <v>4.7880000000000003</v>
      </c>
      <c r="H90" s="10">
        <v>4.99</v>
      </c>
      <c r="I90" s="6">
        <f t="shared" si="61"/>
        <v>23.892120000000002</v>
      </c>
      <c r="K90" s="1">
        <v>4.0228000000000002</v>
      </c>
      <c r="M90" s="10">
        <v>1.1999999999999999E-3</v>
      </c>
      <c r="N90" s="10">
        <f t="shared" si="62"/>
        <v>1.2</v>
      </c>
      <c r="O90" s="10">
        <f t="shared" si="63"/>
        <v>4.7999999999999994E-2</v>
      </c>
      <c r="P90" s="6">
        <f t="shared" si="64"/>
        <v>4.7999999999999994E-2</v>
      </c>
      <c r="R90" s="1">
        <v>1.5374000000000001</v>
      </c>
      <c r="T90" s="10">
        <v>0.1032</v>
      </c>
      <c r="U90" s="10">
        <f t="shared" si="65"/>
        <v>103.2</v>
      </c>
      <c r="V90" s="10">
        <f t="shared" si="66"/>
        <v>25.8</v>
      </c>
      <c r="W90" s="6">
        <f t="shared" si="67"/>
        <v>25.8</v>
      </c>
      <c r="Y90" s="10">
        <v>0.1037</v>
      </c>
      <c r="Z90" s="10">
        <f t="shared" si="68"/>
        <v>103.7</v>
      </c>
      <c r="AA90" s="10">
        <f t="shared" si="69"/>
        <v>25.925000000000001</v>
      </c>
      <c r="AB90" s="6">
        <f t="shared" si="70"/>
        <v>25.925000000000001</v>
      </c>
      <c r="AC90" s="28">
        <f t="shared" si="71"/>
        <v>1.1468217599999999</v>
      </c>
    </row>
    <row r="91" spans="2:29" x14ac:dyDescent="0.2">
      <c r="B91" s="2" t="s">
        <v>17</v>
      </c>
      <c r="C91" s="10">
        <v>4.7920999999999996</v>
      </c>
      <c r="D91" s="10">
        <v>4.99</v>
      </c>
      <c r="E91" s="6">
        <f t="shared" si="60"/>
        <v>23.912578999999997</v>
      </c>
      <c r="G91" s="10">
        <v>4.7881</v>
      </c>
      <c r="H91" s="10">
        <v>4.99</v>
      </c>
      <c r="I91" s="6">
        <f t="shared" si="61"/>
        <v>23.892619</v>
      </c>
      <c r="K91" s="1">
        <v>4.0228000000000002</v>
      </c>
      <c r="M91" s="10">
        <v>4.0000000000000002E-4</v>
      </c>
      <c r="N91" s="10">
        <f t="shared" si="62"/>
        <v>0.4</v>
      </c>
      <c r="O91" s="10">
        <f t="shared" si="63"/>
        <v>1.6000000000000004E-2</v>
      </c>
      <c r="P91" s="6">
        <f t="shared" si="64"/>
        <v>1.6000000000000004E-2</v>
      </c>
      <c r="R91" s="1">
        <v>1.5057</v>
      </c>
      <c r="T91" s="10">
        <v>0.1024</v>
      </c>
      <c r="U91" s="10">
        <f t="shared" si="65"/>
        <v>102.4</v>
      </c>
      <c r="V91" s="10">
        <f t="shared" si="66"/>
        <v>25.6</v>
      </c>
      <c r="W91" s="6">
        <f t="shared" si="67"/>
        <v>25.6</v>
      </c>
      <c r="Y91" s="10">
        <v>0.1028</v>
      </c>
      <c r="Z91" s="10">
        <f t="shared" si="68"/>
        <v>102.8</v>
      </c>
      <c r="AA91" s="10">
        <f t="shared" si="69"/>
        <v>25.7</v>
      </c>
      <c r="AB91" s="6">
        <f t="shared" si="70"/>
        <v>25.7</v>
      </c>
      <c r="AC91" s="28">
        <f t="shared" si="71"/>
        <v>0.38228190400000006</v>
      </c>
    </row>
    <row r="92" spans="2:29" x14ac:dyDescent="0.2">
      <c r="B92" s="1" t="s">
        <v>0</v>
      </c>
      <c r="C92" s="1" t="s">
        <v>0</v>
      </c>
      <c r="G92" s="1" t="s">
        <v>0</v>
      </c>
      <c r="K92" s="1" t="s">
        <v>0</v>
      </c>
      <c r="M92" s="1" t="s">
        <v>0</v>
      </c>
      <c r="R92" s="1" t="s">
        <v>0</v>
      </c>
      <c r="T92" s="1" t="s">
        <v>0</v>
      </c>
    </row>
    <row r="93" spans="2:29" ht="19" x14ac:dyDescent="0.25">
      <c r="B93" s="17" t="s">
        <v>48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</row>
    <row r="94" spans="2:29" ht="64" x14ac:dyDescent="0.2">
      <c r="B94" s="7" t="s">
        <v>0</v>
      </c>
      <c r="C94" s="11" t="s">
        <v>31</v>
      </c>
      <c r="D94" s="9" t="s">
        <v>37</v>
      </c>
      <c r="E94" s="7" t="s">
        <v>32</v>
      </c>
      <c r="F94" s="7"/>
      <c r="G94" s="11" t="s">
        <v>2</v>
      </c>
      <c r="H94" s="9" t="s">
        <v>37</v>
      </c>
      <c r="I94" s="7" t="s">
        <v>33</v>
      </c>
      <c r="J94" s="7"/>
      <c r="K94" s="7" t="s">
        <v>3</v>
      </c>
      <c r="L94" s="7"/>
      <c r="M94" s="11" t="s">
        <v>4</v>
      </c>
      <c r="N94" s="9" t="s">
        <v>36</v>
      </c>
      <c r="O94" s="9" t="s">
        <v>39</v>
      </c>
      <c r="P94" s="8" t="s">
        <v>44</v>
      </c>
      <c r="Q94" s="8"/>
      <c r="R94" s="7" t="s">
        <v>5</v>
      </c>
      <c r="S94" s="7"/>
      <c r="T94" s="11" t="s">
        <v>6</v>
      </c>
      <c r="U94" s="9" t="s">
        <v>36</v>
      </c>
      <c r="V94" s="9" t="s">
        <v>38</v>
      </c>
      <c r="W94" s="8" t="s">
        <v>40</v>
      </c>
      <c r="X94" s="8"/>
      <c r="Y94" s="9" t="s">
        <v>7</v>
      </c>
      <c r="Z94" s="9" t="s">
        <v>36</v>
      </c>
      <c r="AA94" s="9" t="s">
        <v>38</v>
      </c>
      <c r="AB94" s="8" t="s">
        <v>41</v>
      </c>
      <c r="AC94" s="8" t="s">
        <v>53</v>
      </c>
    </row>
    <row r="95" spans="2:29" x14ac:dyDescent="0.2">
      <c r="B95" s="2" t="s">
        <v>12</v>
      </c>
      <c r="C95" s="10">
        <v>4.7896000000000001</v>
      </c>
      <c r="D95" s="10">
        <v>4.99</v>
      </c>
      <c r="E95" s="6">
        <f t="shared" ref="E95:E104" si="72">C95*D95</f>
        <v>23.900104000000002</v>
      </c>
      <c r="G95" s="10">
        <v>4.7775999999999996</v>
      </c>
      <c r="H95" s="10">
        <v>4.99</v>
      </c>
      <c r="I95" s="6">
        <f t="shared" ref="I95:I104" si="73">G95*H95</f>
        <v>23.840223999999999</v>
      </c>
      <c r="K95" s="1">
        <v>4.0559000000000003</v>
      </c>
      <c r="M95" s="10">
        <v>4.3099999999999999E-2</v>
      </c>
      <c r="N95" s="10">
        <f t="shared" ref="N95:N104" si="74">M95*1000</f>
        <v>43.1</v>
      </c>
      <c r="O95" s="10">
        <f t="shared" ref="O95:O104" si="75">(N95*3)/75</f>
        <v>1.7240000000000002</v>
      </c>
      <c r="P95" s="6">
        <f t="shared" ref="P95:P104" si="76">O95</f>
        <v>1.7240000000000002</v>
      </c>
      <c r="R95" s="1">
        <v>1.6028</v>
      </c>
      <c r="T95" s="10">
        <v>0.16109999999999999</v>
      </c>
      <c r="U95" s="10">
        <f t="shared" ref="U95:U104" si="77">T95*1000</f>
        <v>161.1</v>
      </c>
      <c r="V95" s="10">
        <f t="shared" ref="V95:V104" si="78">(U95*1)/4</f>
        <v>40.274999999999999</v>
      </c>
      <c r="W95" s="6">
        <f t="shared" ref="W95:W104" si="79">V95</f>
        <v>40.274999999999999</v>
      </c>
      <c r="Y95" s="10">
        <v>0.26179999999999998</v>
      </c>
      <c r="Z95" s="10">
        <f t="shared" ref="Z95:Z104" si="80">Y95*1000</f>
        <v>261.79999999999995</v>
      </c>
      <c r="AA95" s="10">
        <f t="shared" ref="AA95:AA104" si="81">(Z95*1)/4</f>
        <v>65.449999999999989</v>
      </c>
      <c r="AB95" s="6">
        <f t="shared" ref="AB95:AB104" si="82">AA95</f>
        <v>65.449999999999989</v>
      </c>
      <c r="AC95" s="27">
        <f t="shared" ref="AC95:AC104" si="83">P95*I95</f>
        <v>41.100546176000002</v>
      </c>
    </row>
    <row r="96" spans="2:29" x14ac:dyDescent="0.2">
      <c r="B96" s="2" t="s">
        <v>18</v>
      </c>
      <c r="C96" s="10">
        <v>4.7896999999999998</v>
      </c>
      <c r="D96" s="10">
        <v>4.99</v>
      </c>
      <c r="E96" s="6">
        <f t="shared" si="72"/>
        <v>23.900603</v>
      </c>
      <c r="G96" s="10">
        <v>4.7786999999999997</v>
      </c>
      <c r="H96" s="10">
        <v>4.99</v>
      </c>
      <c r="I96" s="6">
        <f t="shared" si="73"/>
        <v>23.845713</v>
      </c>
      <c r="K96" s="1">
        <v>4.056</v>
      </c>
      <c r="M96" s="10">
        <v>3.32E-2</v>
      </c>
      <c r="N96" s="10">
        <f t="shared" si="74"/>
        <v>33.200000000000003</v>
      </c>
      <c r="O96" s="10">
        <f t="shared" si="75"/>
        <v>1.3280000000000001</v>
      </c>
      <c r="P96" s="6">
        <f t="shared" si="76"/>
        <v>1.3280000000000001</v>
      </c>
      <c r="R96" s="1">
        <v>1.5923</v>
      </c>
      <c r="T96" s="10">
        <v>0.1479</v>
      </c>
      <c r="U96" s="10">
        <f t="shared" si="77"/>
        <v>147.9</v>
      </c>
      <c r="V96" s="10">
        <f t="shared" si="78"/>
        <v>36.975000000000001</v>
      </c>
      <c r="W96" s="6">
        <f t="shared" si="79"/>
        <v>36.975000000000001</v>
      </c>
      <c r="Y96" s="10">
        <v>0.2238</v>
      </c>
      <c r="Z96" s="10">
        <f t="shared" si="80"/>
        <v>223.8</v>
      </c>
      <c r="AA96" s="10">
        <f t="shared" si="81"/>
        <v>55.95</v>
      </c>
      <c r="AB96" s="6">
        <f t="shared" si="82"/>
        <v>55.95</v>
      </c>
      <c r="AC96" s="27">
        <f t="shared" si="83"/>
        <v>31.667106864000001</v>
      </c>
    </row>
    <row r="97" spans="2:29" x14ac:dyDescent="0.2">
      <c r="B97" s="2" t="s">
        <v>11</v>
      </c>
      <c r="C97" s="10">
        <v>4.7896999999999998</v>
      </c>
      <c r="D97" s="10">
        <v>4.99</v>
      </c>
      <c r="E97" s="6">
        <f t="shared" si="72"/>
        <v>23.900603</v>
      </c>
      <c r="G97" s="10">
        <v>4.7796000000000003</v>
      </c>
      <c r="H97" s="10">
        <v>4.99</v>
      </c>
      <c r="I97" s="6">
        <f t="shared" si="73"/>
        <v>23.850204000000002</v>
      </c>
      <c r="K97" s="1">
        <v>4.0560999999999998</v>
      </c>
      <c r="M97" s="10">
        <v>2.52E-2</v>
      </c>
      <c r="N97" s="10">
        <f t="shared" si="74"/>
        <v>25.2</v>
      </c>
      <c r="O97" s="10">
        <f t="shared" si="75"/>
        <v>1.008</v>
      </c>
      <c r="P97" s="6">
        <f t="shared" si="76"/>
        <v>1.008</v>
      </c>
      <c r="R97" s="1">
        <v>1.5806</v>
      </c>
      <c r="T97" s="10">
        <v>0.13819999999999999</v>
      </c>
      <c r="U97" s="10">
        <f t="shared" si="77"/>
        <v>138.19999999999999</v>
      </c>
      <c r="V97" s="10">
        <f t="shared" si="78"/>
        <v>34.549999999999997</v>
      </c>
      <c r="W97" s="6">
        <f t="shared" si="79"/>
        <v>34.549999999999997</v>
      </c>
      <c r="Y97" s="10">
        <v>0.19450000000000001</v>
      </c>
      <c r="Z97" s="10">
        <f t="shared" si="80"/>
        <v>194.5</v>
      </c>
      <c r="AA97" s="10">
        <f t="shared" si="81"/>
        <v>48.625</v>
      </c>
      <c r="AB97" s="6">
        <f t="shared" si="82"/>
        <v>48.625</v>
      </c>
      <c r="AC97" s="27">
        <f t="shared" si="83"/>
        <v>24.041005632000001</v>
      </c>
    </row>
    <row r="98" spans="2:29" x14ac:dyDescent="0.2">
      <c r="B98" s="2" t="s">
        <v>19</v>
      </c>
      <c r="C98" s="10">
        <v>4.7896999999999998</v>
      </c>
      <c r="D98" s="10">
        <v>4.99</v>
      </c>
      <c r="E98" s="6">
        <f t="shared" si="72"/>
        <v>23.900603</v>
      </c>
      <c r="G98" s="10">
        <v>4.7803000000000004</v>
      </c>
      <c r="H98" s="10">
        <v>4.99</v>
      </c>
      <c r="I98" s="6">
        <f t="shared" si="73"/>
        <v>23.853697000000004</v>
      </c>
      <c r="K98" s="1">
        <v>4.0560999999999998</v>
      </c>
      <c r="M98" s="10">
        <v>1.84E-2</v>
      </c>
      <c r="N98" s="10">
        <f t="shared" si="74"/>
        <v>18.399999999999999</v>
      </c>
      <c r="O98" s="10">
        <f t="shared" si="75"/>
        <v>0.73599999999999999</v>
      </c>
      <c r="P98" s="6">
        <f t="shared" si="76"/>
        <v>0.73599999999999999</v>
      </c>
      <c r="R98" s="1">
        <v>1.5733999999999999</v>
      </c>
      <c r="T98" s="10">
        <v>0.13089999999999999</v>
      </c>
      <c r="U98" s="10">
        <f t="shared" si="77"/>
        <v>130.89999999999998</v>
      </c>
      <c r="V98" s="10">
        <f t="shared" si="78"/>
        <v>32.724999999999994</v>
      </c>
      <c r="W98" s="6">
        <f t="shared" si="79"/>
        <v>32.724999999999994</v>
      </c>
      <c r="Y98" s="10">
        <v>0.1714</v>
      </c>
      <c r="Z98" s="10">
        <f t="shared" si="80"/>
        <v>171.4</v>
      </c>
      <c r="AA98" s="10">
        <f t="shared" si="81"/>
        <v>42.85</v>
      </c>
      <c r="AB98" s="6">
        <f t="shared" si="82"/>
        <v>42.85</v>
      </c>
      <c r="AC98" s="27">
        <f t="shared" si="83"/>
        <v>17.556320992000003</v>
      </c>
    </row>
    <row r="99" spans="2:29" x14ac:dyDescent="0.2">
      <c r="B99" s="2" t="s">
        <v>10</v>
      </c>
      <c r="C99" s="10">
        <v>4.7896999999999998</v>
      </c>
      <c r="D99" s="10">
        <v>4.99</v>
      </c>
      <c r="E99" s="6">
        <f t="shared" si="72"/>
        <v>23.900603</v>
      </c>
      <c r="G99" s="10">
        <v>4.7811000000000003</v>
      </c>
      <c r="H99" s="10">
        <v>4.99</v>
      </c>
      <c r="I99" s="6">
        <f t="shared" si="73"/>
        <v>23.857689000000004</v>
      </c>
      <c r="K99" s="1">
        <v>4.0560999999999998</v>
      </c>
      <c r="M99" s="10">
        <v>1.29E-2</v>
      </c>
      <c r="N99" s="10">
        <f t="shared" si="74"/>
        <v>12.9</v>
      </c>
      <c r="O99" s="10">
        <f t="shared" si="75"/>
        <v>0.51600000000000001</v>
      </c>
      <c r="P99" s="6">
        <f t="shared" si="76"/>
        <v>0.51600000000000001</v>
      </c>
      <c r="R99" s="1">
        <v>1.5693999999999999</v>
      </c>
      <c r="T99" s="10">
        <v>0.1242</v>
      </c>
      <c r="U99" s="10">
        <f t="shared" si="77"/>
        <v>124.2</v>
      </c>
      <c r="V99" s="10">
        <f t="shared" si="78"/>
        <v>31.05</v>
      </c>
      <c r="W99" s="6">
        <f t="shared" si="79"/>
        <v>31.05</v>
      </c>
      <c r="Y99" s="10">
        <v>0.15160000000000001</v>
      </c>
      <c r="Z99" s="10">
        <f t="shared" si="80"/>
        <v>151.60000000000002</v>
      </c>
      <c r="AA99" s="10">
        <f t="shared" si="81"/>
        <v>37.900000000000006</v>
      </c>
      <c r="AB99" s="6">
        <f t="shared" si="82"/>
        <v>37.900000000000006</v>
      </c>
      <c r="AC99" s="27">
        <f t="shared" si="83"/>
        <v>12.310567524000003</v>
      </c>
    </row>
    <row r="100" spans="2:29" x14ac:dyDescent="0.2">
      <c r="B100" s="2" t="s">
        <v>20</v>
      </c>
      <c r="C100" s="10">
        <v>4.7897999999999996</v>
      </c>
      <c r="D100" s="10">
        <v>4.99</v>
      </c>
      <c r="E100" s="6">
        <f t="shared" si="72"/>
        <v>23.901101999999998</v>
      </c>
      <c r="G100" s="10">
        <v>4.7816999999999998</v>
      </c>
      <c r="H100" s="10">
        <v>4.99</v>
      </c>
      <c r="I100" s="6">
        <f t="shared" si="73"/>
        <v>23.860683000000002</v>
      </c>
      <c r="K100" s="1">
        <v>4.0561999999999996</v>
      </c>
      <c r="M100" s="10">
        <v>8.6E-3</v>
      </c>
      <c r="N100" s="10">
        <f t="shared" si="74"/>
        <v>8.6</v>
      </c>
      <c r="O100" s="10">
        <f t="shared" si="75"/>
        <v>0.34399999999999997</v>
      </c>
      <c r="P100" s="6">
        <f t="shared" si="76"/>
        <v>0.34399999999999997</v>
      </c>
      <c r="R100" s="1">
        <v>1.5606</v>
      </c>
      <c r="T100" s="10">
        <v>0.1191</v>
      </c>
      <c r="U100" s="10">
        <f t="shared" si="77"/>
        <v>119.1</v>
      </c>
      <c r="V100" s="10">
        <f t="shared" si="78"/>
        <v>29.774999999999999</v>
      </c>
      <c r="W100" s="6">
        <f t="shared" si="79"/>
        <v>29.774999999999999</v>
      </c>
      <c r="Y100" s="10">
        <v>0.1363</v>
      </c>
      <c r="Z100" s="10">
        <f t="shared" si="80"/>
        <v>136.30000000000001</v>
      </c>
      <c r="AA100" s="10">
        <f t="shared" si="81"/>
        <v>34.075000000000003</v>
      </c>
      <c r="AB100" s="6">
        <f t="shared" si="82"/>
        <v>34.075000000000003</v>
      </c>
      <c r="AC100" s="27">
        <f t="shared" si="83"/>
        <v>8.2080749520000005</v>
      </c>
    </row>
    <row r="101" spans="2:29" x14ac:dyDescent="0.2">
      <c r="B101" s="2" t="s">
        <v>21</v>
      </c>
      <c r="C101" s="10">
        <v>4.7899000000000003</v>
      </c>
      <c r="D101" s="10">
        <v>4.99</v>
      </c>
      <c r="E101" s="6">
        <f t="shared" si="72"/>
        <v>23.901601000000003</v>
      </c>
      <c r="G101" s="10">
        <v>4.7819000000000003</v>
      </c>
      <c r="H101" s="10">
        <v>4.99</v>
      </c>
      <c r="I101" s="6">
        <f t="shared" si="73"/>
        <v>23.861681000000001</v>
      </c>
      <c r="K101" s="1">
        <v>4.0561999999999996</v>
      </c>
      <c r="M101" s="10">
        <v>5.1999999999999998E-3</v>
      </c>
      <c r="N101" s="10">
        <f t="shared" si="74"/>
        <v>5.2</v>
      </c>
      <c r="O101" s="10">
        <f t="shared" si="75"/>
        <v>0.20800000000000002</v>
      </c>
      <c r="P101" s="6">
        <f t="shared" si="76"/>
        <v>0.20800000000000002</v>
      </c>
      <c r="R101" s="1">
        <v>1.5582</v>
      </c>
      <c r="T101" s="10">
        <v>0.11559999999999999</v>
      </c>
      <c r="U101" s="10">
        <f t="shared" si="77"/>
        <v>115.6</v>
      </c>
      <c r="V101" s="10">
        <f t="shared" si="78"/>
        <v>28.9</v>
      </c>
      <c r="W101" s="6">
        <f t="shared" si="79"/>
        <v>28.9</v>
      </c>
      <c r="Y101" s="10">
        <v>0.12559999999999999</v>
      </c>
      <c r="Z101" s="10">
        <f t="shared" si="80"/>
        <v>125.6</v>
      </c>
      <c r="AA101" s="10">
        <f t="shared" si="81"/>
        <v>31.4</v>
      </c>
      <c r="AB101" s="6">
        <f t="shared" si="82"/>
        <v>31.4</v>
      </c>
      <c r="AC101" s="27">
        <f t="shared" si="83"/>
        <v>4.9632296480000004</v>
      </c>
    </row>
    <row r="102" spans="2:29" x14ac:dyDescent="0.2">
      <c r="B102" s="2" t="s">
        <v>22</v>
      </c>
      <c r="C102" s="10">
        <v>4.79</v>
      </c>
      <c r="D102" s="10">
        <v>4.99</v>
      </c>
      <c r="E102" s="6">
        <f t="shared" si="72"/>
        <v>23.902100000000001</v>
      </c>
      <c r="G102" s="10">
        <v>4.7824</v>
      </c>
      <c r="H102" s="10">
        <v>4.99</v>
      </c>
      <c r="I102" s="6">
        <f t="shared" si="73"/>
        <v>23.864176</v>
      </c>
      <c r="K102" s="1">
        <v>4.0561999999999996</v>
      </c>
      <c r="M102" s="10">
        <v>2.8E-3</v>
      </c>
      <c r="N102" s="10">
        <f t="shared" si="74"/>
        <v>2.8</v>
      </c>
      <c r="O102" s="10">
        <f t="shared" si="75"/>
        <v>0.11199999999999997</v>
      </c>
      <c r="P102" s="6">
        <f t="shared" si="76"/>
        <v>0.11199999999999997</v>
      </c>
      <c r="R102" s="1">
        <v>1.5499000000000001</v>
      </c>
      <c r="T102" s="10">
        <v>0.11169999999999999</v>
      </c>
      <c r="U102" s="10">
        <f t="shared" si="77"/>
        <v>111.69999999999999</v>
      </c>
      <c r="V102" s="10">
        <f t="shared" si="78"/>
        <v>27.924999999999997</v>
      </c>
      <c r="W102" s="6">
        <f t="shared" si="79"/>
        <v>27.924999999999997</v>
      </c>
      <c r="Y102" s="10">
        <v>0.1183</v>
      </c>
      <c r="Z102" s="10">
        <f t="shared" si="80"/>
        <v>118.3</v>
      </c>
      <c r="AA102" s="10">
        <f t="shared" si="81"/>
        <v>29.574999999999999</v>
      </c>
      <c r="AB102" s="6">
        <f t="shared" si="82"/>
        <v>29.574999999999999</v>
      </c>
      <c r="AC102" s="27">
        <f t="shared" si="83"/>
        <v>2.6727877119999994</v>
      </c>
    </row>
    <row r="103" spans="2:29" x14ac:dyDescent="0.2">
      <c r="B103" s="2" t="s">
        <v>23</v>
      </c>
      <c r="C103" s="10">
        <v>4.7899000000000003</v>
      </c>
      <c r="D103" s="10">
        <v>4.99</v>
      </c>
      <c r="E103" s="6">
        <f t="shared" si="72"/>
        <v>23.901601000000003</v>
      </c>
      <c r="G103" s="10">
        <v>4.7824999999999998</v>
      </c>
      <c r="H103" s="10">
        <v>4.99</v>
      </c>
      <c r="I103" s="6">
        <f t="shared" si="73"/>
        <v>23.864674999999998</v>
      </c>
      <c r="K103" s="1">
        <v>4.0560999999999998</v>
      </c>
      <c r="M103" s="10">
        <v>1.1999999999999999E-3</v>
      </c>
      <c r="N103" s="10">
        <f t="shared" si="74"/>
        <v>1.2</v>
      </c>
      <c r="O103" s="10">
        <f t="shared" si="75"/>
        <v>4.7999999999999994E-2</v>
      </c>
      <c r="P103" s="6">
        <f t="shared" si="76"/>
        <v>4.7999999999999994E-2</v>
      </c>
      <c r="R103" s="1">
        <v>1.5476000000000001</v>
      </c>
      <c r="T103" s="10">
        <v>0.1042</v>
      </c>
      <c r="U103" s="10">
        <f t="shared" si="77"/>
        <v>104.2</v>
      </c>
      <c r="V103" s="10">
        <f t="shared" si="78"/>
        <v>26.05</v>
      </c>
      <c r="W103" s="6">
        <f t="shared" si="79"/>
        <v>26.05</v>
      </c>
      <c r="Y103" s="10">
        <v>0.1075</v>
      </c>
      <c r="Z103" s="10">
        <f t="shared" si="80"/>
        <v>107.5</v>
      </c>
      <c r="AA103" s="10">
        <f t="shared" si="81"/>
        <v>26.875</v>
      </c>
      <c r="AB103" s="6">
        <f t="shared" si="82"/>
        <v>26.875</v>
      </c>
      <c r="AC103" s="27">
        <f t="shared" si="83"/>
        <v>1.1455043999999999</v>
      </c>
    </row>
    <row r="104" spans="2:29" x14ac:dyDescent="0.2">
      <c r="B104" s="2" t="s">
        <v>17</v>
      </c>
      <c r="C104" s="10">
        <v>4.7899000000000003</v>
      </c>
      <c r="D104" s="10">
        <v>4.99</v>
      </c>
      <c r="E104" s="6">
        <f t="shared" si="72"/>
        <v>23.901601000000003</v>
      </c>
      <c r="G104" s="10">
        <v>4.7824999999999998</v>
      </c>
      <c r="H104" s="10">
        <v>4.99</v>
      </c>
      <c r="I104" s="6">
        <f t="shared" si="73"/>
        <v>23.864674999999998</v>
      </c>
      <c r="K104" s="1">
        <v>4.0560999999999998</v>
      </c>
      <c r="M104" s="10">
        <v>2.9999999999999997E-4</v>
      </c>
      <c r="N104" s="10">
        <f t="shared" si="74"/>
        <v>0.3</v>
      </c>
      <c r="O104" s="10">
        <f t="shared" si="75"/>
        <v>1.1999999999999999E-2</v>
      </c>
      <c r="P104" s="6">
        <f t="shared" si="76"/>
        <v>1.1999999999999999E-2</v>
      </c>
      <c r="R104" s="1">
        <v>1.4931000000000001</v>
      </c>
      <c r="T104" s="10">
        <v>0.1023</v>
      </c>
      <c r="U104" s="10">
        <f t="shared" si="77"/>
        <v>102.3</v>
      </c>
      <c r="V104" s="10">
        <f t="shared" si="78"/>
        <v>25.574999999999999</v>
      </c>
      <c r="W104" s="6">
        <f t="shared" si="79"/>
        <v>25.574999999999999</v>
      </c>
      <c r="Y104" s="10">
        <v>0.104</v>
      </c>
      <c r="Z104" s="10">
        <f t="shared" si="80"/>
        <v>104</v>
      </c>
      <c r="AA104" s="10">
        <f t="shared" si="81"/>
        <v>26</v>
      </c>
      <c r="AB104" s="6">
        <f t="shared" si="82"/>
        <v>26</v>
      </c>
      <c r="AC104" s="27">
        <f t="shared" si="83"/>
        <v>0.28637609999999997</v>
      </c>
    </row>
    <row r="105" spans="2:29" x14ac:dyDescent="0.2">
      <c r="B105" s="1" t="s">
        <v>0</v>
      </c>
      <c r="C105" s="1" t="s">
        <v>0</v>
      </c>
      <c r="G105" s="1" t="s">
        <v>0</v>
      </c>
      <c r="K105" s="1" t="s">
        <v>0</v>
      </c>
      <c r="M105" s="1" t="s">
        <v>0</v>
      </c>
      <c r="R105" s="1" t="s">
        <v>0</v>
      </c>
      <c r="T105" s="1" t="s">
        <v>0</v>
      </c>
      <c r="Y105" s="1" t="s">
        <v>0</v>
      </c>
    </row>
    <row r="106" spans="2:29" ht="19" x14ac:dyDescent="0.25">
      <c r="B106" s="17" t="s">
        <v>47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2:29" ht="64" x14ac:dyDescent="0.2">
      <c r="B107" s="7" t="s">
        <v>0</v>
      </c>
      <c r="C107" s="11" t="s">
        <v>31</v>
      </c>
      <c r="D107" s="9" t="s">
        <v>37</v>
      </c>
      <c r="E107" s="7" t="s">
        <v>32</v>
      </c>
      <c r="F107" s="7"/>
      <c r="G107" s="11" t="s">
        <v>2</v>
      </c>
      <c r="H107" s="9" t="s">
        <v>37</v>
      </c>
      <c r="I107" s="7" t="s">
        <v>33</v>
      </c>
      <c r="J107" s="7"/>
      <c r="K107" s="7" t="s">
        <v>3</v>
      </c>
      <c r="L107" s="7"/>
      <c r="M107" s="11" t="s">
        <v>4</v>
      </c>
      <c r="N107" s="9" t="s">
        <v>36</v>
      </c>
      <c r="O107" s="9" t="s">
        <v>39</v>
      </c>
      <c r="P107" s="8" t="s">
        <v>44</v>
      </c>
      <c r="Q107" s="8"/>
      <c r="R107" s="7" t="s">
        <v>5</v>
      </c>
      <c r="S107" s="7"/>
      <c r="T107" s="11" t="s">
        <v>6</v>
      </c>
      <c r="U107" s="9" t="s">
        <v>36</v>
      </c>
      <c r="V107" s="9" t="s">
        <v>38</v>
      </c>
      <c r="W107" s="8" t="s">
        <v>40</v>
      </c>
      <c r="X107" s="8"/>
      <c r="Y107" s="9" t="s">
        <v>7</v>
      </c>
      <c r="Z107" s="9" t="s">
        <v>36</v>
      </c>
      <c r="AA107" s="9" t="s">
        <v>38</v>
      </c>
      <c r="AB107" s="8" t="s">
        <v>41</v>
      </c>
      <c r="AC107" s="8" t="s">
        <v>53</v>
      </c>
    </row>
    <row r="108" spans="2:29" x14ac:dyDescent="0.2">
      <c r="B108" s="2" t="s">
        <v>12</v>
      </c>
      <c r="C108" s="10">
        <v>4.7918000000000003</v>
      </c>
      <c r="D108" s="10">
        <v>4.99</v>
      </c>
      <c r="E108" s="6">
        <f t="shared" ref="E108:E117" si="84">C108*D108</f>
        <v>23.911082000000004</v>
      </c>
      <c r="G108" s="10">
        <v>4.7827000000000002</v>
      </c>
      <c r="H108" s="10">
        <v>4.99</v>
      </c>
      <c r="I108" s="6">
        <f t="shared" ref="I108:I117" si="85">G108*H108</f>
        <v>23.865673000000001</v>
      </c>
      <c r="K108" s="1">
        <v>4.0789999999999997</v>
      </c>
      <c r="M108" s="10">
        <v>4.2099999999999999E-2</v>
      </c>
      <c r="N108" s="10">
        <f t="shared" ref="N108:N117" si="86">M108*1000</f>
        <v>42.1</v>
      </c>
      <c r="O108" s="10">
        <f t="shared" ref="O108:O117" si="87">(N108*3)/75</f>
        <v>1.6840000000000002</v>
      </c>
      <c r="P108" s="6">
        <f t="shared" ref="P108:P117" si="88">O108</f>
        <v>1.6840000000000002</v>
      </c>
      <c r="R108" s="1">
        <v>1.5932999999999999</v>
      </c>
      <c r="T108" s="10">
        <v>0.1704</v>
      </c>
      <c r="U108" s="10">
        <f t="shared" ref="U108:U117" si="89">T108*1000</f>
        <v>170.4</v>
      </c>
      <c r="V108" s="10">
        <f t="shared" ref="V108:V117" si="90">(U108*1)/4</f>
        <v>42.6</v>
      </c>
      <c r="W108" s="6">
        <f t="shared" ref="W108:W117" si="91">V108</f>
        <v>42.6</v>
      </c>
      <c r="Y108" s="10">
        <v>0.2258</v>
      </c>
      <c r="Z108" s="10">
        <f t="shared" ref="Z108:Z117" si="92">Y108*1000</f>
        <v>225.8</v>
      </c>
      <c r="AA108" s="10">
        <f t="shared" ref="AA108:AA117" si="93">(Z108*1)/4</f>
        <v>56.45</v>
      </c>
      <c r="AB108" s="6">
        <f t="shared" ref="AB108:AB117" si="94">AA108</f>
        <v>56.45</v>
      </c>
      <c r="AC108" s="28">
        <f t="shared" ref="AC108:AC117" si="95">P108*I108</f>
        <v>40.189793332000008</v>
      </c>
    </row>
    <row r="109" spans="2:29" x14ac:dyDescent="0.2">
      <c r="B109" s="2" t="s">
        <v>18</v>
      </c>
      <c r="C109" s="10">
        <v>4.7919</v>
      </c>
      <c r="D109" s="10">
        <v>4.99</v>
      </c>
      <c r="E109" s="6">
        <f t="shared" si="84"/>
        <v>23.911581000000002</v>
      </c>
      <c r="G109" s="10">
        <v>4.7839999999999998</v>
      </c>
      <c r="H109" s="10">
        <v>4.99</v>
      </c>
      <c r="I109" s="6">
        <f t="shared" si="85"/>
        <v>23.872160000000001</v>
      </c>
      <c r="K109" s="1">
        <v>4.0788000000000002</v>
      </c>
      <c r="M109" s="10">
        <v>3.2800000000000003E-2</v>
      </c>
      <c r="N109" s="10">
        <f t="shared" si="86"/>
        <v>32.800000000000004</v>
      </c>
      <c r="O109" s="10">
        <f t="shared" si="87"/>
        <v>1.3120000000000001</v>
      </c>
      <c r="P109" s="6">
        <f t="shared" si="88"/>
        <v>1.3120000000000001</v>
      </c>
      <c r="R109" s="1">
        <v>1.5822000000000001</v>
      </c>
      <c r="T109" s="10">
        <v>0.155</v>
      </c>
      <c r="U109" s="10">
        <f t="shared" si="89"/>
        <v>155</v>
      </c>
      <c r="V109" s="10">
        <f t="shared" si="90"/>
        <v>38.75</v>
      </c>
      <c r="W109" s="6">
        <f t="shared" si="91"/>
        <v>38.75</v>
      </c>
      <c r="Y109" s="10">
        <v>0.19639999999999999</v>
      </c>
      <c r="Z109" s="10">
        <f t="shared" si="92"/>
        <v>196.39999999999998</v>
      </c>
      <c r="AA109" s="10">
        <f t="shared" si="93"/>
        <v>49.099999999999994</v>
      </c>
      <c r="AB109" s="6">
        <f t="shared" si="94"/>
        <v>49.099999999999994</v>
      </c>
      <c r="AC109" s="28">
        <f t="shared" si="95"/>
        <v>31.320273920000002</v>
      </c>
    </row>
    <row r="110" spans="2:29" x14ac:dyDescent="0.2">
      <c r="B110" s="2" t="s">
        <v>11</v>
      </c>
      <c r="C110" s="10">
        <v>4.7919</v>
      </c>
      <c r="D110" s="10">
        <v>4.99</v>
      </c>
      <c r="E110" s="6">
        <f t="shared" si="84"/>
        <v>23.911581000000002</v>
      </c>
      <c r="G110" s="10">
        <v>4.7850000000000001</v>
      </c>
      <c r="H110" s="10">
        <v>4.99</v>
      </c>
      <c r="I110" s="6">
        <f t="shared" si="85"/>
        <v>23.87715</v>
      </c>
      <c r="K110" s="1">
        <v>4.0789</v>
      </c>
      <c r="M110" s="10">
        <v>2.52E-2</v>
      </c>
      <c r="N110" s="10">
        <f t="shared" si="86"/>
        <v>25.2</v>
      </c>
      <c r="O110" s="10">
        <f t="shared" si="87"/>
        <v>1.008</v>
      </c>
      <c r="P110" s="6">
        <f t="shared" si="88"/>
        <v>1.008</v>
      </c>
      <c r="R110" s="1">
        <v>1.5698000000000001</v>
      </c>
      <c r="T110" s="10">
        <v>0.14380000000000001</v>
      </c>
      <c r="U110" s="10">
        <f t="shared" si="89"/>
        <v>143.80000000000001</v>
      </c>
      <c r="V110" s="10">
        <f t="shared" si="90"/>
        <v>35.950000000000003</v>
      </c>
      <c r="W110" s="6">
        <f t="shared" si="91"/>
        <v>35.950000000000003</v>
      </c>
      <c r="Y110" s="10">
        <v>0.1744</v>
      </c>
      <c r="Z110" s="10">
        <f t="shared" si="92"/>
        <v>174.4</v>
      </c>
      <c r="AA110" s="10">
        <f t="shared" si="93"/>
        <v>43.6</v>
      </c>
      <c r="AB110" s="6">
        <f t="shared" si="94"/>
        <v>43.6</v>
      </c>
      <c r="AC110" s="28">
        <f t="shared" si="95"/>
        <v>24.068167200000001</v>
      </c>
    </row>
    <row r="111" spans="2:29" x14ac:dyDescent="0.2">
      <c r="B111" s="2" t="s">
        <v>19</v>
      </c>
      <c r="C111" s="10">
        <v>4.7919</v>
      </c>
      <c r="D111" s="10">
        <v>4.99</v>
      </c>
      <c r="E111" s="6">
        <f t="shared" si="84"/>
        <v>23.911581000000002</v>
      </c>
      <c r="G111" s="10">
        <v>4.7857000000000003</v>
      </c>
      <c r="H111" s="10">
        <v>4.99</v>
      </c>
      <c r="I111" s="6">
        <f t="shared" si="85"/>
        <v>23.880643000000003</v>
      </c>
      <c r="K111" s="1">
        <v>4.0789999999999997</v>
      </c>
      <c r="M111" s="10">
        <v>1.84E-2</v>
      </c>
      <c r="N111" s="10">
        <f t="shared" si="86"/>
        <v>18.399999999999999</v>
      </c>
      <c r="O111" s="10">
        <f t="shared" si="87"/>
        <v>0.73599999999999999</v>
      </c>
      <c r="P111" s="6">
        <f t="shared" si="88"/>
        <v>0.73599999999999999</v>
      </c>
      <c r="R111" s="1">
        <v>1.5640000000000001</v>
      </c>
      <c r="T111" s="10">
        <v>0.13339999999999999</v>
      </c>
      <c r="U111" s="10">
        <f t="shared" si="89"/>
        <v>133.39999999999998</v>
      </c>
      <c r="V111" s="10">
        <f t="shared" si="90"/>
        <v>33.349999999999994</v>
      </c>
      <c r="W111" s="6">
        <f t="shared" si="91"/>
        <v>33.349999999999994</v>
      </c>
      <c r="Y111" s="10">
        <v>0.15429999999999999</v>
      </c>
      <c r="Z111" s="10">
        <f t="shared" si="92"/>
        <v>154.29999999999998</v>
      </c>
      <c r="AA111" s="10">
        <f t="shared" si="93"/>
        <v>38.574999999999996</v>
      </c>
      <c r="AB111" s="6">
        <f t="shared" si="94"/>
        <v>38.574999999999996</v>
      </c>
      <c r="AC111" s="28">
        <f t="shared" si="95"/>
        <v>17.576153248000001</v>
      </c>
    </row>
    <row r="112" spans="2:29" x14ac:dyDescent="0.2">
      <c r="B112" s="2" t="s">
        <v>10</v>
      </c>
      <c r="C112" s="10">
        <v>4.7919999999999998</v>
      </c>
      <c r="D112" s="10">
        <v>4.99</v>
      </c>
      <c r="E112" s="6">
        <f t="shared" si="84"/>
        <v>23.91208</v>
      </c>
      <c r="G112" s="10">
        <v>4.7865000000000002</v>
      </c>
      <c r="H112" s="10">
        <v>4.99</v>
      </c>
      <c r="I112" s="6">
        <f t="shared" si="85"/>
        <v>23.884635000000003</v>
      </c>
      <c r="K112" s="1">
        <v>4.0789999999999997</v>
      </c>
      <c r="M112" s="10">
        <v>1.29E-2</v>
      </c>
      <c r="N112" s="10">
        <f t="shared" si="86"/>
        <v>12.9</v>
      </c>
      <c r="O112" s="10">
        <f t="shared" si="87"/>
        <v>0.51600000000000001</v>
      </c>
      <c r="P112" s="6">
        <f t="shared" si="88"/>
        <v>0.51600000000000001</v>
      </c>
      <c r="R112" s="1">
        <v>1.5605</v>
      </c>
      <c r="T112" s="10">
        <v>0.12670000000000001</v>
      </c>
      <c r="U112" s="10">
        <f t="shared" si="89"/>
        <v>126.7</v>
      </c>
      <c r="V112" s="10">
        <f t="shared" si="90"/>
        <v>31.675000000000001</v>
      </c>
      <c r="W112" s="6">
        <f t="shared" si="91"/>
        <v>31.675000000000001</v>
      </c>
      <c r="Y112" s="10">
        <v>0.14000000000000001</v>
      </c>
      <c r="Z112" s="10">
        <f t="shared" si="92"/>
        <v>140</v>
      </c>
      <c r="AA112" s="10">
        <f t="shared" si="93"/>
        <v>35</v>
      </c>
      <c r="AB112" s="6">
        <f t="shared" si="94"/>
        <v>35</v>
      </c>
      <c r="AC112" s="28">
        <f t="shared" si="95"/>
        <v>12.324471660000002</v>
      </c>
    </row>
    <row r="113" spans="2:29" x14ac:dyDescent="0.2">
      <c r="B113" s="2" t="s">
        <v>20</v>
      </c>
      <c r="C113" s="10">
        <v>4.7920999999999996</v>
      </c>
      <c r="D113" s="10">
        <v>4.99</v>
      </c>
      <c r="E113" s="6">
        <f t="shared" si="84"/>
        <v>23.912578999999997</v>
      </c>
      <c r="G113" s="10">
        <v>4.7872000000000003</v>
      </c>
      <c r="H113" s="10">
        <v>4.99</v>
      </c>
      <c r="I113" s="6">
        <f t="shared" si="85"/>
        <v>23.888128000000002</v>
      </c>
      <c r="K113" s="1">
        <v>4.0789999999999997</v>
      </c>
      <c r="M113" s="10">
        <v>8.6E-3</v>
      </c>
      <c r="N113" s="10">
        <f t="shared" si="86"/>
        <v>8.6</v>
      </c>
      <c r="O113" s="10">
        <f t="shared" si="87"/>
        <v>0.34399999999999997</v>
      </c>
      <c r="P113" s="6">
        <f t="shared" si="88"/>
        <v>0.34399999999999997</v>
      </c>
      <c r="R113" s="1">
        <v>1.5542</v>
      </c>
      <c r="T113" s="10">
        <v>0.12139999999999999</v>
      </c>
      <c r="U113" s="10">
        <f t="shared" si="89"/>
        <v>121.39999999999999</v>
      </c>
      <c r="V113" s="10">
        <f t="shared" si="90"/>
        <v>30.349999999999998</v>
      </c>
      <c r="W113" s="6">
        <f t="shared" si="91"/>
        <v>30.349999999999998</v>
      </c>
      <c r="Y113" s="10">
        <v>0.12859999999999999</v>
      </c>
      <c r="Z113" s="10">
        <f t="shared" si="92"/>
        <v>128.6</v>
      </c>
      <c r="AA113" s="10">
        <f t="shared" si="93"/>
        <v>32.15</v>
      </c>
      <c r="AB113" s="6">
        <f t="shared" si="94"/>
        <v>32.15</v>
      </c>
      <c r="AC113" s="28">
        <f t="shared" si="95"/>
        <v>8.2175160320000007</v>
      </c>
    </row>
    <row r="114" spans="2:29" x14ac:dyDescent="0.2">
      <c r="B114" s="2" t="s">
        <v>21</v>
      </c>
      <c r="C114" s="10">
        <v>4.7922000000000002</v>
      </c>
      <c r="D114" s="10">
        <v>4.99</v>
      </c>
      <c r="E114" s="6">
        <f t="shared" si="84"/>
        <v>23.913078000000002</v>
      </c>
      <c r="G114" s="10">
        <v>4.7874999999999996</v>
      </c>
      <c r="H114" s="10">
        <v>4.99</v>
      </c>
      <c r="I114" s="6">
        <f t="shared" si="85"/>
        <v>23.889624999999999</v>
      </c>
      <c r="K114" s="1">
        <v>4.0789999999999997</v>
      </c>
      <c r="M114" s="10">
        <v>5.1999999999999998E-3</v>
      </c>
      <c r="N114" s="10">
        <f t="shared" si="86"/>
        <v>5.2</v>
      </c>
      <c r="O114" s="10">
        <f t="shared" si="87"/>
        <v>0.20800000000000002</v>
      </c>
      <c r="P114" s="6">
        <f t="shared" si="88"/>
        <v>0.20800000000000002</v>
      </c>
      <c r="R114" s="1">
        <v>1.5427</v>
      </c>
      <c r="T114" s="10">
        <v>9.4600000000000004E-2</v>
      </c>
      <c r="U114" s="10">
        <f t="shared" si="89"/>
        <v>94.600000000000009</v>
      </c>
      <c r="V114" s="10">
        <f t="shared" si="90"/>
        <v>23.650000000000002</v>
      </c>
      <c r="W114" s="6">
        <f t="shared" si="91"/>
        <v>23.650000000000002</v>
      </c>
      <c r="Y114" s="10">
        <v>9.6799999999999997E-2</v>
      </c>
      <c r="Z114" s="10">
        <f t="shared" si="92"/>
        <v>96.8</v>
      </c>
      <c r="AA114" s="10">
        <f t="shared" si="93"/>
        <v>24.2</v>
      </c>
      <c r="AB114" s="6">
        <f t="shared" si="94"/>
        <v>24.2</v>
      </c>
      <c r="AC114" s="28">
        <f t="shared" si="95"/>
        <v>4.969042</v>
      </c>
    </row>
    <row r="115" spans="2:29" x14ac:dyDescent="0.2">
      <c r="B115" s="2" t="s">
        <v>22</v>
      </c>
      <c r="C115" s="10">
        <v>4.7920999999999996</v>
      </c>
      <c r="D115" s="10">
        <v>4.99</v>
      </c>
      <c r="E115" s="6">
        <f t="shared" si="84"/>
        <v>23.912578999999997</v>
      </c>
      <c r="G115" s="10">
        <v>4.7874999999999996</v>
      </c>
      <c r="H115" s="10">
        <v>4.99</v>
      </c>
      <c r="I115" s="6">
        <f t="shared" si="85"/>
        <v>23.889624999999999</v>
      </c>
      <c r="K115" s="1">
        <v>4.0791000000000004</v>
      </c>
      <c r="M115" s="10">
        <v>2.8E-3</v>
      </c>
      <c r="N115" s="10">
        <f t="shared" si="86"/>
        <v>2.8</v>
      </c>
      <c r="O115" s="10">
        <f t="shared" si="87"/>
        <v>0.11199999999999997</v>
      </c>
      <c r="P115" s="6">
        <f t="shared" si="88"/>
        <v>0.11199999999999997</v>
      </c>
      <c r="R115" s="1">
        <v>1.5441</v>
      </c>
      <c r="T115" s="10">
        <v>-2.0000000000000001E-4</v>
      </c>
      <c r="U115" s="10">
        <f t="shared" si="89"/>
        <v>-0.2</v>
      </c>
      <c r="V115" s="10">
        <f t="shared" si="90"/>
        <v>-0.05</v>
      </c>
      <c r="W115" s="6">
        <f t="shared" si="91"/>
        <v>-0.05</v>
      </c>
      <c r="Y115" s="10">
        <v>-1E-4</v>
      </c>
      <c r="Z115" s="10">
        <f t="shared" si="92"/>
        <v>-0.1</v>
      </c>
      <c r="AA115" s="10">
        <f t="shared" si="93"/>
        <v>-2.5000000000000001E-2</v>
      </c>
      <c r="AB115" s="6">
        <f t="shared" si="94"/>
        <v>-2.5000000000000001E-2</v>
      </c>
      <c r="AC115" s="28">
        <f t="shared" si="95"/>
        <v>2.6756379999999993</v>
      </c>
    </row>
    <row r="116" spans="2:29" x14ac:dyDescent="0.2">
      <c r="B116" s="2" t="s">
        <v>23</v>
      </c>
      <c r="C116" s="10">
        <v>4.7920999999999996</v>
      </c>
      <c r="D116" s="10">
        <v>4.99</v>
      </c>
      <c r="E116" s="6">
        <f t="shared" si="84"/>
        <v>23.912578999999997</v>
      </c>
      <c r="G116" s="10">
        <v>4.7880000000000003</v>
      </c>
      <c r="H116" s="10">
        <v>4.99</v>
      </c>
      <c r="I116" s="6">
        <f t="shared" si="85"/>
        <v>23.892120000000002</v>
      </c>
      <c r="K116" s="1">
        <v>4.0789999999999997</v>
      </c>
      <c r="M116" s="10">
        <v>1.1999999999999999E-3</v>
      </c>
      <c r="N116" s="10">
        <f t="shared" si="86"/>
        <v>1.2</v>
      </c>
      <c r="O116" s="10">
        <f t="shared" si="87"/>
        <v>4.7999999999999994E-2</v>
      </c>
      <c r="P116" s="6">
        <f t="shared" si="88"/>
        <v>4.7999999999999994E-2</v>
      </c>
      <c r="R116" s="1">
        <v>1.5401</v>
      </c>
      <c r="T116" s="10">
        <v>-2.0000000000000001E-4</v>
      </c>
      <c r="U116" s="10">
        <f t="shared" si="89"/>
        <v>-0.2</v>
      </c>
      <c r="V116" s="10">
        <f t="shared" si="90"/>
        <v>-0.05</v>
      </c>
      <c r="W116" s="6">
        <f t="shared" si="91"/>
        <v>-0.05</v>
      </c>
      <c r="Y116" s="10">
        <v>-1E-4</v>
      </c>
      <c r="Z116" s="10">
        <f t="shared" si="92"/>
        <v>-0.1</v>
      </c>
      <c r="AA116" s="10">
        <f t="shared" si="93"/>
        <v>-2.5000000000000001E-2</v>
      </c>
      <c r="AB116" s="6">
        <f t="shared" si="94"/>
        <v>-2.5000000000000001E-2</v>
      </c>
      <c r="AC116" s="28">
        <f t="shared" si="95"/>
        <v>1.1468217599999999</v>
      </c>
    </row>
    <row r="117" spans="2:29" x14ac:dyDescent="0.2">
      <c r="B117" s="2" t="s">
        <v>17</v>
      </c>
      <c r="C117" s="10">
        <v>4.7920999999999996</v>
      </c>
      <c r="D117" s="10">
        <v>4.99</v>
      </c>
      <c r="E117" s="6">
        <f t="shared" si="84"/>
        <v>23.912578999999997</v>
      </c>
      <c r="G117" s="10">
        <v>4.7881</v>
      </c>
      <c r="H117" s="10">
        <v>4.99</v>
      </c>
      <c r="I117" s="6">
        <f t="shared" si="85"/>
        <v>23.892619</v>
      </c>
      <c r="K117" s="1">
        <v>4.0789999999999997</v>
      </c>
      <c r="M117" s="10">
        <v>4.0000000000000002E-4</v>
      </c>
      <c r="N117" s="10">
        <f t="shared" si="86"/>
        <v>0.4</v>
      </c>
      <c r="O117" s="10">
        <f t="shared" si="87"/>
        <v>1.6000000000000004E-2</v>
      </c>
      <c r="P117" s="6">
        <f t="shared" si="88"/>
        <v>1.6000000000000004E-2</v>
      </c>
      <c r="R117" s="1">
        <v>1.5</v>
      </c>
      <c r="T117" s="10">
        <v>-2.0000000000000001E-4</v>
      </c>
      <c r="U117" s="10">
        <f t="shared" si="89"/>
        <v>-0.2</v>
      </c>
      <c r="V117" s="10">
        <f t="shared" si="90"/>
        <v>-0.05</v>
      </c>
      <c r="W117" s="6">
        <f t="shared" si="91"/>
        <v>-0.05</v>
      </c>
      <c r="Y117" s="10">
        <v>-2.0000000000000001E-4</v>
      </c>
      <c r="Z117" s="10">
        <f t="shared" si="92"/>
        <v>-0.2</v>
      </c>
      <c r="AA117" s="10">
        <f t="shared" si="93"/>
        <v>-0.05</v>
      </c>
      <c r="AB117" s="6">
        <f t="shared" si="94"/>
        <v>-0.05</v>
      </c>
      <c r="AC117" s="28">
        <f t="shared" si="95"/>
        <v>0.38228190400000006</v>
      </c>
    </row>
    <row r="118" spans="2:29" x14ac:dyDescent="0.2">
      <c r="B118" s="1" t="s">
        <v>0</v>
      </c>
      <c r="C118" s="1" t="s">
        <v>0</v>
      </c>
      <c r="G118" s="1" t="s">
        <v>0</v>
      </c>
      <c r="K118" s="1" t="s">
        <v>0</v>
      </c>
      <c r="M118" s="10" t="s">
        <v>0</v>
      </c>
      <c r="R118" s="1" t="s">
        <v>0</v>
      </c>
      <c r="T118" s="10" t="s">
        <v>0</v>
      </c>
      <c r="Y118" s="10" t="s">
        <v>0</v>
      </c>
    </row>
    <row r="119" spans="2:29" ht="19" x14ac:dyDescent="0.25">
      <c r="B119" s="17" t="s">
        <v>46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30"/>
      <c r="N119" s="18"/>
      <c r="O119" s="18"/>
      <c r="P119" s="18"/>
      <c r="Q119" s="18"/>
      <c r="R119" s="18"/>
      <c r="S119" s="18"/>
      <c r="T119" s="30"/>
      <c r="U119" s="18"/>
      <c r="V119" s="18"/>
      <c r="W119" s="18"/>
      <c r="X119" s="18"/>
      <c r="Y119" s="30"/>
      <c r="Z119" s="18"/>
      <c r="AA119" s="18"/>
      <c r="AB119" s="18"/>
      <c r="AC119" s="18"/>
    </row>
    <row r="120" spans="2:29" ht="64" x14ac:dyDescent="0.2">
      <c r="B120" s="7" t="s">
        <v>0</v>
      </c>
      <c r="C120" s="11" t="s">
        <v>31</v>
      </c>
      <c r="D120" s="9" t="s">
        <v>37</v>
      </c>
      <c r="E120" s="7" t="s">
        <v>32</v>
      </c>
      <c r="F120" s="7"/>
      <c r="G120" s="11" t="s">
        <v>2</v>
      </c>
      <c r="H120" s="9" t="s">
        <v>37</v>
      </c>
      <c r="I120" s="7" t="s">
        <v>33</v>
      </c>
      <c r="J120" s="7"/>
      <c r="K120" s="7" t="s">
        <v>3</v>
      </c>
      <c r="L120" s="7"/>
      <c r="M120" s="11" t="s">
        <v>4</v>
      </c>
      <c r="N120" s="9" t="s">
        <v>36</v>
      </c>
      <c r="O120" s="9" t="s">
        <v>39</v>
      </c>
      <c r="P120" s="8" t="s">
        <v>44</v>
      </c>
      <c r="Q120" s="8"/>
      <c r="R120" s="7" t="s">
        <v>5</v>
      </c>
      <c r="S120" s="7"/>
      <c r="T120" s="11" t="s">
        <v>6</v>
      </c>
      <c r="U120" s="9" t="s">
        <v>36</v>
      </c>
      <c r="V120" s="9" t="s">
        <v>38</v>
      </c>
      <c r="W120" s="8" t="s">
        <v>40</v>
      </c>
      <c r="X120" s="8"/>
      <c r="Y120" s="9" t="s">
        <v>7</v>
      </c>
      <c r="Z120" s="9" t="s">
        <v>36</v>
      </c>
      <c r="AA120" s="9" t="s">
        <v>38</v>
      </c>
      <c r="AB120" s="8" t="s">
        <v>41</v>
      </c>
      <c r="AC120" s="8" t="s">
        <v>53</v>
      </c>
    </row>
    <row r="121" spans="2:29" x14ac:dyDescent="0.2">
      <c r="B121" s="2" t="s">
        <v>12</v>
      </c>
      <c r="C121" s="10">
        <v>4.7893999999999997</v>
      </c>
      <c r="D121" s="10">
        <v>4.99</v>
      </c>
      <c r="E121" s="6">
        <f t="shared" ref="E121:E130" si="96">C121*D121</f>
        <v>23.899106</v>
      </c>
      <c r="G121" s="10">
        <v>4.7774999999999999</v>
      </c>
      <c r="H121" s="10">
        <v>4.99</v>
      </c>
      <c r="I121" s="6">
        <f t="shared" ref="I121:I130" si="97">G121*H121</f>
        <v>23.839725000000001</v>
      </c>
      <c r="K121" s="1">
        <v>4.0743</v>
      </c>
      <c r="M121" s="10">
        <v>4.2200000000000001E-2</v>
      </c>
      <c r="N121" s="10">
        <f t="shared" ref="N121:N130" si="98">M121*1000</f>
        <v>42.2</v>
      </c>
      <c r="O121" s="10">
        <f t="shared" ref="O121:O130" si="99">(N121*3)/75</f>
        <v>1.6880000000000002</v>
      </c>
      <c r="P121" s="6">
        <f t="shared" ref="P121:P130" si="100">O121</f>
        <v>1.6880000000000002</v>
      </c>
      <c r="R121" s="1">
        <v>1.5996999999999999</v>
      </c>
      <c r="T121" s="10">
        <v>0.16239999999999999</v>
      </c>
      <c r="U121" s="10">
        <f t="shared" ref="U121:U130" si="101">T121*1000</f>
        <v>162.39999999999998</v>
      </c>
      <c r="V121" s="10">
        <f t="shared" ref="V121:V130" si="102">(U121*1)/4</f>
        <v>40.599999999999994</v>
      </c>
      <c r="W121" s="6">
        <f t="shared" ref="W121:W130" si="103">V121</f>
        <v>40.599999999999994</v>
      </c>
      <c r="Y121" s="10">
        <v>0.26029999999999998</v>
      </c>
      <c r="Z121" s="10">
        <f t="shared" ref="Z121:Z130" si="104">Y121*1000</f>
        <v>260.29999999999995</v>
      </c>
      <c r="AA121" s="10">
        <f t="shared" ref="AA121:AA130" si="105">(Z121*1)/4</f>
        <v>65.074999999999989</v>
      </c>
      <c r="AB121" s="6">
        <f t="shared" ref="AB121:AB130" si="106">AA121</f>
        <v>65.074999999999989</v>
      </c>
      <c r="AC121" s="28">
        <f t="shared" ref="AC121:AC130" si="107">P121*I121</f>
        <v>40.241455800000004</v>
      </c>
    </row>
    <row r="122" spans="2:29" x14ac:dyDescent="0.2">
      <c r="B122" s="2" t="s">
        <v>18</v>
      </c>
      <c r="C122" s="10">
        <v>4.7896000000000001</v>
      </c>
      <c r="D122" s="10">
        <v>4.99</v>
      </c>
      <c r="E122" s="6">
        <f t="shared" si="96"/>
        <v>23.900104000000002</v>
      </c>
      <c r="G122" s="10">
        <v>4.7786</v>
      </c>
      <c r="H122" s="10">
        <v>4.99</v>
      </c>
      <c r="I122" s="6">
        <f t="shared" si="97"/>
        <v>23.845214000000002</v>
      </c>
      <c r="K122" s="1">
        <v>4.0739999999999998</v>
      </c>
      <c r="M122" s="10">
        <v>3.3599999999999998E-2</v>
      </c>
      <c r="N122" s="10">
        <f t="shared" si="98"/>
        <v>33.6</v>
      </c>
      <c r="O122" s="10">
        <f t="shared" si="99"/>
        <v>1.3440000000000001</v>
      </c>
      <c r="P122" s="6">
        <f t="shared" si="100"/>
        <v>1.3440000000000001</v>
      </c>
      <c r="R122" s="1">
        <v>1.5924</v>
      </c>
      <c r="T122" s="10">
        <v>0.14699999999999999</v>
      </c>
      <c r="U122" s="10">
        <f t="shared" si="101"/>
        <v>147</v>
      </c>
      <c r="V122" s="10">
        <f t="shared" si="102"/>
        <v>36.75</v>
      </c>
      <c r="W122" s="6">
        <f t="shared" si="103"/>
        <v>36.75</v>
      </c>
      <c r="Y122" s="10">
        <v>0.22420000000000001</v>
      </c>
      <c r="Z122" s="10">
        <f t="shared" si="104"/>
        <v>224.20000000000002</v>
      </c>
      <c r="AA122" s="10">
        <f t="shared" si="105"/>
        <v>56.050000000000004</v>
      </c>
      <c r="AB122" s="6">
        <f t="shared" si="106"/>
        <v>56.050000000000004</v>
      </c>
      <c r="AC122" s="28">
        <f t="shared" si="107"/>
        <v>32.047967616000008</v>
      </c>
    </row>
    <row r="123" spans="2:29" x14ac:dyDescent="0.2">
      <c r="B123" s="2" t="s">
        <v>11</v>
      </c>
      <c r="C123" s="10">
        <v>4.7896000000000001</v>
      </c>
      <c r="D123" s="10">
        <v>4.99</v>
      </c>
      <c r="E123" s="6">
        <f t="shared" si="96"/>
        <v>23.900104000000002</v>
      </c>
      <c r="G123" s="10">
        <v>4.7793999999999999</v>
      </c>
      <c r="H123" s="10">
        <v>4.99</v>
      </c>
      <c r="I123" s="6">
        <f t="shared" si="97"/>
        <v>23.849205999999999</v>
      </c>
      <c r="K123" s="1">
        <v>4.0739000000000001</v>
      </c>
      <c r="M123" s="10">
        <v>2.53E-2</v>
      </c>
      <c r="N123" s="10">
        <f t="shared" si="98"/>
        <v>25.3</v>
      </c>
      <c r="O123" s="10">
        <f t="shared" si="99"/>
        <v>1.012</v>
      </c>
      <c r="P123" s="6">
        <f t="shared" si="100"/>
        <v>1.012</v>
      </c>
      <c r="R123" s="1">
        <v>1.5814999999999999</v>
      </c>
      <c r="T123" s="10">
        <v>0.14549999999999999</v>
      </c>
      <c r="U123" s="10">
        <f t="shared" si="101"/>
        <v>145.5</v>
      </c>
      <c r="V123" s="10">
        <f t="shared" si="102"/>
        <v>36.375</v>
      </c>
      <c r="W123" s="6">
        <f t="shared" si="103"/>
        <v>36.375</v>
      </c>
      <c r="Y123" s="10">
        <v>0.20319999999999999</v>
      </c>
      <c r="Z123" s="10">
        <f t="shared" si="104"/>
        <v>203.2</v>
      </c>
      <c r="AA123" s="10">
        <f t="shared" si="105"/>
        <v>50.8</v>
      </c>
      <c r="AB123" s="6">
        <f t="shared" si="106"/>
        <v>50.8</v>
      </c>
      <c r="AC123" s="28">
        <f t="shared" si="107"/>
        <v>24.135396472</v>
      </c>
    </row>
    <row r="124" spans="2:29" x14ac:dyDescent="0.2">
      <c r="B124" s="2" t="s">
        <v>19</v>
      </c>
      <c r="C124" s="10">
        <v>4.7896999999999998</v>
      </c>
      <c r="D124" s="10">
        <v>4.99</v>
      </c>
      <c r="E124" s="6">
        <f t="shared" si="96"/>
        <v>23.900603</v>
      </c>
      <c r="G124" s="10">
        <v>4.7803000000000004</v>
      </c>
      <c r="H124" s="10">
        <v>4.99</v>
      </c>
      <c r="I124" s="6">
        <f t="shared" si="97"/>
        <v>23.853697000000004</v>
      </c>
      <c r="K124" s="1">
        <v>4.0734000000000004</v>
      </c>
      <c r="M124" s="10">
        <v>1.83E-2</v>
      </c>
      <c r="N124" s="10">
        <f t="shared" si="98"/>
        <v>18.3</v>
      </c>
      <c r="O124" s="10">
        <f t="shared" si="99"/>
        <v>0.7320000000000001</v>
      </c>
      <c r="P124" s="6">
        <f t="shared" si="100"/>
        <v>0.7320000000000001</v>
      </c>
      <c r="R124" s="1">
        <v>1.5745</v>
      </c>
      <c r="T124" s="10">
        <v>0.13739999999999999</v>
      </c>
      <c r="U124" s="10">
        <f t="shared" si="101"/>
        <v>137.4</v>
      </c>
      <c r="V124" s="10">
        <f t="shared" si="102"/>
        <v>34.35</v>
      </c>
      <c r="W124" s="6">
        <f t="shared" si="103"/>
        <v>34.35</v>
      </c>
      <c r="Y124" s="10">
        <v>0.17949999999999999</v>
      </c>
      <c r="Z124" s="10">
        <f t="shared" si="104"/>
        <v>179.5</v>
      </c>
      <c r="AA124" s="10">
        <f t="shared" si="105"/>
        <v>44.875</v>
      </c>
      <c r="AB124" s="6">
        <f t="shared" si="106"/>
        <v>44.875</v>
      </c>
      <c r="AC124" s="28">
        <f t="shared" si="107"/>
        <v>17.460906204000004</v>
      </c>
    </row>
    <row r="125" spans="2:29" x14ac:dyDescent="0.2">
      <c r="B125" s="2" t="s">
        <v>10</v>
      </c>
      <c r="C125" s="10">
        <v>4.7896999999999998</v>
      </c>
      <c r="D125" s="10">
        <v>4.99</v>
      </c>
      <c r="E125" s="6">
        <f t="shared" si="96"/>
        <v>23.900603</v>
      </c>
      <c r="G125" s="10">
        <v>4.7809999999999997</v>
      </c>
      <c r="H125" s="10">
        <v>4.99</v>
      </c>
      <c r="I125" s="6">
        <f t="shared" si="97"/>
        <v>23.857189999999999</v>
      </c>
      <c r="K125" s="1">
        <v>4.0735000000000001</v>
      </c>
      <c r="M125" s="10">
        <v>1.2800000000000001E-2</v>
      </c>
      <c r="N125" s="10">
        <f t="shared" si="98"/>
        <v>12.8</v>
      </c>
      <c r="O125" s="10">
        <f t="shared" si="99"/>
        <v>0.51200000000000012</v>
      </c>
      <c r="P125" s="6">
        <f t="shared" si="100"/>
        <v>0.51200000000000012</v>
      </c>
      <c r="R125" s="1">
        <v>1.5683</v>
      </c>
      <c r="T125" s="10">
        <v>0.12670000000000001</v>
      </c>
      <c r="U125" s="10">
        <f t="shared" si="101"/>
        <v>126.7</v>
      </c>
      <c r="V125" s="10">
        <f t="shared" si="102"/>
        <v>31.675000000000001</v>
      </c>
      <c r="W125" s="6">
        <f t="shared" si="103"/>
        <v>31.675000000000001</v>
      </c>
      <c r="Y125" s="10">
        <v>0.15409999999999999</v>
      </c>
      <c r="Z125" s="10">
        <f t="shared" si="104"/>
        <v>154.1</v>
      </c>
      <c r="AA125" s="10">
        <f t="shared" si="105"/>
        <v>38.524999999999999</v>
      </c>
      <c r="AB125" s="6">
        <f t="shared" si="106"/>
        <v>38.524999999999999</v>
      </c>
      <c r="AC125" s="28">
        <f t="shared" si="107"/>
        <v>12.214881280000002</v>
      </c>
    </row>
    <row r="126" spans="2:29" x14ac:dyDescent="0.2">
      <c r="B126" s="2" t="s">
        <v>20</v>
      </c>
      <c r="C126" s="10">
        <v>4.7896999999999998</v>
      </c>
      <c r="D126" s="10">
        <v>4.99</v>
      </c>
      <c r="E126" s="6">
        <f t="shared" si="96"/>
        <v>23.900603</v>
      </c>
      <c r="G126" s="10">
        <v>4.7816000000000001</v>
      </c>
      <c r="H126" s="10">
        <v>4.99</v>
      </c>
      <c r="I126" s="6">
        <f t="shared" si="97"/>
        <v>23.860184</v>
      </c>
      <c r="K126" s="1">
        <v>4.0734000000000004</v>
      </c>
      <c r="M126" s="10">
        <v>8.5000000000000006E-3</v>
      </c>
      <c r="N126" s="10">
        <f t="shared" si="98"/>
        <v>8.5</v>
      </c>
      <c r="O126" s="10">
        <f t="shared" si="99"/>
        <v>0.34</v>
      </c>
      <c r="P126" s="6">
        <f t="shared" si="100"/>
        <v>0.34</v>
      </c>
      <c r="R126" s="1">
        <v>1.5593999999999999</v>
      </c>
      <c r="T126" s="10">
        <v>0.12720000000000001</v>
      </c>
      <c r="U126" s="10">
        <f t="shared" si="101"/>
        <v>127.2</v>
      </c>
      <c r="V126" s="10">
        <f t="shared" si="102"/>
        <v>31.8</v>
      </c>
      <c r="W126" s="6">
        <f t="shared" si="103"/>
        <v>31.8</v>
      </c>
      <c r="Y126" s="10">
        <v>0.1467</v>
      </c>
      <c r="Z126" s="10">
        <f t="shared" si="104"/>
        <v>146.69999999999999</v>
      </c>
      <c r="AA126" s="10">
        <f t="shared" si="105"/>
        <v>36.674999999999997</v>
      </c>
      <c r="AB126" s="6">
        <f t="shared" si="106"/>
        <v>36.674999999999997</v>
      </c>
      <c r="AC126" s="28">
        <f t="shared" si="107"/>
        <v>8.1124625600000009</v>
      </c>
    </row>
    <row r="127" spans="2:29" x14ac:dyDescent="0.2">
      <c r="B127" s="2" t="s">
        <v>21</v>
      </c>
      <c r="C127" s="10">
        <v>4.7896999999999998</v>
      </c>
      <c r="D127" s="10">
        <v>4.99</v>
      </c>
      <c r="E127" s="6">
        <f t="shared" si="96"/>
        <v>23.900603</v>
      </c>
      <c r="G127" s="10">
        <v>4.7819000000000003</v>
      </c>
      <c r="H127" s="10">
        <v>4.99</v>
      </c>
      <c r="I127" s="6">
        <f t="shared" si="97"/>
        <v>23.861681000000001</v>
      </c>
      <c r="K127" s="1">
        <v>4.0735000000000001</v>
      </c>
      <c r="M127" s="10">
        <v>5.1000000000000004E-3</v>
      </c>
      <c r="N127" s="10">
        <f t="shared" si="98"/>
        <v>5.1000000000000005</v>
      </c>
      <c r="O127" s="10">
        <f t="shared" si="99"/>
        <v>0.20400000000000001</v>
      </c>
      <c r="P127" s="6">
        <f t="shared" si="100"/>
        <v>0.20400000000000001</v>
      </c>
      <c r="R127" s="1">
        <v>1.5569</v>
      </c>
      <c r="T127" s="10">
        <v>0.1202</v>
      </c>
      <c r="U127" s="10">
        <f t="shared" si="101"/>
        <v>120.2</v>
      </c>
      <c r="V127" s="10">
        <f t="shared" si="102"/>
        <v>30.05</v>
      </c>
      <c r="W127" s="6">
        <f t="shared" si="103"/>
        <v>30.05</v>
      </c>
      <c r="Y127" s="10">
        <v>0.13170000000000001</v>
      </c>
      <c r="Z127" s="10">
        <f t="shared" si="104"/>
        <v>131.70000000000002</v>
      </c>
      <c r="AA127" s="10">
        <f t="shared" si="105"/>
        <v>32.925000000000004</v>
      </c>
      <c r="AB127" s="6">
        <f t="shared" si="106"/>
        <v>32.925000000000004</v>
      </c>
      <c r="AC127" s="28">
        <f t="shared" si="107"/>
        <v>4.8677829240000001</v>
      </c>
    </row>
    <row r="128" spans="2:29" x14ac:dyDescent="0.2">
      <c r="B128" s="2" t="s">
        <v>22</v>
      </c>
      <c r="C128" s="10">
        <v>4.7897999999999996</v>
      </c>
      <c r="D128" s="10">
        <v>4.99</v>
      </c>
      <c r="E128" s="6">
        <f t="shared" si="96"/>
        <v>23.901101999999998</v>
      </c>
      <c r="G128" s="10">
        <v>4.7823000000000002</v>
      </c>
      <c r="H128" s="10">
        <v>4.99</v>
      </c>
      <c r="I128" s="6">
        <f t="shared" si="97"/>
        <v>23.863677000000003</v>
      </c>
      <c r="K128" s="1">
        <v>4.0735000000000001</v>
      </c>
      <c r="M128" s="10">
        <v>2.7000000000000001E-3</v>
      </c>
      <c r="N128" s="10">
        <f t="shared" si="98"/>
        <v>2.7</v>
      </c>
      <c r="O128" s="10">
        <f t="shared" si="99"/>
        <v>0.10800000000000001</v>
      </c>
      <c r="P128" s="6">
        <f t="shared" si="100"/>
        <v>0.10800000000000001</v>
      </c>
      <c r="R128" s="1">
        <v>1.5488</v>
      </c>
      <c r="T128" s="10">
        <v>0.113</v>
      </c>
      <c r="U128" s="10">
        <f t="shared" si="101"/>
        <v>113</v>
      </c>
      <c r="V128" s="10">
        <f t="shared" si="102"/>
        <v>28.25</v>
      </c>
      <c r="W128" s="6">
        <f t="shared" si="103"/>
        <v>28.25</v>
      </c>
      <c r="Y128" s="10">
        <v>0.1197</v>
      </c>
      <c r="Z128" s="10">
        <f t="shared" si="104"/>
        <v>119.7</v>
      </c>
      <c r="AA128" s="10">
        <f t="shared" si="105"/>
        <v>29.925000000000001</v>
      </c>
      <c r="AB128" s="6">
        <f t="shared" si="106"/>
        <v>29.925000000000001</v>
      </c>
      <c r="AC128" s="28">
        <f t="shared" si="107"/>
        <v>2.5772771160000008</v>
      </c>
    </row>
    <row r="129" spans="2:29" x14ac:dyDescent="0.2">
      <c r="B129" s="2" t="s">
        <v>23</v>
      </c>
      <c r="C129" s="10">
        <v>4.7896999999999998</v>
      </c>
      <c r="D129" s="10">
        <v>4.99</v>
      </c>
      <c r="E129" s="6">
        <f t="shared" si="96"/>
        <v>23.900603</v>
      </c>
      <c r="G129" s="10">
        <v>4.7824999999999998</v>
      </c>
      <c r="H129" s="10">
        <v>4.99</v>
      </c>
      <c r="I129" s="6">
        <f t="shared" si="97"/>
        <v>23.864674999999998</v>
      </c>
      <c r="K129" s="1">
        <v>4.0734000000000004</v>
      </c>
      <c r="M129" s="10">
        <v>1.1000000000000001E-3</v>
      </c>
      <c r="N129" s="10">
        <f t="shared" si="98"/>
        <v>1.1000000000000001</v>
      </c>
      <c r="O129" s="10">
        <f t="shared" si="99"/>
        <v>4.4000000000000004E-2</v>
      </c>
      <c r="P129" s="6">
        <f t="shared" si="100"/>
        <v>4.4000000000000004E-2</v>
      </c>
      <c r="R129" s="1">
        <v>1.5546</v>
      </c>
      <c r="T129" s="10">
        <v>0.10390000000000001</v>
      </c>
      <c r="U129" s="10">
        <f t="shared" si="101"/>
        <v>103.9</v>
      </c>
      <c r="V129" s="10">
        <f t="shared" si="102"/>
        <v>25.975000000000001</v>
      </c>
      <c r="W129" s="6">
        <f t="shared" si="103"/>
        <v>25.975000000000001</v>
      </c>
      <c r="Y129" s="10">
        <v>0.1081</v>
      </c>
      <c r="Z129" s="10">
        <f t="shared" si="104"/>
        <v>108.10000000000001</v>
      </c>
      <c r="AA129" s="10">
        <f t="shared" si="105"/>
        <v>27.025000000000002</v>
      </c>
      <c r="AB129" s="6">
        <f t="shared" si="106"/>
        <v>27.025000000000002</v>
      </c>
      <c r="AC129" s="28">
        <f t="shared" si="107"/>
        <v>1.0500457000000001</v>
      </c>
    </row>
    <row r="130" spans="2:29" x14ac:dyDescent="0.2">
      <c r="B130" s="2" t="s">
        <v>17</v>
      </c>
      <c r="C130" s="10">
        <v>4.7896999999999998</v>
      </c>
      <c r="D130" s="10">
        <v>4.99</v>
      </c>
      <c r="E130" s="6">
        <f t="shared" si="96"/>
        <v>23.900603</v>
      </c>
      <c r="G130" s="10">
        <v>4.7824999999999998</v>
      </c>
      <c r="H130" s="10">
        <v>4.99</v>
      </c>
      <c r="I130" s="6">
        <f t="shared" si="97"/>
        <v>23.864674999999998</v>
      </c>
      <c r="K130" s="1">
        <v>4.0734000000000004</v>
      </c>
      <c r="M130" s="10">
        <v>2.9999999999999997E-4</v>
      </c>
      <c r="N130" s="10">
        <f t="shared" si="98"/>
        <v>0.3</v>
      </c>
      <c r="O130" s="10">
        <f t="shared" si="99"/>
        <v>1.1999999999999999E-2</v>
      </c>
      <c r="P130" s="6">
        <f t="shared" si="100"/>
        <v>1.1999999999999999E-2</v>
      </c>
      <c r="R130" s="1">
        <v>1.5093000000000001</v>
      </c>
      <c r="T130" s="10">
        <v>9.7799999999999998E-2</v>
      </c>
      <c r="U130" s="10">
        <f t="shared" si="101"/>
        <v>97.8</v>
      </c>
      <c r="V130" s="10">
        <f t="shared" si="102"/>
        <v>24.45</v>
      </c>
      <c r="W130" s="6">
        <f t="shared" si="103"/>
        <v>24.45</v>
      </c>
      <c r="Y130" s="10">
        <v>9.9699999999999997E-2</v>
      </c>
      <c r="Z130" s="10">
        <f t="shared" si="104"/>
        <v>99.7</v>
      </c>
      <c r="AA130" s="10">
        <f t="shared" si="105"/>
        <v>24.925000000000001</v>
      </c>
      <c r="AB130" s="6">
        <f t="shared" si="106"/>
        <v>24.925000000000001</v>
      </c>
      <c r="AC130" s="28">
        <f t="shared" si="107"/>
        <v>0.28637609999999997</v>
      </c>
    </row>
    <row r="131" spans="2:29" x14ac:dyDescent="0.2">
      <c r="B131" s="1" t="s">
        <v>0</v>
      </c>
      <c r="C131" s="1" t="s">
        <v>0</v>
      </c>
      <c r="G131" s="1" t="s">
        <v>0</v>
      </c>
      <c r="K131" s="1" t="s">
        <v>0</v>
      </c>
      <c r="M131" s="10" t="s">
        <v>0</v>
      </c>
      <c r="R131" s="1" t="s">
        <v>0</v>
      </c>
      <c r="T131" s="10" t="s">
        <v>0</v>
      </c>
      <c r="Y131" s="10" t="s">
        <v>0</v>
      </c>
    </row>
    <row r="132" spans="2:29" ht="19" x14ac:dyDescent="0.25">
      <c r="B132" s="17" t="s">
        <v>51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30"/>
      <c r="N132" s="18"/>
      <c r="O132" s="18"/>
      <c r="P132" s="18"/>
      <c r="Q132" s="18"/>
      <c r="R132" s="18"/>
      <c r="S132" s="18"/>
      <c r="T132" s="30"/>
      <c r="U132" s="18"/>
      <c r="V132" s="18"/>
      <c r="W132" s="18"/>
      <c r="X132" s="18"/>
      <c r="Y132" s="30"/>
      <c r="Z132" s="18"/>
      <c r="AA132" s="18"/>
      <c r="AB132" s="18"/>
      <c r="AC132" s="18"/>
    </row>
    <row r="133" spans="2:29" ht="64" x14ac:dyDescent="0.2">
      <c r="B133" s="7" t="s">
        <v>0</v>
      </c>
      <c r="C133" s="11" t="s">
        <v>31</v>
      </c>
      <c r="D133" s="9" t="s">
        <v>37</v>
      </c>
      <c r="E133" s="7" t="s">
        <v>32</v>
      </c>
      <c r="F133" s="7"/>
      <c r="G133" s="11" t="s">
        <v>2</v>
      </c>
      <c r="H133" s="9" t="s">
        <v>37</v>
      </c>
      <c r="I133" s="7" t="s">
        <v>33</v>
      </c>
      <c r="J133" s="7"/>
      <c r="K133" s="7" t="s">
        <v>3</v>
      </c>
      <c r="L133" s="7"/>
      <c r="M133" s="11" t="s">
        <v>4</v>
      </c>
      <c r="N133" s="9" t="s">
        <v>36</v>
      </c>
      <c r="O133" s="9" t="s">
        <v>39</v>
      </c>
      <c r="P133" s="8" t="s">
        <v>44</v>
      </c>
      <c r="Q133" s="8"/>
      <c r="R133" s="7" t="s">
        <v>5</v>
      </c>
      <c r="S133" s="7"/>
      <c r="T133" s="11" t="s">
        <v>6</v>
      </c>
      <c r="U133" s="9" t="s">
        <v>36</v>
      </c>
      <c r="V133" s="9" t="s">
        <v>38</v>
      </c>
      <c r="W133" s="8" t="s">
        <v>40</v>
      </c>
      <c r="X133" s="8"/>
      <c r="Y133" s="9" t="s">
        <v>7</v>
      </c>
      <c r="Z133" s="9" t="s">
        <v>36</v>
      </c>
      <c r="AA133" s="9" t="s">
        <v>38</v>
      </c>
      <c r="AB133" s="8" t="s">
        <v>41</v>
      </c>
      <c r="AC133" s="8" t="s">
        <v>53</v>
      </c>
    </row>
    <row r="134" spans="2:29" x14ac:dyDescent="0.2">
      <c r="B134" s="2" t="s">
        <v>12</v>
      </c>
      <c r="C134" s="10">
        <v>4.7918000000000003</v>
      </c>
      <c r="D134" s="10">
        <v>4.99</v>
      </c>
      <c r="E134" s="6">
        <f t="shared" ref="E134:E143" si="108">C134*D134</f>
        <v>23.911082000000004</v>
      </c>
      <c r="G134" s="10">
        <v>4.7823000000000002</v>
      </c>
      <c r="H134" s="10">
        <v>4.99</v>
      </c>
      <c r="I134" s="6">
        <f t="shared" ref="I134:I143" si="109">G134*H134</f>
        <v>23.863677000000003</v>
      </c>
      <c r="K134" s="1">
        <v>4.03</v>
      </c>
      <c r="M134" s="10">
        <v>4.3099999999999999E-2</v>
      </c>
      <c r="N134" s="10">
        <f t="shared" ref="N134:N143" si="110">M134*1000</f>
        <v>43.1</v>
      </c>
      <c r="O134" s="10">
        <f t="shared" ref="O134:O143" si="111">(N134*3)/75</f>
        <v>1.7240000000000002</v>
      </c>
      <c r="P134" s="6">
        <f t="shared" ref="P134:P143" si="112">O134</f>
        <v>1.7240000000000002</v>
      </c>
      <c r="R134" s="1">
        <v>1.5955999999999999</v>
      </c>
      <c r="T134" s="10">
        <v>0.17649999999999999</v>
      </c>
      <c r="U134" s="10">
        <f t="shared" ref="U134:U143" si="113">T134*1000</f>
        <v>176.5</v>
      </c>
      <c r="V134" s="10">
        <f t="shared" ref="V134:V143" si="114">(U134*1)/4</f>
        <v>44.125</v>
      </c>
      <c r="W134" s="6">
        <f t="shared" ref="W134:W143" si="115">V134</f>
        <v>44.125</v>
      </c>
      <c r="Y134" s="10">
        <v>0.23250000000000001</v>
      </c>
      <c r="Z134" s="10">
        <f t="shared" ref="Z134:Z143" si="116">Y134*1000</f>
        <v>232.5</v>
      </c>
      <c r="AA134" s="10">
        <f t="shared" ref="AA134:AA143" si="117">(Z134*1)/4</f>
        <v>58.125</v>
      </c>
      <c r="AB134" s="6">
        <f t="shared" ref="AB134:AB143" si="118">AA134</f>
        <v>58.125</v>
      </c>
      <c r="AC134" s="28">
        <f t="shared" ref="AC134:AC143" si="119">P134*I134</f>
        <v>41.140979148000007</v>
      </c>
    </row>
    <row r="135" spans="2:29" x14ac:dyDescent="0.2">
      <c r="B135" s="2" t="s">
        <v>18</v>
      </c>
      <c r="C135" s="10">
        <v>4.7919</v>
      </c>
      <c r="D135" s="10">
        <v>4.99</v>
      </c>
      <c r="E135" s="6">
        <f t="shared" si="108"/>
        <v>23.911581000000002</v>
      </c>
      <c r="G135" s="10">
        <v>4.7835000000000001</v>
      </c>
      <c r="H135" s="10">
        <v>4.99</v>
      </c>
      <c r="I135" s="6">
        <f t="shared" si="109"/>
        <v>23.869665000000001</v>
      </c>
      <c r="K135" s="1">
        <v>4.0301999999999998</v>
      </c>
      <c r="M135" s="10">
        <v>3.3300000000000003E-2</v>
      </c>
      <c r="N135" s="10">
        <f t="shared" si="110"/>
        <v>33.300000000000004</v>
      </c>
      <c r="O135" s="10">
        <f t="shared" si="111"/>
        <v>1.3320000000000001</v>
      </c>
      <c r="P135" s="6">
        <f t="shared" si="112"/>
        <v>1.3320000000000001</v>
      </c>
      <c r="R135" s="1">
        <v>1.5824</v>
      </c>
      <c r="T135" s="10">
        <v>0.16170000000000001</v>
      </c>
      <c r="U135" s="10">
        <f t="shared" si="113"/>
        <v>161.70000000000002</v>
      </c>
      <c r="V135" s="10">
        <f t="shared" si="114"/>
        <v>40.425000000000004</v>
      </c>
      <c r="W135" s="6">
        <f t="shared" si="115"/>
        <v>40.425000000000004</v>
      </c>
      <c r="Y135" s="10">
        <v>0.20330000000000001</v>
      </c>
      <c r="Z135" s="10">
        <f t="shared" si="116"/>
        <v>203.3</v>
      </c>
      <c r="AA135" s="10">
        <f t="shared" si="117"/>
        <v>50.825000000000003</v>
      </c>
      <c r="AB135" s="6">
        <f t="shared" si="118"/>
        <v>50.825000000000003</v>
      </c>
      <c r="AC135" s="28">
        <f t="shared" si="119"/>
        <v>31.794393780000004</v>
      </c>
    </row>
    <row r="136" spans="2:29" x14ac:dyDescent="0.2">
      <c r="B136" s="2" t="s">
        <v>11</v>
      </c>
      <c r="C136" s="10">
        <v>4.7919999999999998</v>
      </c>
      <c r="D136" s="10">
        <v>4.99</v>
      </c>
      <c r="E136" s="6">
        <f t="shared" si="108"/>
        <v>23.91208</v>
      </c>
      <c r="G136" s="10">
        <v>4.7847999999999997</v>
      </c>
      <c r="H136" s="10">
        <v>4.99</v>
      </c>
      <c r="I136" s="6">
        <f t="shared" si="109"/>
        <v>23.876152000000001</v>
      </c>
      <c r="K136" s="1">
        <v>4.0301999999999998</v>
      </c>
      <c r="M136" s="10">
        <v>2.4799999999999999E-2</v>
      </c>
      <c r="N136" s="10">
        <f t="shared" si="110"/>
        <v>24.8</v>
      </c>
      <c r="O136" s="10">
        <f t="shared" si="111"/>
        <v>0.9920000000000001</v>
      </c>
      <c r="P136" s="6">
        <f t="shared" si="112"/>
        <v>0.9920000000000001</v>
      </c>
      <c r="R136" s="1">
        <v>1.5696000000000001</v>
      </c>
      <c r="T136" s="10">
        <v>0.14979999999999999</v>
      </c>
      <c r="U136" s="10">
        <f t="shared" si="113"/>
        <v>149.79999999999998</v>
      </c>
      <c r="V136" s="10">
        <f t="shared" si="114"/>
        <v>37.449999999999996</v>
      </c>
      <c r="W136" s="6">
        <f t="shared" si="115"/>
        <v>37.449999999999996</v>
      </c>
      <c r="Y136" s="10">
        <v>0.17899999999999999</v>
      </c>
      <c r="Z136" s="10">
        <f t="shared" si="116"/>
        <v>179</v>
      </c>
      <c r="AA136" s="10">
        <f t="shared" si="117"/>
        <v>44.75</v>
      </c>
      <c r="AB136" s="6">
        <f t="shared" si="118"/>
        <v>44.75</v>
      </c>
      <c r="AC136" s="28">
        <f t="shared" si="119"/>
        <v>23.685142784000004</v>
      </c>
    </row>
    <row r="137" spans="2:29" x14ac:dyDescent="0.2">
      <c r="B137" s="2" t="s">
        <v>19</v>
      </c>
      <c r="C137" s="10">
        <v>4.7920999999999996</v>
      </c>
      <c r="D137" s="10">
        <v>4.99</v>
      </c>
      <c r="E137" s="6">
        <f t="shared" si="108"/>
        <v>23.912578999999997</v>
      </c>
      <c r="G137" s="10">
        <v>4.7855999999999996</v>
      </c>
      <c r="H137" s="10">
        <v>4.99</v>
      </c>
      <c r="I137" s="6">
        <f t="shared" si="109"/>
        <v>23.880143999999998</v>
      </c>
      <c r="K137" s="1">
        <v>4.0303000000000004</v>
      </c>
      <c r="M137" s="10">
        <v>1.8100000000000002E-2</v>
      </c>
      <c r="N137" s="10">
        <f t="shared" si="110"/>
        <v>18.100000000000001</v>
      </c>
      <c r="O137" s="10">
        <f t="shared" si="111"/>
        <v>0.72400000000000009</v>
      </c>
      <c r="P137" s="6">
        <f t="shared" si="112"/>
        <v>0.72400000000000009</v>
      </c>
      <c r="R137" s="1">
        <v>1.5638000000000001</v>
      </c>
      <c r="T137" s="10">
        <v>0.1414</v>
      </c>
      <c r="U137" s="10">
        <f t="shared" si="113"/>
        <v>141.4</v>
      </c>
      <c r="V137" s="10">
        <f t="shared" si="114"/>
        <v>35.35</v>
      </c>
      <c r="W137" s="6">
        <f t="shared" si="115"/>
        <v>35.35</v>
      </c>
      <c r="Y137" s="10">
        <v>0.1615</v>
      </c>
      <c r="Z137" s="10">
        <f t="shared" si="116"/>
        <v>161.5</v>
      </c>
      <c r="AA137" s="10">
        <f t="shared" si="117"/>
        <v>40.375</v>
      </c>
      <c r="AB137" s="6">
        <f t="shared" si="118"/>
        <v>40.375</v>
      </c>
      <c r="AC137" s="28">
        <f t="shared" si="119"/>
        <v>17.289224256000001</v>
      </c>
    </row>
    <row r="138" spans="2:29" x14ac:dyDescent="0.2">
      <c r="B138" s="2" t="s">
        <v>10</v>
      </c>
      <c r="C138" s="10">
        <v>4.7920999999999996</v>
      </c>
      <c r="D138" s="10">
        <v>4.99</v>
      </c>
      <c r="E138" s="6">
        <f t="shared" si="108"/>
        <v>23.912578999999997</v>
      </c>
      <c r="G138" s="10">
        <v>4.7864000000000004</v>
      </c>
      <c r="H138" s="10">
        <v>4.99</v>
      </c>
      <c r="I138" s="6">
        <f t="shared" si="109"/>
        <v>23.884136000000002</v>
      </c>
      <c r="K138" s="1">
        <v>4.0304000000000002</v>
      </c>
      <c r="M138" s="10">
        <v>1.2500000000000001E-2</v>
      </c>
      <c r="N138" s="10">
        <f t="shared" si="110"/>
        <v>12.5</v>
      </c>
      <c r="O138" s="10">
        <f t="shared" si="111"/>
        <v>0.5</v>
      </c>
      <c r="P138" s="6">
        <f t="shared" si="112"/>
        <v>0.5</v>
      </c>
      <c r="R138" s="1">
        <v>1.56</v>
      </c>
      <c r="T138" s="10">
        <v>0.1346</v>
      </c>
      <c r="U138" s="10">
        <f t="shared" si="113"/>
        <v>134.6</v>
      </c>
      <c r="V138" s="10">
        <f t="shared" si="114"/>
        <v>33.65</v>
      </c>
      <c r="W138" s="6">
        <f t="shared" si="115"/>
        <v>33.65</v>
      </c>
      <c r="Y138" s="10">
        <v>0.14699999999999999</v>
      </c>
      <c r="Z138" s="10">
        <f t="shared" si="116"/>
        <v>147</v>
      </c>
      <c r="AA138" s="10">
        <f t="shared" si="117"/>
        <v>36.75</v>
      </c>
      <c r="AB138" s="6">
        <f t="shared" si="118"/>
        <v>36.75</v>
      </c>
      <c r="AC138" s="28">
        <f t="shared" si="119"/>
        <v>11.942068000000001</v>
      </c>
    </row>
    <row r="139" spans="2:29" x14ac:dyDescent="0.2">
      <c r="B139" s="2" t="s">
        <v>20</v>
      </c>
      <c r="C139" s="10">
        <v>4.7922000000000002</v>
      </c>
      <c r="D139" s="10">
        <v>4.99</v>
      </c>
      <c r="E139" s="6">
        <f t="shared" si="108"/>
        <v>23.913078000000002</v>
      </c>
      <c r="G139" s="10">
        <v>4.7868000000000004</v>
      </c>
      <c r="H139" s="10">
        <v>4.99</v>
      </c>
      <c r="I139" s="6">
        <f t="shared" si="109"/>
        <v>23.886132000000003</v>
      </c>
      <c r="K139" s="1">
        <v>4.0305</v>
      </c>
      <c r="M139" s="10">
        <v>8.2000000000000007E-3</v>
      </c>
      <c r="N139" s="10">
        <f t="shared" si="110"/>
        <v>8.2000000000000011</v>
      </c>
      <c r="O139" s="10">
        <f t="shared" si="111"/>
        <v>0.32800000000000001</v>
      </c>
      <c r="P139" s="6">
        <f t="shared" si="112"/>
        <v>0.32800000000000001</v>
      </c>
      <c r="R139" s="1">
        <v>1.5548999999999999</v>
      </c>
      <c r="T139" s="10">
        <v>0.1295</v>
      </c>
      <c r="U139" s="10">
        <f t="shared" si="113"/>
        <v>129.5</v>
      </c>
      <c r="V139" s="10">
        <f t="shared" si="114"/>
        <v>32.375</v>
      </c>
      <c r="W139" s="6">
        <f t="shared" si="115"/>
        <v>32.375</v>
      </c>
      <c r="Y139" s="10">
        <v>0.13600000000000001</v>
      </c>
      <c r="Z139" s="10">
        <f t="shared" si="116"/>
        <v>136</v>
      </c>
      <c r="AA139" s="10">
        <f t="shared" si="117"/>
        <v>34</v>
      </c>
      <c r="AB139" s="6">
        <f t="shared" si="118"/>
        <v>34</v>
      </c>
      <c r="AC139" s="28">
        <f t="shared" si="119"/>
        <v>7.8346512960000014</v>
      </c>
    </row>
    <row r="140" spans="2:29" x14ac:dyDescent="0.2">
      <c r="B140" s="2" t="s">
        <v>21</v>
      </c>
      <c r="C140" s="10">
        <v>4.7922000000000002</v>
      </c>
      <c r="D140" s="10">
        <v>4.99</v>
      </c>
      <c r="E140" s="6">
        <f t="shared" si="108"/>
        <v>23.913078000000002</v>
      </c>
      <c r="G140" s="10">
        <v>4.7872000000000003</v>
      </c>
      <c r="H140" s="10">
        <v>4.99</v>
      </c>
      <c r="I140" s="6">
        <f t="shared" si="109"/>
        <v>23.888128000000002</v>
      </c>
      <c r="K140" s="1">
        <v>4.0304000000000002</v>
      </c>
      <c r="M140" s="10">
        <v>4.8999999999999998E-3</v>
      </c>
      <c r="N140" s="10">
        <f t="shared" si="110"/>
        <v>4.8999999999999995</v>
      </c>
      <c r="O140" s="10">
        <f t="shared" si="111"/>
        <v>0.19599999999999998</v>
      </c>
      <c r="P140" s="6">
        <f t="shared" si="112"/>
        <v>0.19599999999999998</v>
      </c>
      <c r="R140" s="1">
        <v>1.5466</v>
      </c>
      <c r="T140" s="10">
        <v>0.1249</v>
      </c>
      <c r="U140" s="10">
        <f t="shared" si="113"/>
        <v>124.89999999999999</v>
      </c>
      <c r="V140" s="10">
        <f t="shared" si="114"/>
        <v>31.224999999999998</v>
      </c>
      <c r="W140" s="6">
        <f t="shared" si="115"/>
        <v>31.224999999999998</v>
      </c>
      <c r="Y140" s="10">
        <v>0.12690000000000001</v>
      </c>
      <c r="Z140" s="10">
        <f t="shared" si="116"/>
        <v>126.9</v>
      </c>
      <c r="AA140" s="10">
        <f t="shared" si="117"/>
        <v>31.725000000000001</v>
      </c>
      <c r="AB140" s="6">
        <f t="shared" si="118"/>
        <v>31.725000000000001</v>
      </c>
      <c r="AC140" s="28">
        <f t="shared" si="119"/>
        <v>4.6820730880000001</v>
      </c>
    </row>
    <row r="141" spans="2:29" x14ac:dyDescent="0.2">
      <c r="B141" s="2" t="s">
        <v>22</v>
      </c>
      <c r="C141" s="10">
        <v>4.7922000000000002</v>
      </c>
      <c r="D141" s="10">
        <v>4.99</v>
      </c>
      <c r="E141" s="6">
        <f t="shared" si="108"/>
        <v>23.913078000000002</v>
      </c>
      <c r="G141" s="10">
        <v>4.7874999999999996</v>
      </c>
      <c r="H141" s="10">
        <v>4.99</v>
      </c>
      <c r="I141" s="6">
        <f t="shared" si="109"/>
        <v>23.889624999999999</v>
      </c>
      <c r="K141" s="1">
        <v>4.0304000000000002</v>
      </c>
      <c r="M141" s="10">
        <v>2.5000000000000001E-3</v>
      </c>
      <c r="N141" s="10">
        <f t="shared" si="110"/>
        <v>2.5</v>
      </c>
      <c r="O141" s="10">
        <f t="shared" si="111"/>
        <v>0.1</v>
      </c>
      <c r="P141" s="6">
        <f t="shared" si="112"/>
        <v>0.1</v>
      </c>
      <c r="R141" s="1">
        <v>1.5442</v>
      </c>
      <c r="T141" s="10">
        <v>0.11990000000000001</v>
      </c>
      <c r="U141" s="10">
        <f t="shared" si="113"/>
        <v>119.9</v>
      </c>
      <c r="V141" s="10">
        <f t="shared" si="114"/>
        <v>29.975000000000001</v>
      </c>
      <c r="W141" s="6">
        <f t="shared" si="115"/>
        <v>29.975000000000001</v>
      </c>
      <c r="Y141" s="10">
        <v>0.1193</v>
      </c>
      <c r="Z141" s="10">
        <f t="shared" si="116"/>
        <v>119.3</v>
      </c>
      <c r="AA141" s="10">
        <f t="shared" si="117"/>
        <v>29.824999999999999</v>
      </c>
      <c r="AB141" s="6">
        <f t="shared" si="118"/>
        <v>29.824999999999999</v>
      </c>
      <c r="AC141" s="28">
        <f t="shared" si="119"/>
        <v>2.3889624999999999</v>
      </c>
    </row>
    <row r="142" spans="2:29" x14ac:dyDescent="0.2">
      <c r="B142" s="2" t="s">
        <v>23</v>
      </c>
      <c r="C142" s="10">
        <v>4.7922000000000002</v>
      </c>
      <c r="D142" s="10">
        <v>4.99</v>
      </c>
      <c r="E142" s="6">
        <f t="shared" si="108"/>
        <v>23.913078000000002</v>
      </c>
      <c r="G142" s="10">
        <v>4.7874999999999996</v>
      </c>
      <c r="H142" s="10">
        <v>4.99</v>
      </c>
      <c r="I142" s="6">
        <f t="shared" si="109"/>
        <v>23.889624999999999</v>
      </c>
      <c r="K142" s="1">
        <v>4.0303000000000004</v>
      </c>
      <c r="M142" s="10">
        <v>8.9999999999999998E-4</v>
      </c>
      <c r="N142" s="10">
        <f t="shared" si="110"/>
        <v>0.9</v>
      </c>
      <c r="O142" s="10">
        <f t="shared" si="111"/>
        <v>3.6000000000000004E-2</v>
      </c>
      <c r="P142" s="6">
        <f t="shared" si="112"/>
        <v>3.6000000000000004E-2</v>
      </c>
      <c r="R142" s="1">
        <v>1.5367</v>
      </c>
      <c r="T142" s="10">
        <v>0.1123</v>
      </c>
      <c r="U142" s="10">
        <f t="shared" si="113"/>
        <v>112.3</v>
      </c>
      <c r="V142" s="10">
        <f t="shared" si="114"/>
        <v>28.074999999999999</v>
      </c>
      <c r="W142" s="6">
        <f t="shared" si="115"/>
        <v>28.074999999999999</v>
      </c>
      <c r="Y142" s="10">
        <v>0.1113</v>
      </c>
      <c r="Z142" s="10">
        <f t="shared" si="116"/>
        <v>111.3</v>
      </c>
      <c r="AA142" s="10">
        <f t="shared" si="117"/>
        <v>27.824999999999999</v>
      </c>
      <c r="AB142" s="6">
        <f t="shared" si="118"/>
        <v>27.824999999999999</v>
      </c>
      <c r="AC142" s="28">
        <f t="shared" si="119"/>
        <v>0.86002650000000003</v>
      </c>
    </row>
    <row r="143" spans="2:29" x14ac:dyDescent="0.2">
      <c r="B143" s="2" t="s">
        <v>17</v>
      </c>
      <c r="C143" s="10">
        <v>4.7922000000000002</v>
      </c>
      <c r="D143" s="10">
        <v>4.99</v>
      </c>
      <c r="E143" s="6">
        <f t="shared" si="108"/>
        <v>23.913078000000002</v>
      </c>
      <c r="G143" s="10">
        <v>4.7877000000000001</v>
      </c>
      <c r="H143" s="10">
        <v>4.99</v>
      </c>
      <c r="I143" s="6">
        <f t="shared" si="109"/>
        <v>23.890623000000001</v>
      </c>
      <c r="K143" s="1">
        <v>4.0301999999999998</v>
      </c>
      <c r="M143" s="10">
        <v>1E-4</v>
      </c>
      <c r="N143" s="10">
        <f t="shared" si="110"/>
        <v>0.1</v>
      </c>
      <c r="O143" s="10">
        <f t="shared" si="111"/>
        <v>4.000000000000001E-3</v>
      </c>
      <c r="P143" s="6">
        <f t="shared" si="112"/>
        <v>4.000000000000001E-3</v>
      </c>
      <c r="R143" s="1">
        <v>1.4952000000000001</v>
      </c>
      <c r="T143" s="10">
        <v>0.10730000000000001</v>
      </c>
      <c r="U143" s="10">
        <f t="shared" si="113"/>
        <v>107.30000000000001</v>
      </c>
      <c r="V143" s="10">
        <f t="shared" si="114"/>
        <v>26.825000000000003</v>
      </c>
      <c r="W143" s="6">
        <f t="shared" si="115"/>
        <v>26.825000000000003</v>
      </c>
      <c r="Y143" s="10">
        <v>0.107</v>
      </c>
      <c r="Z143" s="10">
        <f t="shared" si="116"/>
        <v>107</v>
      </c>
      <c r="AA143" s="10">
        <f t="shared" si="117"/>
        <v>26.75</v>
      </c>
      <c r="AB143" s="6">
        <f t="shared" si="118"/>
        <v>26.75</v>
      </c>
      <c r="AC143" s="28">
        <f t="shared" si="119"/>
        <v>9.5562492000000027E-2</v>
      </c>
    </row>
    <row r="144" spans="2:29" x14ac:dyDescent="0.2">
      <c r="B144" s="1" t="s">
        <v>0</v>
      </c>
      <c r="C144" s="1" t="s">
        <v>0</v>
      </c>
      <c r="G144" s="1" t="s">
        <v>0</v>
      </c>
      <c r="K144" s="1" t="s">
        <v>0</v>
      </c>
      <c r="M144" s="1" t="s">
        <v>0</v>
      </c>
      <c r="R144" s="1" t="s">
        <v>0</v>
      </c>
      <c r="T144" s="10" t="s">
        <v>0</v>
      </c>
      <c r="Y144" s="1" t="s">
        <v>0</v>
      </c>
    </row>
    <row r="145" spans="2:25" x14ac:dyDescent="0.2">
      <c r="B145" s="1" t="s">
        <v>0</v>
      </c>
      <c r="C145" s="1" t="s">
        <v>0</v>
      </c>
      <c r="G145" s="1" t="s">
        <v>0</v>
      </c>
      <c r="K145" s="1" t="s">
        <v>0</v>
      </c>
      <c r="M145" s="1" t="s">
        <v>0</v>
      </c>
      <c r="R145" s="1" t="s">
        <v>0</v>
      </c>
      <c r="T145" s="1" t="s">
        <v>0</v>
      </c>
      <c r="Y145" s="1" t="s">
        <v>0</v>
      </c>
    </row>
    <row r="146" spans="2:25" x14ac:dyDescent="0.2">
      <c r="B146" s="1" t="s">
        <v>0</v>
      </c>
      <c r="C146" s="1" t="s">
        <v>0</v>
      </c>
      <c r="G146" s="1" t="s">
        <v>0</v>
      </c>
      <c r="K146" s="1" t="s">
        <v>0</v>
      </c>
      <c r="M146" s="1" t="s">
        <v>0</v>
      </c>
      <c r="R146" s="1" t="s">
        <v>0</v>
      </c>
      <c r="T146" s="1" t="s">
        <v>0</v>
      </c>
      <c r="Y146" s="1" t="s">
        <v>0</v>
      </c>
    </row>
    <row r="147" spans="2:25" x14ac:dyDescent="0.2">
      <c r="B147" s="1" t="s">
        <v>0</v>
      </c>
      <c r="C147" s="1" t="s">
        <v>0</v>
      </c>
      <c r="G147" s="1" t="s">
        <v>0</v>
      </c>
      <c r="K147" s="1" t="s">
        <v>0</v>
      </c>
      <c r="M147" s="1" t="s">
        <v>0</v>
      </c>
      <c r="R147" s="1" t="s">
        <v>0</v>
      </c>
      <c r="T147" s="1" t="s">
        <v>0</v>
      </c>
      <c r="Y147" s="1" t="s">
        <v>0</v>
      </c>
    </row>
    <row r="148" spans="2:25" x14ac:dyDescent="0.2">
      <c r="B148" s="1" t="s">
        <v>0</v>
      </c>
      <c r="C148" s="1" t="s">
        <v>0</v>
      </c>
      <c r="G148" s="1" t="s">
        <v>0</v>
      </c>
      <c r="K148" s="1" t="s">
        <v>0</v>
      </c>
      <c r="M148" s="1" t="s">
        <v>0</v>
      </c>
      <c r="R148" s="1" t="s">
        <v>0</v>
      </c>
      <c r="T148" s="1" t="s">
        <v>0</v>
      </c>
      <c r="Y148" s="1" t="s">
        <v>0</v>
      </c>
    </row>
    <row r="149" spans="2:25" x14ac:dyDescent="0.2">
      <c r="B149" s="1" t="s">
        <v>0</v>
      </c>
      <c r="C149" s="1" t="s">
        <v>0</v>
      </c>
      <c r="G149" s="1" t="s">
        <v>0</v>
      </c>
      <c r="K149" s="1" t="s">
        <v>0</v>
      </c>
      <c r="M149" s="1" t="s">
        <v>0</v>
      </c>
      <c r="R149" s="1" t="s">
        <v>0</v>
      </c>
      <c r="T149" s="1" t="s">
        <v>0</v>
      </c>
      <c r="Y149" s="1" t="s">
        <v>0</v>
      </c>
    </row>
    <row r="150" spans="2:25" x14ac:dyDescent="0.2">
      <c r="B150" s="1" t="s">
        <v>0</v>
      </c>
      <c r="C150" s="1" t="s">
        <v>0</v>
      </c>
      <c r="G150" s="1" t="s">
        <v>0</v>
      </c>
      <c r="K150" s="1" t="s">
        <v>0</v>
      </c>
      <c r="M150" s="1" t="s">
        <v>0</v>
      </c>
      <c r="R150" s="1" t="s">
        <v>0</v>
      </c>
      <c r="T150" s="1" t="s">
        <v>0</v>
      </c>
      <c r="Y150" s="1" t="s">
        <v>0</v>
      </c>
    </row>
    <row r="151" spans="2:25" x14ac:dyDescent="0.2">
      <c r="B151" s="1" t="s">
        <v>0</v>
      </c>
      <c r="C151" s="1" t="s">
        <v>0</v>
      </c>
      <c r="G151" s="1" t="s">
        <v>0</v>
      </c>
      <c r="K151" s="1" t="s">
        <v>0</v>
      </c>
      <c r="M151" s="1" t="s">
        <v>0</v>
      </c>
      <c r="R151" s="1" t="s">
        <v>0</v>
      </c>
      <c r="T151" s="1" t="s">
        <v>0</v>
      </c>
      <c r="Y151" s="1" t="s">
        <v>0</v>
      </c>
    </row>
    <row r="152" spans="2:25" x14ac:dyDescent="0.2">
      <c r="B152" s="1" t="s">
        <v>0</v>
      </c>
      <c r="C152" s="1" t="s">
        <v>0</v>
      </c>
      <c r="G152" s="1" t="s">
        <v>0</v>
      </c>
      <c r="K152" s="1" t="s">
        <v>0</v>
      </c>
      <c r="M152" s="1" t="s">
        <v>0</v>
      </c>
      <c r="R152" s="1" t="s">
        <v>0</v>
      </c>
      <c r="T152" s="1" t="s">
        <v>0</v>
      </c>
      <c r="Y152" s="1" t="s">
        <v>0</v>
      </c>
    </row>
    <row r="153" spans="2:25" x14ac:dyDescent="0.2">
      <c r="B153" s="1" t="s">
        <v>0</v>
      </c>
      <c r="C153" s="1" t="s">
        <v>0</v>
      </c>
      <c r="G153" s="1" t="s">
        <v>0</v>
      </c>
      <c r="K153" s="1" t="s">
        <v>0</v>
      </c>
      <c r="M153" s="1" t="s">
        <v>0</v>
      </c>
      <c r="R153" s="1" t="s">
        <v>0</v>
      </c>
      <c r="T153" s="1" t="s">
        <v>0</v>
      </c>
      <c r="Y153" s="1" t="s">
        <v>0</v>
      </c>
    </row>
    <row r="154" spans="2:25" x14ac:dyDescent="0.2">
      <c r="B154" s="1" t="s">
        <v>0</v>
      </c>
      <c r="C154" s="1" t="s">
        <v>0</v>
      </c>
      <c r="G154" s="1" t="s">
        <v>0</v>
      </c>
      <c r="K154" s="1" t="s">
        <v>0</v>
      </c>
      <c r="M154" s="1" t="s">
        <v>0</v>
      </c>
      <c r="R154" s="1" t="s">
        <v>0</v>
      </c>
      <c r="T154" s="1" t="s">
        <v>0</v>
      </c>
      <c r="Y154" s="1" t="s">
        <v>0</v>
      </c>
    </row>
    <row r="155" spans="2:25" x14ac:dyDescent="0.2">
      <c r="B155" s="1" t="s">
        <v>0</v>
      </c>
      <c r="C155" s="1" t="s">
        <v>0</v>
      </c>
      <c r="G155" s="1" t="s">
        <v>0</v>
      </c>
      <c r="K155" s="1" t="s">
        <v>0</v>
      </c>
      <c r="M155" s="1" t="s">
        <v>0</v>
      </c>
      <c r="R155" s="1" t="s">
        <v>0</v>
      </c>
      <c r="T155" s="1" t="s">
        <v>0</v>
      </c>
      <c r="Y155" s="1" t="s">
        <v>0</v>
      </c>
    </row>
    <row r="156" spans="2:25" x14ac:dyDescent="0.2">
      <c r="B156" s="1" t="s">
        <v>0</v>
      </c>
      <c r="C156" s="1" t="s">
        <v>0</v>
      </c>
      <c r="G156" s="1" t="s">
        <v>0</v>
      </c>
      <c r="K156" s="1" t="s">
        <v>0</v>
      </c>
      <c r="M156" s="1" t="s">
        <v>0</v>
      </c>
      <c r="R156" s="1" t="s">
        <v>0</v>
      </c>
      <c r="T156" s="1" t="s">
        <v>0</v>
      </c>
      <c r="Y156" s="1" t="s">
        <v>0</v>
      </c>
    </row>
    <row r="157" spans="2:25" x14ac:dyDescent="0.2">
      <c r="B157" s="1" t="s">
        <v>0</v>
      </c>
      <c r="C157" s="1" t="s">
        <v>0</v>
      </c>
      <c r="G157" s="1" t="s">
        <v>0</v>
      </c>
      <c r="K157" s="1" t="s">
        <v>0</v>
      </c>
      <c r="M157" s="1" t="s">
        <v>0</v>
      </c>
      <c r="R157" s="1" t="s">
        <v>0</v>
      </c>
      <c r="T157" s="1" t="s">
        <v>0</v>
      </c>
      <c r="Y157" s="1" t="s">
        <v>0</v>
      </c>
    </row>
    <row r="158" spans="2:25" x14ac:dyDescent="0.2">
      <c r="B158" s="1" t="s">
        <v>0</v>
      </c>
      <c r="C158" s="1" t="s">
        <v>0</v>
      </c>
      <c r="G158" s="1" t="s">
        <v>0</v>
      </c>
      <c r="K158" s="1" t="s">
        <v>0</v>
      </c>
      <c r="M158" s="1" t="s">
        <v>0</v>
      </c>
      <c r="R158" s="1" t="s">
        <v>0</v>
      </c>
      <c r="T158" s="1" t="s">
        <v>0</v>
      </c>
      <c r="Y158" s="1" t="s">
        <v>0</v>
      </c>
    </row>
    <row r="159" spans="2:25" x14ac:dyDescent="0.2">
      <c r="B159" s="1" t="s">
        <v>0</v>
      </c>
      <c r="C159" s="1" t="s">
        <v>0</v>
      </c>
      <c r="G159" s="1" t="s">
        <v>0</v>
      </c>
      <c r="K159" s="1" t="s">
        <v>0</v>
      </c>
      <c r="M159" s="1" t="s">
        <v>0</v>
      </c>
      <c r="R159" s="1" t="s">
        <v>0</v>
      </c>
      <c r="T159" s="1" t="s">
        <v>0</v>
      </c>
      <c r="Y159" s="1" t="s">
        <v>0</v>
      </c>
    </row>
    <row r="160" spans="2:25" x14ac:dyDescent="0.2">
      <c r="B160" s="1" t="s">
        <v>0</v>
      </c>
      <c r="C160" s="1" t="s">
        <v>0</v>
      </c>
      <c r="G160" s="1" t="s">
        <v>0</v>
      </c>
      <c r="K160" s="1" t="s">
        <v>0</v>
      </c>
      <c r="M160" s="1" t="s">
        <v>0</v>
      </c>
      <c r="R160" s="1" t="s">
        <v>0</v>
      </c>
      <c r="T160" s="1" t="s">
        <v>0</v>
      </c>
      <c r="Y160" s="1" t="s">
        <v>0</v>
      </c>
    </row>
    <row r="161" spans="2:25" x14ac:dyDescent="0.2">
      <c r="B161" s="1" t="s">
        <v>0</v>
      </c>
      <c r="C161" s="1" t="s">
        <v>0</v>
      </c>
      <c r="G161" s="1" t="s">
        <v>0</v>
      </c>
      <c r="K161" s="1" t="s">
        <v>0</v>
      </c>
      <c r="M161" s="1" t="s">
        <v>0</v>
      </c>
      <c r="R161" s="1" t="s">
        <v>0</v>
      </c>
      <c r="T161" s="1" t="s">
        <v>0</v>
      </c>
      <c r="Y161" s="1" t="s">
        <v>0</v>
      </c>
    </row>
    <row r="162" spans="2:25" x14ac:dyDescent="0.2">
      <c r="B162" s="1" t="s">
        <v>0</v>
      </c>
      <c r="C162" s="1" t="s">
        <v>0</v>
      </c>
      <c r="G162" s="1" t="s">
        <v>0</v>
      </c>
      <c r="K162" s="1" t="s">
        <v>0</v>
      </c>
      <c r="M162" s="1" t="s">
        <v>0</v>
      </c>
      <c r="R162" s="1" t="s">
        <v>0</v>
      </c>
      <c r="T162" s="1" t="s">
        <v>0</v>
      </c>
      <c r="Y162" s="1" t="s">
        <v>0</v>
      </c>
    </row>
    <row r="163" spans="2:25" x14ac:dyDescent="0.2">
      <c r="B163" s="1" t="s">
        <v>0</v>
      </c>
      <c r="C163" s="1" t="s">
        <v>0</v>
      </c>
      <c r="G163" s="1" t="s">
        <v>0</v>
      </c>
      <c r="K163" s="1" t="s">
        <v>0</v>
      </c>
      <c r="M163" s="1" t="s">
        <v>0</v>
      </c>
      <c r="R163" s="1" t="s">
        <v>0</v>
      </c>
      <c r="T163" s="1" t="s">
        <v>0</v>
      </c>
      <c r="Y163" s="1" t="s">
        <v>0</v>
      </c>
    </row>
    <row r="164" spans="2:25" x14ac:dyDescent="0.2">
      <c r="B164" s="1" t="s">
        <v>0</v>
      </c>
      <c r="C164" s="1" t="s">
        <v>0</v>
      </c>
      <c r="G164" s="1" t="s">
        <v>0</v>
      </c>
      <c r="K164" s="1" t="s">
        <v>0</v>
      </c>
      <c r="M164" s="1" t="s">
        <v>0</v>
      </c>
      <c r="R164" s="1" t="s">
        <v>0</v>
      </c>
      <c r="T164" s="1" t="s">
        <v>0</v>
      </c>
      <c r="Y164" s="1" t="s">
        <v>0</v>
      </c>
    </row>
    <row r="165" spans="2:25" x14ac:dyDescent="0.2">
      <c r="B165" s="1" t="s">
        <v>0</v>
      </c>
      <c r="C165" s="1" t="s">
        <v>0</v>
      </c>
      <c r="G165" s="1" t="s">
        <v>0</v>
      </c>
      <c r="K165" s="1" t="s">
        <v>0</v>
      </c>
      <c r="M165" s="1" t="s">
        <v>0</v>
      </c>
      <c r="R165" s="1" t="s">
        <v>0</v>
      </c>
      <c r="T165" s="1" t="s">
        <v>0</v>
      </c>
      <c r="Y165" s="1" t="s">
        <v>0</v>
      </c>
    </row>
    <row r="166" spans="2:25" x14ac:dyDescent="0.2">
      <c r="B166" s="1" t="s">
        <v>0</v>
      </c>
      <c r="C166" s="1" t="s">
        <v>0</v>
      </c>
      <c r="G166" s="1" t="s">
        <v>0</v>
      </c>
      <c r="K166" s="1" t="s">
        <v>0</v>
      </c>
      <c r="M166" s="1" t="s">
        <v>0</v>
      </c>
      <c r="R166" s="1" t="s">
        <v>0</v>
      </c>
      <c r="T166" s="1" t="s">
        <v>0</v>
      </c>
      <c r="Y166" s="1" t="s">
        <v>0</v>
      </c>
    </row>
    <row r="167" spans="2:25" x14ac:dyDescent="0.2">
      <c r="B167" s="1" t="s">
        <v>0</v>
      </c>
      <c r="C167" s="1" t="s">
        <v>0</v>
      </c>
      <c r="G167" s="1" t="s">
        <v>0</v>
      </c>
      <c r="K167" s="1" t="s">
        <v>0</v>
      </c>
      <c r="M167" s="1" t="s">
        <v>0</v>
      </c>
      <c r="R167" s="1" t="s">
        <v>0</v>
      </c>
      <c r="T167" s="1" t="s">
        <v>0</v>
      </c>
      <c r="Y167" s="1" t="s">
        <v>0</v>
      </c>
    </row>
    <row r="168" spans="2:25" x14ac:dyDescent="0.2">
      <c r="B168" s="1" t="s">
        <v>0</v>
      </c>
      <c r="C168" s="1" t="s">
        <v>0</v>
      </c>
      <c r="G168" s="1" t="s">
        <v>0</v>
      </c>
      <c r="K168" s="1" t="s">
        <v>0</v>
      </c>
      <c r="M168" s="1" t="s">
        <v>0</v>
      </c>
      <c r="R168" s="1" t="s">
        <v>0</v>
      </c>
      <c r="T168" s="1" t="s">
        <v>0</v>
      </c>
      <c r="Y168" s="1" t="s">
        <v>0</v>
      </c>
    </row>
    <row r="169" spans="2:25" x14ac:dyDescent="0.2">
      <c r="B169" s="1" t="s">
        <v>0</v>
      </c>
      <c r="C169" s="1" t="s">
        <v>0</v>
      </c>
      <c r="G169" s="1" t="s">
        <v>0</v>
      </c>
      <c r="K169" s="1" t="s">
        <v>0</v>
      </c>
      <c r="M169" s="1" t="s">
        <v>0</v>
      </c>
      <c r="R169" s="1" t="s">
        <v>0</v>
      </c>
      <c r="T169" s="1" t="s">
        <v>0</v>
      </c>
      <c r="Y169" s="1" t="s">
        <v>0</v>
      </c>
    </row>
    <row r="170" spans="2:25" x14ac:dyDescent="0.2">
      <c r="B170" s="1" t="s">
        <v>0</v>
      </c>
      <c r="C170" s="1" t="s">
        <v>0</v>
      </c>
      <c r="G170" s="1" t="s">
        <v>0</v>
      </c>
      <c r="K170" s="1" t="s">
        <v>0</v>
      </c>
      <c r="M170" s="1" t="s">
        <v>0</v>
      </c>
      <c r="R170" s="1" t="s">
        <v>0</v>
      </c>
      <c r="T170" s="1" t="s">
        <v>0</v>
      </c>
      <c r="Y170" s="1" t="s">
        <v>0</v>
      </c>
    </row>
    <row r="171" spans="2:25" x14ac:dyDescent="0.2">
      <c r="B171" s="1" t="s">
        <v>0</v>
      </c>
      <c r="C171" s="1" t="s">
        <v>0</v>
      </c>
      <c r="G171" s="1" t="s">
        <v>0</v>
      </c>
      <c r="K171" s="1" t="s">
        <v>0</v>
      </c>
      <c r="M171" s="1" t="s">
        <v>0</v>
      </c>
      <c r="R171" s="1" t="s">
        <v>0</v>
      </c>
      <c r="T171" s="1" t="s">
        <v>0</v>
      </c>
      <c r="Y171" s="1" t="s">
        <v>0</v>
      </c>
    </row>
    <row r="172" spans="2:25" x14ac:dyDescent="0.2">
      <c r="B172" s="1" t="s">
        <v>0</v>
      </c>
      <c r="C172" s="1" t="s">
        <v>0</v>
      </c>
      <c r="G172" s="1" t="s">
        <v>0</v>
      </c>
      <c r="K172" s="1" t="s">
        <v>0</v>
      </c>
      <c r="M172" s="1" t="s">
        <v>0</v>
      </c>
      <c r="R172" s="1" t="s">
        <v>0</v>
      </c>
      <c r="T172" s="1" t="s">
        <v>0</v>
      </c>
      <c r="Y172" s="1" t="s">
        <v>0</v>
      </c>
    </row>
    <row r="173" spans="2:25" x14ac:dyDescent="0.2">
      <c r="B173" s="1" t="s">
        <v>0</v>
      </c>
      <c r="C173" s="1" t="s">
        <v>0</v>
      </c>
      <c r="G173" s="1" t="s">
        <v>0</v>
      </c>
      <c r="K173" s="1" t="s">
        <v>0</v>
      </c>
      <c r="M173" s="1" t="s">
        <v>0</v>
      </c>
      <c r="R173" s="1" t="s">
        <v>0</v>
      </c>
      <c r="T173" s="1" t="s">
        <v>0</v>
      </c>
      <c r="Y173" s="1" t="s">
        <v>0</v>
      </c>
    </row>
    <row r="174" spans="2:25" x14ac:dyDescent="0.2">
      <c r="B174" s="1" t="s">
        <v>0</v>
      </c>
      <c r="C174" s="1" t="s">
        <v>0</v>
      </c>
      <c r="G174" s="1" t="s">
        <v>0</v>
      </c>
      <c r="K174" s="1" t="s">
        <v>0</v>
      </c>
      <c r="M174" s="1" t="s">
        <v>0</v>
      </c>
      <c r="R174" s="1" t="s">
        <v>0</v>
      </c>
      <c r="T174" s="1" t="s">
        <v>0</v>
      </c>
      <c r="Y174" s="1" t="s">
        <v>0</v>
      </c>
    </row>
    <row r="175" spans="2:25" x14ac:dyDescent="0.2">
      <c r="B175" s="1" t="s">
        <v>0</v>
      </c>
      <c r="C175" s="1" t="s">
        <v>0</v>
      </c>
      <c r="G175" s="1" t="s">
        <v>0</v>
      </c>
      <c r="K175" s="1" t="s">
        <v>0</v>
      </c>
      <c r="M175" s="1" t="s">
        <v>0</v>
      </c>
      <c r="R175" s="1" t="s">
        <v>0</v>
      </c>
      <c r="T175" s="1" t="s">
        <v>0</v>
      </c>
      <c r="Y175" s="1" t="s">
        <v>0</v>
      </c>
    </row>
    <row r="176" spans="2:25" x14ac:dyDescent="0.2">
      <c r="B176" s="1" t="s">
        <v>0</v>
      </c>
      <c r="C176" s="1" t="s">
        <v>0</v>
      </c>
      <c r="G176" s="1" t="s">
        <v>0</v>
      </c>
      <c r="K176" s="1" t="s">
        <v>0</v>
      </c>
      <c r="M176" s="1" t="s">
        <v>0</v>
      </c>
      <c r="R176" s="1" t="s">
        <v>0</v>
      </c>
      <c r="T176" s="1" t="s">
        <v>0</v>
      </c>
      <c r="Y176" s="1" t="s">
        <v>0</v>
      </c>
    </row>
    <row r="177" spans="2:25" x14ac:dyDescent="0.2">
      <c r="B177" s="1" t="s">
        <v>0</v>
      </c>
      <c r="C177" s="1" t="s">
        <v>0</v>
      </c>
      <c r="G177" s="1" t="s">
        <v>0</v>
      </c>
      <c r="K177" s="1" t="s">
        <v>0</v>
      </c>
      <c r="M177" s="1" t="s">
        <v>0</v>
      </c>
      <c r="R177" s="1" t="s">
        <v>0</v>
      </c>
      <c r="T177" s="1" t="s">
        <v>0</v>
      </c>
      <c r="Y177" s="1" t="s">
        <v>0</v>
      </c>
    </row>
    <row r="178" spans="2:25" x14ac:dyDescent="0.2">
      <c r="B178" s="1" t="s">
        <v>0</v>
      </c>
      <c r="C178" s="1" t="s">
        <v>0</v>
      </c>
      <c r="G178" s="1" t="s">
        <v>0</v>
      </c>
      <c r="K178" s="1" t="s">
        <v>0</v>
      </c>
      <c r="M178" s="1" t="s">
        <v>0</v>
      </c>
      <c r="R178" s="1" t="s">
        <v>0</v>
      </c>
      <c r="T178" s="1" t="s">
        <v>0</v>
      </c>
      <c r="Y178" s="1" t="s">
        <v>0</v>
      </c>
    </row>
    <row r="179" spans="2:25" x14ac:dyDescent="0.2">
      <c r="B179" s="1" t="s">
        <v>0</v>
      </c>
      <c r="C179" s="1" t="s">
        <v>0</v>
      </c>
      <c r="G179" s="1" t="s">
        <v>0</v>
      </c>
      <c r="K179" s="1" t="s">
        <v>0</v>
      </c>
      <c r="M179" s="1" t="s">
        <v>0</v>
      </c>
      <c r="R179" s="1" t="s">
        <v>0</v>
      </c>
      <c r="T179" s="1" t="s">
        <v>0</v>
      </c>
      <c r="Y179" s="1" t="s">
        <v>0</v>
      </c>
    </row>
    <row r="180" spans="2:25" x14ac:dyDescent="0.2">
      <c r="B180" s="1" t="s">
        <v>0</v>
      </c>
      <c r="C180" s="1" t="s">
        <v>0</v>
      </c>
      <c r="G180" s="1" t="s">
        <v>0</v>
      </c>
      <c r="K180" s="1" t="s">
        <v>0</v>
      </c>
      <c r="M180" s="1" t="s">
        <v>0</v>
      </c>
      <c r="R180" s="1" t="s">
        <v>0</v>
      </c>
      <c r="T180" s="1" t="s">
        <v>0</v>
      </c>
      <c r="Y180" s="1" t="s">
        <v>0</v>
      </c>
    </row>
    <row r="181" spans="2:25" x14ac:dyDescent="0.2">
      <c r="B181" s="1" t="s">
        <v>0</v>
      </c>
      <c r="C181" s="1" t="s">
        <v>0</v>
      </c>
      <c r="G181" s="1" t="s">
        <v>0</v>
      </c>
      <c r="K181" s="1" t="s">
        <v>0</v>
      </c>
      <c r="M181" s="1" t="s">
        <v>0</v>
      </c>
      <c r="R181" s="1" t="s">
        <v>0</v>
      </c>
      <c r="T181" s="1" t="s">
        <v>0</v>
      </c>
      <c r="Y181" s="1" t="s">
        <v>0</v>
      </c>
    </row>
    <row r="182" spans="2:25" x14ac:dyDescent="0.2">
      <c r="B182" s="1" t="s">
        <v>0</v>
      </c>
      <c r="C182" s="1" t="s">
        <v>0</v>
      </c>
      <c r="G182" s="1" t="s">
        <v>0</v>
      </c>
      <c r="K182" s="1" t="s">
        <v>0</v>
      </c>
      <c r="M182" s="1" t="s">
        <v>0</v>
      </c>
      <c r="R182" s="1" t="s">
        <v>0</v>
      </c>
      <c r="T182" s="1" t="s">
        <v>0</v>
      </c>
      <c r="Y182" s="1" t="s">
        <v>0</v>
      </c>
    </row>
    <row r="183" spans="2:25" x14ac:dyDescent="0.2">
      <c r="B183" s="1" t="s">
        <v>0</v>
      </c>
      <c r="C183" s="1" t="s">
        <v>0</v>
      </c>
      <c r="G183" s="1" t="s">
        <v>0</v>
      </c>
      <c r="K183" s="1" t="s">
        <v>0</v>
      </c>
      <c r="M183" s="1" t="s">
        <v>0</v>
      </c>
      <c r="R183" s="1" t="s">
        <v>0</v>
      </c>
      <c r="T183" s="1" t="s">
        <v>0</v>
      </c>
      <c r="Y183" s="1" t="s">
        <v>0</v>
      </c>
    </row>
    <row r="184" spans="2:25" x14ac:dyDescent="0.2">
      <c r="B184" s="1" t="s">
        <v>0</v>
      </c>
      <c r="C184" s="1" t="s">
        <v>0</v>
      </c>
      <c r="G184" s="1" t="s">
        <v>0</v>
      </c>
      <c r="K184" s="1" t="s">
        <v>0</v>
      </c>
      <c r="M184" s="1" t="s">
        <v>0</v>
      </c>
      <c r="R184" s="1" t="s">
        <v>0</v>
      </c>
      <c r="T184" s="1" t="s">
        <v>0</v>
      </c>
      <c r="Y184" s="1" t="s">
        <v>0</v>
      </c>
    </row>
    <row r="185" spans="2:25" x14ac:dyDescent="0.2">
      <c r="B185" s="1" t="s">
        <v>0</v>
      </c>
      <c r="C185" s="1" t="s">
        <v>0</v>
      </c>
      <c r="G185" s="1" t="s">
        <v>0</v>
      </c>
      <c r="K185" s="1" t="s">
        <v>0</v>
      </c>
      <c r="M185" s="1" t="s">
        <v>0</v>
      </c>
      <c r="R185" s="1" t="s">
        <v>0</v>
      </c>
      <c r="T185" s="1" t="s">
        <v>0</v>
      </c>
      <c r="Y185" s="1" t="s">
        <v>0</v>
      </c>
    </row>
    <row r="186" spans="2:25" x14ac:dyDescent="0.2">
      <c r="B186" s="1" t="s">
        <v>0</v>
      </c>
      <c r="C186" s="1" t="s">
        <v>0</v>
      </c>
      <c r="G186" s="1" t="s">
        <v>0</v>
      </c>
      <c r="K186" s="1" t="s">
        <v>0</v>
      </c>
      <c r="M186" s="1" t="s">
        <v>0</v>
      </c>
      <c r="R186" s="1" t="s">
        <v>0</v>
      </c>
      <c r="T186" s="1" t="s">
        <v>0</v>
      </c>
      <c r="Y186" s="1" t="s">
        <v>0</v>
      </c>
    </row>
    <row r="187" spans="2:25" x14ac:dyDescent="0.2">
      <c r="B187" s="1" t="s">
        <v>0</v>
      </c>
      <c r="C187" s="1" t="s">
        <v>0</v>
      </c>
      <c r="G187" s="1" t="s">
        <v>0</v>
      </c>
      <c r="K187" s="1" t="s">
        <v>0</v>
      </c>
      <c r="M187" s="1" t="s">
        <v>0</v>
      </c>
      <c r="R187" s="1" t="s">
        <v>0</v>
      </c>
      <c r="T187" s="1" t="s">
        <v>0</v>
      </c>
      <c r="Y187" s="1" t="s">
        <v>0</v>
      </c>
    </row>
    <row r="188" spans="2:25" x14ac:dyDescent="0.2">
      <c r="B188" s="1" t="s">
        <v>0</v>
      </c>
      <c r="C188" s="1" t="s">
        <v>0</v>
      </c>
      <c r="G188" s="1" t="s">
        <v>0</v>
      </c>
      <c r="K188" s="1" t="s">
        <v>0</v>
      </c>
      <c r="M188" s="1" t="s">
        <v>0</v>
      </c>
      <c r="R188" s="1" t="s">
        <v>0</v>
      </c>
      <c r="T188" s="1" t="s">
        <v>0</v>
      </c>
      <c r="Y188" s="1" t="s">
        <v>0</v>
      </c>
    </row>
    <row r="189" spans="2:25" x14ac:dyDescent="0.2">
      <c r="B189" s="1" t="s">
        <v>0</v>
      </c>
      <c r="C189" s="1" t="s">
        <v>0</v>
      </c>
      <c r="G189" s="1" t="s">
        <v>0</v>
      </c>
      <c r="K189" s="1" t="s">
        <v>0</v>
      </c>
      <c r="M189" s="1" t="s">
        <v>0</v>
      </c>
      <c r="R189" s="1" t="s">
        <v>0</v>
      </c>
      <c r="T189" s="1" t="s">
        <v>0</v>
      </c>
      <c r="Y189" s="1" t="s">
        <v>0</v>
      </c>
    </row>
    <row r="190" spans="2:25" x14ac:dyDescent="0.2">
      <c r="B190" s="1" t="s">
        <v>0</v>
      </c>
      <c r="C190" s="1" t="s">
        <v>0</v>
      </c>
      <c r="G190" s="1" t="s">
        <v>0</v>
      </c>
      <c r="K190" s="1" t="s">
        <v>0</v>
      </c>
      <c r="M190" s="1" t="s">
        <v>0</v>
      </c>
      <c r="R190" s="1" t="s">
        <v>0</v>
      </c>
      <c r="T190" s="1" t="s">
        <v>0</v>
      </c>
      <c r="Y190" s="1" t="s">
        <v>0</v>
      </c>
    </row>
    <row r="191" spans="2:25" x14ac:dyDescent="0.2">
      <c r="B191" s="1" t="s">
        <v>0</v>
      </c>
      <c r="C191" s="1" t="s">
        <v>0</v>
      </c>
      <c r="G191" s="1" t="s">
        <v>0</v>
      </c>
      <c r="K191" s="1" t="s">
        <v>0</v>
      </c>
      <c r="M191" s="1" t="s">
        <v>0</v>
      </c>
      <c r="R191" s="1" t="s">
        <v>0</v>
      </c>
      <c r="T191" s="1" t="s">
        <v>0</v>
      </c>
      <c r="Y191" s="1" t="s">
        <v>0</v>
      </c>
    </row>
    <row r="192" spans="2:25" x14ac:dyDescent="0.2">
      <c r="B192" s="1" t="s">
        <v>0</v>
      </c>
      <c r="C192" s="1" t="s">
        <v>0</v>
      </c>
      <c r="G192" s="1" t="s">
        <v>0</v>
      </c>
      <c r="K192" s="1" t="s">
        <v>0</v>
      </c>
      <c r="M192" s="1" t="s">
        <v>0</v>
      </c>
      <c r="R192" s="1" t="s">
        <v>0</v>
      </c>
      <c r="T192" s="1" t="s">
        <v>0</v>
      </c>
      <c r="Y192" s="1" t="s">
        <v>0</v>
      </c>
    </row>
    <row r="193" spans="2:25" x14ac:dyDescent="0.2">
      <c r="B193" s="1" t="s">
        <v>0</v>
      </c>
      <c r="C193" s="1" t="s">
        <v>0</v>
      </c>
      <c r="G193" s="1" t="s">
        <v>0</v>
      </c>
      <c r="K193" s="1" t="s">
        <v>0</v>
      </c>
      <c r="M193" s="1" t="s">
        <v>0</v>
      </c>
      <c r="R193" s="1" t="s">
        <v>0</v>
      </c>
      <c r="T193" s="1" t="s">
        <v>0</v>
      </c>
      <c r="Y193" s="1" t="s">
        <v>0</v>
      </c>
    </row>
    <row r="194" spans="2:25" x14ac:dyDescent="0.2">
      <c r="B194" s="1" t="s">
        <v>0</v>
      </c>
      <c r="C194" s="1" t="s">
        <v>0</v>
      </c>
      <c r="G194" s="1" t="s">
        <v>0</v>
      </c>
      <c r="K194" s="1" t="s">
        <v>0</v>
      </c>
      <c r="M194" s="1" t="s">
        <v>0</v>
      </c>
      <c r="R194" s="1" t="s">
        <v>0</v>
      </c>
      <c r="T194" s="1" t="s">
        <v>0</v>
      </c>
      <c r="Y194" s="1" t="s">
        <v>0</v>
      </c>
    </row>
    <row r="195" spans="2:25" x14ac:dyDescent="0.2">
      <c r="B195" s="1" t="s">
        <v>0</v>
      </c>
      <c r="C195" s="1" t="s">
        <v>0</v>
      </c>
      <c r="G195" s="1" t="s">
        <v>0</v>
      </c>
      <c r="K195" s="1" t="s">
        <v>0</v>
      </c>
      <c r="M195" s="1" t="s">
        <v>0</v>
      </c>
      <c r="R195" s="1" t="s">
        <v>0</v>
      </c>
      <c r="T195" s="1" t="s">
        <v>0</v>
      </c>
      <c r="Y195" s="1" t="s">
        <v>0</v>
      </c>
    </row>
    <row r="196" spans="2:25" x14ac:dyDescent="0.2">
      <c r="B196" s="1" t="s">
        <v>0</v>
      </c>
      <c r="C196" s="1" t="s">
        <v>0</v>
      </c>
      <c r="G196" s="1" t="s">
        <v>0</v>
      </c>
      <c r="K196" s="1" t="s">
        <v>0</v>
      </c>
      <c r="M196" s="1" t="s">
        <v>0</v>
      </c>
      <c r="R196" s="1" t="s">
        <v>0</v>
      </c>
      <c r="T196" s="1" t="s">
        <v>0</v>
      </c>
      <c r="Y196" s="1" t="s">
        <v>0</v>
      </c>
    </row>
    <row r="197" spans="2:25" x14ac:dyDescent="0.2">
      <c r="B197" s="1" t="s">
        <v>0</v>
      </c>
      <c r="C197" s="1" t="s">
        <v>0</v>
      </c>
      <c r="G197" s="1" t="s">
        <v>0</v>
      </c>
      <c r="K197" s="1" t="s">
        <v>0</v>
      </c>
      <c r="M197" s="1" t="s">
        <v>0</v>
      </c>
      <c r="R197" s="1" t="s">
        <v>0</v>
      </c>
      <c r="T197" s="1" t="s">
        <v>0</v>
      </c>
      <c r="Y197" s="1" t="s">
        <v>0</v>
      </c>
    </row>
    <row r="198" spans="2:25" x14ac:dyDescent="0.2">
      <c r="B198" s="1" t="s">
        <v>0</v>
      </c>
      <c r="C198" s="1" t="s">
        <v>0</v>
      </c>
      <c r="G198" s="1" t="s">
        <v>0</v>
      </c>
      <c r="K198" s="1" t="s">
        <v>0</v>
      </c>
      <c r="M198" s="1" t="s">
        <v>0</v>
      </c>
      <c r="R198" s="1" t="s">
        <v>0</v>
      </c>
      <c r="T198" s="1" t="s">
        <v>0</v>
      </c>
      <c r="Y198" s="1" t="s">
        <v>0</v>
      </c>
    </row>
    <row r="199" spans="2:25" x14ac:dyDescent="0.2">
      <c r="B199" s="1" t="s">
        <v>0</v>
      </c>
      <c r="C199" s="1" t="s">
        <v>0</v>
      </c>
      <c r="G199" s="1" t="s">
        <v>0</v>
      </c>
      <c r="K199" s="1" t="s">
        <v>0</v>
      </c>
      <c r="M199" s="1" t="s">
        <v>0</v>
      </c>
      <c r="R199" s="1" t="s">
        <v>0</v>
      </c>
      <c r="T199" s="1" t="s">
        <v>0</v>
      </c>
      <c r="Y199" s="1" t="s">
        <v>0</v>
      </c>
    </row>
    <row r="200" spans="2:25" x14ac:dyDescent="0.2">
      <c r="B200" s="1" t="s">
        <v>0</v>
      </c>
      <c r="C200" s="1" t="s">
        <v>0</v>
      </c>
      <c r="G200" s="1" t="s">
        <v>0</v>
      </c>
      <c r="K200" s="1" t="s">
        <v>0</v>
      </c>
      <c r="M200" s="1" t="s">
        <v>0</v>
      </c>
      <c r="R200" s="1" t="s">
        <v>0</v>
      </c>
      <c r="T200" s="1" t="s">
        <v>0</v>
      </c>
      <c r="Y200" s="1" t="s">
        <v>0</v>
      </c>
    </row>
    <row r="201" spans="2:25" x14ac:dyDescent="0.2">
      <c r="B201" s="1" t="s">
        <v>0</v>
      </c>
      <c r="C201" s="1" t="s">
        <v>0</v>
      </c>
      <c r="G201" s="1" t="s">
        <v>0</v>
      </c>
      <c r="K201" s="1" t="s">
        <v>0</v>
      </c>
      <c r="M201" s="1" t="s">
        <v>0</v>
      </c>
      <c r="R201" s="1" t="s">
        <v>0</v>
      </c>
      <c r="T201" s="1" t="s">
        <v>0</v>
      </c>
      <c r="Y201" s="1" t="s">
        <v>0</v>
      </c>
    </row>
    <row r="202" spans="2:25" x14ac:dyDescent="0.2">
      <c r="B202" s="1" t="s">
        <v>0</v>
      </c>
      <c r="C202" s="1" t="s">
        <v>0</v>
      </c>
      <c r="G202" s="1" t="s">
        <v>0</v>
      </c>
      <c r="K202" s="1" t="s">
        <v>0</v>
      </c>
      <c r="M202" s="1" t="s">
        <v>0</v>
      </c>
      <c r="R202" s="1" t="s">
        <v>0</v>
      </c>
      <c r="T202" s="1" t="s">
        <v>0</v>
      </c>
      <c r="Y202" s="1" t="s">
        <v>0</v>
      </c>
    </row>
    <row r="203" spans="2:25" x14ac:dyDescent="0.2">
      <c r="B203" s="1" t="s">
        <v>0</v>
      </c>
      <c r="C203" s="1" t="s">
        <v>0</v>
      </c>
      <c r="G203" s="1" t="s">
        <v>0</v>
      </c>
      <c r="K203" s="1" t="s">
        <v>0</v>
      </c>
      <c r="M203" s="1" t="s">
        <v>0</v>
      </c>
      <c r="R203" s="1" t="s">
        <v>0</v>
      </c>
      <c r="T203" s="1" t="s">
        <v>0</v>
      </c>
      <c r="Y203" s="1" t="s">
        <v>0</v>
      </c>
    </row>
    <row r="204" spans="2:25" x14ac:dyDescent="0.2">
      <c r="B204" s="1" t="s">
        <v>0</v>
      </c>
      <c r="C204" s="1" t="s">
        <v>0</v>
      </c>
      <c r="G204" s="1" t="s">
        <v>0</v>
      </c>
      <c r="K204" s="1" t="s">
        <v>0</v>
      </c>
      <c r="M204" s="1" t="s">
        <v>0</v>
      </c>
      <c r="R204" s="1" t="s">
        <v>0</v>
      </c>
      <c r="T204" s="1" t="s">
        <v>0</v>
      </c>
      <c r="Y204" s="1" t="s">
        <v>0</v>
      </c>
    </row>
    <row r="205" spans="2:25" x14ac:dyDescent="0.2">
      <c r="B205" s="1" t="s">
        <v>0</v>
      </c>
      <c r="C205" s="1" t="s">
        <v>0</v>
      </c>
      <c r="G205" s="1" t="s">
        <v>0</v>
      </c>
      <c r="K205" s="1" t="s">
        <v>0</v>
      </c>
      <c r="M205" s="1" t="s">
        <v>0</v>
      </c>
      <c r="R205" s="1" t="s">
        <v>0</v>
      </c>
      <c r="T205" s="1" t="s">
        <v>0</v>
      </c>
      <c r="Y205" s="1" t="s">
        <v>0</v>
      </c>
    </row>
    <row r="206" spans="2:25" x14ac:dyDescent="0.2">
      <c r="B206" s="1" t="s">
        <v>0</v>
      </c>
      <c r="C206" s="1" t="s">
        <v>0</v>
      </c>
      <c r="G206" s="1" t="s">
        <v>0</v>
      </c>
      <c r="K206" s="1" t="s">
        <v>0</v>
      </c>
      <c r="M206" s="1" t="s">
        <v>0</v>
      </c>
      <c r="R206" s="1" t="s">
        <v>0</v>
      </c>
      <c r="T206" s="1" t="s">
        <v>0</v>
      </c>
      <c r="Y206" s="1" t="s">
        <v>0</v>
      </c>
    </row>
    <row r="207" spans="2:25" x14ac:dyDescent="0.2">
      <c r="B207" s="1" t="s">
        <v>0</v>
      </c>
      <c r="C207" s="1" t="s">
        <v>0</v>
      </c>
      <c r="G207" s="1" t="s">
        <v>0</v>
      </c>
      <c r="K207" s="1" t="s">
        <v>0</v>
      </c>
      <c r="M207" s="1" t="s">
        <v>0</v>
      </c>
      <c r="R207" s="1" t="s">
        <v>0</v>
      </c>
      <c r="T207" s="1" t="s">
        <v>0</v>
      </c>
      <c r="Y207" s="1" t="s">
        <v>0</v>
      </c>
    </row>
    <row r="208" spans="2:25" x14ac:dyDescent="0.2">
      <c r="B208" s="1" t="s">
        <v>0</v>
      </c>
      <c r="C208" s="1" t="s">
        <v>0</v>
      </c>
      <c r="G208" s="1" t="s">
        <v>0</v>
      </c>
      <c r="K208" s="1" t="s">
        <v>0</v>
      </c>
      <c r="M208" s="1" t="s">
        <v>0</v>
      </c>
      <c r="R208" s="1" t="s">
        <v>0</v>
      </c>
      <c r="T208" s="1" t="s">
        <v>0</v>
      </c>
      <c r="Y208" s="1" t="s">
        <v>0</v>
      </c>
    </row>
    <row r="209" spans="2:25" x14ac:dyDescent="0.2">
      <c r="B209" s="1" t="s">
        <v>0</v>
      </c>
      <c r="C209" s="1" t="s">
        <v>0</v>
      </c>
      <c r="G209" s="1" t="s">
        <v>0</v>
      </c>
      <c r="K209" s="1" t="s">
        <v>0</v>
      </c>
      <c r="M209" s="1" t="s">
        <v>0</v>
      </c>
      <c r="R209" s="1" t="s">
        <v>0</v>
      </c>
      <c r="T209" s="1" t="s">
        <v>0</v>
      </c>
      <c r="Y209" s="1" t="s">
        <v>0</v>
      </c>
    </row>
    <row r="210" spans="2:25" x14ac:dyDescent="0.2">
      <c r="B210" s="1" t="s">
        <v>0</v>
      </c>
      <c r="C210" s="1" t="s">
        <v>0</v>
      </c>
      <c r="G210" s="1" t="s">
        <v>0</v>
      </c>
      <c r="K210" s="1" t="s">
        <v>0</v>
      </c>
      <c r="M210" s="1" t="s">
        <v>0</v>
      </c>
      <c r="R210" s="1" t="s">
        <v>0</v>
      </c>
      <c r="T210" s="1" t="s">
        <v>0</v>
      </c>
      <c r="Y210" s="1" t="s">
        <v>0</v>
      </c>
    </row>
    <row r="211" spans="2:25" x14ac:dyDescent="0.2">
      <c r="B211" s="1" t="s">
        <v>0</v>
      </c>
      <c r="C211" s="1" t="s">
        <v>0</v>
      </c>
      <c r="G211" s="1" t="s">
        <v>0</v>
      </c>
      <c r="K211" s="1" t="s">
        <v>0</v>
      </c>
      <c r="M211" s="1" t="s">
        <v>0</v>
      </c>
      <c r="R211" s="1" t="s">
        <v>0</v>
      </c>
      <c r="T211" s="1" t="s">
        <v>0</v>
      </c>
      <c r="Y211" s="1" t="s">
        <v>0</v>
      </c>
    </row>
    <row r="212" spans="2:25" x14ac:dyDescent="0.2">
      <c r="B212" s="1" t="s">
        <v>0</v>
      </c>
      <c r="C212" s="1" t="s">
        <v>0</v>
      </c>
      <c r="G212" s="1" t="s">
        <v>0</v>
      </c>
      <c r="K212" s="1" t="s">
        <v>0</v>
      </c>
      <c r="M212" s="1" t="s">
        <v>0</v>
      </c>
      <c r="R212" s="1" t="s">
        <v>0</v>
      </c>
      <c r="T212" s="1" t="s">
        <v>0</v>
      </c>
      <c r="Y212" s="1" t="s">
        <v>0</v>
      </c>
    </row>
    <row r="213" spans="2:25" x14ac:dyDescent="0.2">
      <c r="B213" s="1" t="s">
        <v>0</v>
      </c>
      <c r="C213" s="1" t="s">
        <v>0</v>
      </c>
      <c r="G213" s="1" t="s">
        <v>0</v>
      </c>
      <c r="K213" s="1" t="s">
        <v>0</v>
      </c>
      <c r="M213" s="1" t="s">
        <v>0</v>
      </c>
      <c r="R213" s="1" t="s">
        <v>0</v>
      </c>
      <c r="T213" s="1" t="s">
        <v>0</v>
      </c>
      <c r="Y213" s="1" t="s">
        <v>0</v>
      </c>
    </row>
    <row r="214" spans="2:25" x14ac:dyDescent="0.2">
      <c r="B214" s="1" t="s">
        <v>0</v>
      </c>
      <c r="C214" s="1" t="s">
        <v>0</v>
      </c>
      <c r="G214" s="1" t="s">
        <v>0</v>
      </c>
      <c r="K214" s="1" t="s">
        <v>0</v>
      </c>
      <c r="M214" s="1" t="s">
        <v>0</v>
      </c>
      <c r="R214" s="1" t="s">
        <v>0</v>
      </c>
      <c r="T214" s="1" t="s">
        <v>0</v>
      </c>
      <c r="Y214" s="1" t="s">
        <v>0</v>
      </c>
    </row>
    <row r="215" spans="2:25" x14ac:dyDescent="0.2">
      <c r="B215" s="1" t="s">
        <v>0</v>
      </c>
      <c r="C215" s="1" t="s">
        <v>0</v>
      </c>
      <c r="G215" s="1" t="s">
        <v>0</v>
      </c>
      <c r="K215" s="1" t="s">
        <v>0</v>
      </c>
      <c r="M215" s="1" t="s">
        <v>0</v>
      </c>
      <c r="R215" s="1" t="s">
        <v>0</v>
      </c>
      <c r="T215" s="1" t="s">
        <v>0</v>
      </c>
      <c r="Y215" s="1" t="s">
        <v>0</v>
      </c>
    </row>
    <row r="216" spans="2:25" x14ac:dyDescent="0.2">
      <c r="B216" s="1" t="s">
        <v>0</v>
      </c>
      <c r="C216" s="1" t="s">
        <v>0</v>
      </c>
      <c r="G216" s="1" t="s">
        <v>0</v>
      </c>
      <c r="K216" s="1" t="s">
        <v>0</v>
      </c>
      <c r="M216" s="1" t="s">
        <v>0</v>
      </c>
      <c r="R216" s="1" t="s">
        <v>0</v>
      </c>
      <c r="T216" s="1" t="s">
        <v>0</v>
      </c>
      <c r="Y216" s="1" t="s">
        <v>0</v>
      </c>
    </row>
    <row r="217" spans="2:25" x14ac:dyDescent="0.2">
      <c r="B217" s="1" t="s">
        <v>0</v>
      </c>
      <c r="C217" s="1" t="s">
        <v>0</v>
      </c>
      <c r="G217" s="1" t="s">
        <v>0</v>
      </c>
      <c r="K217" s="1" t="s">
        <v>0</v>
      </c>
      <c r="M217" s="1" t="s">
        <v>0</v>
      </c>
      <c r="R217" s="1" t="s">
        <v>0</v>
      </c>
      <c r="T217" s="1" t="s">
        <v>0</v>
      </c>
      <c r="Y217" s="1" t="s">
        <v>0</v>
      </c>
    </row>
    <row r="218" spans="2:25" x14ac:dyDescent="0.2">
      <c r="B218" s="1" t="s">
        <v>0</v>
      </c>
      <c r="C218" s="1" t="s">
        <v>0</v>
      </c>
      <c r="G218" s="1" t="s">
        <v>0</v>
      </c>
      <c r="K218" s="1" t="s">
        <v>0</v>
      </c>
      <c r="M218" s="1" t="s">
        <v>0</v>
      </c>
      <c r="R218" s="1" t="s">
        <v>0</v>
      </c>
      <c r="T218" s="1" t="s">
        <v>0</v>
      </c>
      <c r="Y218" s="1" t="s">
        <v>0</v>
      </c>
    </row>
    <row r="219" spans="2:25" x14ac:dyDescent="0.2">
      <c r="B219" s="1" t="s">
        <v>0</v>
      </c>
      <c r="C219" s="1" t="s">
        <v>0</v>
      </c>
      <c r="G219" s="1" t="s">
        <v>0</v>
      </c>
      <c r="K219" s="1" t="s">
        <v>0</v>
      </c>
      <c r="M219" s="1" t="s">
        <v>0</v>
      </c>
      <c r="R219" s="1" t="s">
        <v>0</v>
      </c>
      <c r="T219" s="1" t="s">
        <v>0</v>
      </c>
      <c r="Y219" s="1" t="s">
        <v>0</v>
      </c>
    </row>
    <row r="220" spans="2:25" x14ac:dyDescent="0.2">
      <c r="B220" s="1" t="s">
        <v>0</v>
      </c>
      <c r="C220" s="1" t="s">
        <v>0</v>
      </c>
      <c r="G220" s="1" t="s">
        <v>0</v>
      </c>
      <c r="K220" s="1" t="s">
        <v>0</v>
      </c>
      <c r="M220" s="1" t="s">
        <v>0</v>
      </c>
      <c r="R220" s="1" t="s">
        <v>0</v>
      </c>
      <c r="T220" s="1" t="s">
        <v>0</v>
      </c>
      <c r="Y220" s="1" t="s">
        <v>0</v>
      </c>
    </row>
    <row r="221" spans="2:25" x14ac:dyDescent="0.2">
      <c r="B221" s="1" t="s">
        <v>0</v>
      </c>
      <c r="C221" s="1" t="s">
        <v>0</v>
      </c>
      <c r="G221" s="1" t="s">
        <v>0</v>
      </c>
      <c r="K221" s="1" t="s">
        <v>0</v>
      </c>
      <c r="M221" s="1" t="s">
        <v>0</v>
      </c>
      <c r="R221" s="1" t="s">
        <v>0</v>
      </c>
      <c r="T221" s="1" t="s">
        <v>0</v>
      </c>
      <c r="Y221" s="1" t="s">
        <v>0</v>
      </c>
    </row>
    <row r="222" spans="2:25" x14ac:dyDescent="0.2">
      <c r="B222" s="1" t="s">
        <v>0</v>
      </c>
      <c r="C222" s="1" t="s">
        <v>0</v>
      </c>
      <c r="G222" s="1" t="s">
        <v>0</v>
      </c>
      <c r="K222" s="1" t="s">
        <v>0</v>
      </c>
      <c r="M222" s="1" t="s">
        <v>0</v>
      </c>
      <c r="R222" s="1" t="s">
        <v>0</v>
      </c>
      <c r="T222" s="1" t="s">
        <v>0</v>
      </c>
      <c r="Y222" s="1" t="s">
        <v>0</v>
      </c>
    </row>
    <row r="223" spans="2:25" x14ac:dyDescent="0.2">
      <c r="B223" s="1" t="s">
        <v>0</v>
      </c>
      <c r="C223" s="1" t="s">
        <v>0</v>
      </c>
      <c r="G223" s="1" t="s">
        <v>0</v>
      </c>
      <c r="K223" s="1" t="s">
        <v>0</v>
      </c>
      <c r="M223" s="1" t="s">
        <v>0</v>
      </c>
      <c r="R223" s="1" t="s">
        <v>0</v>
      </c>
      <c r="T223" s="1" t="s">
        <v>0</v>
      </c>
      <c r="Y223" s="1" t="s">
        <v>0</v>
      </c>
    </row>
    <row r="224" spans="2:25" x14ac:dyDescent="0.2">
      <c r="B224" s="1" t="s">
        <v>0</v>
      </c>
      <c r="C224" s="1" t="s">
        <v>0</v>
      </c>
      <c r="G224" s="1" t="s">
        <v>0</v>
      </c>
      <c r="K224" s="1" t="s">
        <v>0</v>
      </c>
      <c r="M224" s="1" t="s">
        <v>0</v>
      </c>
      <c r="R224" s="1" t="s">
        <v>0</v>
      </c>
      <c r="T224" s="1" t="s">
        <v>0</v>
      </c>
      <c r="Y224" s="1" t="s">
        <v>0</v>
      </c>
    </row>
    <row r="225" spans="2:25" x14ac:dyDescent="0.2">
      <c r="B225" s="1" t="s">
        <v>0</v>
      </c>
      <c r="C225" s="1" t="s">
        <v>0</v>
      </c>
      <c r="G225" s="1" t="s">
        <v>0</v>
      </c>
      <c r="K225" s="1" t="s">
        <v>0</v>
      </c>
      <c r="M225" s="1" t="s">
        <v>0</v>
      </c>
      <c r="R225" s="1" t="s">
        <v>0</v>
      </c>
      <c r="T225" s="1" t="s">
        <v>0</v>
      </c>
      <c r="Y225" s="1" t="s">
        <v>0</v>
      </c>
    </row>
    <row r="226" spans="2:25" x14ac:dyDescent="0.2">
      <c r="B226" s="1" t="s">
        <v>0</v>
      </c>
      <c r="C226" s="1" t="s">
        <v>0</v>
      </c>
      <c r="G226" s="1" t="s">
        <v>0</v>
      </c>
      <c r="K226" s="1" t="s">
        <v>0</v>
      </c>
      <c r="M226" s="1" t="s">
        <v>0</v>
      </c>
      <c r="R226" s="1" t="s">
        <v>0</v>
      </c>
      <c r="T226" s="1" t="s">
        <v>0</v>
      </c>
      <c r="Y226" s="1" t="s">
        <v>0</v>
      </c>
    </row>
    <row r="227" spans="2:25" x14ac:dyDescent="0.2">
      <c r="B227" s="1" t="s">
        <v>0</v>
      </c>
      <c r="C227" s="1" t="s">
        <v>0</v>
      </c>
      <c r="G227" s="1" t="s">
        <v>0</v>
      </c>
      <c r="K227" s="1" t="s">
        <v>0</v>
      </c>
      <c r="M227" s="1" t="s">
        <v>0</v>
      </c>
      <c r="R227" s="1" t="s">
        <v>0</v>
      </c>
      <c r="T227" s="1" t="s">
        <v>0</v>
      </c>
      <c r="Y227" s="1" t="s">
        <v>0</v>
      </c>
    </row>
    <row r="228" spans="2:25" x14ac:dyDescent="0.2">
      <c r="B228" s="1" t="s">
        <v>0</v>
      </c>
      <c r="C228" s="1" t="s">
        <v>0</v>
      </c>
      <c r="G228" s="1" t="s">
        <v>0</v>
      </c>
      <c r="K228" s="1" t="s">
        <v>0</v>
      </c>
      <c r="M228" s="1" t="s">
        <v>0</v>
      </c>
      <c r="R228" s="1" t="s">
        <v>0</v>
      </c>
      <c r="T228" s="1" t="s">
        <v>0</v>
      </c>
      <c r="Y228" s="1" t="s">
        <v>0</v>
      </c>
    </row>
    <row r="229" spans="2:25" x14ac:dyDescent="0.2">
      <c r="B229" s="1" t="s">
        <v>0</v>
      </c>
      <c r="C229" s="1" t="s">
        <v>0</v>
      </c>
      <c r="G229" s="1" t="s">
        <v>0</v>
      </c>
      <c r="K229" s="1" t="s">
        <v>0</v>
      </c>
      <c r="M229" s="1" t="s">
        <v>0</v>
      </c>
      <c r="R229" s="1" t="s">
        <v>0</v>
      </c>
      <c r="T229" s="1" t="s">
        <v>0</v>
      </c>
      <c r="Y229" s="1" t="s">
        <v>0</v>
      </c>
    </row>
    <row r="230" spans="2:25" x14ac:dyDescent="0.2">
      <c r="B230" s="1" t="s">
        <v>0</v>
      </c>
      <c r="C230" s="1" t="s">
        <v>0</v>
      </c>
      <c r="G230" s="1" t="s">
        <v>0</v>
      </c>
      <c r="K230" s="1" t="s">
        <v>0</v>
      </c>
      <c r="M230" s="1" t="s">
        <v>0</v>
      </c>
      <c r="R230" s="1" t="s">
        <v>0</v>
      </c>
      <c r="T230" s="1" t="s">
        <v>0</v>
      </c>
      <c r="Y230" s="1" t="s">
        <v>0</v>
      </c>
    </row>
    <row r="231" spans="2:25" x14ac:dyDescent="0.2">
      <c r="B231" s="1" t="s">
        <v>0</v>
      </c>
      <c r="C231" s="1" t="s">
        <v>0</v>
      </c>
      <c r="G231" s="1" t="s">
        <v>0</v>
      </c>
      <c r="K231" s="1" t="s">
        <v>0</v>
      </c>
      <c r="M231" s="1" t="s">
        <v>0</v>
      </c>
      <c r="R231" s="1" t="s">
        <v>0</v>
      </c>
      <c r="T231" s="1" t="s">
        <v>0</v>
      </c>
      <c r="Y231" s="1" t="s">
        <v>0</v>
      </c>
    </row>
    <row r="232" spans="2:25" x14ac:dyDescent="0.2">
      <c r="B232" s="1" t="s">
        <v>0</v>
      </c>
      <c r="C232" s="1" t="s">
        <v>0</v>
      </c>
      <c r="G232" s="1" t="s">
        <v>0</v>
      </c>
      <c r="K232" s="1" t="s">
        <v>0</v>
      </c>
      <c r="M232" s="1" t="s">
        <v>0</v>
      </c>
      <c r="R232" s="1" t="s">
        <v>0</v>
      </c>
      <c r="T232" s="1" t="s">
        <v>0</v>
      </c>
      <c r="Y232" s="1" t="s">
        <v>0</v>
      </c>
    </row>
    <row r="233" spans="2:25" x14ac:dyDescent="0.2">
      <c r="B233" s="1" t="s">
        <v>0</v>
      </c>
      <c r="C233" s="1" t="s">
        <v>0</v>
      </c>
      <c r="G233" s="1" t="s">
        <v>0</v>
      </c>
      <c r="K233" s="1" t="s">
        <v>0</v>
      </c>
      <c r="M233" s="1" t="s">
        <v>0</v>
      </c>
      <c r="R233" s="1" t="s">
        <v>0</v>
      </c>
      <c r="T233" s="1" t="s">
        <v>0</v>
      </c>
      <c r="Y233" s="1" t="s">
        <v>0</v>
      </c>
    </row>
    <row r="234" spans="2:25" x14ac:dyDescent="0.2">
      <c r="B234" s="1" t="s">
        <v>0</v>
      </c>
      <c r="C234" s="1" t="s">
        <v>0</v>
      </c>
      <c r="G234" s="1" t="s">
        <v>0</v>
      </c>
      <c r="K234" s="1" t="s">
        <v>0</v>
      </c>
      <c r="M234" s="1" t="s">
        <v>0</v>
      </c>
      <c r="R234" s="1" t="s">
        <v>0</v>
      </c>
      <c r="T234" s="1" t="s">
        <v>0</v>
      </c>
      <c r="Y234" s="1" t="s">
        <v>0</v>
      </c>
    </row>
    <row r="235" spans="2:25" x14ac:dyDescent="0.2">
      <c r="B235" s="1" t="s">
        <v>0</v>
      </c>
      <c r="C235" s="1" t="s">
        <v>0</v>
      </c>
      <c r="G235" s="1" t="s">
        <v>0</v>
      </c>
      <c r="K235" s="1" t="s">
        <v>0</v>
      </c>
      <c r="M235" s="1" t="s">
        <v>0</v>
      </c>
      <c r="R235" s="1" t="s">
        <v>0</v>
      </c>
      <c r="T235" s="1" t="s">
        <v>0</v>
      </c>
      <c r="Y235" s="1" t="s">
        <v>0</v>
      </c>
    </row>
    <row r="236" spans="2:25" x14ac:dyDescent="0.2">
      <c r="B236" s="1" t="s">
        <v>0</v>
      </c>
      <c r="C236" s="1" t="s">
        <v>0</v>
      </c>
      <c r="G236" s="1" t="s">
        <v>0</v>
      </c>
      <c r="K236" s="1" t="s">
        <v>0</v>
      </c>
      <c r="M236" s="1" t="s">
        <v>0</v>
      </c>
      <c r="R236" s="1" t="s">
        <v>0</v>
      </c>
      <c r="T236" s="1" t="s">
        <v>0</v>
      </c>
      <c r="Y236" s="1" t="s">
        <v>0</v>
      </c>
    </row>
    <row r="237" spans="2:25" x14ac:dyDescent="0.2">
      <c r="B237" s="1" t="s">
        <v>0</v>
      </c>
      <c r="C237" s="1" t="s">
        <v>0</v>
      </c>
      <c r="G237" s="1" t="s">
        <v>0</v>
      </c>
      <c r="K237" s="1" t="s">
        <v>0</v>
      </c>
      <c r="M237" s="1" t="s">
        <v>0</v>
      </c>
      <c r="R237" s="1" t="s">
        <v>0</v>
      </c>
      <c r="T237" s="1" t="s">
        <v>0</v>
      </c>
      <c r="Y237" s="1" t="s">
        <v>0</v>
      </c>
    </row>
    <row r="238" spans="2:25" x14ac:dyDescent="0.2">
      <c r="B238" s="1" t="s">
        <v>0</v>
      </c>
      <c r="C238" s="1" t="s">
        <v>0</v>
      </c>
      <c r="G238" s="1" t="s">
        <v>0</v>
      </c>
      <c r="K238" s="1" t="s">
        <v>0</v>
      </c>
      <c r="M238" s="1" t="s">
        <v>0</v>
      </c>
      <c r="R238" s="1" t="s">
        <v>0</v>
      </c>
      <c r="T238" s="1" t="s">
        <v>0</v>
      </c>
      <c r="Y238" s="1" t="s">
        <v>0</v>
      </c>
    </row>
    <row r="239" spans="2:25" x14ac:dyDescent="0.2">
      <c r="B239" s="1" t="s">
        <v>0</v>
      </c>
      <c r="C239" s="1" t="s">
        <v>0</v>
      </c>
      <c r="G239" s="1" t="s">
        <v>0</v>
      </c>
      <c r="K239" s="1" t="s">
        <v>0</v>
      </c>
      <c r="M239" s="1" t="s">
        <v>0</v>
      </c>
      <c r="R239" s="1" t="s">
        <v>0</v>
      </c>
      <c r="T239" s="1" t="s">
        <v>0</v>
      </c>
      <c r="Y239" s="1" t="s">
        <v>0</v>
      </c>
    </row>
    <row r="240" spans="2:25" x14ac:dyDescent="0.2">
      <c r="B240" s="1" t="s">
        <v>0</v>
      </c>
      <c r="C240" s="1" t="s">
        <v>0</v>
      </c>
      <c r="G240" s="1" t="s">
        <v>0</v>
      </c>
      <c r="K240" s="1" t="s">
        <v>0</v>
      </c>
      <c r="M240" s="1" t="s">
        <v>0</v>
      </c>
      <c r="R240" s="1" t="s">
        <v>0</v>
      </c>
      <c r="T240" s="1" t="s">
        <v>0</v>
      </c>
      <c r="Y240" s="1" t="s">
        <v>0</v>
      </c>
    </row>
    <row r="241" spans="2:25" x14ac:dyDescent="0.2">
      <c r="B241" s="1" t="s">
        <v>0</v>
      </c>
      <c r="C241" s="1" t="s">
        <v>0</v>
      </c>
      <c r="G241" s="1" t="s">
        <v>0</v>
      </c>
      <c r="K241" s="1" t="s">
        <v>0</v>
      </c>
      <c r="M241" s="1" t="s">
        <v>0</v>
      </c>
      <c r="R241" s="1" t="s">
        <v>0</v>
      </c>
      <c r="T241" s="1" t="s">
        <v>0</v>
      </c>
      <c r="Y241" s="1" t="s">
        <v>0</v>
      </c>
    </row>
    <row r="242" spans="2:25" x14ac:dyDescent="0.2">
      <c r="B242" s="1" t="s">
        <v>0</v>
      </c>
      <c r="C242" s="1" t="s">
        <v>0</v>
      </c>
      <c r="G242" s="1" t="s">
        <v>0</v>
      </c>
      <c r="K242" s="1" t="s">
        <v>0</v>
      </c>
      <c r="M242" s="1" t="s">
        <v>0</v>
      </c>
      <c r="R242" s="1" t="s">
        <v>0</v>
      </c>
      <c r="T242" s="1" t="s">
        <v>0</v>
      </c>
      <c r="Y242" s="1" t="s">
        <v>0</v>
      </c>
    </row>
    <row r="243" spans="2:25" x14ac:dyDescent="0.2">
      <c r="B243" s="1" t="s">
        <v>0</v>
      </c>
      <c r="C243" s="1" t="s">
        <v>0</v>
      </c>
      <c r="G243" s="1" t="s">
        <v>0</v>
      </c>
      <c r="K243" s="1" t="s">
        <v>0</v>
      </c>
      <c r="M243" s="1" t="s">
        <v>0</v>
      </c>
      <c r="R243" s="1" t="s">
        <v>0</v>
      </c>
      <c r="T243" s="1" t="s">
        <v>0</v>
      </c>
      <c r="Y243" s="1" t="s">
        <v>0</v>
      </c>
    </row>
    <row r="244" spans="2:25" x14ac:dyDescent="0.2">
      <c r="B244" s="1" t="s">
        <v>0</v>
      </c>
      <c r="C244" s="1" t="s">
        <v>0</v>
      </c>
      <c r="G244" s="1" t="s">
        <v>0</v>
      </c>
      <c r="K244" s="1" t="s">
        <v>0</v>
      </c>
      <c r="M244" s="1" t="s">
        <v>0</v>
      </c>
      <c r="R244" s="1" t="s">
        <v>0</v>
      </c>
      <c r="T244" s="1" t="s">
        <v>0</v>
      </c>
      <c r="Y244" s="1" t="s">
        <v>0</v>
      </c>
    </row>
    <row r="245" spans="2:25" x14ac:dyDescent="0.2">
      <c r="B245" s="1" t="s">
        <v>0</v>
      </c>
      <c r="C245" s="1" t="s">
        <v>0</v>
      </c>
      <c r="G245" s="1" t="s">
        <v>0</v>
      </c>
      <c r="K245" s="1" t="s">
        <v>0</v>
      </c>
      <c r="M245" s="1" t="s">
        <v>0</v>
      </c>
      <c r="R245" s="1" t="s">
        <v>0</v>
      </c>
      <c r="T245" s="1" t="s">
        <v>0</v>
      </c>
      <c r="Y245" s="1" t="s">
        <v>0</v>
      </c>
    </row>
    <row r="246" spans="2:25" x14ac:dyDescent="0.2">
      <c r="B246" s="1" t="s">
        <v>0</v>
      </c>
      <c r="C246" s="1" t="s">
        <v>0</v>
      </c>
      <c r="G246" s="1" t="s">
        <v>0</v>
      </c>
      <c r="K246" s="1" t="s">
        <v>0</v>
      </c>
      <c r="M246" s="1" t="s">
        <v>0</v>
      </c>
      <c r="R246" s="1" t="s">
        <v>0</v>
      </c>
      <c r="T246" s="1" t="s">
        <v>0</v>
      </c>
      <c r="Y246" s="1" t="s">
        <v>0</v>
      </c>
    </row>
    <row r="247" spans="2:25" x14ac:dyDescent="0.2">
      <c r="B247" s="1" t="s">
        <v>0</v>
      </c>
      <c r="C247" s="1" t="s">
        <v>0</v>
      </c>
      <c r="G247" s="1" t="s">
        <v>0</v>
      </c>
      <c r="K247" s="1" t="s">
        <v>0</v>
      </c>
      <c r="M247" s="1" t="s">
        <v>0</v>
      </c>
      <c r="R247" s="1" t="s">
        <v>0</v>
      </c>
      <c r="T247" s="1" t="s">
        <v>0</v>
      </c>
      <c r="Y247" s="1" t="s">
        <v>0</v>
      </c>
    </row>
    <row r="248" spans="2:25" x14ac:dyDescent="0.2">
      <c r="B248" s="1" t="s">
        <v>0</v>
      </c>
      <c r="C248" s="1" t="s">
        <v>0</v>
      </c>
      <c r="G248" s="1" t="s">
        <v>0</v>
      </c>
      <c r="K248" s="1" t="s">
        <v>0</v>
      </c>
      <c r="M248" s="1" t="s">
        <v>0</v>
      </c>
      <c r="R248" s="1" t="s">
        <v>0</v>
      </c>
      <c r="T248" s="1" t="s">
        <v>0</v>
      </c>
      <c r="Y248" s="1" t="s">
        <v>0</v>
      </c>
    </row>
    <row r="249" spans="2:25" x14ac:dyDescent="0.2">
      <c r="B249" s="1" t="s">
        <v>0</v>
      </c>
      <c r="C249" s="1" t="s">
        <v>0</v>
      </c>
      <c r="G249" s="1" t="s">
        <v>0</v>
      </c>
      <c r="K249" s="1" t="s">
        <v>0</v>
      </c>
      <c r="M249" s="1" t="s">
        <v>0</v>
      </c>
      <c r="R249" s="1" t="s">
        <v>0</v>
      </c>
      <c r="T249" s="1" t="s">
        <v>0</v>
      </c>
      <c r="Y249" s="1" t="s">
        <v>0</v>
      </c>
    </row>
    <row r="250" spans="2:25" x14ac:dyDescent="0.2">
      <c r="B250" s="1" t="s">
        <v>0</v>
      </c>
      <c r="C250" s="1" t="s">
        <v>0</v>
      </c>
      <c r="G250" s="1" t="s">
        <v>0</v>
      </c>
      <c r="K250" s="1" t="s">
        <v>0</v>
      </c>
      <c r="M250" s="1" t="s">
        <v>0</v>
      </c>
      <c r="R250" s="1" t="s">
        <v>0</v>
      </c>
      <c r="T250" s="1" t="s">
        <v>0</v>
      </c>
      <c r="Y250" s="1" t="s">
        <v>0</v>
      </c>
    </row>
    <row r="251" spans="2:25" x14ac:dyDescent="0.2">
      <c r="B251" s="1" t="s">
        <v>0</v>
      </c>
      <c r="C251" s="1" t="s">
        <v>0</v>
      </c>
      <c r="G251" s="1" t="s">
        <v>0</v>
      </c>
      <c r="K251" s="1" t="s">
        <v>0</v>
      </c>
      <c r="M251" s="1" t="s">
        <v>0</v>
      </c>
      <c r="R251" s="1" t="s">
        <v>0</v>
      </c>
      <c r="T251" s="1" t="s">
        <v>0</v>
      </c>
      <c r="Y251" s="1" t="s">
        <v>0</v>
      </c>
    </row>
    <row r="252" spans="2:25" x14ac:dyDescent="0.2">
      <c r="B252" s="1" t="s">
        <v>0</v>
      </c>
      <c r="C252" s="1" t="s">
        <v>0</v>
      </c>
      <c r="G252" s="1" t="s">
        <v>0</v>
      </c>
      <c r="K252" s="1" t="s">
        <v>0</v>
      </c>
      <c r="M252" s="1" t="s">
        <v>0</v>
      </c>
      <c r="R252" s="1" t="s">
        <v>0</v>
      </c>
      <c r="T252" s="1" t="s">
        <v>0</v>
      </c>
      <c r="Y252" s="1" t="s">
        <v>0</v>
      </c>
    </row>
    <row r="253" spans="2:25" x14ac:dyDescent="0.2">
      <c r="B253" s="1" t="s">
        <v>0</v>
      </c>
      <c r="C253" s="1" t="s">
        <v>0</v>
      </c>
      <c r="G253" s="1" t="s">
        <v>0</v>
      </c>
      <c r="K253" s="1" t="s">
        <v>0</v>
      </c>
      <c r="M253" s="1" t="s">
        <v>0</v>
      </c>
      <c r="R253" s="1" t="s">
        <v>0</v>
      </c>
      <c r="T253" s="1" t="s">
        <v>0</v>
      </c>
      <c r="Y253" s="1" t="s">
        <v>0</v>
      </c>
    </row>
    <row r="254" spans="2:25" x14ac:dyDescent="0.2">
      <c r="B254" s="1" t="s">
        <v>0</v>
      </c>
      <c r="C254" s="1" t="s">
        <v>0</v>
      </c>
      <c r="G254" s="1" t="s">
        <v>0</v>
      </c>
      <c r="K254" s="1" t="s">
        <v>0</v>
      </c>
      <c r="M254" s="1" t="s">
        <v>0</v>
      </c>
      <c r="R254" s="1" t="s">
        <v>0</v>
      </c>
      <c r="T254" s="1" t="s">
        <v>0</v>
      </c>
      <c r="Y254" s="1" t="s">
        <v>0</v>
      </c>
    </row>
    <row r="255" spans="2:25" x14ac:dyDescent="0.2">
      <c r="B255" s="1" t="s">
        <v>0</v>
      </c>
      <c r="C255" s="1" t="s">
        <v>0</v>
      </c>
      <c r="G255" s="1" t="s">
        <v>0</v>
      </c>
      <c r="K255" s="1" t="s">
        <v>0</v>
      </c>
      <c r="M255" s="1" t="s">
        <v>0</v>
      </c>
      <c r="R255" s="1" t="s">
        <v>0</v>
      </c>
      <c r="T255" s="1" t="s">
        <v>0</v>
      </c>
      <c r="Y255" s="1" t="s">
        <v>0</v>
      </c>
    </row>
    <row r="256" spans="2:25" x14ac:dyDescent="0.2">
      <c r="B256" s="1" t="s">
        <v>0</v>
      </c>
      <c r="C256" s="1" t="s">
        <v>0</v>
      </c>
      <c r="G256" s="1" t="s">
        <v>0</v>
      </c>
      <c r="K256" s="1" t="s">
        <v>0</v>
      </c>
      <c r="M256" s="1" t="s">
        <v>0</v>
      </c>
      <c r="R256" s="1" t="s">
        <v>0</v>
      </c>
      <c r="T256" s="1" t="s">
        <v>0</v>
      </c>
      <c r="Y256" s="1" t="s">
        <v>0</v>
      </c>
    </row>
    <row r="257" spans="2:25" x14ac:dyDescent="0.2">
      <c r="B257" s="1" t="s">
        <v>0</v>
      </c>
      <c r="C257" s="1" t="s">
        <v>0</v>
      </c>
      <c r="G257" s="1" t="s">
        <v>0</v>
      </c>
      <c r="K257" s="1" t="s">
        <v>0</v>
      </c>
      <c r="M257" s="1" t="s">
        <v>0</v>
      </c>
      <c r="R257" s="1" t="s">
        <v>0</v>
      </c>
      <c r="T257" s="1" t="s">
        <v>0</v>
      </c>
      <c r="Y257" s="1" t="s">
        <v>0</v>
      </c>
    </row>
    <row r="258" spans="2:25" x14ac:dyDescent="0.2">
      <c r="B258" s="1" t="s">
        <v>0</v>
      </c>
      <c r="C258" s="1" t="s">
        <v>0</v>
      </c>
      <c r="G258" s="1" t="s">
        <v>0</v>
      </c>
      <c r="K258" s="1" t="s">
        <v>0</v>
      </c>
      <c r="M258" s="1" t="s">
        <v>0</v>
      </c>
      <c r="R258" s="1" t="s">
        <v>0</v>
      </c>
      <c r="T258" s="1" t="s">
        <v>0</v>
      </c>
      <c r="Y258" s="1" t="s">
        <v>0</v>
      </c>
    </row>
    <row r="259" spans="2:25" x14ac:dyDescent="0.2">
      <c r="B259" s="1" t="s">
        <v>0</v>
      </c>
      <c r="C259" s="1" t="s">
        <v>0</v>
      </c>
      <c r="G259" s="1" t="s">
        <v>0</v>
      </c>
      <c r="K259" s="1" t="s">
        <v>0</v>
      </c>
      <c r="M259" s="1" t="s">
        <v>0</v>
      </c>
      <c r="R259" s="1" t="s">
        <v>0</v>
      </c>
      <c r="T259" s="1" t="s">
        <v>0</v>
      </c>
      <c r="Y259" s="1" t="s">
        <v>0</v>
      </c>
    </row>
    <row r="260" spans="2:25" x14ac:dyDescent="0.2">
      <c r="B260" s="1" t="s">
        <v>0</v>
      </c>
      <c r="C260" s="1" t="s">
        <v>0</v>
      </c>
      <c r="G260" s="1" t="s">
        <v>0</v>
      </c>
      <c r="K260" s="1" t="s">
        <v>0</v>
      </c>
      <c r="M260" s="1" t="s">
        <v>0</v>
      </c>
      <c r="R260" s="1" t="s">
        <v>0</v>
      </c>
      <c r="T260" s="1" t="s">
        <v>0</v>
      </c>
      <c r="Y260" s="1" t="s">
        <v>0</v>
      </c>
    </row>
    <row r="261" spans="2:25" x14ac:dyDescent="0.2">
      <c r="B261" s="1" t="s">
        <v>0</v>
      </c>
      <c r="C261" s="1" t="s">
        <v>0</v>
      </c>
      <c r="G261" s="1" t="s">
        <v>0</v>
      </c>
      <c r="K261" s="1" t="s">
        <v>0</v>
      </c>
      <c r="M261" s="1" t="s">
        <v>0</v>
      </c>
      <c r="R261" s="1" t="s">
        <v>0</v>
      </c>
      <c r="T261" s="1" t="s">
        <v>0</v>
      </c>
      <c r="Y261" s="1" t="s">
        <v>0</v>
      </c>
    </row>
    <row r="262" spans="2:25" x14ac:dyDescent="0.2">
      <c r="B262" s="1" t="s">
        <v>0</v>
      </c>
      <c r="C262" s="1" t="s">
        <v>0</v>
      </c>
      <c r="G262" s="1" t="s">
        <v>0</v>
      </c>
      <c r="K262" s="1" t="s">
        <v>0</v>
      </c>
      <c r="M262" s="1" t="s">
        <v>0</v>
      </c>
      <c r="R262" s="1" t="s">
        <v>0</v>
      </c>
      <c r="T262" s="1" t="s">
        <v>0</v>
      </c>
      <c r="Y262" s="1" t="s">
        <v>0</v>
      </c>
    </row>
    <row r="263" spans="2:25" x14ac:dyDescent="0.2">
      <c r="B263" s="1" t="s">
        <v>0</v>
      </c>
      <c r="C263" s="1" t="s">
        <v>0</v>
      </c>
      <c r="G263" s="1" t="s">
        <v>0</v>
      </c>
      <c r="K263" s="1" t="s">
        <v>0</v>
      </c>
      <c r="M263" s="1" t="s">
        <v>0</v>
      </c>
      <c r="R263" s="1" t="s">
        <v>0</v>
      </c>
      <c r="T263" s="1" t="s">
        <v>0</v>
      </c>
      <c r="Y263" s="1" t="s">
        <v>0</v>
      </c>
    </row>
    <row r="264" spans="2:25" x14ac:dyDescent="0.2">
      <c r="B264" s="1" t="s">
        <v>0</v>
      </c>
      <c r="C264" s="1" t="s">
        <v>0</v>
      </c>
      <c r="G264" s="1" t="s">
        <v>0</v>
      </c>
      <c r="K264" s="1" t="s">
        <v>0</v>
      </c>
      <c r="M264" s="1" t="s">
        <v>0</v>
      </c>
      <c r="R264" s="1" t="s">
        <v>0</v>
      </c>
      <c r="T264" s="1" t="s">
        <v>0</v>
      </c>
      <c r="Y264" s="1" t="s">
        <v>0</v>
      </c>
    </row>
    <row r="265" spans="2:25" x14ac:dyDescent="0.2">
      <c r="B265" s="1" t="s">
        <v>0</v>
      </c>
      <c r="C265" s="1" t="s">
        <v>0</v>
      </c>
      <c r="G265" s="1" t="s">
        <v>0</v>
      </c>
      <c r="K265" s="1" t="s">
        <v>0</v>
      </c>
      <c r="M265" s="1" t="s">
        <v>0</v>
      </c>
      <c r="R265" s="1" t="s">
        <v>0</v>
      </c>
      <c r="T265" s="1" t="s">
        <v>0</v>
      </c>
      <c r="Y265" s="1" t="s">
        <v>0</v>
      </c>
    </row>
    <row r="266" spans="2:25" x14ac:dyDescent="0.2">
      <c r="B266" s="1" t="s">
        <v>0</v>
      </c>
      <c r="C266" s="1" t="s">
        <v>0</v>
      </c>
      <c r="G266" s="1" t="s">
        <v>0</v>
      </c>
      <c r="K266" s="1" t="s">
        <v>0</v>
      </c>
      <c r="M266" s="1" t="s">
        <v>0</v>
      </c>
      <c r="R266" s="1" t="s">
        <v>0</v>
      </c>
      <c r="T266" s="1" t="s">
        <v>0</v>
      </c>
      <c r="Y266" s="1" t="s">
        <v>0</v>
      </c>
    </row>
    <row r="267" spans="2:25" x14ac:dyDescent="0.2">
      <c r="B267" s="1" t="s">
        <v>0</v>
      </c>
      <c r="C267" s="1" t="s">
        <v>0</v>
      </c>
      <c r="G267" s="1" t="s">
        <v>0</v>
      </c>
      <c r="K267" s="1" t="s">
        <v>0</v>
      </c>
      <c r="M267" s="1" t="s">
        <v>0</v>
      </c>
      <c r="R267" s="1" t="s">
        <v>0</v>
      </c>
      <c r="T267" s="1" t="s">
        <v>0</v>
      </c>
      <c r="Y267" s="1" t="s">
        <v>0</v>
      </c>
    </row>
    <row r="268" spans="2:25" x14ac:dyDescent="0.2">
      <c r="B268" s="1" t="s">
        <v>0</v>
      </c>
      <c r="C268" s="1" t="s">
        <v>0</v>
      </c>
      <c r="G268" s="1" t="s">
        <v>0</v>
      </c>
      <c r="K268" s="1" t="s">
        <v>0</v>
      </c>
      <c r="M268" s="1" t="s">
        <v>0</v>
      </c>
      <c r="R268" s="1" t="s">
        <v>0</v>
      </c>
      <c r="T268" s="1" t="s">
        <v>0</v>
      </c>
      <c r="Y268" s="1" t="s">
        <v>0</v>
      </c>
    </row>
    <row r="269" spans="2:25" x14ac:dyDescent="0.2">
      <c r="B269" s="1" t="s">
        <v>0</v>
      </c>
      <c r="C269" s="1" t="s">
        <v>0</v>
      </c>
      <c r="G269" s="1" t="s">
        <v>0</v>
      </c>
      <c r="K269" s="1" t="s">
        <v>0</v>
      </c>
      <c r="M269" s="1" t="s">
        <v>0</v>
      </c>
      <c r="R269" s="1" t="s">
        <v>0</v>
      </c>
      <c r="T269" s="1" t="s">
        <v>0</v>
      </c>
      <c r="Y269" s="1" t="s">
        <v>0</v>
      </c>
    </row>
    <row r="270" spans="2:25" x14ac:dyDescent="0.2">
      <c r="B270" s="1" t="s">
        <v>0</v>
      </c>
      <c r="C270" s="1" t="s">
        <v>0</v>
      </c>
      <c r="G270" s="1" t="s">
        <v>0</v>
      </c>
      <c r="K270" s="1" t="s">
        <v>0</v>
      </c>
      <c r="M270" s="1" t="s">
        <v>0</v>
      </c>
      <c r="R270" s="1" t="s">
        <v>0</v>
      </c>
      <c r="T270" s="1" t="s">
        <v>0</v>
      </c>
      <c r="Y270" s="1" t="s">
        <v>0</v>
      </c>
    </row>
    <row r="271" spans="2:25" x14ac:dyDescent="0.2">
      <c r="B271" s="1" t="s">
        <v>0</v>
      </c>
      <c r="C271" s="1" t="s">
        <v>0</v>
      </c>
      <c r="G271" s="1" t="s">
        <v>0</v>
      </c>
      <c r="K271" s="1" t="s">
        <v>0</v>
      </c>
      <c r="M271" s="1" t="s">
        <v>0</v>
      </c>
      <c r="R271" s="1" t="s">
        <v>0</v>
      </c>
      <c r="T271" s="1" t="s">
        <v>0</v>
      </c>
      <c r="Y271" s="1" t="s">
        <v>0</v>
      </c>
    </row>
    <row r="272" spans="2:25" x14ac:dyDescent="0.2">
      <c r="B272" s="1" t="s">
        <v>0</v>
      </c>
      <c r="C272" s="1" t="s">
        <v>0</v>
      </c>
      <c r="G272" s="1" t="s">
        <v>0</v>
      </c>
      <c r="K272" s="1" t="s">
        <v>0</v>
      </c>
      <c r="M272" s="1" t="s">
        <v>0</v>
      </c>
      <c r="R272" s="1" t="s">
        <v>0</v>
      </c>
      <c r="T272" s="1" t="s">
        <v>0</v>
      </c>
      <c r="Y272" s="1" t="s">
        <v>0</v>
      </c>
    </row>
    <row r="273" spans="2:25" x14ac:dyDescent="0.2">
      <c r="B273" s="1" t="s">
        <v>0</v>
      </c>
      <c r="C273" s="1" t="s">
        <v>0</v>
      </c>
      <c r="G273" s="1" t="s">
        <v>0</v>
      </c>
      <c r="K273" s="1" t="s">
        <v>0</v>
      </c>
      <c r="M273" s="1" t="s">
        <v>0</v>
      </c>
      <c r="R273" s="1" t="s">
        <v>0</v>
      </c>
      <c r="T273" s="1" t="s">
        <v>0</v>
      </c>
      <c r="Y273" s="1" t="s">
        <v>0</v>
      </c>
    </row>
    <row r="274" spans="2:25" x14ac:dyDescent="0.2">
      <c r="B274" s="1" t="s">
        <v>0</v>
      </c>
      <c r="C274" s="1" t="s">
        <v>0</v>
      </c>
      <c r="G274" s="1" t="s">
        <v>0</v>
      </c>
      <c r="K274" s="1" t="s">
        <v>0</v>
      </c>
      <c r="M274" s="1" t="s">
        <v>0</v>
      </c>
      <c r="R274" s="1" t="s">
        <v>0</v>
      </c>
      <c r="T274" s="1" t="s">
        <v>0</v>
      </c>
      <c r="Y274" s="1" t="s">
        <v>0</v>
      </c>
    </row>
    <row r="275" spans="2:25" x14ac:dyDescent="0.2">
      <c r="B275" s="1" t="s">
        <v>0</v>
      </c>
      <c r="C275" s="1" t="s">
        <v>0</v>
      </c>
      <c r="G275" s="1" t="s">
        <v>0</v>
      </c>
      <c r="K275" s="1" t="s">
        <v>0</v>
      </c>
      <c r="M275" s="1" t="s">
        <v>0</v>
      </c>
      <c r="R275" s="1" t="s">
        <v>0</v>
      </c>
      <c r="T275" s="1" t="s">
        <v>0</v>
      </c>
      <c r="Y275" s="1" t="s">
        <v>0</v>
      </c>
    </row>
    <row r="276" spans="2:25" x14ac:dyDescent="0.2">
      <c r="B276" s="1" t="s">
        <v>0</v>
      </c>
      <c r="C276" s="1" t="s">
        <v>0</v>
      </c>
      <c r="G276" s="1" t="s">
        <v>0</v>
      </c>
      <c r="K276" s="1" t="s">
        <v>0</v>
      </c>
      <c r="M276" s="1" t="s">
        <v>0</v>
      </c>
      <c r="R276" s="1" t="s">
        <v>0</v>
      </c>
      <c r="T276" s="1" t="s">
        <v>0</v>
      </c>
      <c r="Y276" s="1" t="s">
        <v>0</v>
      </c>
    </row>
    <row r="277" spans="2:25" x14ac:dyDescent="0.2">
      <c r="B277" s="1" t="s">
        <v>0</v>
      </c>
      <c r="C277" s="1" t="s">
        <v>0</v>
      </c>
      <c r="G277" s="1" t="s">
        <v>0</v>
      </c>
      <c r="K277" s="1" t="s">
        <v>0</v>
      </c>
      <c r="M277" s="1" t="s">
        <v>0</v>
      </c>
      <c r="R277" s="1" t="s">
        <v>0</v>
      </c>
      <c r="T277" s="1" t="s">
        <v>0</v>
      </c>
      <c r="Y277" s="1" t="s">
        <v>0</v>
      </c>
    </row>
    <row r="278" spans="2:25" x14ac:dyDescent="0.2">
      <c r="B278" s="1" t="s">
        <v>0</v>
      </c>
      <c r="C278" s="1" t="s">
        <v>0</v>
      </c>
      <c r="G278" s="1" t="s">
        <v>0</v>
      </c>
      <c r="K278" s="1" t="s">
        <v>0</v>
      </c>
      <c r="M278" s="1" t="s">
        <v>0</v>
      </c>
      <c r="R278" s="1" t="s">
        <v>0</v>
      </c>
      <c r="T278" s="1" t="s">
        <v>0</v>
      </c>
      <c r="Y278" s="1" t="s">
        <v>0</v>
      </c>
    </row>
    <row r="279" spans="2:25" x14ac:dyDescent="0.2">
      <c r="B279" s="1" t="s">
        <v>0</v>
      </c>
      <c r="C279" s="1" t="s">
        <v>0</v>
      </c>
      <c r="G279" s="1" t="s">
        <v>0</v>
      </c>
      <c r="K279" s="1" t="s">
        <v>0</v>
      </c>
      <c r="M279" s="1" t="s">
        <v>0</v>
      </c>
      <c r="R279" s="1" t="s">
        <v>0</v>
      </c>
      <c r="T279" s="1" t="s">
        <v>0</v>
      </c>
      <c r="Y279" s="1" t="s">
        <v>0</v>
      </c>
    </row>
    <row r="280" spans="2:25" x14ac:dyDescent="0.2">
      <c r="B280" s="1" t="s">
        <v>0</v>
      </c>
      <c r="C280" s="1" t="s">
        <v>0</v>
      </c>
      <c r="G280" s="1" t="s">
        <v>0</v>
      </c>
      <c r="K280" s="1" t="s">
        <v>0</v>
      </c>
      <c r="M280" s="1" t="s">
        <v>0</v>
      </c>
      <c r="R280" s="1" t="s">
        <v>0</v>
      </c>
      <c r="T280" s="1" t="s">
        <v>0</v>
      </c>
      <c r="Y280" s="1" t="s">
        <v>0</v>
      </c>
    </row>
    <row r="281" spans="2:25" x14ac:dyDescent="0.2">
      <c r="B281" s="1" t="s">
        <v>0</v>
      </c>
      <c r="C281" s="1" t="s">
        <v>0</v>
      </c>
      <c r="G281" s="1" t="s">
        <v>0</v>
      </c>
      <c r="K281" s="1" t="s">
        <v>0</v>
      </c>
      <c r="M281" s="1" t="s">
        <v>0</v>
      </c>
      <c r="R281" s="1" t="s">
        <v>0</v>
      </c>
      <c r="T281" s="1" t="s">
        <v>0</v>
      </c>
      <c r="Y281" s="1" t="s">
        <v>0</v>
      </c>
    </row>
    <row r="282" spans="2:25" x14ac:dyDescent="0.2">
      <c r="B282" s="1" t="s">
        <v>0</v>
      </c>
      <c r="C282" s="1" t="s">
        <v>0</v>
      </c>
      <c r="G282" s="1" t="s">
        <v>0</v>
      </c>
      <c r="K282" s="1" t="s">
        <v>0</v>
      </c>
      <c r="M282" s="1" t="s">
        <v>0</v>
      </c>
      <c r="R282" s="1" t="s">
        <v>0</v>
      </c>
      <c r="T282" s="1" t="s">
        <v>0</v>
      </c>
      <c r="Y282" s="1" t="s">
        <v>0</v>
      </c>
    </row>
    <row r="283" spans="2:25" x14ac:dyDescent="0.2">
      <c r="B283" s="1" t="s">
        <v>0</v>
      </c>
      <c r="C283" s="1" t="s">
        <v>0</v>
      </c>
      <c r="G283" s="1" t="s">
        <v>0</v>
      </c>
      <c r="K283" s="1" t="s">
        <v>0</v>
      </c>
      <c r="M283" s="1" t="s">
        <v>0</v>
      </c>
      <c r="R283" s="1" t="s">
        <v>0</v>
      </c>
      <c r="T283" s="1" t="s">
        <v>0</v>
      </c>
      <c r="Y283" s="1" t="s">
        <v>0</v>
      </c>
    </row>
    <row r="284" spans="2:25" x14ac:dyDescent="0.2">
      <c r="B284" s="1" t="s">
        <v>0</v>
      </c>
      <c r="C284" s="1" t="s">
        <v>0</v>
      </c>
      <c r="G284" s="1" t="s">
        <v>0</v>
      </c>
      <c r="K284" s="1" t="s">
        <v>0</v>
      </c>
      <c r="M284" s="1" t="s">
        <v>0</v>
      </c>
      <c r="R284" s="1" t="s">
        <v>0</v>
      </c>
      <c r="T284" s="1" t="s">
        <v>0</v>
      </c>
      <c r="Y284" s="1" t="s">
        <v>0</v>
      </c>
    </row>
    <row r="285" spans="2:25" x14ac:dyDescent="0.2">
      <c r="B285" s="1" t="s">
        <v>0</v>
      </c>
      <c r="C285" s="1" t="s">
        <v>0</v>
      </c>
      <c r="G285" s="1" t="s">
        <v>0</v>
      </c>
      <c r="K285" s="1" t="s">
        <v>0</v>
      </c>
      <c r="M285" s="1" t="s">
        <v>0</v>
      </c>
      <c r="R285" s="1" t="s">
        <v>0</v>
      </c>
      <c r="T285" s="1" t="s">
        <v>0</v>
      </c>
      <c r="Y285" s="1" t="s">
        <v>0</v>
      </c>
    </row>
    <row r="286" spans="2:25" x14ac:dyDescent="0.2">
      <c r="B286" s="1" t="s">
        <v>0</v>
      </c>
      <c r="C286" s="1" t="s">
        <v>0</v>
      </c>
      <c r="G286" s="1" t="s">
        <v>0</v>
      </c>
      <c r="K286" s="1" t="s">
        <v>0</v>
      </c>
      <c r="M286" s="1" t="s">
        <v>0</v>
      </c>
      <c r="R286" s="1" t="s">
        <v>0</v>
      </c>
      <c r="T286" s="1" t="s">
        <v>0</v>
      </c>
      <c r="Y286" s="1" t="s">
        <v>0</v>
      </c>
    </row>
    <row r="287" spans="2:25" x14ac:dyDescent="0.2">
      <c r="B287" s="1" t="s">
        <v>0</v>
      </c>
      <c r="C287" s="1" t="s">
        <v>0</v>
      </c>
      <c r="G287" s="1" t="s">
        <v>0</v>
      </c>
      <c r="K287" s="1" t="s">
        <v>0</v>
      </c>
      <c r="M287" s="1" t="s">
        <v>0</v>
      </c>
      <c r="R287" s="1" t="s">
        <v>0</v>
      </c>
      <c r="T287" s="1" t="s">
        <v>0</v>
      </c>
      <c r="Y287" s="1" t="s">
        <v>0</v>
      </c>
    </row>
    <row r="288" spans="2:25" x14ac:dyDescent="0.2">
      <c r="B288" s="1" t="s">
        <v>0</v>
      </c>
      <c r="C288" s="1" t="s">
        <v>0</v>
      </c>
      <c r="G288" s="1" t="s">
        <v>0</v>
      </c>
      <c r="K288" s="1" t="s">
        <v>0</v>
      </c>
      <c r="M288" s="1" t="s">
        <v>0</v>
      </c>
      <c r="R288" s="1" t="s">
        <v>0</v>
      </c>
      <c r="T288" s="1" t="s">
        <v>0</v>
      </c>
      <c r="Y288" s="1" t="s">
        <v>0</v>
      </c>
    </row>
    <row r="289" spans="2:25" x14ac:dyDescent="0.2">
      <c r="B289" s="1" t="s">
        <v>0</v>
      </c>
      <c r="C289" s="1" t="s">
        <v>0</v>
      </c>
      <c r="G289" s="1" t="s">
        <v>0</v>
      </c>
      <c r="K289" s="1" t="s">
        <v>0</v>
      </c>
      <c r="M289" s="1" t="s">
        <v>0</v>
      </c>
      <c r="R289" s="1" t="s">
        <v>0</v>
      </c>
      <c r="T289" s="1" t="s">
        <v>0</v>
      </c>
      <c r="Y289" s="1" t="s">
        <v>0</v>
      </c>
    </row>
    <row r="290" spans="2:25" x14ac:dyDescent="0.2">
      <c r="B290" s="1" t="s">
        <v>0</v>
      </c>
      <c r="C290" s="1" t="s">
        <v>0</v>
      </c>
      <c r="G290" s="1" t="s">
        <v>0</v>
      </c>
      <c r="K290" s="1" t="s">
        <v>0</v>
      </c>
      <c r="M290" s="1" t="s">
        <v>0</v>
      </c>
      <c r="R290" s="1" t="s">
        <v>0</v>
      </c>
      <c r="T290" s="1" t="s">
        <v>0</v>
      </c>
      <c r="Y290" s="1" t="s">
        <v>0</v>
      </c>
    </row>
    <row r="291" spans="2:25" x14ac:dyDescent="0.2">
      <c r="B291" s="1" t="s">
        <v>0</v>
      </c>
      <c r="C291" s="1" t="s">
        <v>0</v>
      </c>
      <c r="G291" s="1" t="s">
        <v>0</v>
      </c>
      <c r="K291" s="1" t="s">
        <v>0</v>
      </c>
      <c r="M291" s="1" t="s">
        <v>0</v>
      </c>
      <c r="R291" s="1" t="s">
        <v>0</v>
      </c>
      <c r="T291" s="1" t="s">
        <v>0</v>
      </c>
      <c r="Y291" s="1" t="s">
        <v>0</v>
      </c>
    </row>
    <row r="292" spans="2:25" x14ac:dyDescent="0.2">
      <c r="B292" s="1" t="s">
        <v>0</v>
      </c>
      <c r="C292" s="1" t="s">
        <v>0</v>
      </c>
      <c r="G292" s="1" t="s">
        <v>0</v>
      </c>
      <c r="K292" s="1" t="s">
        <v>0</v>
      </c>
      <c r="M292" s="1" t="s">
        <v>0</v>
      </c>
      <c r="R292" s="1" t="s">
        <v>0</v>
      </c>
      <c r="T292" s="1" t="s">
        <v>0</v>
      </c>
      <c r="Y292" s="1" t="s">
        <v>0</v>
      </c>
    </row>
    <row r="293" spans="2:25" x14ac:dyDescent="0.2">
      <c r="B293" s="1" t="s">
        <v>0</v>
      </c>
      <c r="C293" s="1" t="s">
        <v>0</v>
      </c>
      <c r="G293" s="1" t="s">
        <v>0</v>
      </c>
      <c r="K293" s="1" t="s">
        <v>0</v>
      </c>
      <c r="M293" s="1" t="s">
        <v>0</v>
      </c>
      <c r="R293" s="1" t="s">
        <v>0</v>
      </c>
      <c r="T293" s="1" t="s">
        <v>0</v>
      </c>
      <c r="Y293" s="1" t="s">
        <v>0</v>
      </c>
    </row>
    <row r="294" spans="2:25" x14ac:dyDescent="0.2">
      <c r="B294" s="1" t="s">
        <v>0</v>
      </c>
      <c r="C294" s="1" t="s">
        <v>0</v>
      </c>
      <c r="G294" s="1" t="s">
        <v>0</v>
      </c>
      <c r="K294" s="1" t="s">
        <v>0</v>
      </c>
      <c r="M294" s="1" t="s">
        <v>0</v>
      </c>
      <c r="R294" s="1" t="s">
        <v>0</v>
      </c>
      <c r="T294" s="1" t="s">
        <v>0</v>
      </c>
      <c r="Y294" s="1" t="s">
        <v>0</v>
      </c>
    </row>
    <row r="295" spans="2:25" x14ac:dyDescent="0.2">
      <c r="B295" s="1" t="s">
        <v>0</v>
      </c>
      <c r="C295" s="1" t="s">
        <v>0</v>
      </c>
      <c r="G295" s="1" t="s">
        <v>0</v>
      </c>
      <c r="K295" s="1" t="s">
        <v>0</v>
      </c>
      <c r="M295" s="1" t="s">
        <v>0</v>
      </c>
      <c r="R295" s="1" t="s">
        <v>0</v>
      </c>
      <c r="T295" s="1" t="s">
        <v>0</v>
      </c>
      <c r="Y295" s="1" t="s">
        <v>0</v>
      </c>
    </row>
    <row r="296" spans="2:25" x14ac:dyDescent="0.2">
      <c r="B296" s="1" t="s">
        <v>0</v>
      </c>
      <c r="C296" s="1" t="s">
        <v>0</v>
      </c>
      <c r="G296" s="1" t="s">
        <v>0</v>
      </c>
      <c r="K296" s="1" t="s">
        <v>0</v>
      </c>
      <c r="M296" s="1" t="s">
        <v>0</v>
      </c>
      <c r="R296" s="1" t="s">
        <v>0</v>
      </c>
      <c r="T296" s="1" t="s">
        <v>0</v>
      </c>
      <c r="Y296" s="1" t="s">
        <v>0</v>
      </c>
    </row>
    <row r="297" spans="2:25" x14ac:dyDescent="0.2">
      <c r="B297" s="1" t="s">
        <v>0</v>
      </c>
      <c r="C297" s="1" t="s">
        <v>0</v>
      </c>
      <c r="G297" s="1" t="s">
        <v>0</v>
      </c>
      <c r="K297" s="1" t="s">
        <v>0</v>
      </c>
      <c r="M297" s="1" t="s">
        <v>0</v>
      </c>
      <c r="R297" s="1" t="s">
        <v>0</v>
      </c>
      <c r="T297" s="1" t="s">
        <v>0</v>
      </c>
      <c r="Y297" s="1" t="s">
        <v>0</v>
      </c>
    </row>
    <row r="298" spans="2:25" x14ac:dyDescent="0.2">
      <c r="B298" s="1" t="s">
        <v>0</v>
      </c>
      <c r="C298" s="1" t="s">
        <v>0</v>
      </c>
      <c r="G298" s="1" t="s">
        <v>0</v>
      </c>
      <c r="K298" s="1" t="s">
        <v>0</v>
      </c>
      <c r="M298" s="1" t="s">
        <v>0</v>
      </c>
      <c r="R298" s="1" t="s">
        <v>0</v>
      </c>
      <c r="T298" s="1" t="s">
        <v>0</v>
      </c>
      <c r="Y298" s="1" t="s">
        <v>0</v>
      </c>
    </row>
    <row r="299" spans="2:25" x14ac:dyDescent="0.2">
      <c r="B299" s="1" t="s">
        <v>0</v>
      </c>
      <c r="C299" s="1" t="s">
        <v>0</v>
      </c>
      <c r="G299" s="1" t="s">
        <v>0</v>
      </c>
      <c r="K299" s="1" t="s">
        <v>0</v>
      </c>
      <c r="M299" s="1" t="s">
        <v>0</v>
      </c>
      <c r="R299" s="1" t="s">
        <v>0</v>
      </c>
      <c r="T299" s="1" t="s">
        <v>0</v>
      </c>
      <c r="Y299" s="1" t="s">
        <v>0</v>
      </c>
    </row>
    <row r="300" spans="2:25" x14ac:dyDescent="0.2">
      <c r="B300" s="1" t="s">
        <v>0</v>
      </c>
      <c r="C300" s="1" t="s">
        <v>0</v>
      </c>
      <c r="G300" s="1" t="s">
        <v>0</v>
      </c>
      <c r="K300" s="1" t="s">
        <v>0</v>
      </c>
      <c r="M300" s="1" t="s">
        <v>0</v>
      </c>
      <c r="R300" s="1" t="s">
        <v>0</v>
      </c>
      <c r="T300" s="1" t="s">
        <v>0</v>
      </c>
      <c r="Y300" s="1" t="s">
        <v>0</v>
      </c>
    </row>
    <row r="301" spans="2:25" x14ac:dyDescent="0.2">
      <c r="B301" s="1" t="s">
        <v>0</v>
      </c>
      <c r="C301" s="1" t="s">
        <v>0</v>
      </c>
      <c r="G301" s="1" t="s">
        <v>0</v>
      </c>
      <c r="K301" s="1" t="s">
        <v>0</v>
      </c>
      <c r="M301" s="1" t="s">
        <v>0</v>
      </c>
      <c r="R301" s="1" t="s">
        <v>0</v>
      </c>
      <c r="T301" s="1" t="s">
        <v>0</v>
      </c>
      <c r="Y301" s="1" t="s">
        <v>0</v>
      </c>
    </row>
    <row r="302" spans="2:25" x14ac:dyDescent="0.2">
      <c r="B302" s="1" t="s">
        <v>0</v>
      </c>
      <c r="C302" s="1" t="s">
        <v>0</v>
      </c>
      <c r="G302" s="1" t="s">
        <v>0</v>
      </c>
      <c r="K302" s="1" t="s">
        <v>0</v>
      </c>
      <c r="M302" s="1" t="s">
        <v>0</v>
      </c>
      <c r="R302" s="1" t="s">
        <v>0</v>
      </c>
      <c r="T302" s="1" t="s">
        <v>0</v>
      </c>
      <c r="Y302" s="1" t="s">
        <v>0</v>
      </c>
    </row>
    <row r="303" spans="2:25" x14ac:dyDescent="0.2">
      <c r="B303" s="1" t="s">
        <v>0</v>
      </c>
      <c r="C303" s="1" t="s">
        <v>0</v>
      </c>
      <c r="G303" s="1" t="s">
        <v>0</v>
      </c>
      <c r="K303" s="1" t="s">
        <v>0</v>
      </c>
      <c r="M303" s="1" t="s">
        <v>0</v>
      </c>
      <c r="R303" s="1" t="s">
        <v>0</v>
      </c>
      <c r="T303" s="1" t="s">
        <v>0</v>
      </c>
      <c r="Y303" s="1" t="s">
        <v>0</v>
      </c>
    </row>
    <row r="304" spans="2:25" x14ac:dyDescent="0.2">
      <c r="B304" s="1" t="s">
        <v>0</v>
      </c>
      <c r="C304" s="1" t="s">
        <v>0</v>
      </c>
      <c r="G304" s="1" t="s">
        <v>0</v>
      </c>
      <c r="K304" s="1" t="s">
        <v>0</v>
      </c>
      <c r="M304" s="1" t="s">
        <v>0</v>
      </c>
      <c r="R304" s="1" t="s">
        <v>0</v>
      </c>
      <c r="T304" s="1" t="s">
        <v>0</v>
      </c>
      <c r="Y304" s="1" t="s">
        <v>0</v>
      </c>
    </row>
    <row r="305" spans="2:25" x14ac:dyDescent="0.2">
      <c r="B305" s="1" t="s">
        <v>0</v>
      </c>
      <c r="C305" s="1" t="s">
        <v>0</v>
      </c>
      <c r="G305" s="1" t="s">
        <v>0</v>
      </c>
      <c r="K305" s="1" t="s">
        <v>0</v>
      </c>
      <c r="M305" s="1" t="s">
        <v>0</v>
      </c>
      <c r="R305" s="1" t="s">
        <v>0</v>
      </c>
      <c r="T305" s="1" t="s">
        <v>0</v>
      </c>
      <c r="Y305" s="1" t="s">
        <v>0</v>
      </c>
    </row>
    <row r="306" spans="2:25" x14ac:dyDescent="0.2">
      <c r="B306" s="1" t="s">
        <v>0</v>
      </c>
      <c r="C306" s="1" t="s">
        <v>0</v>
      </c>
      <c r="G306" s="1" t="s">
        <v>0</v>
      </c>
      <c r="K306" s="1" t="s">
        <v>0</v>
      </c>
      <c r="M306" s="1" t="s">
        <v>0</v>
      </c>
      <c r="R306" s="1" t="s">
        <v>0</v>
      </c>
      <c r="T306" s="1" t="s">
        <v>0</v>
      </c>
      <c r="Y306" s="1" t="s">
        <v>0</v>
      </c>
    </row>
    <row r="307" spans="2:25" x14ac:dyDescent="0.2">
      <c r="B307" s="1" t="s">
        <v>0</v>
      </c>
      <c r="C307" s="1" t="s">
        <v>0</v>
      </c>
      <c r="G307" s="1" t="s">
        <v>0</v>
      </c>
      <c r="K307" s="1" t="s">
        <v>0</v>
      </c>
      <c r="M307" s="1" t="s">
        <v>0</v>
      </c>
      <c r="R307" s="1" t="s">
        <v>0</v>
      </c>
      <c r="T307" s="1" t="s">
        <v>0</v>
      </c>
      <c r="Y307" s="1" t="s">
        <v>0</v>
      </c>
    </row>
    <row r="308" spans="2:25" x14ac:dyDescent="0.2">
      <c r="B308" s="1" t="s">
        <v>0</v>
      </c>
      <c r="C308" s="1" t="s">
        <v>0</v>
      </c>
      <c r="G308" s="1" t="s">
        <v>0</v>
      </c>
      <c r="K308" s="1" t="s">
        <v>0</v>
      </c>
      <c r="M308" s="1" t="s">
        <v>0</v>
      </c>
      <c r="R308" s="1" t="s">
        <v>0</v>
      </c>
      <c r="T308" s="1" t="s">
        <v>0</v>
      </c>
      <c r="Y308" s="1" t="s">
        <v>0</v>
      </c>
    </row>
    <row r="309" spans="2:25" x14ac:dyDescent="0.2">
      <c r="B309" s="1" t="s">
        <v>0</v>
      </c>
      <c r="C309" s="1" t="s">
        <v>0</v>
      </c>
      <c r="G309" s="1" t="s">
        <v>0</v>
      </c>
      <c r="K309" s="1" t="s">
        <v>0</v>
      </c>
      <c r="M309" s="1" t="s">
        <v>0</v>
      </c>
      <c r="R309" s="1" t="s">
        <v>0</v>
      </c>
      <c r="T309" s="1" t="s">
        <v>0</v>
      </c>
      <c r="Y309" s="1" t="s">
        <v>0</v>
      </c>
    </row>
    <row r="310" spans="2:25" x14ac:dyDescent="0.2">
      <c r="B310" s="1" t="s">
        <v>0</v>
      </c>
      <c r="C310" s="1" t="s">
        <v>0</v>
      </c>
      <c r="G310" s="1" t="s">
        <v>0</v>
      </c>
      <c r="K310" s="1" t="s">
        <v>0</v>
      </c>
      <c r="M310" s="1" t="s">
        <v>0</v>
      </c>
      <c r="R310" s="1" t="s">
        <v>0</v>
      </c>
      <c r="T310" s="1" t="s">
        <v>0</v>
      </c>
      <c r="Y310" s="1" t="s">
        <v>0</v>
      </c>
    </row>
    <row r="311" spans="2:25" x14ac:dyDescent="0.2">
      <c r="B311" s="1" t="s">
        <v>0</v>
      </c>
      <c r="C311" s="1" t="s">
        <v>0</v>
      </c>
      <c r="G311" s="1" t="s">
        <v>0</v>
      </c>
      <c r="K311" s="1" t="s">
        <v>0</v>
      </c>
      <c r="M311" s="1" t="s">
        <v>0</v>
      </c>
      <c r="R311" s="1" t="s">
        <v>0</v>
      </c>
      <c r="T311" s="1" t="s">
        <v>0</v>
      </c>
      <c r="Y311" s="1" t="s">
        <v>0</v>
      </c>
    </row>
    <row r="312" spans="2:25" x14ac:dyDescent="0.2">
      <c r="B312" s="1" t="s">
        <v>0</v>
      </c>
      <c r="C312" s="1" t="s">
        <v>0</v>
      </c>
      <c r="G312" s="1" t="s">
        <v>0</v>
      </c>
      <c r="K312" s="1" t="s">
        <v>0</v>
      </c>
      <c r="M312" s="1" t="s">
        <v>0</v>
      </c>
      <c r="R312" s="1" t="s">
        <v>0</v>
      </c>
      <c r="T312" s="1" t="s">
        <v>0</v>
      </c>
      <c r="Y312" s="1" t="s">
        <v>0</v>
      </c>
    </row>
    <row r="313" spans="2:25" x14ac:dyDescent="0.2">
      <c r="B313" s="1" t="s">
        <v>0</v>
      </c>
      <c r="C313" s="1" t="s">
        <v>0</v>
      </c>
      <c r="G313" s="1" t="s">
        <v>0</v>
      </c>
      <c r="K313" s="1" t="s">
        <v>0</v>
      </c>
      <c r="M313" s="1" t="s">
        <v>0</v>
      </c>
      <c r="R313" s="1" t="s">
        <v>0</v>
      </c>
      <c r="T313" s="1" t="s">
        <v>0</v>
      </c>
      <c r="Y313" s="1" t="s">
        <v>0</v>
      </c>
    </row>
    <row r="314" spans="2:25" x14ac:dyDescent="0.2">
      <c r="B314" s="1" t="s">
        <v>0</v>
      </c>
      <c r="C314" s="1" t="s">
        <v>0</v>
      </c>
      <c r="G314" s="1" t="s">
        <v>0</v>
      </c>
      <c r="K314" s="1" t="s">
        <v>0</v>
      </c>
      <c r="M314" s="1" t="s">
        <v>0</v>
      </c>
      <c r="R314" s="1" t="s">
        <v>0</v>
      </c>
      <c r="T314" s="1" t="s">
        <v>0</v>
      </c>
      <c r="Y314" s="1" t="s">
        <v>0</v>
      </c>
    </row>
    <row r="315" spans="2:25" x14ac:dyDescent="0.2">
      <c r="B315" s="1" t="s">
        <v>0</v>
      </c>
      <c r="C315" s="1" t="s">
        <v>0</v>
      </c>
      <c r="G315" s="1" t="s">
        <v>0</v>
      </c>
      <c r="K315" s="1" t="s">
        <v>0</v>
      </c>
      <c r="M315" s="1" t="s">
        <v>0</v>
      </c>
      <c r="R315" s="1" t="s">
        <v>0</v>
      </c>
      <c r="T315" s="1" t="s">
        <v>0</v>
      </c>
      <c r="Y315" s="1" t="s">
        <v>0</v>
      </c>
    </row>
    <row r="316" spans="2:25" x14ac:dyDescent="0.2">
      <c r="B316" s="1" t="s">
        <v>0</v>
      </c>
      <c r="C316" s="1" t="s">
        <v>0</v>
      </c>
      <c r="G316" s="1" t="s">
        <v>0</v>
      </c>
      <c r="K316" s="1" t="s">
        <v>0</v>
      </c>
      <c r="M316" s="1" t="s">
        <v>0</v>
      </c>
      <c r="R316" s="1" t="s">
        <v>0</v>
      </c>
      <c r="T316" s="1" t="s">
        <v>0</v>
      </c>
      <c r="Y316" s="1" t="s">
        <v>0</v>
      </c>
    </row>
    <row r="317" spans="2:25" x14ac:dyDescent="0.2">
      <c r="B317" s="1" t="s">
        <v>0</v>
      </c>
      <c r="C317" s="1" t="s">
        <v>0</v>
      </c>
      <c r="G317" s="1" t="s">
        <v>0</v>
      </c>
      <c r="K317" s="1" t="s">
        <v>0</v>
      </c>
      <c r="M317" s="1" t="s">
        <v>0</v>
      </c>
      <c r="R317" s="1" t="s">
        <v>0</v>
      </c>
      <c r="T317" s="1" t="s">
        <v>0</v>
      </c>
      <c r="Y317" s="1" t="s">
        <v>0</v>
      </c>
    </row>
    <row r="318" spans="2:25" x14ac:dyDescent="0.2">
      <c r="B318" s="1" t="s">
        <v>0</v>
      </c>
      <c r="C318" s="1" t="s">
        <v>0</v>
      </c>
      <c r="G318" s="1" t="s">
        <v>0</v>
      </c>
      <c r="K318" s="1" t="s">
        <v>0</v>
      </c>
      <c r="M318" s="1" t="s">
        <v>0</v>
      </c>
      <c r="R318" s="1" t="s">
        <v>0</v>
      </c>
      <c r="T318" s="1" t="s">
        <v>0</v>
      </c>
      <c r="Y318" s="1" t="s">
        <v>0</v>
      </c>
    </row>
    <row r="319" spans="2:25" x14ac:dyDescent="0.2">
      <c r="B319" s="1" t="s">
        <v>0</v>
      </c>
      <c r="C319" s="1" t="s">
        <v>0</v>
      </c>
      <c r="G319" s="1" t="s">
        <v>0</v>
      </c>
      <c r="K319" s="1" t="s">
        <v>0</v>
      </c>
      <c r="M319" s="1" t="s">
        <v>0</v>
      </c>
      <c r="R319" s="1" t="s">
        <v>0</v>
      </c>
      <c r="T319" s="1" t="s">
        <v>0</v>
      </c>
      <c r="Y319" s="1" t="s">
        <v>0</v>
      </c>
    </row>
    <row r="320" spans="2:25" x14ac:dyDescent="0.2">
      <c r="B320" s="1" t="s">
        <v>0</v>
      </c>
      <c r="C320" s="1" t="s">
        <v>0</v>
      </c>
      <c r="G320" s="1" t="s">
        <v>0</v>
      </c>
      <c r="K320" s="1" t="s">
        <v>0</v>
      </c>
      <c r="M320" s="1" t="s">
        <v>0</v>
      </c>
      <c r="R320" s="1" t="s">
        <v>0</v>
      </c>
      <c r="T320" s="1" t="s">
        <v>0</v>
      </c>
      <c r="Y320" s="1" t="s">
        <v>0</v>
      </c>
    </row>
    <row r="321" spans="2:25" x14ac:dyDescent="0.2">
      <c r="B321" s="1" t="s">
        <v>0</v>
      </c>
      <c r="C321" s="1" t="s">
        <v>0</v>
      </c>
      <c r="G321" s="1" t="s">
        <v>0</v>
      </c>
      <c r="K321" s="1" t="s">
        <v>0</v>
      </c>
      <c r="M321" s="1" t="s">
        <v>0</v>
      </c>
      <c r="R321" s="1" t="s">
        <v>0</v>
      </c>
      <c r="T321" s="1" t="s">
        <v>0</v>
      </c>
      <c r="Y321" s="1" t="s">
        <v>0</v>
      </c>
    </row>
    <row r="322" spans="2:25" x14ac:dyDescent="0.2">
      <c r="B322" s="1" t="s">
        <v>0</v>
      </c>
      <c r="C322" s="1" t="s">
        <v>0</v>
      </c>
      <c r="G322" s="1" t="s">
        <v>0</v>
      </c>
      <c r="K322" s="1" t="s">
        <v>0</v>
      </c>
      <c r="M322" s="1" t="s">
        <v>0</v>
      </c>
      <c r="R322" s="1" t="s">
        <v>0</v>
      </c>
      <c r="T322" s="1" t="s">
        <v>0</v>
      </c>
      <c r="Y322" s="1" t="s">
        <v>0</v>
      </c>
    </row>
    <row r="323" spans="2:25" x14ac:dyDescent="0.2">
      <c r="B323" s="1" t="s">
        <v>0</v>
      </c>
      <c r="C323" s="1" t="s">
        <v>0</v>
      </c>
      <c r="G323" s="1" t="s">
        <v>0</v>
      </c>
      <c r="K323" s="1" t="s">
        <v>0</v>
      </c>
      <c r="M323" s="1" t="s">
        <v>0</v>
      </c>
      <c r="R323" s="1" t="s">
        <v>0</v>
      </c>
      <c r="T323" s="1" t="s">
        <v>0</v>
      </c>
      <c r="Y323" s="1" t="s">
        <v>0</v>
      </c>
    </row>
    <row r="324" spans="2:25" x14ac:dyDescent="0.2">
      <c r="B324" s="1" t="s">
        <v>0</v>
      </c>
      <c r="C324" s="1" t="s">
        <v>0</v>
      </c>
      <c r="G324" s="1" t="s">
        <v>0</v>
      </c>
      <c r="K324" s="1" t="s">
        <v>0</v>
      </c>
      <c r="M324" s="1" t="s">
        <v>0</v>
      </c>
      <c r="R324" s="1" t="s">
        <v>0</v>
      </c>
      <c r="T324" s="1" t="s">
        <v>0</v>
      </c>
      <c r="Y324" s="1" t="s">
        <v>0</v>
      </c>
    </row>
    <row r="325" spans="2:25" x14ac:dyDescent="0.2">
      <c r="B325" s="1" t="s">
        <v>0</v>
      </c>
      <c r="C325" s="1" t="s">
        <v>0</v>
      </c>
      <c r="G325" s="1" t="s">
        <v>0</v>
      </c>
      <c r="K325" s="1" t="s">
        <v>0</v>
      </c>
      <c r="M325" s="1" t="s">
        <v>0</v>
      </c>
      <c r="R325" s="1" t="s">
        <v>0</v>
      </c>
      <c r="T325" s="1" t="s">
        <v>0</v>
      </c>
      <c r="Y325" s="1" t="s">
        <v>0</v>
      </c>
    </row>
    <row r="326" spans="2:25" x14ac:dyDescent="0.2">
      <c r="B326" s="1" t="s">
        <v>0</v>
      </c>
      <c r="C326" s="1" t="s">
        <v>0</v>
      </c>
      <c r="G326" s="1" t="s">
        <v>0</v>
      </c>
      <c r="K326" s="1" t="s">
        <v>0</v>
      </c>
      <c r="M326" s="1" t="s">
        <v>0</v>
      </c>
      <c r="R326" s="1" t="s">
        <v>0</v>
      </c>
      <c r="T326" s="1" t="s">
        <v>0</v>
      </c>
      <c r="Y326" s="1" t="s">
        <v>0</v>
      </c>
    </row>
    <row r="327" spans="2:25" x14ac:dyDescent="0.2">
      <c r="B327" s="1" t="s">
        <v>0</v>
      </c>
      <c r="C327" s="1" t="s">
        <v>0</v>
      </c>
      <c r="G327" s="1" t="s">
        <v>0</v>
      </c>
      <c r="K327" s="1" t="s">
        <v>0</v>
      </c>
      <c r="M327" s="1" t="s">
        <v>0</v>
      </c>
      <c r="R327" s="1" t="s">
        <v>0</v>
      </c>
      <c r="T327" s="1" t="s">
        <v>0</v>
      </c>
      <c r="Y327" s="1" t="s">
        <v>0</v>
      </c>
    </row>
    <row r="328" spans="2:25" x14ac:dyDescent="0.2">
      <c r="B328" s="1" t="s">
        <v>0</v>
      </c>
      <c r="C328" s="1" t="s">
        <v>0</v>
      </c>
      <c r="G328" s="1" t="s">
        <v>0</v>
      </c>
      <c r="K328" s="1" t="s">
        <v>0</v>
      </c>
      <c r="M328" s="1" t="s">
        <v>0</v>
      </c>
      <c r="R328" s="1" t="s">
        <v>0</v>
      </c>
      <c r="T328" s="1" t="s">
        <v>0</v>
      </c>
      <c r="Y328" s="1" t="s">
        <v>0</v>
      </c>
    </row>
    <row r="329" spans="2:25" x14ac:dyDescent="0.2">
      <c r="B329" s="1" t="s">
        <v>0</v>
      </c>
      <c r="C329" s="1" t="s">
        <v>0</v>
      </c>
      <c r="G329" s="1" t="s">
        <v>0</v>
      </c>
      <c r="K329" s="1" t="s">
        <v>0</v>
      </c>
      <c r="M329" s="1" t="s">
        <v>0</v>
      </c>
      <c r="R329" s="1" t="s">
        <v>0</v>
      </c>
      <c r="T329" s="1" t="s">
        <v>0</v>
      </c>
      <c r="Y329" s="1" t="s">
        <v>0</v>
      </c>
    </row>
    <row r="330" spans="2:25" x14ac:dyDescent="0.2">
      <c r="B330" s="1" t="s">
        <v>0</v>
      </c>
      <c r="C330" s="1" t="s">
        <v>0</v>
      </c>
      <c r="G330" s="1" t="s">
        <v>0</v>
      </c>
      <c r="K330" s="1" t="s">
        <v>0</v>
      </c>
      <c r="M330" s="1" t="s">
        <v>0</v>
      </c>
      <c r="R330" s="1" t="s">
        <v>0</v>
      </c>
      <c r="T330" s="1" t="s">
        <v>0</v>
      </c>
      <c r="Y330" s="1" t="s">
        <v>0</v>
      </c>
    </row>
    <row r="331" spans="2:25" x14ac:dyDescent="0.2">
      <c r="B331" s="1" t="s">
        <v>0</v>
      </c>
      <c r="C331" s="1" t="s">
        <v>0</v>
      </c>
      <c r="G331" s="1" t="s">
        <v>0</v>
      </c>
      <c r="K331" s="1" t="s">
        <v>0</v>
      </c>
      <c r="M331" s="1" t="s">
        <v>0</v>
      </c>
      <c r="R331" s="1" t="s">
        <v>0</v>
      </c>
      <c r="T331" s="1" t="s">
        <v>0</v>
      </c>
      <c r="Y331" s="1" t="s">
        <v>0</v>
      </c>
    </row>
    <row r="332" spans="2:25" x14ac:dyDescent="0.2">
      <c r="B332" s="1" t="s">
        <v>0</v>
      </c>
      <c r="C332" s="1" t="s">
        <v>0</v>
      </c>
      <c r="G332" s="1" t="s">
        <v>0</v>
      </c>
      <c r="K332" s="1" t="s">
        <v>0</v>
      </c>
      <c r="M332" s="1" t="s">
        <v>0</v>
      </c>
      <c r="R332" s="1" t="s">
        <v>0</v>
      </c>
      <c r="T332" s="1" t="s">
        <v>0</v>
      </c>
      <c r="Y332" s="1" t="s">
        <v>0</v>
      </c>
    </row>
    <row r="333" spans="2:25" x14ac:dyDescent="0.2">
      <c r="B333" s="1" t="s">
        <v>0</v>
      </c>
      <c r="C333" s="1" t="s">
        <v>0</v>
      </c>
      <c r="G333" s="1" t="s">
        <v>0</v>
      </c>
      <c r="K333" s="1" t="s">
        <v>0</v>
      </c>
      <c r="M333" s="1" t="s">
        <v>0</v>
      </c>
      <c r="R333" s="1" t="s">
        <v>0</v>
      </c>
      <c r="T333" s="1" t="s">
        <v>0</v>
      </c>
      <c r="Y333" s="1" t="s">
        <v>0</v>
      </c>
    </row>
    <row r="334" spans="2:25" x14ac:dyDescent="0.2">
      <c r="B334" s="1" t="s">
        <v>0</v>
      </c>
      <c r="C334" s="1" t="s">
        <v>0</v>
      </c>
      <c r="G334" s="1" t="s">
        <v>0</v>
      </c>
      <c r="K334" s="1" t="s">
        <v>0</v>
      </c>
      <c r="M334" s="1" t="s">
        <v>0</v>
      </c>
      <c r="R334" s="1" t="s">
        <v>0</v>
      </c>
      <c r="T334" s="1" t="s">
        <v>0</v>
      </c>
      <c r="Y334" s="1" t="s">
        <v>0</v>
      </c>
    </row>
    <row r="335" spans="2:25" x14ac:dyDescent="0.2">
      <c r="B335" s="1" t="s">
        <v>0</v>
      </c>
      <c r="C335" s="1" t="s">
        <v>0</v>
      </c>
      <c r="G335" s="1" t="s">
        <v>0</v>
      </c>
      <c r="K335" s="1" t="s">
        <v>0</v>
      </c>
      <c r="M335" s="1" t="s">
        <v>0</v>
      </c>
      <c r="R335" s="1" t="s">
        <v>0</v>
      </c>
      <c r="T335" s="1" t="s">
        <v>0</v>
      </c>
      <c r="Y335" s="1" t="s">
        <v>0</v>
      </c>
    </row>
    <row r="336" spans="2:25" x14ac:dyDescent="0.2">
      <c r="B336" s="1" t="s">
        <v>0</v>
      </c>
      <c r="C336" s="1" t="s">
        <v>0</v>
      </c>
      <c r="G336" s="1" t="s">
        <v>0</v>
      </c>
      <c r="K336" s="1" t="s">
        <v>0</v>
      </c>
      <c r="M336" s="1" t="s">
        <v>0</v>
      </c>
      <c r="R336" s="1" t="s">
        <v>0</v>
      </c>
      <c r="T336" s="1" t="s">
        <v>0</v>
      </c>
      <c r="Y336" s="1" t="s">
        <v>0</v>
      </c>
    </row>
    <row r="337" spans="2:25" x14ac:dyDescent="0.2">
      <c r="B337" s="1" t="s">
        <v>0</v>
      </c>
      <c r="C337" s="1" t="s">
        <v>0</v>
      </c>
      <c r="G337" s="1" t="s">
        <v>0</v>
      </c>
      <c r="K337" s="1" t="s">
        <v>0</v>
      </c>
      <c r="M337" s="1" t="s">
        <v>0</v>
      </c>
      <c r="R337" s="1" t="s">
        <v>0</v>
      </c>
      <c r="T337" s="1" t="s">
        <v>0</v>
      </c>
      <c r="Y337" s="1" t="s">
        <v>0</v>
      </c>
    </row>
    <row r="338" spans="2:25" x14ac:dyDescent="0.2">
      <c r="B338" s="1" t="s">
        <v>0</v>
      </c>
      <c r="C338" s="1" t="s">
        <v>0</v>
      </c>
      <c r="G338" s="1" t="s">
        <v>0</v>
      </c>
      <c r="K338" s="1" t="s">
        <v>0</v>
      </c>
      <c r="M338" s="1" t="s">
        <v>0</v>
      </c>
      <c r="R338" s="1" t="s">
        <v>0</v>
      </c>
      <c r="T338" s="1" t="s">
        <v>0</v>
      </c>
      <c r="Y338" s="1" t="s">
        <v>0</v>
      </c>
    </row>
    <row r="339" spans="2:25" x14ac:dyDescent="0.2">
      <c r="B339" s="1" t="s">
        <v>0</v>
      </c>
      <c r="C339" s="1" t="s">
        <v>0</v>
      </c>
      <c r="G339" s="1" t="s">
        <v>0</v>
      </c>
      <c r="K339" s="1" t="s">
        <v>0</v>
      </c>
      <c r="M339" s="1" t="s">
        <v>0</v>
      </c>
      <c r="R339" s="1" t="s">
        <v>0</v>
      </c>
      <c r="T339" s="1" t="s">
        <v>0</v>
      </c>
      <c r="Y339" s="1" t="s">
        <v>0</v>
      </c>
    </row>
    <row r="340" spans="2:25" x14ac:dyDescent="0.2">
      <c r="B340" s="1" t="s">
        <v>0</v>
      </c>
      <c r="C340" s="1" t="s">
        <v>0</v>
      </c>
      <c r="G340" s="1" t="s">
        <v>0</v>
      </c>
      <c r="K340" s="1" t="s">
        <v>0</v>
      </c>
      <c r="M340" s="1" t="s">
        <v>0</v>
      </c>
      <c r="R340" s="1" t="s">
        <v>0</v>
      </c>
      <c r="T340" s="1" t="s">
        <v>0</v>
      </c>
      <c r="Y340" s="1" t="s">
        <v>0</v>
      </c>
    </row>
    <row r="341" spans="2:25" x14ac:dyDescent="0.2">
      <c r="B341" s="1" t="s">
        <v>0</v>
      </c>
      <c r="C341" s="1" t="s">
        <v>0</v>
      </c>
      <c r="G341" s="1" t="s">
        <v>0</v>
      </c>
      <c r="K341" s="1" t="s">
        <v>0</v>
      </c>
      <c r="M341" s="1" t="s">
        <v>0</v>
      </c>
      <c r="R341" s="1" t="s">
        <v>0</v>
      </c>
      <c r="T341" s="1" t="s">
        <v>0</v>
      </c>
      <c r="Y341" s="1" t="s">
        <v>0</v>
      </c>
    </row>
    <row r="342" spans="2:25" x14ac:dyDescent="0.2">
      <c r="B342" s="1" t="s">
        <v>0</v>
      </c>
      <c r="C342" s="1" t="s">
        <v>0</v>
      </c>
      <c r="G342" s="1" t="s">
        <v>0</v>
      </c>
      <c r="K342" s="1" t="s">
        <v>0</v>
      </c>
      <c r="M342" s="1" t="s">
        <v>0</v>
      </c>
      <c r="R342" s="1" t="s">
        <v>0</v>
      </c>
      <c r="T342" s="1" t="s">
        <v>0</v>
      </c>
      <c r="Y342" s="1" t="s">
        <v>0</v>
      </c>
    </row>
    <row r="343" spans="2:25" x14ac:dyDescent="0.2">
      <c r="B343" s="1" t="s">
        <v>0</v>
      </c>
      <c r="C343" s="1" t="s">
        <v>0</v>
      </c>
      <c r="G343" s="1" t="s">
        <v>0</v>
      </c>
      <c r="K343" s="1" t="s">
        <v>0</v>
      </c>
      <c r="M343" s="1" t="s">
        <v>0</v>
      </c>
      <c r="R343" s="1" t="s">
        <v>0</v>
      </c>
      <c r="T343" s="1" t="s">
        <v>0</v>
      </c>
      <c r="Y343" s="1" t="s">
        <v>0</v>
      </c>
    </row>
    <row r="344" spans="2:25" x14ac:dyDescent="0.2">
      <c r="B344" s="1" t="s">
        <v>0</v>
      </c>
      <c r="C344" s="1" t="s">
        <v>0</v>
      </c>
      <c r="G344" s="1" t="s">
        <v>0</v>
      </c>
      <c r="K344" s="1" t="s">
        <v>0</v>
      </c>
      <c r="M344" s="1" t="s">
        <v>0</v>
      </c>
      <c r="R344" s="1" t="s">
        <v>0</v>
      </c>
      <c r="T344" s="1" t="s">
        <v>0</v>
      </c>
      <c r="Y344" s="1" t="s">
        <v>0</v>
      </c>
    </row>
    <row r="345" spans="2:25" x14ac:dyDescent="0.2">
      <c r="B345" s="1" t="s">
        <v>0</v>
      </c>
      <c r="C345" s="1" t="s">
        <v>0</v>
      </c>
      <c r="G345" s="1" t="s">
        <v>0</v>
      </c>
      <c r="K345" s="1" t="s">
        <v>0</v>
      </c>
      <c r="M345" s="1" t="s">
        <v>0</v>
      </c>
      <c r="R345" s="1" t="s">
        <v>0</v>
      </c>
      <c r="T345" s="1" t="s">
        <v>0</v>
      </c>
      <c r="Y345" s="1" t="s">
        <v>0</v>
      </c>
    </row>
    <row r="346" spans="2:25" x14ac:dyDescent="0.2">
      <c r="B346" s="1" t="s">
        <v>0</v>
      </c>
      <c r="C346" s="1" t="s">
        <v>0</v>
      </c>
      <c r="G346" s="1" t="s">
        <v>0</v>
      </c>
      <c r="K346" s="1" t="s">
        <v>0</v>
      </c>
      <c r="M346" s="1" t="s">
        <v>0</v>
      </c>
      <c r="R346" s="1" t="s">
        <v>0</v>
      </c>
      <c r="T346" s="1" t="s">
        <v>0</v>
      </c>
      <c r="Y346" s="1" t="s">
        <v>0</v>
      </c>
    </row>
    <row r="347" spans="2:25" x14ac:dyDescent="0.2">
      <c r="B347" s="1" t="s">
        <v>0</v>
      </c>
      <c r="C347" s="1" t="s">
        <v>0</v>
      </c>
      <c r="G347" s="1" t="s">
        <v>0</v>
      </c>
      <c r="K347" s="1" t="s">
        <v>0</v>
      </c>
      <c r="M347" s="1" t="s">
        <v>0</v>
      </c>
      <c r="R347" s="1" t="s">
        <v>0</v>
      </c>
      <c r="T347" s="1" t="s">
        <v>0</v>
      </c>
      <c r="Y347" s="1" t="s">
        <v>0</v>
      </c>
    </row>
    <row r="348" spans="2:25" x14ac:dyDescent="0.2">
      <c r="B348" s="1" t="s">
        <v>0</v>
      </c>
      <c r="C348" s="1" t="s">
        <v>0</v>
      </c>
      <c r="G348" s="1" t="s">
        <v>0</v>
      </c>
      <c r="K348" s="1" t="s">
        <v>0</v>
      </c>
      <c r="M348" s="1" t="s">
        <v>0</v>
      </c>
      <c r="R348" s="1" t="s">
        <v>0</v>
      </c>
      <c r="T348" s="1" t="s">
        <v>0</v>
      </c>
      <c r="Y348" s="1" t="s">
        <v>0</v>
      </c>
    </row>
    <row r="349" spans="2:25" x14ac:dyDescent="0.2">
      <c r="B349" s="1" t="s">
        <v>0</v>
      </c>
      <c r="C349" s="1" t="s">
        <v>0</v>
      </c>
      <c r="G349" s="1" t="s">
        <v>0</v>
      </c>
      <c r="K349" s="1" t="s">
        <v>0</v>
      </c>
      <c r="M349" s="1" t="s">
        <v>0</v>
      </c>
      <c r="R349" s="1" t="s">
        <v>0</v>
      </c>
      <c r="T349" s="1" t="s">
        <v>0</v>
      </c>
      <c r="Y349" s="1" t="s">
        <v>0</v>
      </c>
    </row>
    <row r="350" spans="2:25" x14ac:dyDescent="0.2">
      <c r="B350" s="1" t="s">
        <v>0</v>
      </c>
      <c r="C350" s="1" t="s">
        <v>0</v>
      </c>
      <c r="G350" s="1" t="s">
        <v>0</v>
      </c>
      <c r="K350" s="1" t="s">
        <v>0</v>
      </c>
      <c r="M350" s="1" t="s">
        <v>0</v>
      </c>
      <c r="R350" s="1" t="s">
        <v>0</v>
      </c>
      <c r="T350" s="1" t="s">
        <v>0</v>
      </c>
      <c r="Y350" s="1" t="s">
        <v>0</v>
      </c>
    </row>
    <row r="351" spans="2:25" x14ac:dyDescent="0.2">
      <c r="B351" s="1" t="s">
        <v>0</v>
      </c>
      <c r="C351" s="1" t="s">
        <v>0</v>
      </c>
      <c r="G351" s="1" t="s">
        <v>0</v>
      </c>
      <c r="K351" s="1" t="s">
        <v>0</v>
      </c>
      <c r="M351" s="1" t="s">
        <v>0</v>
      </c>
      <c r="R351" s="1" t="s">
        <v>0</v>
      </c>
      <c r="T351" s="1" t="s">
        <v>0</v>
      </c>
      <c r="Y351" s="1" t="s">
        <v>0</v>
      </c>
    </row>
    <row r="352" spans="2:25" x14ac:dyDescent="0.2">
      <c r="B352" s="1" t="s">
        <v>0</v>
      </c>
      <c r="C352" s="1" t="s">
        <v>0</v>
      </c>
      <c r="G352" s="1" t="s">
        <v>0</v>
      </c>
      <c r="K352" s="1" t="s">
        <v>0</v>
      </c>
      <c r="M352" s="1" t="s">
        <v>0</v>
      </c>
      <c r="R352" s="1" t="s">
        <v>0</v>
      </c>
      <c r="T352" s="1" t="s">
        <v>0</v>
      </c>
      <c r="Y352" s="1" t="s">
        <v>0</v>
      </c>
    </row>
    <row r="353" spans="2:25" x14ac:dyDescent="0.2">
      <c r="B353" s="1" t="s">
        <v>0</v>
      </c>
      <c r="C353" s="1" t="s">
        <v>0</v>
      </c>
      <c r="G353" s="1" t="s">
        <v>0</v>
      </c>
      <c r="K353" s="1" t="s">
        <v>0</v>
      </c>
      <c r="M353" s="1" t="s">
        <v>0</v>
      </c>
      <c r="R353" s="1" t="s">
        <v>0</v>
      </c>
      <c r="T353" s="1" t="s">
        <v>0</v>
      </c>
      <c r="Y353" s="1" t="s">
        <v>0</v>
      </c>
    </row>
    <row r="354" spans="2:25" x14ac:dyDescent="0.2">
      <c r="B354" s="1" t="s">
        <v>0</v>
      </c>
      <c r="C354" s="1" t="s">
        <v>0</v>
      </c>
      <c r="G354" s="1" t="s">
        <v>0</v>
      </c>
      <c r="K354" s="1" t="s">
        <v>0</v>
      </c>
      <c r="M354" s="1" t="s">
        <v>0</v>
      </c>
      <c r="R354" s="1" t="s">
        <v>0</v>
      </c>
      <c r="T354" s="1" t="s">
        <v>0</v>
      </c>
      <c r="Y354" s="1" t="s">
        <v>0</v>
      </c>
    </row>
    <row r="355" spans="2:25" x14ac:dyDescent="0.2">
      <c r="B355" s="1" t="s">
        <v>0</v>
      </c>
      <c r="C355" s="1" t="s">
        <v>0</v>
      </c>
      <c r="G355" s="1" t="s">
        <v>0</v>
      </c>
      <c r="K355" s="1" t="s">
        <v>0</v>
      </c>
      <c r="M355" s="1" t="s">
        <v>0</v>
      </c>
      <c r="R355" s="1" t="s">
        <v>0</v>
      </c>
      <c r="T355" s="1" t="s">
        <v>0</v>
      </c>
      <c r="Y355" s="1" t="s">
        <v>0</v>
      </c>
    </row>
    <row r="356" spans="2:25" x14ac:dyDescent="0.2">
      <c r="B356" s="1" t="s">
        <v>0</v>
      </c>
      <c r="C356" s="1" t="s">
        <v>0</v>
      </c>
      <c r="G356" s="1" t="s">
        <v>0</v>
      </c>
      <c r="K356" s="1" t="s">
        <v>0</v>
      </c>
      <c r="M356" s="1" t="s">
        <v>0</v>
      </c>
      <c r="R356" s="1" t="s">
        <v>0</v>
      </c>
      <c r="T356" s="1" t="s">
        <v>0</v>
      </c>
      <c r="Y356" s="1" t="s">
        <v>0</v>
      </c>
    </row>
    <row r="357" spans="2:25" x14ac:dyDescent="0.2">
      <c r="B357" s="1" t="s">
        <v>0</v>
      </c>
      <c r="C357" s="1" t="s">
        <v>0</v>
      </c>
      <c r="G357" s="1" t="s">
        <v>0</v>
      </c>
      <c r="K357" s="1" t="s">
        <v>0</v>
      </c>
      <c r="M357" s="1" t="s">
        <v>0</v>
      </c>
      <c r="R357" s="1" t="s">
        <v>0</v>
      </c>
      <c r="T357" s="1" t="s">
        <v>0</v>
      </c>
      <c r="Y357" s="1" t="s">
        <v>0</v>
      </c>
    </row>
    <row r="358" spans="2:25" x14ac:dyDescent="0.2">
      <c r="B358" s="1" t="s">
        <v>0</v>
      </c>
      <c r="C358" s="1" t="s">
        <v>0</v>
      </c>
      <c r="G358" s="1" t="s">
        <v>0</v>
      </c>
      <c r="K358" s="1" t="s">
        <v>0</v>
      </c>
      <c r="M358" s="1" t="s">
        <v>0</v>
      </c>
      <c r="R358" s="1" t="s">
        <v>0</v>
      </c>
      <c r="T358" s="1" t="s">
        <v>0</v>
      </c>
      <c r="Y358" s="1" t="s">
        <v>0</v>
      </c>
    </row>
    <row r="359" spans="2:25" x14ac:dyDescent="0.2">
      <c r="B359" s="1" t="s">
        <v>0</v>
      </c>
      <c r="C359" s="1" t="s">
        <v>0</v>
      </c>
      <c r="G359" s="1" t="s">
        <v>0</v>
      </c>
      <c r="K359" s="1" t="s">
        <v>0</v>
      </c>
      <c r="M359" s="1" t="s">
        <v>0</v>
      </c>
      <c r="R359" s="1" t="s">
        <v>0</v>
      </c>
      <c r="T359" s="1" t="s">
        <v>0</v>
      </c>
      <c r="Y359" s="1" t="s">
        <v>0</v>
      </c>
    </row>
    <row r="360" spans="2:25" x14ac:dyDescent="0.2">
      <c r="B360" s="1" t="s">
        <v>0</v>
      </c>
      <c r="C360" s="1" t="s">
        <v>0</v>
      </c>
      <c r="G360" s="1" t="s">
        <v>0</v>
      </c>
      <c r="K360" s="1" t="s">
        <v>0</v>
      </c>
      <c r="M360" s="1" t="s">
        <v>0</v>
      </c>
      <c r="R360" s="1" t="s">
        <v>0</v>
      </c>
      <c r="T360" s="1" t="s">
        <v>0</v>
      </c>
      <c r="Y360" s="1" t="s">
        <v>0</v>
      </c>
    </row>
    <row r="361" spans="2:25" x14ac:dyDescent="0.2">
      <c r="B361" s="1" t="s">
        <v>0</v>
      </c>
      <c r="C361" s="1" t="s">
        <v>0</v>
      </c>
      <c r="G361" s="1" t="s">
        <v>0</v>
      </c>
      <c r="K361" s="1" t="s">
        <v>0</v>
      </c>
      <c r="M361" s="1" t="s">
        <v>0</v>
      </c>
      <c r="R361" s="1" t="s">
        <v>0</v>
      </c>
      <c r="T361" s="1" t="s">
        <v>0</v>
      </c>
      <c r="Y361" s="1" t="s">
        <v>0</v>
      </c>
    </row>
    <row r="362" spans="2:25" x14ac:dyDescent="0.2">
      <c r="B362" s="1" t="s">
        <v>0</v>
      </c>
      <c r="C362" s="1" t="s">
        <v>0</v>
      </c>
      <c r="G362" s="1" t="s">
        <v>0</v>
      </c>
      <c r="K362" s="1" t="s">
        <v>0</v>
      </c>
      <c r="M362" s="1" t="s">
        <v>0</v>
      </c>
      <c r="R362" s="1" t="s">
        <v>0</v>
      </c>
      <c r="T362" s="1" t="s">
        <v>0</v>
      </c>
      <c r="Y362" s="1" t="s">
        <v>0</v>
      </c>
    </row>
    <row r="363" spans="2:25" x14ac:dyDescent="0.2">
      <c r="B363" s="1" t="s">
        <v>0</v>
      </c>
      <c r="C363" s="1" t="s">
        <v>0</v>
      </c>
      <c r="G363" s="1" t="s">
        <v>0</v>
      </c>
      <c r="K363" s="1" t="s">
        <v>0</v>
      </c>
      <c r="M363" s="1" t="s">
        <v>0</v>
      </c>
      <c r="R363" s="1" t="s">
        <v>0</v>
      </c>
      <c r="T363" s="1" t="s">
        <v>0</v>
      </c>
      <c r="Y363" s="1" t="s">
        <v>0</v>
      </c>
    </row>
    <row r="364" spans="2:25" x14ac:dyDescent="0.2">
      <c r="B364" s="1" t="s">
        <v>0</v>
      </c>
      <c r="C364" s="1" t="s">
        <v>0</v>
      </c>
      <c r="G364" s="1" t="s">
        <v>0</v>
      </c>
      <c r="K364" s="1" t="s">
        <v>0</v>
      </c>
      <c r="M364" s="1" t="s">
        <v>0</v>
      </c>
      <c r="R364" s="1" t="s">
        <v>0</v>
      </c>
      <c r="T364" s="1" t="s">
        <v>0</v>
      </c>
      <c r="Y364" s="1" t="s">
        <v>0</v>
      </c>
    </row>
    <row r="365" spans="2:25" x14ac:dyDescent="0.2">
      <c r="B365" s="1" t="s">
        <v>0</v>
      </c>
      <c r="C365" s="1" t="s">
        <v>0</v>
      </c>
      <c r="G365" s="1" t="s">
        <v>0</v>
      </c>
      <c r="K365" s="1" t="s">
        <v>0</v>
      </c>
      <c r="M365" s="1" t="s">
        <v>0</v>
      </c>
      <c r="R365" s="1" t="s">
        <v>0</v>
      </c>
      <c r="T365" s="1" t="s">
        <v>0</v>
      </c>
      <c r="Y365" s="1" t="s">
        <v>0</v>
      </c>
    </row>
    <row r="366" spans="2:25" x14ac:dyDescent="0.2">
      <c r="B366" s="1" t="s">
        <v>0</v>
      </c>
      <c r="C366" s="1" t="s">
        <v>0</v>
      </c>
      <c r="G366" s="1" t="s">
        <v>0</v>
      </c>
      <c r="K366" s="1" t="s">
        <v>0</v>
      </c>
      <c r="M366" s="1" t="s">
        <v>0</v>
      </c>
      <c r="R366" s="1" t="s">
        <v>0</v>
      </c>
      <c r="T366" s="1" t="s">
        <v>0</v>
      </c>
      <c r="Y366" s="1" t="s">
        <v>0</v>
      </c>
    </row>
    <row r="367" spans="2:25" x14ac:dyDescent="0.2">
      <c r="B367" s="1" t="s">
        <v>0</v>
      </c>
      <c r="C367" s="1" t="s">
        <v>0</v>
      </c>
      <c r="G367" s="1" t="s">
        <v>0</v>
      </c>
      <c r="K367" s="1" t="s">
        <v>0</v>
      </c>
      <c r="M367" s="1" t="s">
        <v>0</v>
      </c>
      <c r="R367" s="1" t="s">
        <v>0</v>
      </c>
      <c r="T367" s="1" t="s">
        <v>0</v>
      </c>
      <c r="Y367" s="1" t="s">
        <v>0</v>
      </c>
    </row>
    <row r="368" spans="2:25" x14ac:dyDescent="0.2">
      <c r="B368" s="1" t="s">
        <v>0</v>
      </c>
      <c r="C368" s="1" t="s">
        <v>0</v>
      </c>
      <c r="G368" s="1" t="s">
        <v>0</v>
      </c>
      <c r="K368" s="1" t="s">
        <v>0</v>
      </c>
      <c r="M368" s="1" t="s">
        <v>0</v>
      </c>
      <c r="R368" s="1" t="s">
        <v>0</v>
      </c>
      <c r="T368" s="1" t="s">
        <v>0</v>
      </c>
      <c r="Y368" s="1" t="s">
        <v>0</v>
      </c>
    </row>
    <row r="369" spans="2:25" x14ac:dyDescent="0.2">
      <c r="B369" s="1" t="s">
        <v>0</v>
      </c>
      <c r="C369" s="1" t="s">
        <v>0</v>
      </c>
      <c r="G369" s="1" t="s">
        <v>0</v>
      </c>
      <c r="K369" s="1" t="s">
        <v>0</v>
      </c>
      <c r="M369" s="1" t="s">
        <v>0</v>
      </c>
      <c r="R369" s="1" t="s">
        <v>0</v>
      </c>
      <c r="T369" s="1" t="s">
        <v>0</v>
      </c>
      <c r="Y369" s="1" t="s">
        <v>0</v>
      </c>
    </row>
    <row r="370" spans="2:25" x14ac:dyDescent="0.2">
      <c r="B370" s="1" t="s">
        <v>0</v>
      </c>
      <c r="C370" s="1" t="s">
        <v>0</v>
      </c>
      <c r="G370" s="1" t="s">
        <v>0</v>
      </c>
      <c r="K370" s="1" t="s">
        <v>0</v>
      </c>
      <c r="M370" s="1" t="s">
        <v>0</v>
      </c>
      <c r="R370" s="1" t="s">
        <v>0</v>
      </c>
      <c r="T370" s="1" t="s">
        <v>0</v>
      </c>
      <c r="Y370" s="1" t="s">
        <v>0</v>
      </c>
    </row>
    <row r="371" spans="2:25" x14ac:dyDescent="0.2">
      <c r="B371" s="1" t="s">
        <v>0</v>
      </c>
      <c r="C371" s="1" t="s">
        <v>0</v>
      </c>
      <c r="G371" s="1" t="s">
        <v>0</v>
      </c>
      <c r="K371" s="1" t="s">
        <v>0</v>
      </c>
      <c r="M371" s="1" t="s">
        <v>0</v>
      </c>
      <c r="R371" s="1" t="s">
        <v>0</v>
      </c>
      <c r="T371" s="1" t="s">
        <v>0</v>
      </c>
      <c r="Y371" s="1" t="s">
        <v>0</v>
      </c>
    </row>
    <row r="372" spans="2:25" x14ac:dyDescent="0.2">
      <c r="B372" s="1" t="s">
        <v>0</v>
      </c>
      <c r="C372" s="1" t="s">
        <v>0</v>
      </c>
      <c r="G372" s="1" t="s">
        <v>0</v>
      </c>
      <c r="K372" s="1" t="s">
        <v>0</v>
      </c>
      <c r="M372" s="1" t="s">
        <v>0</v>
      </c>
      <c r="R372" s="1" t="s">
        <v>0</v>
      </c>
      <c r="T372" s="1" t="s">
        <v>0</v>
      </c>
      <c r="Y372" s="1" t="s">
        <v>0</v>
      </c>
    </row>
    <row r="373" spans="2:25" x14ac:dyDescent="0.2">
      <c r="B373" s="1" t="s">
        <v>0</v>
      </c>
      <c r="C373" s="1" t="s">
        <v>0</v>
      </c>
      <c r="G373" s="1" t="s">
        <v>0</v>
      </c>
      <c r="K373" s="1" t="s">
        <v>0</v>
      </c>
      <c r="M373" s="1" t="s">
        <v>0</v>
      </c>
      <c r="R373" s="1" t="s">
        <v>0</v>
      </c>
      <c r="T373" s="1" t="s">
        <v>0</v>
      </c>
      <c r="Y373" s="1" t="s">
        <v>0</v>
      </c>
    </row>
    <row r="374" spans="2:25" x14ac:dyDescent="0.2">
      <c r="B374" s="1" t="s">
        <v>0</v>
      </c>
      <c r="C374" s="1" t="s">
        <v>0</v>
      </c>
      <c r="G374" s="1" t="s">
        <v>0</v>
      </c>
      <c r="K374" s="1" t="s">
        <v>0</v>
      </c>
      <c r="M374" s="1" t="s">
        <v>0</v>
      </c>
      <c r="R374" s="1" t="s">
        <v>0</v>
      </c>
      <c r="T374" s="1" t="s">
        <v>0</v>
      </c>
      <c r="Y374" s="1" t="s">
        <v>0</v>
      </c>
    </row>
    <row r="375" spans="2:25" x14ac:dyDescent="0.2">
      <c r="B375" s="1" t="s">
        <v>0</v>
      </c>
      <c r="C375" s="1" t="s">
        <v>0</v>
      </c>
      <c r="G375" s="1" t="s">
        <v>0</v>
      </c>
      <c r="K375" s="1" t="s">
        <v>0</v>
      </c>
      <c r="M375" s="1" t="s">
        <v>0</v>
      </c>
      <c r="R375" s="1" t="s">
        <v>0</v>
      </c>
      <c r="T375" s="1" t="s">
        <v>0</v>
      </c>
      <c r="Y375" s="1" t="s">
        <v>0</v>
      </c>
    </row>
    <row r="376" spans="2:25" x14ac:dyDescent="0.2">
      <c r="B376" s="1" t="s">
        <v>0</v>
      </c>
      <c r="C376" s="1" t="s">
        <v>0</v>
      </c>
      <c r="G376" s="1" t="s">
        <v>0</v>
      </c>
      <c r="K376" s="1" t="s">
        <v>0</v>
      </c>
      <c r="M376" s="1" t="s">
        <v>0</v>
      </c>
      <c r="R376" s="1" t="s">
        <v>0</v>
      </c>
      <c r="T376" s="1" t="s">
        <v>0</v>
      </c>
      <c r="Y376" s="1" t="s">
        <v>0</v>
      </c>
    </row>
    <row r="377" spans="2:25" x14ac:dyDescent="0.2">
      <c r="B377" s="1" t="s">
        <v>0</v>
      </c>
      <c r="C377" s="1" t="s">
        <v>0</v>
      </c>
      <c r="G377" s="1" t="s">
        <v>0</v>
      </c>
      <c r="K377" s="1" t="s">
        <v>0</v>
      </c>
      <c r="M377" s="1" t="s">
        <v>0</v>
      </c>
      <c r="R377" s="1" t="s">
        <v>0</v>
      </c>
      <c r="T377" s="1" t="s">
        <v>0</v>
      </c>
      <c r="Y377" s="1" t="s">
        <v>0</v>
      </c>
    </row>
    <row r="378" spans="2:25" x14ac:dyDescent="0.2">
      <c r="B378" s="1" t="s">
        <v>0</v>
      </c>
      <c r="C378" s="1" t="s">
        <v>0</v>
      </c>
      <c r="G378" s="1" t="s">
        <v>0</v>
      </c>
      <c r="K378" s="1" t="s">
        <v>0</v>
      </c>
      <c r="M378" s="1" t="s">
        <v>0</v>
      </c>
      <c r="R378" s="1" t="s">
        <v>0</v>
      </c>
      <c r="T378" s="1" t="s">
        <v>0</v>
      </c>
      <c r="Y378" s="1" t="s">
        <v>0</v>
      </c>
    </row>
    <row r="379" spans="2:25" x14ac:dyDescent="0.2">
      <c r="B379" s="1" t="s">
        <v>0</v>
      </c>
      <c r="C379" s="1" t="s">
        <v>0</v>
      </c>
      <c r="G379" s="1" t="s">
        <v>0</v>
      </c>
      <c r="K379" s="1" t="s">
        <v>0</v>
      </c>
      <c r="M379" s="1" t="s">
        <v>0</v>
      </c>
      <c r="R379" s="1" t="s">
        <v>0</v>
      </c>
      <c r="T379" s="1" t="s">
        <v>0</v>
      </c>
      <c r="Y379" s="1" t="s">
        <v>0</v>
      </c>
    </row>
    <row r="380" spans="2:25" x14ac:dyDescent="0.2">
      <c r="B380" s="1" t="s">
        <v>0</v>
      </c>
      <c r="C380" s="1" t="s">
        <v>0</v>
      </c>
      <c r="G380" s="1" t="s">
        <v>0</v>
      </c>
      <c r="K380" s="1" t="s">
        <v>0</v>
      </c>
      <c r="M380" s="1" t="s">
        <v>0</v>
      </c>
      <c r="R380" s="1" t="s">
        <v>0</v>
      </c>
      <c r="T380" s="1" t="s">
        <v>0</v>
      </c>
      <c r="Y380" s="1" t="s">
        <v>0</v>
      </c>
    </row>
    <row r="381" spans="2:25" x14ac:dyDescent="0.2">
      <c r="B381" s="1" t="s">
        <v>0</v>
      </c>
      <c r="C381" s="1" t="s">
        <v>0</v>
      </c>
      <c r="G381" s="1" t="s">
        <v>0</v>
      </c>
      <c r="K381" s="1" t="s">
        <v>0</v>
      </c>
      <c r="M381" s="1" t="s">
        <v>0</v>
      </c>
      <c r="R381" s="1" t="s">
        <v>0</v>
      </c>
      <c r="T381" s="1" t="s">
        <v>0</v>
      </c>
      <c r="Y381" s="1" t="s">
        <v>0</v>
      </c>
    </row>
    <row r="382" spans="2:25" x14ac:dyDescent="0.2">
      <c r="B382" s="1" t="s">
        <v>0</v>
      </c>
      <c r="C382" s="1" t="s">
        <v>0</v>
      </c>
      <c r="G382" s="1" t="s">
        <v>0</v>
      </c>
      <c r="K382" s="1" t="s">
        <v>0</v>
      </c>
      <c r="M382" s="1" t="s">
        <v>0</v>
      </c>
      <c r="R382" s="1" t="s">
        <v>0</v>
      </c>
      <c r="T382" s="1" t="s">
        <v>0</v>
      </c>
      <c r="Y382" s="1" t="s">
        <v>0</v>
      </c>
    </row>
    <row r="383" spans="2:25" x14ac:dyDescent="0.2">
      <c r="B383" s="1" t="s">
        <v>0</v>
      </c>
      <c r="C383" s="1" t="s">
        <v>0</v>
      </c>
      <c r="G383" s="1" t="s">
        <v>0</v>
      </c>
      <c r="K383" s="1" t="s">
        <v>0</v>
      </c>
      <c r="M383" s="1" t="s">
        <v>0</v>
      </c>
      <c r="R383" s="1" t="s">
        <v>0</v>
      </c>
      <c r="T383" s="1" t="s">
        <v>0</v>
      </c>
      <c r="Y383" s="1" t="s">
        <v>0</v>
      </c>
    </row>
    <row r="384" spans="2:25" x14ac:dyDescent="0.2">
      <c r="B384" s="1" t="s">
        <v>0</v>
      </c>
      <c r="C384" s="1" t="s">
        <v>0</v>
      </c>
      <c r="G384" s="1" t="s">
        <v>0</v>
      </c>
      <c r="K384" s="1" t="s">
        <v>0</v>
      </c>
      <c r="M384" s="1" t="s">
        <v>0</v>
      </c>
      <c r="R384" s="1" t="s">
        <v>0</v>
      </c>
      <c r="T384" s="1" t="s">
        <v>0</v>
      </c>
      <c r="Y384" s="1" t="s">
        <v>0</v>
      </c>
    </row>
    <row r="385" spans="2:25" x14ac:dyDescent="0.2">
      <c r="B385" s="1" t="s">
        <v>0</v>
      </c>
      <c r="C385" s="1" t="s">
        <v>0</v>
      </c>
      <c r="G385" s="1" t="s">
        <v>0</v>
      </c>
      <c r="K385" s="1" t="s">
        <v>0</v>
      </c>
      <c r="M385" s="1" t="s">
        <v>0</v>
      </c>
      <c r="R385" s="1" t="s">
        <v>0</v>
      </c>
      <c r="T385" s="1" t="s">
        <v>0</v>
      </c>
      <c r="Y385" s="1" t="s">
        <v>0</v>
      </c>
    </row>
    <row r="386" spans="2:25" x14ac:dyDescent="0.2">
      <c r="B386" s="1" t="s">
        <v>0</v>
      </c>
      <c r="C386" s="1" t="s">
        <v>0</v>
      </c>
      <c r="G386" s="1" t="s">
        <v>0</v>
      </c>
      <c r="K386" s="1" t="s">
        <v>0</v>
      </c>
      <c r="M386" s="1" t="s">
        <v>0</v>
      </c>
      <c r="R386" s="1" t="s">
        <v>0</v>
      </c>
      <c r="T386" s="1" t="s">
        <v>0</v>
      </c>
      <c r="Y386" s="1" t="s">
        <v>0</v>
      </c>
    </row>
    <row r="387" spans="2:25" x14ac:dyDescent="0.2">
      <c r="B387" s="1" t="s">
        <v>0</v>
      </c>
      <c r="C387" s="1" t="s">
        <v>0</v>
      </c>
      <c r="G387" s="1" t="s">
        <v>0</v>
      </c>
      <c r="K387" s="1" t="s">
        <v>0</v>
      </c>
      <c r="M387" s="1" t="s">
        <v>0</v>
      </c>
      <c r="R387" s="1" t="s">
        <v>0</v>
      </c>
      <c r="T387" s="1" t="s">
        <v>0</v>
      </c>
      <c r="Y387" s="1" t="s">
        <v>0</v>
      </c>
    </row>
    <row r="388" spans="2:25" x14ac:dyDescent="0.2">
      <c r="B388" s="1" t="s">
        <v>0</v>
      </c>
      <c r="C388" s="1" t="s">
        <v>0</v>
      </c>
      <c r="G388" s="1" t="s">
        <v>0</v>
      </c>
      <c r="K388" s="1" t="s">
        <v>0</v>
      </c>
      <c r="M388" s="1" t="s">
        <v>0</v>
      </c>
      <c r="R388" s="1" t="s">
        <v>0</v>
      </c>
      <c r="T388" s="1" t="s">
        <v>0</v>
      </c>
      <c r="Y388" s="1" t="s">
        <v>0</v>
      </c>
    </row>
    <row r="389" spans="2:25" x14ac:dyDescent="0.2">
      <c r="B389" s="1" t="s">
        <v>0</v>
      </c>
      <c r="C389" s="1" t="s">
        <v>0</v>
      </c>
      <c r="G389" s="1" t="s">
        <v>0</v>
      </c>
      <c r="K389" s="1" t="s">
        <v>0</v>
      </c>
      <c r="M389" s="1" t="s">
        <v>0</v>
      </c>
      <c r="R389" s="1" t="s">
        <v>0</v>
      </c>
      <c r="T389" s="1" t="s">
        <v>0</v>
      </c>
      <c r="Y389" s="1" t="s">
        <v>0</v>
      </c>
    </row>
    <row r="390" spans="2:25" x14ac:dyDescent="0.2">
      <c r="B390" s="1" t="s">
        <v>0</v>
      </c>
      <c r="C390" s="1" t="s">
        <v>0</v>
      </c>
      <c r="G390" s="1" t="s">
        <v>0</v>
      </c>
      <c r="K390" s="1" t="s">
        <v>0</v>
      </c>
      <c r="M390" s="1" t="s">
        <v>0</v>
      </c>
      <c r="R390" s="1" t="s">
        <v>0</v>
      </c>
      <c r="T390" s="1" t="s">
        <v>0</v>
      </c>
      <c r="Y390" s="1" t="s">
        <v>0</v>
      </c>
    </row>
    <row r="391" spans="2:25" x14ac:dyDescent="0.2">
      <c r="B391" s="1" t="s">
        <v>0</v>
      </c>
      <c r="C391" s="1" t="s">
        <v>0</v>
      </c>
      <c r="G391" s="1" t="s">
        <v>0</v>
      </c>
      <c r="K391" s="1" t="s">
        <v>0</v>
      </c>
      <c r="M391" s="1" t="s">
        <v>0</v>
      </c>
      <c r="R391" s="1" t="s">
        <v>0</v>
      </c>
      <c r="T391" s="1" t="s">
        <v>0</v>
      </c>
      <c r="Y391" s="1" t="s">
        <v>0</v>
      </c>
    </row>
    <row r="392" spans="2:25" x14ac:dyDescent="0.2">
      <c r="B392" s="1" t="s">
        <v>0</v>
      </c>
      <c r="C392" s="1" t="s">
        <v>0</v>
      </c>
      <c r="G392" s="1" t="s">
        <v>0</v>
      </c>
      <c r="K392" s="1" t="s">
        <v>0</v>
      </c>
      <c r="M392" s="1" t="s">
        <v>0</v>
      </c>
      <c r="R392" s="1" t="s">
        <v>0</v>
      </c>
      <c r="T392" s="1" t="s">
        <v>0</v>
      </c>
      <c r="Y392" s="1" t="s">
        <v>0</v>
      </c>
    </row>
    <row r="393" spans="2:25" x14ac:dyDescent="0.2">
      <c r="B393" s="1" t="s">
        <v>0</v>
      </c>
      <c r="C393" s="1" t="s">
        <v>0</v>
      </c>
      <c r="G393" s="1" t="s">
        <v>0</v>
      </c>
      <c r="K393" s="1" t="s">
        <v>0</v>
      </c>
      <c r="M393" s="1" t="s">
        <v>0</v>
      </c>
      <c r="R393" s="1" t="s">
        <v>0</v>
      </c>
      <c r="T393" s="1" t="s">
        <v>0</v>
      </c>
      <c r="Y393" s="1" t="s">
        <v>0</v>
      </c>
    </row>
    <row r="394" spans="2:25" x14ac:dyDescent="0.2">
      <c r="B394" s="1" t="s">
        <v>0</v>
      </c>
      <c r="C394" s="1" t="s">
        <v>0</v>
      </c>
      <c r="G394" s="1" t="s">
        <v>0</v>
      </c>
      <c r="K394" s="1" t="s">
        <v>0</v>
      </c>
      <c r="M394" s="1" t="s">
        <v>0</v>
      </c>
      <c r="R394" s="1" t="s">
        <v>0</v>
      </c>
      <c r="T394" s="1" t="s">
        <v>0</v>
      </c>
      <c r="Y394" s="1" t="s">
        <v>0</v>
      </c>
    </row>
    <row r="395" spans="2:25" x14ac:dyDescent="0.2">
      <c r="B395" s="1" t="s">
        <v>0</v>
      </c>
      <c r="C395" s="1" t="s">
        <v>0</v>
      </c>
      <c r="G395" s="1" t="s">
        <v>0</v>
      </c>
      <c r="K395" s="1" t="s">
        <v>0</v>
      </c>
      <c r="M395" s="1" t="s">
        <v>0</v>
      </c>
      <c r="R395" s="1" t="s">
        <v>0</v>
      </c>
      <c r="T395" s="1" t="s">
        <v>0</v>
      </c>
      <c r="Y395" s="1" t="s">
        <v>0</v>
      </c>
    </row>
    <row r="396" spans="2:25" x14ac:dyDescent="0.2">
      <c r="B396" s="1" t="s">
        <v>0</v>
      </c>
      <c r="C396" s="1" t="s">
        <v>0</v>
      </c>
      <c r="G396" s="1" t="s">
        <v>0</v>
      </c>
      <c r="K396" s="1" t="s">
        <v>0</v>
      </c>
      <c r="M396" s="1" t="s">
        <v>0</v>
      </c>
      <c r="R396" s="1" t="s">
        <v>0</v>
      </c>
      <c r="T396" s="1" t="s">
        <v>0</v>
      </c>
      <c r="Y396" s="1" t="s">
        <v>0</v>
      </c>
    </row>
    <row r="397" spans="2:25" x14ac:dyDescent="0.2">
      <c r="B397" s="1" t="s">
        <v>0</v>
      </c>
      <c r="C397" s="1" t="s">
        <v>0</v>
      </c>
      <c r="G397" s="1" t="s">
        <v>0</v>
      </c>
      <c r="K397" s="1" t="s">
        <v>0</v>
      </c>
      <c r="M397" s="1" t="s">
        <v>0</v>
      </c>
      <c r="R397" s="1" t="s">
        <v>0</v>
      </c>
      <c r="T397" s="1" t="s">
        <v>0</v>
      </c>
      <c r="Y397" s="1" t="s">
        <v>0</v>
      </c>
    </row>
    <row r="398" spans="2:25" x14ac:dyDescent="0.2">
      <c r="B398" s="1" t="s">
        <v>0</v>
      </c>
      <c r="C398" s="1" t="s">
        <v>0</v>
      </c>
      <c r="G398" s="1" t="s">
        <v>0</v>
      </c>
      <c r="K398" s="1" t="s">
        <v>0</v>
      </c>
      <c r="M398" s="1" t="s">
        <v>0</v>
      </c>
      <c r="R398" s="1" t="s">
        <v>0</v>
      </c>
      <c r="T398" s="1" t="s">
        <v>0</v>
      </c>
      <c r="Y398" s="1" t="s">
        <v>0</v>
      </c>
    </row>
    <row r="399" spans="2:25" x14ac:dyDescent="0.2">
      <c r="B399" s="1" t="s">
        <v>0</v>
      </c>
      <c r="C399" s="1" t="s">
        <v>0</v>
      </c>
      <c r="G399" s="1" t="s">
        <v>0</v>
      </c>
      <c r="K399" s="1" t="s">
        <v>0</v>
      </c>
      <c r="M399" s="1" t="s">
        <v>0</v>
      </c>
      <c r="R399" s="1" t="s">
        <v>0</v>
      </c>
      <c r="T399" s="1" t="s">
        <v>0</v>
      </c>
      <c r="Y399" s="1" t="s">
        <v>0</v>
      </c>
    </row>
    <row r="400" spans="2:25" x14ac:dyDescent="0.2">
      <c r="B400" s="1" t="s">
        <v>0</v>
      </c>
      <c r="C400" s="1" t="s">
        <v>0</v>
      </c>
      <c r="G400" s="1" t="s">
        <v>0</v>
      </c>
      <c r="K400" s="1" t="s">
        <v>0</v>
      </c>
      <c r="M400" s="1" t="s">
        <v>0</v>
      </c>
      <c r="R400" s="1" t="s">
        <v>0</v>
      </c>
      <c r="T400" s="1" t="s">
        <v>0</v>
      </c>
      <c r="Y400" s="1" t="s">
        <v>0</v>
      </c>
    </row>
    <row r="401" spans="2:25" x14ac:dyDescent="0.2">
      <c r="B401" s="1" t="s">
        <v>0</v>
      </c>
      <c r="C401" s="1" t="s">
        <v>0</v>
      </c>
      <c r="G401" s="1" t="s">
        <v>0</v>
      </c>
      <c r="K401" s="1" t="s">
        <v>0</v>
      </c>
      <c r="M401" s="1" t="s">
        <v>0</v>
      </c>
      <c r="R401" s="1" t="s">
        <v>0</v>
      </c>
      <c r="T401" s="1" t="s">
        <v>0</v>
      </c>
      <c r="Y401" s="1" t="s">
        <v>0</v>
      </c>
    </row>
    <row r="402" spans="2:25" x14ac:dyDescent="0.2">
      <c r="B402" s="1" t="s">
        <v>0</v>
      </c>
      <c r="C402" s="1" t="s">
        <v>0</v>
      </c>
      <c r="G402" s="1" t="s">
        <v>0</v>
      </c>
      <c r="K402" s="1" t="s">
        <v>0</v>
      </c>
      <c r="M402" s="1" t="s">
        <v>0</v>
      </c>
      <c r="R402" s="1" t="s">
        <v>0</v>
      </c>
      <c r="T402" s="1" t="s">
        <v>0</v>
      </c>
      <c r="Y402" s="1" t="s">
        <v>0</v>
      </c>
    </row>
    <row r="403" spans="2:25" x14ac:dyDescent="0.2">
      <c r="B403" s="1" t="s">
        <v>0</v>
      </c>
      <c r="C403" s="1" t="s">
        <v>0</v>
      </c>
      <c r="G403" s="1" t="s">
        <v>0</v>
      </c>
      <c r="K403" s="1" t="s">
        <v>0</v>
      </c>
      <c r="M403" s="1" t="s">
        <v>0</v>
      </c>
      <c r="R403" s="1" t="s">
        <v>0</v>
      </c>
      <c r="T403" s="1" t="s">
        <v>0</v>
      </c>
      <c r="Y403" s="1" t="s">
        <v>0</v>
      </c>
    </row>
    <row r="404" spans="2:25" x14ac:dyDescent="0.2">
      <c r="B404" s="1" t="s">
        <v>0</v>
      </c>
      <c r="C404" s="1" t="s">
        <v>0</v>
      </c>
      <c r="G404" s="1" t="s">
        <v>0</v>
      </c>
      <c r="K404" s="1" t="s">
        <v>0</v>
      </c>
      <c r="M404" s="1" t="s">
        <v>0</v>
      </c>
      <c r="R404" s="1" t="s">
        <v>0</v>
      </c>
      <c r="T404" s="1" t="s">
        <v>0</v>
      </c>
      <c r="Y404" s="1" t="s">
        <v>0</v>
      </c>
    </row>
    <row r="405" spans="2:25" x14ac:dyDescent="0.2">
      <c r="B405" s="1" t="s">
        <v>0</v>
      </c>
      <c r="C405" s="1" t="s">
        <v>0</v>
      </c>
      <c r="G405" s="1" t="s">
        <v>0</v>
      </c>
      <c r="K405" s="1" t="s">
        <v>0</v>
      </c>
      <c r="M405" s="1" t="s">
        <v>0</v>
      </c>
      <c r="R405" s="1" t="s">
        <v>0</v>
      </c>
      <c r="T405" s="1" t="s">
        <v>0</v>
      </c>
      <c r="Y405" s="1" t="s">
        <v>0</v>
      </c>
    </row>
    <row r="406" spans="2:25" x14ac:dyDescent="0.2">
      <c r="B406" s="1" t="s">
        <v>0</v>
      </c>
      <c r="C406" s="1" t="s">
        <v>0</v>
      </c>
      <c r="G406" s="1" t="s">
        <v>0</v>
      </c>
      <c r="K406" s="1" t="s">
        <v>0</v>
      </c>
      <c r="M406" s="1" t="s">
        <v>0</v>
      </c>
      <c r="R406" s="1" t="s">
        <v>0</v>
      </c>
      <c r="T406" s="1" t="s">
        <v>0</v>
      </c>
      <c r="Y406" s="1" t="s">
        <v>0</v>
      </c>
    </row>
    <row r="407" spans="2:25" x14ac:dyDescent="0.2">
      <c r="B407" s="1" t="s">
        <v>0</v>
      </c>
      <c r="C407" s="1" t="s">
        <v>0</v>
      </c>
      <c r="G407" s="1" t="s">
        <v>0</v>
      </c>
      <c r="K407" s="1" t="s">
        <v>0</v>
      </c>
      <c r="M407" s="1" t="s">
        <v>0</v>
      </c>
      <c r="R407" s="1" t="s">
        <v>0</v>
      </c>
      <c r="T407" s="1" t="s">
        <v>0</v>
      </c>
      <c r="Y407" s="1" t="s">
        <v>0</v>
      </c>
    </row>
    <row r="408" spans="2:25" x14ac:dyDescent="0.2">
      <c r="B408" s="1" t="s">
        <v>0</v>
      </c>
      <c r="C408" s="1" t="s">
        <v>0</v>
      </c>
      <c r="G408" s="1" t="s">
        <v>0</v>
      </c>
      <c r="K408" s="1" t="s">
        <v>0</v>
      </c>
      <c r="M408" s="1" t="s">
        <v>0</v>
      </c>
      <c r="R408" s="1" t="s">
        <v>0</v>
      </c>
      <c r="T408" s="1" t="s">
        <v>0</v>
      </c>
      <c r="Y408" s="1" t="s">
        <v>0</v>
      </c>
    </row>
    <row r="409" spans="2:25" x14ac:dyDescent="0.2">
      <c r="B409" s="1" t="s">
        <v>0</v>
      </c>
      <c r="C409" s="1" t="s">
        <v>0</v>
      </c>
      <c r="G409" s="1" t="s">
        <v>0</v>
      </c>
      <c r="K409" s="1" t="s">
        <v>0</v>
      </c>
      <c r="M409" s="1" t="s">
        <v>0</v>
      </c>
      <c r="R409" s="1" t="s">
        <v>0</v>
      </c>
      <c r="T409" s="1" t="s">
        <v>0</v>
      </c>
      <c r="Y409" s="1" t="s">
        <v>0</v>
      </c>
    </row>
    <row r="410" spans="2:25" x14ac:dyDescent="0.2">
      <c r="B410" s="1" t="s">
        <v>0</v>
      </c>
      <c r="C410" s="1" t="s">
        <v>0</v>
      </c>
      <c r="G410" s="1" t="s">
        <v>0</v>
      </c>
      <c r="K410" s="1" t="s">
        <v>0</v>
      </c>
      <c r="M410" s="1" t="s">
        <v>0</v>
      </c>
      <c r="R410" s="1" t="s">
        <v>0</v>
      </c>
      <c r="T410" s="1" t="s">
        <v>0</v>
      </c>
      <c r="Y410" s="1" t="s">
        <v>0</v>
      </c>
    </row>
    <row r="411" spans="2:25" x14ac:dyDescent="0.2">
      <c r="B411" s="1" t="s">
        <v>0</v>
      </c>
      <c r="C411" s="1" t="s">
        <v>0</v>
      </c>
      <c r="G411" s="1" t="s">
        <v>0</v>
      </c>
      <c r="K411" s="1" t="s">
        <v>0</v>
      </c>
      <c r="M411" s="1" t="s">
        <v>0</v>
      </c>
      <c r="R411" s="1" t="s">
        <v>0</v>
      </c>
      <c r="T411" s="1" t="s">
        <v>0</v>
      </c>
      <c r="Y411" s="1" t="s">
        <v>0</v>
      </c>
    </row>
    <row r="412" spans="2:25" x14ac:dyDescent="0.2">
      <c r="B412" s="1" t="s">
        <v>0</v>
      </c>
      <c r="C412" s="1" t="s">
        <v>0</v>
      </c>
      <c r="G412" s="1" t="s">
        <v>0</v>
      </c>
      <c r="K412" s="1" t="s">
        <v>0</v>
      </c>
      <c r="M412" s="1" t="s">
        <v>0</v>
      </c>
      <c r="R412" s="1" t="s">
        <v>0</v>
      </c>
      <c r="T412" s="1" t="s">
        <v>0</v>
      </c>
      <c r="Y412" s="1" t="s">
        <v>0</v>
      </c>
    </row>
    <row r="413" spans="2:25" x14ac:dyDescent="0.2">
      <c r="B413" s="1" t="s">
        <v>0</v>
      </c>
      <c r="C413" s="1" t="s">
        <v>0</v>
      </c>
      <c r="G413" s="1" t="s">
        <v>0</v>
      </c>
      <c r="K413" s="1" t="s">
        <v>0</v>
      </c>
      <c r="M413" s="1" t="s">
        <v>0</v>
      </c>
      <c r="R413" s="1" t="s">
        <v>0</v>
      </c>
      <c r="T413" s="1" t="s">
        <v>0</v>
      </c>
      <c r="Y413" s="1" t="s">
        <v>0</v>
      </c>
    </row>
    <row r="414" spans="2:25" x14ac:dyDescent="0.2">
      <c r="B414" s="1" t="s">
        <v>0</v>
      </c>
      <c r="C414" s="1" t="s">
        <v>0</v>
      </c>
      <c r="G414" s="1" t="s">
        <v>0</v>
      </c>
      <c r="K414" s="1" t="s">
        <v>0</v>
      </c>
      <c r="M414" s="1" t="s">
        <v>0</v>
      </c>
      <c r="R414" s="1" t="s">
        <v>0</v>
      </c>
      <c r="T414" s="1" t="s">
        <v>0</v>
      </c>
      <c r="Y414" s="1" t="s">
        <v>0</v>
      </c>
    </row>
    <row r="415" spans="2:25" x14ac:dyDescent="0.2">
      <c r="B415" s="1" t="s">
        <v>0</v>
      </c>
      <c r="C415" s="1" t="s">
        <v>0</v>
      </c>
      <c r="G415" s="1" t="s">
        <v>0</v>
      </c>
      <c r="K415" s="1" t="s">
        <v>0</v>
      </c>
      <c r="M415" s="1" t="s">
        <v>0</v>
      </c>
      <c r="R415" s="1" t="s">
        <v>0</v>
      </c>
      <c r="T415" s="1" t="s">
        <v>0</v>
      </c>
      <c r="Y415" s="1" t="s">
        <v>0</v>
      </c>
    </row>
    <row r="416" spans="2:25" x14ac:dyDescent="0.2">
      <c r="B416" s="1" t="s">
        <v>0</v>
      </c>
      <c r="C416" s="1" t="s">
        <v>0</v>
      </c>
      <c r="G416" s="1" t="s">
        <v>0</v>
      </c>
      <c r="K416" s="1" t="s">
        <v>0</v>
      </c>
      <c r="M416" s="1" t="s">
        <v>0</v>
      </c>
      <c r="R416" s="1" t="s">
        <v>0</v>
      </c>
      <c r="T416" s="1" t="s">
        <v>0</v>
      </c>
      <c r="Y416" s="1" t="s">
        <v>0</v>
      </c>
    </row>
    <row r="417" spans="2:25" x14ac:dyDescent="0.2">
      <c r="B417" s="1" t="s">
        <v>0</v>
      </c>
      <c r="C417" s="1" t="s">
        <v>0</v>
      </c>
      <c r="G417" s="1" t="s">
        <v>0</v>
      </c>
      <c r="K417" s="1" t="s">
        <v>0</v>
      </c>
      <c r="M417" s="1" t="s">
        <v>0</v>
      </c>
      <c r="R417" s="1" t="s">
        <v>0</v>
      </c>
      <c r="T417" s="1" t="s">
        <v>0</v>
      </c>
      <c r="Y417" s="1" t="s">
        <v>0</v>
      </c>
    </row>
    <row r="418" spans="2:25" x14ac:dyDescent="0.2">
      <c r="B418" s="1" t="s">
        <v>0</v>
      </c>
      <c r="C418" s="1" t="s">
        <v>0</v>
      </c>
      <c r="G418" s="1" t="s">
        <v>0</v>
      </c>
      <c r="K418" s="1" t="s">
        <v>0</v>
      </c>
      <c r="M418" s="1" t="s">
        <v>0</v>
      </c>
      <c r="R418" s="1" t="s">
        <v>0</v>
      </c>
      <c r="T418" s="1" t="s">
        <v>0</v>
      </c>
      <c r="Y418" s="1" t="s">
        <v>0</v>
      </c>
    </row>
    <row r="419" spans="2:25" x14ac:dyDescent="0.2">
      <c r="B419" s="1" t="s">
        <v>0</v>
      </c>
      <c r="C419" s="1" t="s">
        <v>0</v>
      </c>
      <c r="G419" s="1" t="s">
        <v>0</v>
      </c>
      <c r="K419" s="1" t="s">
        <v>0</v>
      </c>
      <c r="M419" s="1" t="s">
        <v>0</v>
      </c>
      <c r="R419" s="1" t="s">
        <v>0</v>
      </c>
      <c r="T419" s="1" t="s">
        <v>0</v>
      </c>
      <c r="Y419" s="1" t="s">
        <v>0</v>
      </c>
    </row>
    <row r="420" spans="2:25" x14ac:dyDescent="0.2">
      <c r="B420" s="1" t="s">
        <v>0</v>
      </c>
      <c r="C420" s="1" t="s">
        <v>0</v>
      </c>
      <c r="G420" s="1" t="s">
        <v>0</v>
      </c>
      <c r="K420" s="1" t="s">
        <v>0</v>
      </c>
      <c r="M420" s="1" t="s">
        <v>0</v>
      </c>
      <c r="R420" s="1" t="s">
        <v>0</v>
      </c>
      <c r="T420" s="1" t="s">
        <v>0</v>
      </c>
      <c r="Y420" s="1" t="s">
        <v>0</v>
      </c>
    </row>
    <row r="421" spans="2:25" x14ac:dyDescent="0.2">
      <c r="B421" s="1" t="s">
        <v>0</v>
      </c>
      <c r="C421" s="1" t="s">
        <v>0</v>
      </c>
      <c r="G421" s="1" t="s">
        <v>0</v>
      </c>
      <c r="K421" s="1" t="s">
        <v>0</v>
      </c>
      <c r="M421" s="1" t="s">
        <v>0</v>
      </c>
      <c r="R421" s="1" t="s">
        <v>0</v>
      </c>
      <c r="T421" s="1" t="s">
        <v>0</v>
      </c>
      <c r="Y421" s="1" t="s">
        <v>0</v>
      </c>
    </row>
    <row r="422" spans="2:25" x14ac:dyDescent="0.2">
      <c r="B422" s="1" t="s">
        <v>0</v>
      </c>
      <c r="C422" s="1" t="s">
        <v>0</v>
      </c>
      <c r="G422" s="1" t="s">
        <v>0</v>
      </c>
      <c r="K422" s="1" t="s">
        <v>0</v>
      </c>
      <c r="M422" s="1" t="s">
        <v>0</v>
      </c>
      <c r="R422" s="1" t="s">
        <v>0</v>
      </c>
      <c r="T422" s="1" t="s">
        <v>0</v>
      </c>
      <c r="Y422" s="1" t="s">
        <v>0</v>
      </c>
    </row>
    <row r="423" spans="2:25" x14ac:dyDescent="0.2">
      <c r="B423" s="1" t="s">
        <v>0</v>
      </c>
      <c r="C423" s="1" t="s">
        <v>0</v>
      </c>
      <c r="G423" s="1" t="s">
        <v>0</v>
      </c>
      <c r="K423" s="1" t="s">
        <v>0</v>
      </c>
      <c r="M423" s="1" t="s">
        <v>0</v>
      </c>
      <c r="R423" s="1" t="s">
        <v>0</v>
      </c>
      <c r="T423" s="1" t="s">
        <v>0</v>
      </c>
      <c r="Y423" s="1" t="s">
        <v>0</v>
      </c>
    </row>
    <row r="424" spans="2:25" x14ac:dyDescent="0.2">
      <c r="B424" s="1" t="s">
        <v>0</v>
      </c>
      <c r="C424" s="1" t="s">
        <v>0</v>
      </c>
      <c r="G424" s="1" t="s">
        <v>0</v>
      </c>
      <c r="K424" s="1" t="s">
        <v>0</v>
      </c>
      <c r="M424" s="1" t="s">
        <v>0</v>
      </c>
      <c r="R424" s="1" t="s">
        <v>0</v>
      </c>
      <c r="T424" s="1" t="s">
        <v>0</v>
      </c>
      <c r="Y424" s="1" t="s">
        <v>0</v>
      </c>
    </row>
    <row r="425" spans="2:25" x14ac:dyDescent="0.2">
      <c r="B425" s="1" t="s">
        <v>0</v>
      </c>
      <c r="C425" s="1" t="s">
        <v>0</v>
      </c>
      <c r="G425" s="1" t="s">
        <v>0</v>
      </c>
      <c r="K425" s="1" t="s">
        <v>0</v>
      </c>
      <c r="M425" s="1" t="s">
        <v>0</v>
      </c>
      <c r="R425" s="1" t="s">
        <v>0</v>
      </c>
      <c r="T425" s="1" t="s">
        <v>0</v>
      </c>
      <c r="Y425" s="1" t="s">
        <v>0</v>
      </c>
    </row>
    <row r="426" spans="2:25" x14ac:dyDescent="0.2">
      <c r="B426" s="1" t="s">
        <v>0</v>
      </c>
      <c r="C426" s="1" t="s">
        <v>0</v>
      </c>
      <c r="G426" s="1" t="s">
        <v>0</v>
      </c>
      <c r="K426" s="1" t="s">
        <v>0</v>
      </c>
      <c r="M426" s="1" t="s">
        <v>0</v>
      </c>
      <c r="R426" s="1" t="s">
        <v>0</v>
      </c>
      <c r="T426" s="1" t="s">
        <v>0</v>
      </c>
      <c r="Y426" s="1" t="s">
        <v>0</v>
      </c>
    </row>
    <row r="427" spans="2:25" x14ac:dyDescent="0.2">
      <c r="B427" s="1" t="s">
        <v>0</v>
      </c>
      <c r="C427" s="1" t="s">
        <v>0</v>
      </c>
      <c r="G427" s="1" t="s">
        <v>0</v>
      </c>
      <c r="K427" s="1" t="s">
        <v>0</v>
      </c>
      <c r="M427" s="1" t="s">
        <v>0</v>
      </c>
      <c r="R427" s="1" t="s">
        <v>0</v>
      </c>
      <c r="T427" s="1" t="s">
        <v>0</v>
      </c>
      <c r="Y427" s="1" t="s">
        <v>0</v>
      </c>
    </row>
    <row r="428" spans="2:25" x14ac:dyDescent="0.2">
      <c r="B428" s="1" t="s">
        <v>0</v>
      </c>
      <c r="C428" s="1" t="s">
        <v>0</v>
      </c>
      <c r="G428" s="1" t="s">
        <v>0</v>
      </c>
      <c r="K428" s="1" t="s">
        <v>0</v>
      </c>
      <c r="M428" s="1" t="s">
        <v>0</v>
      </c>
      <c r="R428" s="1" t="s">
        <v>0</v>
      </c>
      <c r="T428" s="1" t="s">
        <v>0</v>
      </c>
      <c r="Y428" s="1" t="s">
        <v>0</v>
      </c>
    </row>
    <row r="429" spans="2:25" x14ac:dyDescent="0.2">
      <c r="B429" s="1" t="s">
        <v>0</v>
      </c>
      <c r="C429" s="1" t="s">
        <v>0</v>
      </c>
      <c r="G429" s="1" t="s">
        <v>0</v>
      </c>
      <c r="K429" s="1" t="s">
        <v>0</v>
      </c>
      <c r="M429" s="1" t="s">
        <v>0</v>
      </c>
      <c r="R429" s="1" t="s">
        <v>0</v>
      </c>
      <c r="T429" s="1" t="s">
        <v>0</v>
      </c>
      <c r="Y429" s="1" t="s">
        <v>0</v>
      </c>
    </row>
    <row r="430" spans="2:25" x14ac:dyDescent="0.2">
      <c r="B430" s="1" t="s">
        <v>0</v>
      </c>
      <c r="C430" s="1" t="s">
        <v>0</v>
      </c>
      <c r="G430" s="1" t="s">
        <v>0</v>
      </c>
      <c r="K430" s="1" t="s">
        <v>0</v>
      </c>
      <c r="M430" s="1" t="s">
        <v>0</v>
      </c>
      <c r="R430" s="1" t="s">
        <v>0</v>
      </c>
      <c r="T430" s="1" t="s">
        <v>0</v>
      </c>
      <c r="Y430" s="1" t="s">
        <v>0</v>
      </c>
    </row>
    <row r="431" spans="2:25" x14ac:dyDescent="0.2">
      <c r="B431" s="1" t="s">
        <v>0</v>
      </c>
      <c r="C431" s="1" t="s">
        <v>0</v>
      </c>
      <c r="G431" s="1" t="s">
        <v>0</v>
      </c>
      <c r="K431" s="1" t="s">
        <v>0</v>
      </c>
      <c r="M431" s="1" t="s">
        <v>0</v>
      </c>
      <c r="R431" s="1" t="s">
        <v>0</v>
      </c>
      <c r="T431" s="1" t="s">
        <v>0</v>
      </c>
      <c r="Y431" s="1" t="s">
        <v>0</v>
      </c>
    </row>
    <row r="432" spans="2:25" x14ac:dyDescent="0.2">
      <c r="B432" s="1" t="s">
        <v>0</v>
      </c>
      <c r="C432" s="1" t="s">
        <v>0</v>
      </c>
      <c r="G432" s="1" t="s">
        <v>0</v>
      </c>
      <c r="K432" s="1" t="s">
        <v>0</v>
      </c>
      <c r="M432" s="1" t="s">
        <v>0</v>
      </c>
      <c r="R432" s="1" t="s">
        <v>0</v>
      </c>
      <c r="T432" s="1" t="s">
        <v>0</v>
      </c>
      <c r="Y432" s="1" t="s">
        <v>0</v>
      </c>
    </row>
    <row r="433" spans="2:25" x14ac:dyDescent="0.2">
      <c r="B433" s="1" t="s">
        <v>0</v>
      </c>
      <c r="C433" s="1" t="s">
        <v>0</v>
      </c>
      <c r="G433" s="1" t="s">
        <v>0</v>
      </c>
      <c r="K433" s="1" t="s">
        <v>0</v>
      </c>
      <c r="M433" s="1" t="s">
        <v>0</v>
      </c>
      <c r="R433" s="1" t="s">
        <v>0</v>
      </c>
      <c r="T433" s="1" t="s">
        <v>0</v>
      </c>
      <c r="Y433" s="1" t="s">
        <v>0</v>
      </c>
    </row>
    <row r="434" spans="2:25" x14ac:dyDescent="0.2">
      <c r="B434" s="1" t="s">
        <v>0</v>
      </c>
      <c r="C434" s="1" t="s">
        <v>0</v>
      </c>
      <c r="G434" s="1" t="s">
        <v>0</v>
      </c>
      <c r="K434" s="1" t="s">
        <v>0</v>
      </c>
      <c r="M434" s="1" t="s">
        <v>0</v>
      </c>
      <c r="R434" s="1" t="s">
        <v>0</v>
      </c>
      <c r="T434" s="1" t="s">
        <v>0</v>
      </c>
      <c r="Y434" s="1" t="s">
        <v>0</v>
      </c>
    </row>
    <row r="435" spans="2:25" x14ac:dyDescent="0.2">
      <c r="B435" s="1" t="s">
        <v>0</v>
      </c>
      <c r="C435" s="1" t="s">
        <v>0</v>
      </c>
      <c r="G435" s="1" t="s">
        <v>0</v>
      </c>
      <c r="K435" s="1" t="s">
        <v>0</v>
      </c>
      <c r="M435" s="1" t="s">
        <v>0</v>
      </c>
      <c r="R435" s="1" t="s">
        <v>0</v>
      </c>
      <c r="T435" s="1" t="s">
        <v>0</v>
      </c>
      <c r="Y435" s="1" t="s">
        <v>0</v>
      </c>
    </row>
    <row r="436" spans="2:25" x14ac:dyDescent="0.2">
      <c r="B436" s="1" t="s">
        <v>0</v>
      </c>
      <c r="C436" s="1" t="s">
        <v>0</v>
      </c>
      <c r="G436" s="1" t="s">
        <v>0</v>
      </c>
      <c r="K436" s="1" t="s">
        <v>0</v>
      </c>
      <c r="M436" s="1" t="s">
        <v>0</v>
      </c>
      <c r="R436" s="1" t="s">
        <v>0</v>
      </c>
      <c r="T436" s="1" t="s">
        <v>0</v>
      </c>
      <c r="Y436" s="1" t="s">
        <v>0</v>
      </c>
    </row>
    <row r="437" spans="2:25" x14ac:dyDescent="0.2">
      <c r="B437" s="1" t="s">
        <v>0</v>
      </c>
      <c r="C437" s="1" t="s">
        <v>0</v>
      </c>
      <c r="G437" s="1" t="s">
        <v>0</v>
      </c>
      <c r="K437" s="1" t="s">
        <v>0</v>
      </c>
      <c r="M437" s="1" t="s">
        <v>0</v>
      </c>
      <c r="R437" s="1" t="s">
        <v>0</v>
      </c>
      <c r="T437" s="1" t="s">
        <v>0</v>
      </c>
      <c r="Y437" s="1" t="s">
        <v>0</v>
      </c>
    </row>
    <row r="438" spans="2:25" x14ac:dyDescent="0.2">
      <c r="B438" s="1" t="s">
        <v>0</v>
      </c>
      <c r="C438" s="1" t="s">
        <v>0</v>
      </c>
      <c r="G438" s="1" t="s">
        <v>0</v>
      </c>
      <c r="K438" s="1" t="s">
        <v>0</v>
      </c>
      <c r="M438" s="1" t="s">
        <v>0</v>
      </c>
      <c r="R438" s="1" t="s">
        <v>0</v>
      </c>
      <c r="T438" s="1" t="s">
        <v>0</v>
      </c>
      <c r="Y438" s="1" t="s">
        <v>0</v>
      </c>
    </row>
    <row r="439" spans="2:25" x14ac:dyDescent="0.2">
      <c r="B439" s="1" t="s">
        <v>0</v>
      </c>
      <c r="C439" s="1" t="s">
        <v>0</v>
      </c>
      <c r="G439" s="1" t="s">
        <v>0</v>
      </c>
      <c r="K439" s="1" t="s">
        <v>0</v>
      </c>
      <c r="M439" s="1" t="s">
        <v>0</v>
      </c>
      <c r="R439" s="1" t="s">
        <v>0</v>
      </c>
      <c r="T439" s="1" t="s">
        <v>0</v>
      </c>
      <c r="Y439" s="1" t="s">
        <v>0</v>
      </c>
    </row>
    <row r="440" spans="2:25" x14ac:dyDescent="0.2">
      <c r="B440" s="1" t="s">
        <v>0</v>
      </c>
      <c r="C440" s="1" t="s">
        <v>0</v>
      </c>
      <c r="G440" s="1" t="s">
        <v>0</v>
      </c>
      <c r="K440" s="1" t="s">
        <v>0</v>
      </c>
      <c r="M440" s="1" t="s">
        <v>0</v>
      </c>
      <c r="R440" s="1" t="s">
        <v>0</v>
      </c>
      <c r="T440" s="1" t="s">
        <v>0</v>
      </c>
      <c r="Y440" s="1" t="s">
        <v>0</v>
      </c>
    </row>
    <row r="441" spans="2:25" x14ac:dyDescent="0.2">
      <c r="B441" s="1" t="s">
        <v>0</v>
      </c>
      <c r="C441" s="1" t="s">
        <v>0</v>
      </c>
      <c r="G441" s="1" t="s">
        <v>0</v>
      </c>
      <c r="K441" s="1" t="s">
        <v>0</v>
      </c>
      <c r="M441" s="1" t="s">
        <v>0</v>
      </c>
      <c r="R441" s="1" t="s">
        <v>0</v>
      </c>
      <c r="T441" s="1" t="s">
        <v>0</v>
      </c>
      <c r="Y441" s="1" t="s">
        <v>0</v>
      </c>
    </row>
    <row r="442" spans="2:25" x14ac:dyDescent="0.2">
      <c r="B442" s="1" t="s">
        <v>0</v>
      </c>
      <c r="C442" s="1" t="s">
        <v>0</v>
      </c>
      <c r="G442" s="1" t="s">
        <v>0</v>
      </c>
      <c r="K442" s="1" t="s">
        <v>0</v>
      </c>
      <c r="M442" s="1" t="s">
        <v>0</v>
      </c>
      <c r="R442" s="1" t="s">
        <v>0</v>
      </c>
      <c r="T442" s="1" t="s">
        <v>0</v>
      </c>
      <c r="Y442" s="1" t="s">
        <v>0</v>
      </c>
    </row>
    <row r="443" spans="2:25" x14ac:dyDescent="0.2">
      <c r="B443" s="1" t="s">
        <v>0</v>
      </c>
      <c r="C443" s="1" t="s">
        <v>0</v>
      </c>
      <c r="G443" s="1" t="s">
        <v>0</v>
      </c>
      <c r="K443" s="1" t="s">
        <v>0</v>
      </c>
      <c r="M443" s="1" t="s">
        <v>0</v>
      </c>
      <c r="R443" s="1" t="s">
        <v>0</v>
      </c>
      <c r="T443" s="1" t="s">
        <v>0</v>
      </c>
      <c r="Y443" s="1" t="s">
        <v>0</v>
      </c>
    </row>
    <row r="444" spans="2:25" x14ac:dyDescent="0.2">
      <c r="B444" s="1" t="s">
        <v>0</v>
      </c>
      <c r="C444" s="1" t="s">
        <v>0</v>
      </c>
      <c r="G444" s="1" t="s">
        <v>0</v>
      </c>
      <c r="K444" s="1" t="s">
        <v>0</v>
      </c>
      <c r="M444" s="1" t="s">
        <v>0</v>
      </c>
      <c r="R444" s="1" t="s">
        <v>0</v>
      </c>
      <c r="T444" s="1" t="s">
        <v>0</v>
      </c>
      <c r="Y444" s="1" t="s">
        <v>0</v>
      </c>
    </row>
    <row r="445" spans="2:25" x14ac:dyDescent="0.2">
      <c r="B445" s="1" t="s">
        <v>0</v>
      </c>
      <c r="C445" s="1" t="s">
        <v>0</v>
      </c>
      <c r="G445" s="1" t="s">
        <v>0</v>
      </c>
      <c r="K445" s="1" t="s">
        <v>0</v>
      </c>
      <c r="M445" s="1" t="s">
        <v>0</v>
      </c>
      <c r="R445" s="1" t="s">
        <v>0</v>
      </c>
      <c r="T445" s="1" t="s">
        <v>0</v>
      </c>
      <c r="Y445" s="1" t="s">
        <v>0</v>
      </c>
    </row>
    <row r="446" spans="2:25" x14ac:dyDescent="0.2">
      <c r="B446" s="1" t="s">
        <v>0</v>
      </c>
      <c r="C446" s="1" t="s">
        <v>0</v>
      </c>
      <c r="G446" s="1" t="s">
        <v>0</v>
      </c>
      <c r="K446" s="1" t="s">
        <v>0</v>
      </c>
      <c r="M446" s="1" t="s">
        <v>0</v>
      </c>
      <c r="R446" s="1" t="s">
        <v>0</v>
      </c>
      <c r="T446" s="1" t="s">
        <v>0</v>
      </c>
      <c r="Y446" s="1" t="s">
        <v>0</v>
      </c>
    </row>
    <row r="447" spans="2:25" x14ac:dyDescent="0.2">
      <c r="B447" s="1" t="s">
        <v>0</v>
      </c>
      <c r="C447" s="1" t="s">
        <v>0</v>
      </c>
      <c r="G447" s="1" t="s">
        <v>0</v>
      </c>
      <c r="K447" s="1" t="s">
        <v>0</v>
      </c>
      <c r="M447" s="1" t="s">
        <v>0</v>
      </c>
      <c r="R447" s="1" t="s">
        <v>0</v>
      </c>
      <c r="T447" s="1" t="s">
        <v>0</v>
      </c>
      <c r="Y447" s="1" t="s">
        <v>0</v>
      </c>
    </row>
    <row r="448" spans="2:25" x14ac:dyDescent="0.2">
      <c r="B448" s="1" t="s">
        <v>0</v>
      </c>
      <c r="C448" s="1" t="s">
        <v>0</v>
      </c>
      <c r="G448" s="1" t="s">
        <v>0</v>
      </c>
      <c r="K448" s="1" t="s">
        <v>0</v>
      </c>
      <c r="M448" s="1" t="s">
        <v>0</v>
      </c>
      <c r="R448" s="1" t="s">
        <v>0</v>
      </c>
      <c r="T448" s="1" t="s">
        <v>0</v>
      </c>
      <c r="Y448" s="1" t="s">
        <v>0</v>
      </c>
    </row>
    <row r="449" spans="2:25" x14ac:dyDescent="0.2">
      <c r="B449" s="1" t="s">
        <v>0</v>
      </c>
      <c r="C449" s="1" t="s">
        <v>0</v>
      </c>
      <c r="G449" s="1" t="s">
        <v>0</v>
      </c>
      <c r="K449" s="1" t="s">
        <v>0</v>
      </c>
      <c r="M449" s="1" t="s">
        <v>0</v>
      </c>
      <c r="R449" s="1" t="s">
        <v>0</v>
      </c>
      <c r="T449" s="1" t="s">
        <v>0</v>
      </c>
      <c r="Y449" s="1" t="s">
        <v>0</v>
      </c>
    </row>
    <row r="450" spans="2:25" x14ac:dyDescent="0.2">
      <c r="B450" s="1" t="s">
        <v>0</v>
      </c>
      <c r="C450" s="1" t="s">
        <v>0</v>
      </c>
      <c r="G450" s="1" t="s">
        <v>0</v>
      </c>
      <c r="K450" s="1" t="s">
        <v>0</v>
      </c>
      <c r="M450" s="1" t="s">
        <v>0</v>
      </c>
      <c r="R450" s="1" t="s">
        <v>0</v>
      </c>
      <c r="T450" s="1" t="s">
        <v>0</v>
      </c>
      <c r="Y450" s="1" t="s">
        <v>0</v>
      </c>
    </row>
    <row r="451" spans="2:25" x14ac:dyDescent="0.2">
      <c r="B451" s="1" t="s">
        <v>0</v>
      </c>
      <c r="C451" s="1" t="s">
        <v>0</v>
      </c>
      <c r="G451" s="1" t="s">
        <v>0</v>
      </c>
      <c r="K451" s="1" t="s">
        <v>0</v>
      </c>
      <c r="M451" s="1" t="s">
        <v>0</v>
      </c>
      <c r="R451" s="1" t="s">
        <v>0</v>
      </c>
      <c r="T451" s="1" t="s">
        <v>0</v>
      </c>
      <c r="Y451" s="1" t="s">
        <v>0</v>
      </c>
    </row>
    <row r="452" spans="2:25" x14ac:dyDescent="0.2">
      <c r="B452" s="1" t="s">
        <v>0</v>
      </c>
      <c r="C452" s="1" t="s">
        <v>0</v>
      </c>
      <c r="G452" s="1" t="s">
        <v>0</v>
      </c>
      <c r="K452" s="1" t="s">
        <v>0</v>
      </c>
      <c r="M452" s="1" t="s">
        <v>0</v>
      </c>
      <c r="R452" s="1" t="s">
        <v>0</v>
      </c>
      <c r="T452" s="1" t="s">
        <v>0</v>
      </c>
      <c r="Y452" s="1" t="s">
        <v>0</v>
      </c>
    </row>
    <row r="453" spans="2:25" x14ac:dyDescent="0.2">
      <c r="B453" s="1" t="s">
        <v>0</v>
      </c>
      <c r="C453" s="1" t="s">
        <v>0</v>
      </c>
      <c r="G453" s="1" t="s">
        <v>0</v>
      </c>
      <c r="K453" s="1" t="s">
        <v>0</v>
      </c>
      <c r="M453" s="1" t="s">
        <v>0</v>
      </c>
      <c r="R453" s="1" t="s">
        <v>0</v>
      </c>
      <c r="T453" s="1" t="s">
        <v>0</v>
      </c>
      <c r="Y453" s="1" t="s">
        <v>0</v>
      </c>
    </row>
    <row r="454" spans="2:25" x14ac:dyDescent="0.2">
      <c r="B454" s="1" t="s">
        <v>0</v>
      </c>
      <c r="C454" s="1" t="s">
        <v>0</v>
      </c>
      <c r="G454" s="1" t="s">
        <v>0</v>
      </c>
      <c r="K454" s="1" t="s">
        <v>0</v>
      </c>
      <c r="M454" s="1" t="s">
        <v>0</v>
      </c>
      <c r="R454" s="1" t="s">
        <v>0</v>
      </c>
      <c r="T454" s="1" t="s">
        <v>0</v>
      </c>
      <c r="Y454" s="1" t="s">
        <v>0</v>
      </c>
    </row>
    <row r="455" spans="2:25" x14ac:dyDescent="0.2">
      <c r="B455" s="1" t="s">
        <v>0</v>
      </c>
      <c r="C455" s="1" t="s">
        <v>0</v>
      </c>
      <c r="G455" s="1" t="s">
        <v>0</v>
      </c>
      <c r="K455" s="1" t="s">
        <v>0</v>
      </c>
      <c r="M455" s="1" t="s">
        <v>0</v>
      </c>
      <c r="R455" s="1" t="s">
        <v>0</v>
      </c>
      <c r="T455" s="1" t="s">
        <v>0</v>
      </c>
      <c r="Y455" s="1" t="s">
        <v>0</v>
      </c>
    </row>
    <row r="456" spans="2:25" x14ac:dyDescent="0.2">
      <c r="B456" s="1" t="s">
        <v>0</v>
      </c>
      <c r="C456" s="1" t="s">
        <v>0</v>
      </c>
      <c r="G456" s="1" t="s">
        <v>0</v>
      </c>
      <c r="K456" s="1" t="s">
        <v>0</v>
      </c>
      <c r="M456" s="1" t="s">
        <v>0</v>
      </c>
      <c r="R456" s="1" t="s">
        <v>0</v>
      </c>
      <c r="T456" s="1" t="s">
        <v>0</v>
      </c>
      <c r="Y456" s="1" t="s">
        <v>0</v>
      </c>
    </row>
    <row r="457" spans="2:25" x14ac:dyDescent="0.2">
      <c r="B457" s="1" t="s">
        <v>0</v>
      </c>
      <c r="C457" s="1" t="s">
        <v>0</v>
      </c>
      <c r="G457" s="1" t="s">
        <v>0</v>
      </c>
      <c r="K457" s="1" t="s">
        <v>0</v>
      </c>
      <c r="M457" s="1" t="s">
        <v>0</v>
      </c>
      <c r="R457" s="1" t="s">
        <v>0</v>
      </c>
      <c r="T457" s="1" t="s">
        <v>0</v>
      </c>
      <c r="Y457" s="1" t="s">
        <v>0</v>
      </c>
    </row>
    <row r="458" spans="2:25" x14ac:dyDescent="0.2">
      <c r="B458" s="1" t="s">
        <v>0</v>
      </c>
      <c r="C458" s="1" t="s">
        <v>0</v>
      </c>
      <c r="G458" s="1" t="s">
        <v>0</v>
      </c>
      <c r="K458" s="1" t="s">
        <v>0</v>
      </c>
      <c r="M458" s="1" t="s">
        <v>0</v>
      </c>
      <c r="R458" s="1" t="s">
        <v>0</v>
      </c>
      <c r="T458" s="1" t="s">
        <v>0</v>
      </c>
      <c r="Y458" s="1" t="s">
        <v>0</v>
      </c>
    </row>
    <row r="459" spans="2:25" x14ac:dyDescent="0.2">
      <c r="B459" s="1" t="s">
        <v>0</v>
      </c>
      <c r="C459" s="1" t="s">
        <v>0</v>
      </c>
      <c r="G459" s="1" t="s">
        <v>0</v>
      </c>
      <c r="K459" s="1" t="s">
        <v>0</v>
      </c>
      <c r="M459" s="1" t="s">
        <v>0</v>
      </c>
      <c r="R459" s="1" t="s">
        <v>0</v>
      </c>
      <c r="T459" s="1" t="s">
        <v>0</v>
      </c>
      <c r="Y459" s="1" t="s">
        <v>0</v>
      </c>
    </row>
    <row r="460" spans="2:25" x14ac:dyDescent="0.2">
      <c r="B460" s="1" t="s">
        <v>0</v>
      </c>
      <c r="C460" s="1" t="s">
        <v>0</v>
      </c>
      <c r="G460" s="1" t="s">
        <v>0</v>
      </c>
      <c r="K460" s="1" t="s">
        <v>0</v>
      </c>
      <c r="M460" s="1" t="s">
        <v>0</v>
      </c>
      <c r="R460" s="1" t="s">
        <v>0</v>
      </c>
      <c r="T460" s="1" t="s">
        <v>0</v>
      </c>
      <c r="Y460" s="1" t="s">
        <v>0</v>
      </c>
    </row>
    <row r="461" spans="2:25" x14ac:dyDescent="0.2">
      <c r="B461" s="1" t="s">
        <v>0</v>
      </c>
      <c r="C461" s="1" t="s">
        <v>0</v>
      </c>
      <c r="G461" s="1" t="s">
        <v>0</v>
      </c>
      <c r="K461" s="1" t="s">
        <v>0</v>
      </c>
      <c r="M461" s="1" t="s">
        <v>0</v>
      </c>
      <c r="R461" s="1" t="s">
        <v>0</v>
      </c>
      <c r="T461" s="1" t="s">
        <v>0</v>
      </c>
      <c r="Y461" s="1" t="s">
        <v>0</v>
      </c>
    </row>
    <row r="462" spans="2:25" x14ac:dyDescent="0.2">
      <c r="B462" s="1" t="s">
        <v>0</v>
      </c>
      <c r="C462" s="1" t="s">
        <v>0</v>
      </c>
      <c r="G462" s="1" t="s">
        <v>0</v>
      </c>
      <c r="K462" s="1" t="s">
        <v>0</v>
      </c>
      <c r="M462" s="1" t="s">
        <v>0</v>
      </c>
      <c r="R462" s="1" t="s">
        <v>0</v>
      </c>
      <c r="T462" s="1" t="s">
        <v>0</v>
      </c>
      <c r="Y462" s="1" t="s">
        <v>0</v>
      </c>
    </row>
    <row r="463" spans="2:25" x14ac:dyDescent="0.2">
      <c r="B463" s="1" t="s">
        <v>0</v>
      </c>
      <c r="C463" s="1" t="s">
        <v>0</v>
      </c>
      <c r="G463" s="1" t="s">
        <v>0</v>
      </c>
      <c r="K463" s="1" t="s">
        <v>0</v>
      </c>
      <c r="M463" s="1" t="s">
        <v>0</v>
      </c>
      <c r="R463" s="1" t="s">
        <v>0</v>
      </c>
      <c r="T463" s="1" t="s">
        <v>0</v>
      </c>
      <c r="Y463" s="1" t="s">
        <v>0</v>
      </c>
    </row>
    <row r="464" spans="2:25" x14ac:dyDescent="0.2">
      <c r="B464" s="1" t="s">
        <v>0</v>
      </c>
      <c r="C464" s="1" t="s">
        <v>0</v>
      </c>
      <c r="G464" s="1" t="s">
        <v>0</v>
      </c>
      <c r="K464" s="1" t="s">
        <v>0</v>
      </c>
      <c r="M464" s="1" t="s">
        <v>0</v>
      </c>
      <c r="R464" s="1" t="s">
        <v>0</v>
      </c>
      <c r="T464" s="1" t="s">
        <v>0</v>
      </c>
      <c r="Y464" s="1" t="s">
        <v>0</v>
      </c>
    </row>
    <row r="465" spans="2:25" x14ac:dyDescent="0.2">
      <c r="B465" s="1" t="s">
        <v>0</v>
      </c>
      <c r="C465" s="1" t="s">
        <v>0</v>
      </c>
      <c r="G465" s="1" t="s">
        <v>0</v>
      </c>
      <c r="K465" s="1" t="s">
        <v>0</v>
      </c>
      <c r="M465" s="1" t="s">
        <v>0</v>
      </c>
      <c r="R465" s="1" t="s">
        <v>0</v>
      </c>
      <c r="T465" s="1" t="s">
        <v>0</v>
      </c>
      <c r="Y465" s="1" t="s">
        <v>0</v>
      </c>
    </row>
    <row r="466" spans="2:25" x14ac:dyDescent="0.2">
      <c r="B466" s="1" t="s">
        <v>0</v>
      </c>
      <c r="C466" s="1" t="s">
        <v>0</v>
      </c>
      <c r="G466" s="1" t="s">
        <v>0</v>
      </c>
      <c r="K466" s="1" t="s">
        <v>0</v>
      </c>
      <c r="M466" s="1" t="s">
        <v>0</v>
      </c>
      <c r="R466" s="1" t="s">
        <v>0</v>
      </c>
      <c r="T466" s="1" t="s">
        <v>0</v>
      </c>
      <c r="Y466" s="1" t="s">
        <v>0</v>
      </c>
    </row>
    <row r="467" spans="2:25" x14ac:dyDescent="0.2">
      <c r="B467" s="1" t="s">
        <v>0</v>
      </c>
      <c r="C467" s="1" t="s">
        <v>0</v>
      </c>
      <c r="G467" s="1" t="s">
        <v>0</v>
      </c>
      <c r="K467" s="1" t="s">
        <v>0</v>
      </c>
      <c r="M467" s="1" t="s">
        <v>0</v>
      </c>
      <c r="R467" s="1" t="s">
        <v>0</v>
      </c>
      <c r="T467" s="1" t="s">
        <v>0</v>
      </c>
      <c r="Y467" s="1" t="s">
        <v>0</v>
      </c>
    </row>
    <row r="468" spans="2:25" x14ac:dyDescent="0.2">
      <c r="B468" s="1" t="s">
        <v>0</v>
      </c>
      <c r="C468" s="1" t="s">
        <v>0</v>
      </c>
      <c r="G468" s="1" t="s">
        <v>0</v>
      </c>
      <c r="K468" s="1" t="s">
        <v>0</v>
      </c>
      <c r="M468" s="1" t="s">
        <v>0</v>
      </c>
      <c r="R468" s="1" t="s">
        <v>0</v>
      </c>
      <c r="T468" s="1" t="s">
        <v>0</v>
      </c>
      <c r="Y468" s="1" t="s">
        <v>0</v>
      </c>
    </row>
    <row r="469" spans="2:25" x14ac:dyDescent="0.2">
      <c r="B469" s="1" t="s">
        <v>0</v>
      </c>
      <c r="C469" s="1" t="s">
        <v>0</v>
      </c>
      <c r="G469" s="1" t="s">
        <v>0</v>
      </c>
      <c r="K469" s="1" t="s">
        <v>0</v>
      </c>
      <c r="M469" s="1" t="s">
        <v>0</v>
      </c>
      <c r="R469" s="1" t="s">
        <v>0</v>
      </c>
      <c r="T469" s="1" t="s">
        <v>0</v>
      </c>
      <c r="Y469" s="1" t="s">
        <v>0</v>
      </c>
    </row>
    <row r="470" spans="2:25" x14ac:dyDescent="0.2">
      <c r="B470" s="1" t="s">
        <v>0</v>
      </c>
      <c r="C470" s="1" t="s">
        <v>0</v>
      </c>
      <c r="G470" s="1" t="s">
        <v>0</v>
      </c>
      <c r="K470" s="1" t="s">
        <v>0</v>
      </c>
      <c r="M470" s="1" t="s">
        <v>0</v>
      </c>
      <c r="R470" s="1" t="s">
        <v>0</v>
      </c>
      <c r="T470" s="1" t="s">
        <v>0</v>
      </c>
      <c r="Y470" s="1" t="s">
        <v>0</v>
      </c>
    </row>
    <row r="471" spans="2:25" x14ac:dyDescent="0.2">
      <c r="B471" s="1" t="s">
        <v>0</v>
      </c>
      <c r="C471" s="1" t="s">
        <v>0</v>
      </c>
      <c r="G471" s="1" t="s">
        <v>0</v>
      </c>
      <c r="K471" s="1" t="s">
        <v>0</v>
      </c>
      <c r="M471" s="1" t="s">
        <v>0</v>
      </c>
      <c r="R471" s="1" t="s">
        <v>0</v>
      </c>
      <c r="T471" s="1" t="s">
        <v>0</v>
      </c>
      <c r="Y471" s="1" t="s">
        <v>0</v>
      </c>
    </row>
    <row r="472" spans="2:25" x14ac:dyDescent="0.2">
      <c r="B472" s="1" t="s">
        <v>0</v>
      </c>
      <c r="C472" s="1" t="s">
        <v>0</v>
      </c>
      <c r="G472" s="1" t="s">
        <v>0</v>
      </c>
      <c r="K472" s="1" t="s">
        <v>0</v>
      </c>
      <c r="M472" s="1" t="s">
        <v>0</v>
      </c>
      <c r="R472" s="1" t="s">
        <v>0</v>
      </c>
      <c r="T472" s="1" t="s">
        <v>0</v>
      </c>
      <c r="Y472" s="1" t="s">
        <v>0</v>
      </c>
    </row>
    <row r="473" spans="2:25" x14ac:dyDescent="0.2">
      <c r="B473" s="1" t="s">
        <v>0</v>
      </c>
      <c r="C473" s="1" t="s">
        <v>0</v>
      </c>
      <c r="G473" s="1" t="s">
        <v>0</v>
      </c>
      <c r="K473" s="1" t="s">
        <v>0</v>
      </c>
      <c r="M473" s="1" t="s">
        <v>0</v>
      </c>
      <c r="R473" s="1" t="s">
        <v>0</v>
      </c>
      <c r="T473" s="1" t="s">
        <v>0</v>
      </c>
      <c r="Y473" s="1" t="s">
        <v>0</v>
      </c>
    </row>
    <row r="474" spans="2:25" x14ac:dyDescent="0.2">
      <c r="B474" s="1" t="s">
        <v>0</v>
      </c>
      <c r="C474" s="1" t="s">
        <v>0</v>
      </c>
      <c r="G474" s="1" t="s">
        <v>0</v>
      </c>
      <c r="K474" s="1" t="s">
        <v>0</v>
      </c>
      <c r="M474" s="1" t="s">
        <v>0</v>
      </c>
      <c r="R474" s="1" t="s">
        <v>0</v>
      </c>
      <c r="T474" s="1" t="s">
        <v>0</v>
      </c>
      <c r="Y474" s="1" t="s">
        <v>0</v>
      </c>
    </row>
    <row r="475" spans="2:25" x14ac:dyDescent="0.2">
      <c r="B475" s="1" t="s">
        <v>0</v>
      </c>
      <c r="C475" s="1" t="s">
        <v>0</v>
      </c>
      <c r="G475" s="1" t="s">
        <v>0</v>
      </c>
      <c r="K475" s="1" t="s">
        <v>0</v>
      </c>
      <c r="M475" s="1" t="s">
        <v>0</v>
      </c>
      <c r="R475" s="1" t="s">
        <v>0</v>
      </c>
      <c r="T475" s="1" t="s">
        <v>0</v>
      </c>
      <c r="Y475" s="1" t="s">
        <v>0</v>
      </c>
    </row>
    <row r="476" spans="2:25" x14ac:dyDescent="0.2">
      <c r="B476" s="1" t="s">
        <v>0</v>
      </c>
      <c r="C476" s="1" t="s">
        <v>0</v>
      </c>
      <c r="G476" s="1" t="s">
        <v>0</v>
      </c>
      <c r="K476" s="1" t="s">
        <v>0</v>
      </c>
      <c r="M476" s="1" t="s">
        <v>0</v>
      </c>
      <c r="R476" s="1" t="s">
        <v>0</v>
      </c>
      <c r="T476" s="1" t="s">
        <v>0</v>
      </c>
      <c r="Y476" s="1" t="s">
        <v>0</v>
      </c>
    </row>
    <row r="477" spans="2:25" x14ac:dyDescent="0.2">
      <c r="B477" s="1" t="s">
        <v>0</v>
      </c>
      <c r="C477" s="1" t="s">
        <v>0</v>
      </c>
      <c r="G477" s="1" t="s">
        <v>0</v>
      </c>
      <c r="K477" s="1" t="s">
        <v>0</v>
      </c>
      <c r="M477" s="1" t="s">
        <v>0</v>
      </c>
      <c r="R477" s="1" t="s">
        <v>0</v>
      </c>
      <c r="T477" s="1" t="s">
        <v>0</v>
      </c>
      <c r="Y477" s="1" t="s">
        <v>0</v>
      </c>
    </row>
    <row r="478" spans="2:25" x14ac:dyDescent="0.2">
      <c r="B478" s="1" t="s">
        <v>0</v>
      </c>
      <c r="C478" s="1" t="s">
        <v>0</v>
      </c>
      <c r="G478" s="1" t="s">
        <v>0</v>
      </c>
      <c r="K478" s="1" t="s">
        <v>0</v>
      </c>
      <c r="M478" s="1" t="s">
        <v>0</v>
      </c>
      <c r="R478" s="1" t="s">
        <v>0</v>
      </c>
      <c r="T478" s="1" t="s">
        <v>0</v>
      </c>
      <c r="Y478" s="1" t="s">
        <v>0</v>
      </c>
    </row>
    <row r="479" spans="2:25" x14ac:dyDescent="0.2">
      <c r="B479" s="1" t="s">
        <v>0</v>
      </c>
      <c r="C479" s="1" t="s">
        <v>0</v>
      </c>
      <c r="G479" s="1" t="s">
        <v>0</v>
      </c>
      <c r="K479" s="1" t="s">
        <v>0</v>
      </c>
      <c r="M479" s="1" t="s">
        <v>0</v>
      </c>
      <c r="R479" s="1" t="s">
        <v>0</v>
      </c>
      <c r="T479" s="1" t="s">
        <v>0</v>
      </c>
      <c r="Y479" s="1" t="s">
        <v>0</v>
      </c>
    </row>
    <row r="480" spans="2:25" x14ac:dyDescent="0.2">
      <c r="B480" s="1" t="s">
        <v>0</v>
      </c>
      <c r="C480" s="1" t="s">
        <v>0</v>
      </c>
      <c r="G480" s="1" t="s">
        <v>0</v>
      </c>
      <c r="K480" s="1" t="s">
        <v>0</v>
      </c>
      <c r="M480" s="1" t="s">
        <v>0</v>
      </c>
      <c r="R480" s="1" t="s">
        <v>0</v>
      </c>
      <c r="T480" s="1" t="s">
        <v>0</v>
      </c>
      <c r="Y480" s="1" t="s">
        <v>0</v>
      </c>
    </row>
    <row r="481" spans="2:25" x14ac:dyDescent="0.2">
      <c r="B481" s="1" t="s">
        <v>0</v>
      </c>
      <c r="C481" s="1" t="s">
        <v>0</v>
      </c>
      <c r="G481" s="1" t="s">
        <v>0</v>
      </c>
      <c r="K481" s="1" t="s">
        <v>0</v>
      </c>
      <c r="M481" s="1" t="s">
        <v>0</v>
      </c>
      <c r="R481" s="1" t="s">
        <v>0</v>
      </c>
      <c r="T481" s="1" t="s">
        <v>0</v>
      </c>
      <c r="Y481" s="1" t="s">
        <v>0</v>
      </c>
    </row>
    <row r="482" spans="2:25" x14ac:dyDescent="0.2">
      <c r="B482" s="1" t="s">
        <v>0</v>
      </c>
      <c r="C482" s="1" t="s">
        <v>0</v>
      </c>
      <c r="G482" s="1" t="s">
        <v>0</v>
      </c>
      <c r="K482" s="1" t="s">
        <v>0</v>
      </c>
      <c r="M482" s="1" t="s">
        <v>0</v>
      </c>
      <c r="R482" s="1" t="s">
        <v>0</v>
      </c>
      <c r="T482" s="1" t="s">
        <v>0</v>
      </c>
      <c r="Y482" s="1" t="s">
        <v>0</v>
      </c>
    </row>
    <row r="483" spans="2:25" x14ac:dyDescent="0.2">
      <c r="B483" s="1" t="s">
        <v>0</v>
      </c>
      <c r="C483" s="1" t="s">
        <v>0</v>
      </c>
      <c r="G483" s="1" t="s">
        <v>0</v>
      </c>
      <c r="K483" s="1" t="s">
        <v>0</v>
      </c>
      <c r="M483" s="1" t="s">
        <v>0</v>
      </c>
      <c r="R483" s="1" t="s">
        <v>0</v>
      </c>
      <c r="T483" s="1" t="s">
        <v>0</v>
      </c>
      <c r="Y483" s="1" t="s">
        <v>0</v>
      </c>
    </row>
    <row r="484" spans="2:25" x14ac:dyDescent="0.2">
      <c r="B484" s="1" t="s">
        <v>0</v>
      </c>
      <c r="C484" s="1" t="s">
        <v>0</v>
      </c>
      <c r="G484" s="1" t="s">
        <v>0</v>
      </c>
      <c r="K484" s="1" t="s">
        <v>0</v>
      </c>
      <c r="M484" s="1" t="s">
        <v>0</v>
      </c>
      <c r="R484" s="1" t="s">
        <v>0</v>
      </c>
      <c r="T484" s="1" t="s">
        <v>0</v>
      </c>
      <c r="Y484" s="1" t="s">
        <v>0</v>
      </c>
    </row>
    <row r="485" spans="2:25" x14ac:dyDescent="0.2">
      <c r="B485" s="1" t="s">
        <v>0</v>
      </c>
      <c r="C485" s="1" t="s">
        <v>0</v>
      </c>
      <c r="G485" s="1" t="s">
        <v>0</v>
      </c>
      <c r="K485" s="1" t="s">
        <v>0</v>
      </c>
      <c r="M485" s="1" t="s">
        <v>0</v>
      </c>
      <c r="R485" s="1" t="s">
        <v>0</v>
      </c>
      <c r="T485" s="1" t="s">
        <v>0</v>
      </c>
      <c r="Y485" s="1" t="s">
        <v>0</v>
      </c>
    </row>
    <row r="486" spans="2:25" x14ac:dyDescent="0.2">
      <c r="B486" s="1" t="s">
        <v>0</v>
      </c>
      <c r="C486" s="1" t="s">
        <v>0</v>
      </c>
      <c r="G486" s="1" t="s">
        <v>0</v>
      </c>
      <c r="K486" s="1" t="s">
        <v>0</v>
      </c>
      <c r="M486" s="1" t="s">
        <v>0</v>
      </c>
      <c r="R486" s="1" t="s">
        <v>0</v>
      </c>
      <c r="T486" s="1" t="s">
        <v>0</v>
      </c>
      <c r="Y486" s="1" t="s">
        <v>0</v>
      </c>
    </row>
    <row r="487" spans="2:25" x14ac:dyDescent="0.2">
      <c r="B487" s="1" t="s">
        <v>0</v>
      </c>
      <c r="C487" s="1" t="s">
        <v>0</v>
      </c>
      <c r="G487" s="1" t="s">
        <v>0</v>
      </c>
      <c r="K487" s="1" t="s">
        <v>0</v>
      </c>
      <c r="M487" s="1" t="s">
        <v>0</v>
      </c>
      <c r="R487" s="1" t="s">
        <v>0</v>
      </c>
      <c r="T487" s="1" t="s">
        <v>0</v>
      </c>
      <c r="Y487" s="1" t="s">
        <v>0</v>
      </c>
    </row>
    <row r="488" spans="2:25" x14ac:dyDescent="0.2">
      <c r="B488" s="1" t="s">
        <v>0</v>
      </c>
      <c r="C488" s="1" t="s">
        <v>0</v>
      </c>
      <c r="G488" s="1" t="s">
        <v>0</v>
      </c>
      <c r="K488" s="1" t="s">
        <v>0</v>
      </c>
      <c r="M488" s="1" t="s">
        <v>0</v>
      </c>
      <c r="R488" s="1" t="s">
        <v>0</v>
      </c>
      <c r="T488" s="1" t="s">
        <v>0</v>
      </c>
      <c r="Y488" s="1" t="s">
        <v>0</v>
      </c>
    </row>
    <row r="489" spans="2:25" x14ac:dyDescent="0.2">
      <c r="B489" s="1" t="s">
        <v>0</v>
      </c>
      <c r="C489" s="1" t="s">
        <v>0</v>
      </c>
      <c r="G489" s="1" t="s">
        <v>0</v>
      </c>
      <c r="K489" s="1" t="s">
        <v>0</v>
      </c>
      <c r="M489" s="1" t="s">
        <v>0</v>
      </c>
      <c r="R489" s="1" t="s">
        <v>0</v>
      </c>
      <c r="T489" s="1" t="s">
        <v>0</v>
      </c>
      <c r="Y489" s="1" t="s">
        <v>0</v>
      </c>
    </row>
    <row r="490" spans="2:25" x14ac:dyDescent="0.2">
      <c r="B490" s="1" t="s">
        <v>0</v>
      </c>
      <c r="C490" s="1" t="s">
        <v>0</v>
      </c>
      <c r="G490" s="1" t="s">
        <v>0</v>
      </c>
      <c r="K490" s="1" t="s">
        <v>0</v>
      </c>
      <c r="M490" s="1" t="s">
        <v>0</v>
      </c>
      <c r="R490" s="1" t="s">
        <v>0</v>
      </c>
      <c r="T490" s="1" t="s">
        <v>0</v>
      </c>
      <c r="Y490" s="1" t="s">
        <v>0</v>
      </c>
    </row>
    <row r="491" spans="2:25" x14ac:dyDescent="0.2">
      <c r="B491" s="1" t="s">
        <v>0</v>
      </c>
      <c r="C491" s="1" t="s">
        <v>0</v>
      </c>
      <c r="G491" s="1" t="s">
        <v>0</v>
      </c>
      <c r="K491" s="1" t="s">
        <v>0</v>
      </c>
      <c r="M491" s="1" t="s">
        <v>0</v>
      </c>
      <c r="R491" s="1" t="s">
        <v>0</v>
      </c>
      <c r="T491" s="1" t="s">
        <v>0</v>
      </c>
      <c r="Y491" s="1" t="s">
        <v>0</v>
      </c>
    </row>
    <row r="492" spans="2:25" x14ac:dyDescent="0.2">
      <c r="B492" s="1" t="s">
        <v>0</v>
      </c>
      <c r="C492" s="1" t="s">
        <v>0</v>
      </c>
      <c r="G492" s="1" t="s">
        <v>0</v>
      </c>
      <c r="K492" s="1" t="s">
        <v>0</v>
      </c>
      <c r="M492" s="1" t="s">
        <v>0</v>
      </c>
      <c r="R492" s="1" t="s">
        <v>0</v>
      </c>
      <c r="T492" s="1" t="s">
        <v>0</v>
      </c>
      <c r="Y492" s="1" t="s">
        <v>0</v>
      </c>
    </row>
    <row r="493" spans="2:25" x14ac:dyDescent="0.2">
      <c r="B493" s="1" t="s">
        <v>0</v>
      </c>
      <c r="C493" s="1" t="s">
        <v>0</v>
      </c>
      <c r="G493" s="1" t="s">
        <v>0</v>
      </c>
      <c r="K493" s="1" t="s">
        <v>0</v>
      </c>
      <c r="M493" s="1" t="s">
        <v>0</v>
      </c>
      <c r="R493" s="1" t="s">
        <v>0</v>
      </c>
      <c r="T493" s="1" t="s">
        <v>0</v>
      </c>
      <c r="Y493" s="1" t="s">
        <v>0</v>
      </c>
    </row>
    <row r="494" spans="2:25" x14ac:dyDescent="0.2">
      <c r="B494" s="1" t="s">
        <v>0</v>
      </c>
      <c r="C494" s="1" t="s">
        <v>0</v>
      </c>
      <c r="G494" s="1" t="s">
        <v>0</v>
      </c>
      <c r="K494" s="1" t="s">
        <v>0</v>
      </c>
      <c r="M494" s="1" t="s">
        <v>0</v>
      </c>
      <c r="R494" s="1" t="s">
        <v>0</v>
      </c>
      <c r="T494" s="1" t="s">
        <v>0</v>
      </c>
      <c r="Y494" s="1" t="s">
        <v>0</v>
      </c>
    </row>
    <row r="495" spans="2:25" x14ac:dyDescent="0.2">
      <c r="B495" s="1" t="s">
        <v>0</v>
      </c>
      <c r="C495" s="1" t="s">
        <v>0</v>
      </c>
      <c r="G495" s="1" t="s">
        <v>0</v>
      </c>
      <c r="K495" s="1" t="s">
        <v>0</v>
      </c>
      <c r="M495" s="1" t="s">
        <v>0</v>
      </c>
      <c r="R495" s="1" t="s">
        <v>0</v>
      </c>
      <c r="T495" s="1" t="s">
        <v>0</v>
      </c>
      <c r="Y495" s="1" t="s">
        <v>0</v>
      </c>
    </row>
    <row r="496" spans="2:25" x14ac:dyDescent="0.2">
      <c r="B496" s="1" t="s">
        <v>0</v>
      </c>
      <c r="C496" s="1" t="s">
        <v>0</v>
      </c>
      <c r="G496" s="1" t="s">
        <v>0</v>
      </c>
      <c r="K496" s="1" t="s">
        <v>0</v>
      </c>
      <c r="M496" s="1" t="s">
        <v>0</v>
      </c>
      <c r="R496" s="1" t="s">
        <v>0</v>
      </c>
      <c r="T496" s="1" t="s">
        <v>0</v>
      </c>
      <c r="Y496" s="1" t="s">
        <v>0</v>
      </c>
    </row>
    <row r="497" spans="2:25" x14ac:dyDescent="0.2">
      <c r="B497" s="1" t="s">
        <v>0</v>
      </c>
      <c r="C497" s="1" t="s">
        <v>0</v>
      </c>
      <c r="G497" s="1" t="s">
        <v>0</v>
      </c>
      <c r="K497" s="1" t="s">
        <v>0</v>
      </c>
      <c r="M497" s="1" t="s">
        <v>0</v>
      </c>
      <c r="R497" s="1" t="s">
        <v>0</v>
      </c>
      <c r="T497" s="1" t="s">
        <v>0</v>
      </c>
      <c r="Y497" s="1" t="s">
        <v>0</v>
      </c>
    </row>
    <row r="498" spans="2:25" x14ac:dyDescent="0.2">
      <c r="B498" s="1" t="s">
        <v>0</v>
      </c>
      <c r="C498" s="1" t="s">
        <v>0</v>
      </c>
      <c r="G498" s="1" t="s">
        <v>0</v>
      </c>
      <c r="K498" s="1" t="s">
        <v>0</v>
      </c>
      <c r="M498" s="1" t="s">
        <v>0</v>
      </c>
      <c r="R498" s="1" t="s">
        <v>0</v>
      </c>
      <c r="T498" s="1" t="s">
        <v>0</v>
      </c>
      <c r="Y498" s="1" t="s">
        <v>0</v>
      </c>
    </row>
    <row r="499" spans="2:25" x14ac:dyDescent="0.2">
      <c r="B499" s="1" t="s">
        <v>0</v>
      </c>
      <c r="C499" s="1" t="s">
        <v>0</v>
      </c>
      <c r="G499" s="1" t="s">
        <v>0</v>
      </c>
      <c r="K499" s="1" t="s">
        <v>0</v>
      </c>
      <c r="M499" s="1" t="s">
        <v>0</v>
      </c>
      <c r="R499" s="1" t="s">
        <v>0</v>
      </c>
      <c r="T499" s="1" t="s">
        <v>0</v>
      </c>
      <c r="Y499" s="1" t="s">
        <v>0</v>
      </c>
    </row>
    <row r="500" spans="2:25" x14ac:dyDescent="0.2">
      <c r="B500" s="1" t="s">
        <v>0</v>
      </c>
      <c r="C500" s="1" t="s">
        <v>0</v>
      </c>
      <c r="G500" s="1" t="s">
        <v>0</v>
      </c>
      <c r="K500" s="1" t="s">
        <v>0</v>
      </c>
      <c r="M500" s="1" t="s">
        <v>0</v>
      </c>
      <c r="R500" s="1" t="s">
        <v>0</v>
      </c>
      <c r="T500" s="1" t="s">
        <v>0</v>
      </c>
      <c r="Y500" s="1" t="s">
        <v>0</v>
      </c>
    </row>
    <row r="501" spans="2:25" x14ac:dyDescent="0.2">
      <c r="B501" s="1" t="s">
        <v>0</v>
      </c>
      <c r="C501" s="1" t="s">
        <v>0</v>
      </c>
      <c r="G501" s="1" t="s">
        <v>0</v>
      </c>
      <c r="K501" s="1" t="s">
        <v>0</v>
      </c>
      <c r="M501" s="1" t="s">
        <v>0</v>
      </c>
      <c r="R501" s="1" t="s">
        <v>0</v>
      </c>
      <c r="T501" s="1" t="s">
        <v>0</v>
      </c>
      <c r="Y501" s="1" t="s">
        <v>0</v>
      </c>
    </row>
    <row r="502" spans="2:25" x14ac:dyDescent="0.2">
      <c r="B502" s="1" t="s">
        <v>0</v>
      </c>
      <c r="C502" s="1" t="s">
        <v>0</v>
      </c>
      <c r="G502" s="1" t="s">
        <v>0</v>
      </c>
      <c r="K502" s="1" t="s">
        <v>0</v>
      </c>
      <c r="M502" s="1" t="s">
        <v>0</v>
      </c>
      <c r="R502" s="1" t="s">
        <v>0</v>
      </c>
      <c r="T502" s="1" t="s">
        <v>0</v>
      </c>
      <c r="Y502" s="1" t="s">
        <v>0</v>
      </c>
    </row>
    <row r="503" spans="2:25" x14ac:dyDescent="0.2">
      <c r="B503" s="1" t="s">
        <v>0</v>
      </c>
      <c r="C503" s="1" t="s">
        <v>0</v>
      </c>
      <c r="G503" s="1" t="s">
        <v>0</v>
      </c>
      <c r="K503" s="1" t="s">
        <v>0</v>
      </c>
      <c r="M503" s="1" t="s">
        <v>0</v>
      </c>
      <c r="R503" s="1" t="s">
        <v>0</v>
      </c>
      <c r="T503" s="1" t="s">
        <v>0</v>
      </c>
      <c r="Y503" s="1" t="s">
        <v>0</v>
      </c>
    </row>
    <row r="504" spans="2:25" x14ac:dyDescent="0.2">
      <c r="B504" s="1" t="s">
        <v>0</v>
      </c>
      <c r="C504" s="1" t="s">
        <v>0</v>
      </c>
      <c r="G504" s="1" t="s">
        <v>0</v>
      </c>
      <c r="K504" s="1" t="s">
        <v>0</v>
      </c>
      <c r="M504" s="1" t="s">
        <v>0</v>
      </c>
      <c r="R504" s="1" t="s">
        <v>0</v>
      </c>
      <c r="T504" s="1" t="s">
        <v>0</v>
      </c>
      <c r="Y504" s="1" t="s">
        <v>0</v>
      </c>
    </row>
    <row r="505" spans="2:25" x14ac:dyDescent="0.2">
      <c r="B505" s="1" t="s">
        <v>0</v>
      </c>
      <c r="C505" s="1" t="s">
        <v>0</v>
      </c>
      <c r="G505" s="1" t="s">
        <v>0</v>
      </c>
      <c r="K505" s="1" t="s">
        <v>0</v>
      </c>
      <c r="M505" s="1" t="s">
        <v>0</v>
      </c>
      <c r="R505" s="1" t="s">
        <v>0</v>
      </c>
      <c r="T505" s="1" t="s">
        <v>0</v>
      </c>
      <c r="Y505" s="1" t="s">
        <v>0</v>
      </c>
    </row>
    <row r="506" spans="2:25" x14ac:dyDescent="0.2">
      <c r="B506" s="1" t="s">
        <v>0</v>
      </c>
      <c r="C506" s="1" t="s">
        <v>0</v>
      </c>
      <c r="G506" s="1" t="s">
        <v>0</v>
      </c>
      <c r="K506" s="1" t="s">
        <v>0</v>
      </c>
      <c r="M506" s="1" t="s">
        <v>0</v>
      </c>
      <c r="R506" s="1" t="s">
        <v>0</v>
      </c>
      <c r="T506" s="1" t="s">
        <v>0</v>
      </c>
      <c r="Y506" s="1" t="s">
        <v>0</v>
      </c>
    </row>
    <row r="507" spans="2:25" x14ac:dyDescent="0.2">
      <c r="B507" s="1" t="s">
        <v>0</v>
      </c>
      <c r="C507" s="1" t="s">
        <v>0</v>
      </c>
      <c r="G507" s="1" t="s">
        <v>0</v>
      </c>
      <c r="K507" s="1" t="s">
        <v>0</v>
      </c>
      <c r="M507" s="1" t="s">
        <v>0</v>
      </c>
      <c r="R507" s="1" t="s">
        <v>0</v>
      </c>
      <c r="T507" s="1" t="s">
        <v>0</v>
      </c>
      <c r="Y507" s="1" t="s">
        <v>0</v>
      </c>
    </row>
    <row r="508" spans="2:25" x14ac:dyDescent="0.2">
      <c r="B508" s="1" t="s">
        <v>0</v>
      </c>
      <c r="C508" s="1" t="s">
        <v>0</v>
      </c>
      <c r="G508" s="1" t="s">
        <v>0</v>
      </c>
      <c r="K508" s="1" t="s">
        <v>0</v>
      </c>
      <c r="M508" s="1" t="s">
        <v>0</v>
      </c>
      <c r="R508" s="1" t="s">
        <v>0</v>
      </c>
      <c r="T508" s="1" t="s">
        <v>0</v>
      </c>
      <c r="Y508" s="1" t="s">
        <v>0</v>
      </c>
    </row>
    <row r="509" spans="2:25" x14ac:dyDescent="0.2">
      <c r="B509" s="1" t="s">
        <v>0</v>
      </c>
      <c r="C509" s="1" t="s">
        <v>0</v>
      </c>
      <c r="G509" s="1" t="s">
        <v>0</v>
      </c>
      <c r="K509" s="1" t="s">
        <v>0</v>
      </c>
      <c r="M509" s="1" t="s">
        <v>0</v>
      </c>
      <c r="R509" s="1" t="s">
        <v>0</v>
      </c>
      <c r="T509" s="1" t="s">
        <v>0</v>
      </c>
      <c r="Y509" s="1" t="s">
        <v>0</v>
      </c>
    </row>
    <row r="510" spans="2:25" x14ac:dyDescent="0.2">
      <c r="B510" s="1" t="s">
        <v>0</v>
      </c>
      <c r="C510" s="1" t="s">
        <v>0</v>
      </c>
      <c r="G510" s="1" t="s">
        <v>0</v>
      </c>
      <c r="K510" s="1" t="s">
        <v>0</v>
      </c>
      <c r="M510" s="1" t="s">
        <v>0</v>
      </c>
      <c r="R510" s="1" t="s">
        <v>0</v>
      </c>
      <c r="T510" s="1" t="s">
        <v>0</v>
      </c>
      <c r="Y510" s="1" t="s">
        <v>0</v>
      </c>
    </row>
    <row r="511" spans="2:25" x14ac:dyDescent="0.2">
      <c r="B511" s="1" t="s">
        <v>0</v>
      </c>
      <c r="C511" s="1" t="s">
        <v>0</v>
      </c>
      <c r="G511" s="1" t="s">
        <v>0</v>
      </c>
      <c r="K511" s="1" t="s">
        <v>0</v>
      </c>
      <c r="M511" s="1" t="s">
        <v>0</v>
      </c>
      <c r="R511" s="1" t="s">
        <v>0</v>
      </c>
      <c r="T511" s="1" t="s">
        <v>0</v>
      </c>
      <c r="Y511" s="1" t="s">
        <v>0</v>
      </c>
    </row>
    <row r="512" spans="2:25" x14ac:dyDescent="0.2">
      <c r="B512" s="1" t="s">
        <v>0</v>
      </c>
      <c r="C512" s="1" t="s">
        <v>0</v>
      </c>
      <c r="G512" s="1" t="s">
        <v>0</v>
      </c>
      <c r="K512" s="1" t="s">
        <v>0</v>
      </c>
      <c r="M512" s="1" t="s">
        <v>0</v>
      </c>
      <c r="R512" s="1" t="s">
        <v>0</v>
      </c>
      <c r="T512" s="1" t="s">
        <v>0</v>
      </c>
      <c r="Y512" s="1" t="s">
        <v>0</v>
      </c>
    </row>
    <row r="513" spans="2:25" x14ac:dyDescent="0.2">
      <c r="B513" s="1" t="s">
        <v>0</v>
      </c>
      <c r="C513" s="1" t="s">
        <v>0</v>
      </c>
      <c r="G513" s="1" t="s">
        <v>0</v>
      </c>
      <c r="K513" s="1" t="s">
        <v>0</v>
      </c>
      <c r="M513" s="1" t="s">
        <v>0</v>
      </c>
      <c r="R513" s="1" t="s">
        <v>0</v>
      </c>
      <c r="T513" s="1" t="s">
        <v>0</v>
      </c>
      <c r="Y513" s="1" t="s">
        <v>0</v>
      </c>
    </row>
    <row r="514" spans="2:25" x14ac:dyDescent="0.2">
      <c r="B514" s="1" t="s">
        <v>0</v>
      </c>
      <c r="C514" s="1" t="s">
        <v>0</v>
      </c>
      <c r="G514" s="1" t="s">
        <v>0</v>
      </c>
      <c r="K514" s="1" t="s">
        <v>0</v>
      </c>
      <c r="M514" s="1" t="s">
        <v>0</v>
      </c>
      <c r="R514" s="1" t="s">
        <v>0</v>
      </c>
      <c r="T514" s="1" t="s">
        <v>0</v>
      </c>
      <c r="Y514" s="1" t="s">
        <v>0</v>
      </c>
    </row>
    <row r="515" spans="2:25" x14ac:dyDescent="0.2">
      <c r="B515" s="1" t="s">
        <v>0</v>
      </c>
      <c r="C515" s="1" t="s">
        <v>0</v>
      </c>
      <c r="G515" s="1" t="s">
        <v>0</v>
      </c>
      <c r="K515" s="1" t="s">
        <v>0</v>
      </c>
      <c r="M515" s="1" t="s">
        <v>0</v>
      </c>
      <c r="R515" s="1" t="s">
        <v>0</v>
      </c>
      <c r="T515" s="1" t="s">
        <v>0</v>
      </c>
      <c r="Y515" s="1" t="s">
        <v>0</v>
      </c>
    </row>
    <row r="516" spans="2:25" x14ac:dyDescent="0.2">
      <c r="B516" s="1" t="s">
        <v>0</v>
      </c>
      <c r="C516" s="1" t="s">
        <v>0</v>
      </c>
      <c r="G516" s="1" t="s">
        <v>0</v>
      </c>
      <c r="K516" s="1" t="s">
        <v>0</v>
      </c>
      <c r="M516" s="1" t="s">
        <v>0</v>
      </c>
      <c r="R516" s="1" t="s">
        <v>0</v>
      </c>
      <c r="T516" s="1" t="s">
        <v>0</v>
      </c>
      <c r="Y516" s="1" t="s">
        <v>0</v>
      </c>
    </row>
    <row r="517" spans="2:25" x14ac:dyDescent="0.2">
      <c r="B517" s="1" t="s">
        <v>0</v>
      </c>
      <c r="C517" s="1" t="s">
        <v>0</v>
      </c>
      <c r="G517" s="1" t="s">
        <v>0</v>
      </c>
      <c r="K517" s="1" t="s">
        <v>0</v>
      </c>
      <c r="M517" s="1" t="s">
        <v>0</v>
      </c>
      <c r="R517" s="1" t="s">
        <v>0</v>
      </c>
      <c r="T517" s="1" t="s">
        <v>0</v>
      </c>
      <c r="Y517" s="1" t="s">
        <v>0</v>
      </c>
    </row>
    <row r="518" spans="2:25" x14ac:dyDescent="0.2">
      <c r="B518" s="1" t="s">
        <v>0</v>
      </c>
      <c r="C518" s="1" t="s">
        <v>0</v>
      </c>
      <c r="G518" s="1" t="s">
        <v>0</v>
      </c>
      <c r="K518" s="1" t="s">
        <v>0</v>
      </c>
      <c r="M518" s="1" t="s">
        <v>0</v>
      </c>
      <c r="R518" s="1" t="s">
        <v>0</v>
      </c>
      <c r="T518" s="1" t="s">
        <v>0</v>
      </c>
      <c r="Y518" s="1" t="s">
        <v>0</v>
      </c>
    </row>
    <row r="519" spans="2:25" x14ac:dyDescent="0.2">
      <c r="B519" s="1" t="s">
        <v>0</v>
      </c>
      <c r="C519" s="1" t="s">
        <v>0</v>
      </c>
      <c r="G519" s="1" t="s">
        <v>0</v>
      </c>
      <c r="K519" s="1" t="s">
        <v>0</v>
      </c>
      <c r="M519" s="1" t="s">
        <v>0</v>
      </c>
      <c r="R519" s="1" t="s">
        <v>0</v>
      </c>
      <c r="T519" s="1" t="s">
        <v>0</v>
      </c>
      <c r="Y519" s="1" t="s">
        <v>0</v>
      </c>
    </row>
    <row r="520" spans="2:25" x14ac:dyDescent="0.2">
      <c r="B520" s="1" t="s">
        <v>0</v>
      </c>
      <c r="C520" s="1" t="s">
        <v>0</v>
      </c>
      <c r="G520" s="1" t="s">
        <v>0</v>
      </c>
      <c r="K520" s="1" t="s">
        <v>0</v>
      </c>
      <c r="M520" s="1" t="s">
        <v>0</v>
      </c>
      <c r="R520" s="1" t="s">
        <v>0</v>
      </c>
      <c r="T520" s="1" t="s">
        <v>0</v>
      </c>
      <c r="Y520" s="1" t="s">
        <v>0</v>
      </c>
    </row>
    <row r="521" spans="2:25" x14ac:dyDescent="0.2">
      <c r="B521" s="1" t="s">
        <v>0</v>
      </c>
      <c r="C521" s="1" t="s">
        <v>0</v>
      </c>
      <c r="G521" s="1" t="s">
        <v>0</v>
      </c>
      <c r="K521" s="1" t="s">
        <v>0</v>
      </c>
      <c r="M521" s="1" t="s">
        <v>0</v>
      </c>
      <c r="R521" s="1" t="s">
        <v>0</v>
      </c>
      <c r="T521" s="1" t="s">
        <v>0</v>
      </c>
      <c r="Y521" s="1" t="s">
        <v>0</v>
      </c>
    </row>
    <row r="522" spans="2:25" x14ac:dyDescent="0.2">
      <c r="B522" s="1" t="s">
        <v>0</v>
      </c>
      <c r="C522" s="1" t="s">
        <v>0</v>
      </c>
      <c r="G522" s="1" t="s">
        <v>0</v>
      </c>
      <c r="K522" s="1" t="s">
        <v>0</v>
      </c>
      <c r="M522" s="1" t="s">
        <v>0</v>
      </c>
      <c r="R522" s="1" t="s">
        <v>0</v>
      </c>
      <c r="T522" s="1" t="s">
        <v>0</v>
      </c>
      <c r="Y522" s="1" t="s">
        <v>0</v>
      </c>
    </row>
    <row r="523" spans="2:25" x14ac:dyDescent="0.2">
      <c r="B523" s="1" t="s">
        <v>0</v>
      </c>
      <c r="C523" s="1" t="s">
        <v>0</v>
      </c>
      <c r="G523" s="1" t="s">
        <v>0</v>
      </c>
      <c r="K523" s="1" t="s">
        <v>0</v>
      </c>
      <c r="M523" s="1" t="s">
        <v>0</v>
      </c>
      <c r="R523" s="1" t="s">
        <v>0</v>
      </c>
      <c r="T523" s="1" t="s">
        <v>0</v>
      </c>
      <c r="Y523" s="1" t="s">
        <v>0</v>
      </c>
    </row>
    <row r="524" spans="2:25" x14ac:dyDescent="0.2">
      <c r="B524" s="1" t="s">
        <v>0</v>
      </c>
      <c r="C524" s="1" t="s">
        <v>0</v>
      </c>
      <c r="G524" s="1" t="s">
        <v>0</v>
      </c>
      <c r="K524" s="1" t="s">
        <v>0</v>
      </c>
      <c r="M524" s="1" t="s">
        <v>0</v>
      </c>
      <c r="R524" s="1" t="s">
        <v>0</v>
      </c>
      <c r="T524" s="1" t="s">
        <v>0</v>
      </c>
      <c r="Y524" s="1" t="s">
        <v>0</v>
      </c>
    </row>
    <row r="525" spans="2:25" x14ac:dyDescent="0.2">
      <c r="B525" s="1" t="s">
        <v>0</v>
      </c>
      <c r="C525" s="1" t="s">
        <v>0</v>
      </c>
      <c r="G525" s="1" t="s">
        <v>0</v>
      </c>
      <c r="K525" s="1" t="s">
        <v>0</v>
      </c>
      <c r="M525" s="1" t="s">
        <v>0</v>
      </c>
      <c r="R525" s="1" t="s">
        <v>0</v>
      </c>
      <c r="T525" s="1" t="s">
        <v>0</v>
      </c>
      <c r="Y525" s="1" t="s">
        <v>0</v>
      </c>
    </row>
    <row r="526" spans="2:25" x14ac:dyDescent="0.2">
      <c r="B526" s="1" t="s">
        <v>0</v>
      </c>
      <c r="C526" s="1" t="s">
        <v>0</v>
      </c>
      <c r="G526" s="1" t="s">
        <v>0</v>
      </c>
      <c r="K526" s="1" t="s">
        <v>0</v>
      </c>
      <c r="M526" s="1" t="s">
        <v>0</v>
      </c>
      <c r="R526" s="1" t="s">
        <v>0</v>
      </c>
      <c r="T526" s="1" t="s">
        <v>0</v>
      </c>
      <c r="Y526" s="1" t="s">
        <v>0</v>
      </c>
    </row>
    <row r="527" spans="2:25" x14ac:dyDescent="0.2">
      <c r="B527" s="1" t="s">
        <v>0</v>
      </c>
      <c r="C527" s="1" t="s">
        <v>0</v>
      </c>
      <c r="G527" s="1" t="s">
        <v>0</v>
      </c>
      <c r="K527" s="1" t="s">
        <v>0</v>
      </c>
      <c r="M527" s="1" t="s">
        <v>0</v>
      </c>
      <c r="R527" s="1" t="s">
        <v>0</v>
      </c>
      <c r="T527" s="1" t="s">
        <v>0</v>
      </c>
      <c r="Y527" s="1" t="s">
        <v>0</v>
      </c>
    </row>
    <row r="528" spans="2:25" x14ac:dyDescent="0.2">
      <c r="B528" s="1" t="s">
        <v>0</v>
      </c>
      <c r="C528" s="1" t="s">
        <v>0</v>
      </c>
      <c r="G528" s="1" t="s">
        <v>0</v>
      </c>
      <c r="K528" s="1" t="s">
        <v>0</v>
      </c>
      <c r="M528" s="1" t="s">
        <v>0</v>
      </c>
      <c r="R528" s="1" t="s">
        <v>0</v>
      </c>
      <c r="T528" s="1" t="s">
        <v>0</v>
      </c>
      <c r="Y528" s="1" t="s">
        <v>0</v>
      </c>
    </row>
    <row r="529" spans="2:25" x14ac:dyDescent="0.2">
      <c r="B529" s="1" t="s">
        <v>0</v>
      </c>
      <c r="C529" s="1" t="s">
        <v>0</v>
      </c>
      <c r="G529" s="1" t="s">
        <v>0</v>
      </c>
      <c r="K529" s="1" t="s">
        <v>0</v>
      </c>
      <c r="M529" s="1" t="s">
        <v>0</v>
      </c>
      <c r="R529" s="1" t="s">
        <v>0</v>
      </c>
      <c r="T529" s="1" t="s">
        <v>0</v>
      </c>
      <c r="Y529" s="1" t="s">
        <v>0</v>
      </c>
    </row>
    <row r="530" spans="2:25" x14ac:dyDescent="0.2">
      <c r="B530" s="1" t="s">
        <v>0</v>
      </c>
      <c r="C530" s="1" t="s">
        <v>0</v>
      </c>
      <c r="G530" s="1" t="s">
        <v>0</v>
      </c>
      <c r="K530" s="1" t="s">
        <v>0</v>
      </c>
      <c r="M530" s="1" t="s">
        <v>0</v>
      </c>
      <c r="R530" s="1" t="s">
        <v>0</v>
      </c>
      <c r="T530" s="1" t="s">
        <v>0</v>
      </c>
      <c r="Y530" s="1" t="s">
        <v>0</v>
      </c>
    </row>
    <row r="531" spans="2:25" x14ac:dyDescent="0.2">
      <c r="B531" s="1" t="s">
        <v>0</v>
      </c>
      <c r="C531" s="1" t="s">
        <v>0</v>
      </c>
      <c r="G531" s="1" t="s">
        <v>0</v>
      </c>
      <c r="K531" s="1" t="s">
        <v>0</v>
      </c>
      <c r="M531" s="1" t="s">
        <v>0</v>
      </c>
      <c r="R531" s="1" t="s">
        <v>0</v>
      </c>
      <c r="T531" s="1" t="s">
        <v>0</v>
      </c>
      <c r="Y531" s="1" t="s">
        <v>0</v>
      </c>
    </row>
    <row r="532" spans="2:25" x14ac:dyDescent="0.2">
      <c r="B532" s="1" t="s">
        <v>0</v>
      </c>
      <c r="C532" s="1" t="s">
        <v>0</v>
      </c>
      <c r="G532" s="1" t="s">
        <v>0</v>
      </c>
      <c r="K532" s="1" t="s">
        <v>0</v>
      </c>
      <c r="M532" s="1" t="s">
        <v>0</v>
      </c>
      <c r="R532" s="1" t="s">
        <v>0</v>
      </c>
      <c r="T532" s="1" t="s">
        <v>0</v>
      </c>
      <c r="Y532" s="1" t="s">
        <v>0</v>
      </c>
    </row>
    <row r="533" spans="2:25" x14ac:dyDescent="0.2">
      <c r="B533" s="1" t="s">
        <v>0</v>
      </c>
      <c r="C533" s="1" t="s">
        <v>0</v>
      </c>
      <c r="G533" s="1" t="s">
        <v>0</v>
      </c>
      <c r="K533" s="1" t="s">
        <v>0</v>
      </c>
      <c r="M533" s="1" t="s">
        <v>0</v>
      </c>
      <c r="R533" s="1" t="s">
        <v>0</v>
      </c>
      <c r="T533" s="1" t="s">
        <v>0</v>
      </c>
      <c r="Y533" s="1" t="s">
        <v>0</v>
      </c>
    </row>
    <row r="534" spans="2:25" x14ac:dyDescent="0.2">
      <c r="B534" s="1" t="s">
        <v>0</v>
      </c>
      <c r="C534" s="1" t="s">
        <v>0</v>
      </c>
      <c r="G534" s="1" t="s">
        <v>0</v>
      </c>
      <c r="K534" s="1" t="s">
        <v>0</v>
      </c>
      <c r="M534" s="1" t="s">
        <v>0</v>
      </c>
      <c r="R534" s="1" t="s">
        <v>0</v>
      </c>
      <c r="T534" s="1" t="s">
        <v>0</v>
      </c>
      <c r="Y534" s="1" t="s">
        <v>0</v>
      </c>
    </row>
    <row r="535" spans="2:25" x14ac:dyDescent="0.2">
      <c r="B535" s="1" t="s">
        <v>0</v>
      </c>
      <c r="C535" s="1" t="s">
        <v>0</v>
      </c>
      <c r="G535" s="1" t="s">
        <v>0</v>
      </c>
      <c r="K535" s="1" t="s">
        <v>0</v>
      </c>
      <c r="M535" s="1" t="s">
        <v>0</v>
      </c>
      <c r="R535" s="1" t="s">
        <v>0</v>
      </c>
      <c r="T535" s="1" t="s">
        <v>0</v>
      </c>
      <c r="Y535" s="1" t="s">
        <v>0</v>
      </c>
    </row>
    <row r="536" spans="2:25" x14ac:dyDescent="0.2">
      <c r="B536" s="1" t="s">
        <v>0</v>
      </c>
      <c r="C536" s="1" t="s">
        <v>0</v>
      </c>
      <c r="G536" s="1" t="s">
        <v>0</v>
      </c>
      <c r="K536" s="1" t="s">
        <v>0</v>
      </c>
      <c r="M536" s="1" t="s">
        <v>0</v>
      </c>
      <c r="R536" s="1" t="s">
        <v>0</v>
      </c>
      <c r="T536" s="1" t="s">
        <v>0</v>
      </c>
      <c r="Y536" s="1" t="s">
        <v>0</v>
      </c>
    </row>
    <row r="537" spans="2:25" x14ac:dyDescent="0.2">
      <c r="B537" s="1" t="s">
        <v>0</v>
      </c>
      <c r="C537" s="1" t="s">
        <v>0</v>
      </c>
      <c r="G537" s="1" t="s">
        <v>0</v>
      </c>
      <c r="K537" s="1" t="s">
        <v>0</v>
      </c>
      <c r="M537" s="1" t="s">
        <v>0</v>
      </c>
      <c r="R537" s="1" t="s">
        <v>0</v>
      </c>
      <c r="T537" s="1" t="s">
        <v>0</v>
      </c>
      <c r="Y537" s="1" t="s">
        <v>0</v>
      </c>
    </row>
    <row r="538" spans="2:25" x14ac:dyDescent="0.2">
      <c r="B538" s="1" t="s">
        <v>0</v>
      </c>
      <c r="C538" s="1" t="s">
        <v>0</v>
      </c>
      <c r="G538" s="1" t="s">
        <v>0</v>
      </c>
      <c r="K538" s="1" t="s">
        <v>0</v>
      </c>
      <c r="M538" s="1" t="s">
        <v>0</v>
      </c>
      <c r="R538" s="1" t="s">
        <v>0</v>
      </c>
      <c r="T538" s="1" t="s">
        <v>0</v>
      </c>
      <c r="Y538" s="1" t="s">
        <v>0</v>
      </c>
    </row>
    <row r="539" spans="2:25" x14ac:dyDescent="0.2">
      <c r="B539" s="1" t="s">
        <v>0</v>
      </c>
      <c r="C539" s="1" t="s">
        <v>0</v>
      </c>
      <c r="G539" s="1" t="s">
        <v>0</v>
      </c>
      <c r="K539" s="1" t="s">
        <v>0</v>
      </c>
      <c r="M539" s="1" t="s">
        <v>0</v>
      </c>
      <c r="R539" s="1" t="s">
        <v>0</v>
      </c>
      <c r="T539" s="1" t="s">
        <v>0</v>
      </c>
      <c r="Y539" s="1" t="s">
        <v>0</v>
      </c>
    </row>
    <row r="540" spans="2:25" x14ac:dyDescent="0.2">
      <c r="B540" s="1" t="s">
        <v>0</v>
      </c>
      <c r="C540" s="1" t="s">
        <v>0</v>
      </c>
      <c r="G540" s="1" t="s">
        <v>0</v>
      </c>
      <c r="K540" s="1" t="s">
        <v>0</v>
      </c>
      <c r="M540" s="1" t="s">
        <v>0</v>
      </c>
      <c r="R540" s="1" t="s">
        <v>0</v>
      </c>
      <c r="T540" s="1" t="s">
        <v>0</v>
      </c>
      <c r="Y540" s="1" t="s">
        <v>0</v>
      </c>
    </row>
    <row r="541" spans="2:25" x14ac:dyDescent="0.2">
      <c r="B541" s="1" t="s">
        <v>0</v>
      </c>
      <c r="C541" s="1" t="s">
        <v>0</v>
      </c>
      <c r="G541" s="1" t="s">
        <v>0</v>
      </c>
      <c r="K541" s="1" t="s">
        <v>0</v>
      </c>
      <c r="M541" s="1" t="s">
        <v>0</v>
      </c>
      <c r="R541" s="1" t="s">
        <v>0</v>
      </c>
      <c r="T541" s="1" t="s">
        <v>0</v>
      </c>
      <c r="Y541" s="1" t="s">
        <v>0</v>
      </c>
    </row>
    <row r="542" spans="2:25" x14ac:dyDescent="0.2">
      <c r="B542" s="1" t="s">
        <v>0</v>
      </c>
      <c r="C542" s="1" t="s">
        <v>0</v>
      </c>
      <c r="G542" s="1" t="s">
        <v>0</v>
      </c>
      <c r="K542" s="1" t="s">
        <v>0</v>
      </c>
      <c r="M542" s="1" t="s">
        <v>0</v>
      </c>
      <c r="R542" s="1" t="s">
        <v>0</v>
      </c>
      <c r="T542" s="1" t="s">
        <v>0</v>
      </c>
      <c r="Y542" s="1" t="s">
        <v>0</v>
      </c>
    </row>
    <row r="543" spans="2:25" x14ac:dyDescent="0.2">
      <c r="B543" s="1" t="s">
        <v>0</v>
      </c>
      <c r="C543" s="1" t="s">
        <v>0</v>
      </c>
      <c r="G543" s="1" t="s">
        <v>0</v>
      </c>
      <c r="K543" s="1" t="s">
        <v>0</v>
      </c>
      <c r="M543" s="1" t="s">
        <v>0</v>
      </c>
      <c r="R543" s="1" t="s">
        <v>0</v>
      </c>
      <c r="T543" s="1" t="s">
        <v>0</v>
      </c>
      <c r="Y543" s="1" t="s">
        <v>0</v>
      </c>
    </row>
    <row r="544" spans="2:25" x14ac:dyDescent="0.2">
      <c r="B544" s="1" t="s">
        <v>0</v>
      </c>
      <c r="C544" s="1" t="s">
        <v>0</v>
      </c>
      <c r="G544" s="1" t="s">
        <v>0</v>
      </c>
      <c r="K544" s="1" t="s">
        <v>0</v>
      </c>
      <c r="M544" s="1" t="s">
        <v>0</v>
      </c>
      <c r="R544" s="1" t="s">
        <v>0</v>
      </c>
      <c r="T544" s="1" t="s">
        <v>0</v>
      </c>
      <c r="Y544" s="1" t="s">
        <v>0</v>
      </c>
    </row>
    <row r="545" spans="2:25" x14ac:dyDescent="0.2">
      <c r="B545" s="1" t="s">
        <v>0</v>
      </c>
      <c r="C545" s="1" t="s">
        <v>0</v>
      </c>
      <c r="G545" s="1" t="s">
        <v>0</v>
      </c>
      <c r="K545" s="1" t="s">
        <v>0</v>
      </c>
      <c r="M545" s="1" t="s">
        <v>0</v>
      </c>
      <c r="R545" s="1" t="s">
        <v>0</v>
      </c>
      <c r="T545" s="1" t="s">
        <v>0</v>
      </c>
      <c r="Y545" s="1" t="s">
        <v>0</v>
      </c>
    </row>
    <row r="546" spans="2:25" x14ac:dyDescent="0.2">
      <c r="B546" s="1" t="s">
        <v>0</v>
      </c>
      <c r="C546" s="1" t="s">
        <v>0</v>
      </c>
      <c r="G546" s="1" t="s">
        <v>0</v>
      </c>
      <c r="K546" s="1" t="s">
        <v>0</v>
      </c>
      <c r="M546" s="1" t="s">
        <v>0</v>
      </c>
      <c r="R546" s="1" t="s">
        <v>0</v>
      </c>
      <c r="T546" s="1" t="s">
        <v>0</v>
      </c>
      <c r="Y546" s="1" t="s">
        <v>0</v>
      </c>
    </row>
    <row r="547" spans="2:25" x14ac:dyDescent="0.2">
      <c r="B547" s="1" t="s">
        <v>0</v>
      </c>
      <c r="C547" s="1" t="s">
        <v>0</v>
      </c>
      <c r="G547" s="1" t="s">
        <v>0</v>
      </c>
      <c r="K547" s="1" t="s">
        <v>0</v>
      </c>
      <c r="M547" s="1" t="s">
        <v>0</v>
      </c>
      <c r="R547" s="1" t="s">
        <v>0</v>
      </c>
      <c r="T547" s="1" t="s">
        <v>0</v>
      </c>
      <c r="Y547" s="1" t="s">
        <v>0</v>
      </c>
    </row>
    <row r="548" spans="2:25" x14ac:dyDescent="0.2">
      <c r="B548" s="1" t="s">
        <v>0</v>
      </c>
      <c r="C548" s="1" t="s">
        <v>0</v>
      </c>
      <c r="G548" s="1" t="s">
        <v>0</v>
      </c>
      <c r="K548" s="1" t="s">
        <v>0</v>
      </c>
      <c r="M548" s="1" t="s">
        <v>0</v>
      </c>
      <c r="R548" s="1" t="s">
        <v>0</v>
      </c>
      <c r="T548" s="1" t="s">
        <v>0</v>
      </c>
      <c r="Y548" s="1" t="s">
        <v>0</v>
      </c>
    </row>
    <row r="549" spans="2:25" x14ac:dyDescent="0.2">
      <c r="B549" s="1" t="s">
        <v>0</v>
      </c>
      <c r="C549" s="1" t="s">
        <v>0</v>
      </c>
      <c r="G549" s="1" t="s">
        <v>0</v>
      </c>
      <c r="K549" s="1" t="s">
        <v>0</v>
      </c>
      <c r="M549" s="1" t="s">
        <v>0</v>
      </c>
      <c r="R549" s="1" t="s">
        <v>0</v>
      </c>
      <c r="T549" s="1" t="s">
        <v>0</v>
      </c>
      <c r="Y549" s="1" t="s">
        <v>0</v>
      </c>
    </row>
    <row r="550" spans="2:25" x14ac:dyDescent="0.2">
      <c r="B550" s="1" t="s">
        <v>0</v>
      </c>
      <c r="C550" s="1" t="s">
        <v>0</v>
      </c>
      <c r="G550" s="1" t="s">
        <v>0</v>
      </c>
      <c r="K550" s="1" t="s">
        <v>0</v>
      </c>
      <c r="M550" s="1" t="s">
        <v>0</v>
      </c>
      <c r="R550" s="1" t="s">
        <v>0</v>
      </c>
      <c r="T550" s="1" t="s">
        <v>0</v>
      </c>
      <c r="Y550" s="1" t="s">
        <v>0</v>
      </c>
    </row>
    <row r="551" spans="2:25" x14ac:dyDescent="0.2">
      <c r="B551" s="1" t="s">
        <v>0</v>
      </c>
      <c r="C551" s="1" t="s">
        <v>0</v>
      </c>
      <c r="G551" s="1" t="s">
        <v>0</v>
      </c>
      <c r="K551" s="1" t="s">
        <v>0</v>
      </c>
      <c r="M551" s="1" t="s">
        <v>0</v>
      </c>
      <c r="R551" s="1" t="s">
        <v>0</v>
      </c>
      <c r="T551" s="1" t="s">
        <v>0</v>
      </c>
      <c r="Y551" s="1" t="s">
        <v>0</v>
      </c>
    </row>
    <row r="552" spans="2:25" x14ac:dyDescent="0.2">
      <c r="B552" s="1" t="s">
        <v>0</v>
      </c>
      <c r="C552" s="1" t="s">
        <v>0</v>
      </c>
      <c r="G552" s="1" t="s">
        <v>0</v>
      </c>
      <c r="K552" s="1" t="s">
        <v>0</v>
      </c>
      <c r="M552" s="1" t="s">
        <v>0</v>
      </c>
      <c r="R552" s="1" t="s">
        <v>0</v>
      </c>
      <c r="T552" s="1" t="s">
        <v>0</v>
      </c>
      <c r="Y552" s="1" t="s">
        <v>0</v>
      </c>
    </row>
    <row r="553" spans="2:25" x14ac:dyDescent="0.2">
      <c r="B553" s="1" t="s">
        <v>0</v>
      </c>
      <c r="C553" s="1" t="s">
        <v>0</v>
      </c>
      <c r="G553" s="1" t="s">
        <v>0</v>
      </c>
      <c r="K553" s="1" t="s">
        <v>0</v>
      </c>
      <c r="M553" s="1" t="s">
        <v>0</v>
      </c>
      <c r="R553" s="1" t="s">
        <v>0</v>
      </c>
      <c r="T553" s="1" t="s">
        <v>0</v>
      </c>
      <c r="Y553" s="1" t="s">
        <v>0</v>
      </c>
    </row>
    <row r="554" spans="2:25" x14ac:dyDescent="0.2">
      <c r="B554" s="1" t="s">
        <v>0</v>
      </c>
      <c r="C554" s="1" t="s">
        <v>0</v>
      </c>
      <c r="G554" s="1" t="s">
        <v>0</v>
      </c>
      <c r="K554" s="1" t="s">
        <v>0</v>
      </c>
      <c r="M554" s="1" t="s">
        <v>0</v>
      </c>
      <c r="R554" s="1" t="s">
        <v>0</v>
      </c>
      <c r="T554" s="1" t="s">
        <v>0</v>
      </c>
      <c r="Y554" s="1" t="s">
        <v>0</v>
      </c>
    </row>
    <row r="555" spans="2:25" x14ac:dyDescent="0.2">
      <c r="B555" s="1" t="s">
        <v>0</v>
      </c>
      <c r="C555" s="1" t="s">
        <v>0</v>
      </c>
      <c r="G555" s="1" t="s">
        <v>0</v>
      </c>
      <c r="K555" s="1" t="s">
        <v>0</v>
      </c>
      <c r="M555" s="1" t="s">
        <v>0</v>
      </c>
      <c r="R555" s="1" t="s">
        <v>0</v>
      </c>
      <c r="T555" s="1" t="s">
        <v>0</v>
      </c>
      <c r="Y555" s="1" t="s">
        <v>0</v>
      </c>
    </row>
    <row r="556" spans="2:25" x14ac:dyDescent="0.2">
      <c r="B556" s="1" t="s">
        <v>0</v>
      </c>
      <c r="C556" s="1" t="s">
        <v>0</v>
      </c>
      <c r="G556" s="1" t="s">
        <v>0</v>
      </c>
      <c r="K556" s="1" t="s">
        <v>0</v>
      </c>
      <c r="M556" s="1" t="s">
        <v>0</v>
      </c>
      <c r="R556" s="1" t="s">
        <v>0</v>
      </c>
      <c r="T556" s="1" t="s">
        <v>0</v>
      </c>
      <c r="Y556" s="1" t="s">
        <v>0</v>
      </c>
    </row>
    <row r="557" spans="2:25" x14ac:dyDescent="0.2">
      <c r="B557" s="1" t="s">
        <v>0</v>
      </c>
      <c r="C557" s="1" t="s">
        <v>0</v>
      </c>
      <c r="G557" s="1" t="s">
        <v>0</v>
      </c>
      <c r="K557" s="1" t="s">
        <v>0</v>
      </c>
      <c r="M557" s="1" t="s">
        <v>0</v>
      </c>
      <c r="R557" s="1" t="s">
        <v>0</v>
      </c>
      <c r="T557" s="1" t="s">
        <v>0</v>
      </c>
      <c r="Y557" s="1" t="s">
        <v>0</v>
      </c>
    </row>
    <row r="558" spans="2:25" x14ac:dyDescent="0.2">
      <c r="B558" s="1" t="s">
        <v>0</v>
      </c>
      <c r="C558" s="1" t="s">
        <v>0</v>
      </c>
      <c r="G558" s="1" t="s">
        <v>0</v>
      </c>
      <c r="K558" s="1" t="s">
        <v>0</v>
      </c>
      <c r="M558" s="1" t="s">
        <v>0</v>
      </c>
      <c r="R558" s="1" t="s">
        <v>0</v>
      </c>
      <c r="T558" s="1" t="s">
        <v>0</v>
      </c>
      <c r="Y558" s="1" t="s">
        <v>0</v>
      </c>
    </row>
    <row r="559" spans="2:25" x14ac:dyDescent="0.2">
      <c r="B559" s="1" t="s">
        <v>0</v>
      </c>
      <c r="C559" s="1" t="s">
        <v>0</v>
      </c>
      <c r="G559" s="1" t="s">
        <v>0</v>
      </c>
      <c r="K559" s="1" t="s">
        <v>0</v>
      </c>
      <c r="M559" s="1" t="s">
        <v>0</v>
      </c>
      <c r="R559" s="1" t="s">
        <v>0</v>
      </c>
      <c r="T559" s="1" t="s">
        <v>0</v>
      </c>
      <c r="Y559" s="1" t="s">
        <v>0</v>
      </c>
    </row>
    <row r="560" spans="2:25" x14ac:dyDescent="0.2">
      <c r="B560" s="1" t="s">
        <v>0</v>
      </c>
      <c r="C560" s="1" t="s">
        <v>0</v>
      </c>
      <c r="G560" s="1" t="s">
        <v>0</v>
      </c>
      <c r="K560" s="1" t="s">
        <v>0</v>
      </c>
      <c r="M560" s="1" t="s">
        <v>0</v>
      </c>
      <c r="R560" s="1" t="s">
        <v>0</v>
      </c>
      <c r="T560" s="1" t="s">
        <v>0</v>
      </c>
      <c r="Y560" s="1" t="s">
        <v>0</v>
      </c>
    </row>
    <row r="561" spans="2:25" x14ac:dyDescent="0.2">
      <c r="B561" s="1" t="s">
        <v>0</v>
      </c>
      <c r="C561" s="1" t="s">
        <v>0</v>
      </c>
      <c r="G561" s="1" t="s">
        <v>0</v>
      </c>
      <c r="K561" s="1" t="s">
        <v>0</v>
      </c>
      <c r="M561" s="1" t="s">
        <v>0</v>
      </c>
      <c r="R561" s="1" t="s">
        <v>0</v>
      </c>
      <c r="T561" s="1" t="s">
        <v>0</v>
      </c>
      <c r="Y561" s="1" t="s">
        <v>0</v>
      </c>
    </row>
    <row r="562" spans="2:25" x14ac:dyDescent="0.2">
      <c r="B562" s="1" t="s">
        <v>0</v>
      </c>
      <c r="C562" s="1" t="s">
        <v>0</v>
      </c>
      <c r="G562" s="1" t="s">
        <v>0</v>
      </c>
      <c r="K562" s="1" t="s">
        <v>0</v>
      </c>
      <c r="M562" s="1" t="s">
        <v>0</v>
      </c>
      <c r="R562" s="1" t="s">
        <v>0</v>
      </c>
      <c r="T562" s="1" t="s">
        <v>0</v>
      </c>
      <c r="Y562" s="1" t="s">
        <v>0</v>
      </c>
    </row>
    <row r="563" spans="2:25" x14ac:dyDescent="0.2">
      <c r="B563" s="1" t="s">
        <v>0</v>
      </c>
      <c r="C563" s="1" t="s">
        <v>0</v>
      </c>
      <c r="G563" s="1" t="s">
        <v>0</v>
      </c>
      <c r="K563" s="1" t="s">
        <v>0</v>
      </c>
      <c r="M563" s="1" t="s">
        <v>0</v>
      </c>
      <c r="R563" s="1" t="s">
        <v>0</v>
      </c>
      <c r="T563" s="1" t="s">
        <v>0</v>
      </c>
      <c r="Y563" s="1" t="s">
        <v>0</v>
      </c>
    </row>
    <row r="564" spans="2:25" x14ac:dyDescent="0.2">
      <c r="B564" s="1" t="s">
        <v>0</v>
      </c>
      <c r="C564" s="1" t="s">
        <v>0</v>
      </c>
      <c r="G564" s="1" t="s">
        <v>0</v>
      </c>
      <c r="K564" s="1" t="s">
        <v>0</v>
      </c>
      <c r="M564" s="1" t="s">
        <v>0</v>
      </c>
      <c r="R564" s="1" t="s">
        <v>0</v>
      </c>
      <c r="T564" s="1" t="s">
        <v>0</v>
      </c>
      <c r="Y564" s="1" t="s">
        <v>0</v>
      </c>
    </row>
    <row r="565" spans="2:25" x14ac:dyDescent="0.2">
      <c r="B565" s="1" t="s">
        <v>0</v>
      </c>
      <c r="C565" s="1" t="s">
        <v>0</v>
      </c>
      <c r="G565" s="1" t="s">
        <v>0</v>
      </c>
      <c r="K565" s="1" t="s">
        <v>0</v>
      </c>
      <c r="M565" s="1" t="s">
        <v>0</v>
      </c>
      <c r="R565" s="1" t="s">
        <v>0</v>
      </c>
      <c r="T565" s="1" t="s">
        <v>0</v>
      </c>
      <c r="Y565" s="1" t="s">
        <v>0</v>
      </c>
    </row>
    <row r="566" spans="2:25" x14ac:dyDescent="0.2">
      <c r="B566" s="1" t="s">
        <v>0</v>
      </c>
      <c r="C566" s="1" t="s">
        <v>0</v>
      </c>
      <c r="G566" s="1" t="s">
        <v>0</v>
      </c>
      <c r="K566" s="1" t="s">
        <v>0</v>
      </c>
      <c r="M566" s="1" t="s">
        <v>0</v>
      </c>
      <c r="R566" s="1" t="s">
        <v>0</v>
      </c>
      <c r="T566" s="1" t="s">
        <v>0</v>
      </c>
      <c r="Y566" s="1" t="s">
        <v>0</v>
      </c>
    </row>
    <row r="567" spans="2:25" x14ac:dyDescent="0.2">
      <c r="B567" s="1" t="s">
        <v>0</v>
      </c>
      <c r="C567" s="1" t="s">
        <v>0</v>
      </c>
      <c r="G567" s="1" t="s">
        <v>0</v>
      </c>
      <c r="K567" s="1" t="s">
        <v>0</v>
      </c>
      <c r="M567" s="1" t="s">
        <v>0</v>
      </c>
      <c r="R567" s="1" t="s">
        <v>0</v>
      </c>
      <c r="T567" s="1" t="s">
        <v>0</v>
      </c>
      <c r="Y567" s="1" t="s">
        <v>0</v>
      </c>
    </row>
    <row r="568" spans="2:25" x14ac:dyDescent="0.2">
      <c r="B568" s="1" t="s">
        <v>0</v>
      </c>
      <c r="C568" s="1" t="s">
        <v>0</v>
      </c>
      <c r="G568" s="1" t="s">
        <v>0</v>
      </c>
      <c r="K568" s="1" t="s">
        <v>0</v>
      </c>
      <c r="M568" s="1" t="s">
        <v>0</v>
      </c>
      <c r="R568" s="1" t="s">
        <v>0</v>
      </c>
      <c r="T568" s="1" t="s">
        <v>0</v>
      </c>
      <c r="Y568" s="1" t="s">
        <v>0</v>
      </c>
    </row>
    <row r="569" spans="2:25" x14ac:dyDescent="0.2">
      <c r="B569" s="1" t="s">
        <v>0</v>
      </c>
      <c r="C569" s="1" t="s">
        <v>0</v>
      </c>
      <c r="G569" s="1" t="s">
        <v>0</v>
      </c>
      <c r="K569" s="1" t="s">
        <v>0</v>
      </c>
      <c r="M569" s="1" t="s">
        <v>0</v>
      </c>
      <c r="R569" s="1" t="s">
        <v>0</v>
      </c>
      <c r="T569" s="1" t="s">
        <v>0</v>
      </c>
      <c r="Y569" s="1" t="s">
        <v>0</v>
      </c>
    </row>
    <row r="570" spans="2:25" x14ac:dyDescent="0.2">
      <c r="B570" s="1" t="s">
        <v>0</v>
      </c>
      <c r="C570" s="1" t="s">
        <v>0</v>
      </c>
      <c r="G570" s="1" t="s">
        <v>0</v>
      </c>
      <c r="K570" s="1" t="s">
        <v>0</v>
      </c>
      <c r="M570" s="1" t="s">
        <v>0</v>
      </c>
      <c r="R570" s="1" t="s">
        <v>0</v>
      </c>
      <c r="T570" s="1" t="s">
        <v>0</v>
      </c>
      <c r="Y570" s="1" t="s">
        <v>0</v>
      </c>
    </row>
    <row r="571" spans="2:25" x14ac:dyDescent="0.2">
      <c r="B571" s="1" t="s">
        <v>0</v>
      </c>
      <c r="C571" s="1" t="s">
        <v>0</v>
      </c>
      <c r="G571" s="1" t="s">
        <v>0</v>
      </c>
      <c r="K571" s="1" t="s">
        <v>0</v>
      </c>
      <c r="M571" s="1" t="s">
        <v>0</v>
      </c>
      <c r="R571" s="1" t="s">
        <v>0</v>
      </c>
      <c r="T571" s="1" t="s">
        <v>0</v>
      </c>
      <c r="Y571" s="1" t="s">
        <v>0</v>
      </c>
    </row>
    <row r="572" spans="2:25" x14ac:dyDescent="0.2">
      <c r="B572" s="1" t="s">
        <v>0</v>
      </c>
      <c r="C572" s="1" t="s">
        <v>0</v>
      </c>
      <c r="G572" s="1" t="s">
        <v>0</v>
      </c>
      <c r="K572" s="1" t="s">
        <v>0</v>
      </c>
      <c r="M572" s="1" t="s">
        <v>0</v>
      </c>
      <c r="R572" s="1" t="s">
        <v>0</v>
      </c>
      <c r="T572" s="1" t="s">
        <v>0</v>
      </c>
      <c r="Y572" s="1" t="s">
        <v>0</v>
      </c>
    </row>
    <row r="573" spans="2:25" x14ac:dyDescent="0.2">
      <c r="B573" s="1" t="s">
        <v>0</v>
      </c>
      <c r="C573" s="1" t="s">
        <v>0</v>
      </c>
      <c r="G573" s="1" t="s">
        <v>0</v>
      </c>
      <c r="K573" s="1" t="s">
        <v>0</v>
      </c>
      <c r="M573" s="1" t="s">
        <v>0</v>
      </c>
      <c r="R573" s="1" t="s">
        <v>0</v>
      </c>
      <c r="T573" s="1" t="s">
        <v>0</v>
      </c>
      <c r="Y573" s="1" t="s">
        <v>0</v>
      </c>
    </row>
    <row r="574" spans="2:25" x14ac:dyDescent="0.2">
      <c r="B574" s="1" t="s">
        <v>0</v>
      </c>
      <c r="C574" s="1" t="s">
        <v>0</v>
      </c>
      <c r="G574" s="1" t="s">
        <v>0</v>
      </c>
      <c r="K574" s="1" t="s">
        <v>0</v>
      </c>
      <c r="M574" s="1" t="s">
        <v>0</v>
      </c>
      <c r="R574" s="1" t="s">
        <v>0</v>
      </c>
      <c r="T574" s="1" t="s">
        <v>0</v>
      </c>
      <c r="Y574" s="1" t="s">
        <v>0</v>
      </c>
    </row>
    <row r="575" spans="2:25" x14ac:dyDescent="0.2">
      <c r="B575" s="1" t="s">
        <v>0</v>
      </c>
      <c r="C575" s="1" t="s">
        <v>0</v>
      </c>
      <c r="G575" s="1" t="s">
        <v>0</v>
      </c>
      <c r="K575" s="1" t="s">
        <v>0</v>
      </c>
      <c r="M575" s="1" t="s">
        <v>0</v>
      </c>
      <c r="R575" s="1" t="s">
        <v>0</v>
      </c>
      <c r="T575" s="1" t="s">
        <v>0</v>
      </c>
      <c r="Y575" s="1" t="s">
        <v>0</v>
      </c>
    </row>
    <row r="576" spans="2:25" x14ac:dyDescent="0.2">
      <c r="B576" s="1" t="s">
        <v>0</v>
      </c>
      <c r="C576" s="1" t="s">
        <v>0</v>
      </c>
      <c r="G576" s="1" t="s">
        <v>0</v>
      </c>
      <c r="K576" s="1" t="s">
        <v>0</v>
      </c>
      <c r="M576" s="1" t="s">
        <v>0</v>
      </c>
      <c r="R576" s="1" t="s">
        <v>0</v>
      </c>
      <c r="T576" s="1" t="s">
        <v>0</v>
      </c>
      <c r="Y576" s="1" t="s">
        <v>0</v>
      </c>
    </row>
    <row r="577" spans="2:25" x14ac:dyDescent="0.2">
      <c r="B577" s="1" t="s">
        <v>0</v>
      </c>
      <c r="C577" s="1" t="s">
        <v>0</v>
      </c>
      <c r="G577" s="1" t="s">
        <v>0</v>
      </c>
      <c r="K577" s="1" t="s">
        <v>0</v>
      </c>
      <c r="M577" s="1" t="s">
        <v>0</v>
      </c>
      <c r="R577" s="1" t="s">
        <v>0</v>
      </c>
      <c r="T577" s="1" t="s">
        <v>0</v>
      </c>
      <c r="Y577" s="1" t="s">
        <v>0</v>
      </c>
    </row>
    <row r="578" spans="2:25" x14ac:dyDescent="0.2">
      <c r="B578" s="1" t="s">
        <v>0</v>
      </c>
      <c r="C578" s="1" t="s">
        <v>0</v>
      </c>
      <c r="G578" s="1" t="s">
        <v>0</v>
      </c>
      <c r="K578" s="1" t="s">
        <v>0</v>
      </c>
      <c r="M578" s="1" t="s">
        <v>0</v>
      </c>
      <c r="R578" s="1" t="s">
        <v>0</v>
      </c>
      <c r="T578" s="1" t="s">
        <v>0</v>
      </c>
      <c r="Y578" s="1" t="s">
        <v>0</v>
      </c>
    </row>
    <row r="579" spans="2:25" x14ac:dyDescent="0.2">
      <c r="B579" s="1" t="s">
        <v>0</v>
      </c>
      <c r="C579" s="1" t="s">
        <v>0</v>
      </c>
      <c r="G579" s="1" t="s">
        <v>0</v>
      </c>
      <c r="K579" s="1" t="s">
        <v>0</v>
      </c>
      <c r="M579" s="1" t="s">
        <v>0</v>
      </c>
      <c r="R579" s="1" t="s">
        <v>0</v>
      </c>
      <c r="T579" s="1" t="s">
        <v>0</v>
      </c>
      <c r="Y579" s="1" t="s">
        <v>0</v>
      </c>
    </row>
    <row r="580" spans="2:25" x14ac:dyDescent="0.2">
      <c r="B580" s="1" t="s">
        <v>0</v>
      </c>
      <c r="C580" s="1" t="s">
        <v>0</v>
      </c>
      <c r="G580" s="1" t="s">
        <v>0</v>
      </c>
      <c r="K580" s="1" t="s">
        <v>0</v>
      </c>
      <c r="M580" s="1" t="s">
        <v>0</v>
      </c>
      <c r="R580" s="1" t="s">
        <v>0</v>
      </c>
      <c r="T580" s="1" t="s">
        <v>0</v>
      </c>
      <c r="Y580" s="1" t="s">
        <v>0</v>
      </c>
    </row>
    <row r="581" spans="2:25" x14ac:dyDescent="0.2">
      <c r="B581" s="1" t="s">
        <v>0</v>
      </c>
      <c r="C581" s="1" t="s">
        <v>0</v>
      </c>
      <c r="G581" s="1" t="s">
        <v>0</v>
      </c>
      <c r="K581" s="1" t="s">
        <v>0</v>
      </c>
      <c r="M581" s="1" t="s">
        <v>0</v>
      </c>
      <c r="R581" s="1" t="s">
        <v>0</v>
      </c>
      <c r="T581" s="1" t="s">
        <v>0</v>
      </c>
      <c r="Y581" s="1" t="s">
        <v>0</v>
      </c>
    </row>
    <row r="582" spans="2:25" x14ac:dyDescent="0.2">
      <c r="B582" s="1" t="s">
        <v>0</v>
      </c>
      <c r="C582" s="1" t="s">
        <v>0</v>
      </c>
      <c r="G582" s="1" t="s">
        <v>0</v>
      </c>
      <c r="K582" s="1" t="s">
        <v>0</v>
      </c>
      <c r="M582" s="1" t="s">
        <v>0</v>
      </c>
      <c r="R582" s="1" t="s">
        <v>0</v>
      </c>
      <c r="T582" s="1" t="s">
        <v>0</v>
      </c>
      <c r="Y582" s="1" t="s">
        <v>0</v>
      </c>
    </row>
    <row r="583" spans="2:25" x14ac:dyDescent="0.2">
      <c r="B583" s="1" t="s">
        <v>0</v>
      </c>
      <c r="C583" s="1" t="s">
        <v>0</v>
      </c>
      <c r="G583" s="1" t="s">
        <v>0</v>
      </c>
      <c r="K583" s="1" t="s">
        <v>0</v>
      </c>
      <c r="M583" s="1" t="s">
        <v>0</v>
      </c>
      <c r="R583" s="1" t="s">
        <v>0</v>
      </c>
      <c r="T583" s="1" t="s">
        <v>0</v>
      </c>
      <c r="Y583" s="1" t="s">
        <v>0</v>
      </c>
    </row>
    <row r="584" spans="2:25" x14ac:dyDescent="0.2">
      <c r="B584" s="1" t="s">
        <v>0</v>
      </c>
      <c r="C584" s="1" t="s">
        <v>0</v>
      </c>
      <c r="G584" s="1" t="s">
        <v>0</v>
      </c>
      <c r="K584" s="1" t="s">
        <v>0</v>
      </c>
      <c r="M584" s="1" t="s">
        <v>0</v>
      </c>
      <c r="R584" s="1" t="s">
        <v>0</v>
      </c>
      <c r="T584" s="1" t="s">
        <v>0</v>
      </c>
      <c r="Y584" s="1" t="s">
        <v>0</v>
      </c>
    </row>
    <row r="585" spans="2:25" x14ac:dyDescent="0.2">
      <c r="B585" s="1" t="s">
        <v>0</v>
      </c>
      <c r="C585" s="1" t="s">
        <v>0</v>
      </c>
      <c r="G585" s="1" t="s">
        <v>0</v>
      </c>
      <c r="K585" s="1" t="s">
        <v>0</v>
      </c>
      <c r="M585" s="1" t="s">
        <v>0</v>
      </c>
      <c r="R585" s="1" t="s">
        <v>0</v>
      </c>
      <c r="T585" s="1" t="s">
        <v>0</v>
      </c>
      <c r="Y585" s="1" t="s">
        <v>0</v>
      </c>
    </row>
    <row r="586" spans="2:25" x14ac:dyDescent="0.2">
      <c r="B586" s="1" t="s">
        <v>0</v>
      </c>
      <c r="C586" s="1" t="s">
        <v>0</v>
      </c>
      <c r="G586" s="1" t="s">
        <v>0</v>
      </c>
      <c r="K586" s="1" t="s">
        <v>0</v>
      </c>
      <c r="M586" s="1" t="s">
        <v>0</v>
      </c>
      <c r="R586" s="1" t="s">
        <v>0</v>
      </c>
      <c r="T586" s="1" t="s">
        <v>0</v>
      </c>
      <c r="Y586" s="1" t="s">
        <v>0</v>
      </c>
    </row>
    <row r="587" spans="2:25" x14ac:dyDescent="0.2">
      <c r="B587" s="1" t="s">
        <v>0</v>
      </c>
      <c r="C587" s="1" t="s">
        <v>0</v>
      </c>
      <c r="G587" s="1" t="s">
        <v>0</v>
      </c>
      <c r="K587" s="1" t="s">
        <v>0</v>
      </c>
      <c r="M587" s="1" t="s">
        <v>0</v>
      </c>
      <c r="R587" s="1" t="s">
        <v>0</v>
      </c>
      <c r="T587" s="1" t="s">
        <v>0</v>
      </c>
      <c r="Y587" s="1" t="s">
        <v>0</v>
      </c>
    </row>
    <row r="588" spans="2:25" x14ac:dyDescent="0.2">
      <c r="B588" s="1" t="s">
        <v>0</v>
      </c>
      <c r="C588" s="1" t="s">
        <v>0</v>
      </c>
      <c r="G588" s="1" t="s">
        <v>0</v>
      </c>
      <c r="K588" s="1" t="s">
        <v>0</v>
      </c>
      <c r="M588" s="1" t="s">
        <v>0</v>
      </c>
      <c r="R588" s="1" t="s">
        <v>0</v>
      </c>
      <c r="T588" s="1" t="s">
        <v>0</v>
      </c>
      <c r="Y588" s="1" t="s">
        <v>0</v>
      </c>
    </row>
    <row r="589" spans="2:25" x14ac:dyDescent="0.2">
      <c r="B589" s="1" t="s">
        <v>0</v>
      </c>
      <c r="C589" s="1" t="s">
        <v>0</v>
      </c>
      <c r="G589" s="1" t="s">
        <v>0</v>
      </c>
      <c r="K589" s="1" t="s">
        <v>0</v>
      </c>
      <c r="M589" s="1" t="s">
        <v>0</v>
      </c>
      <c r="R589" s="1" t="s">
        <v>0</v>
      </c>
      <c r="T589" s="1" t="s">
        <v>0</v>
      </c>
      <c r="Y589" s="1" t="s">
        <v>0</v>
      </c>
    </row>
    <row r="590" spans="2:25" x14ac:dyDescent="0.2">
      <c r="B590" s="1" t="s">
        <v>0</v>
      </c>
      <c r="C590" s="1" t="s">
        <v>0</v>
      </c>
      <c r="G590" s="1" t="s">
        <v>0</v>
      </c>
      <c r="K590" s="1" t="s">
        <v>0</v>
      </c>
      <c r="M590" s="1" t="s">
        <v>0</v>
      </c>
      <c r="R590" s="1" t="s">
        <v>0</v>
      </c>
      <c r="T590" s="1" t="s">
        <v>0</v>
      </c>
      <c r="Y590" s="1" t="s">
        <v>0</v>
      </c>
    </row>
    <row r="591" spans="2:25" x14ac:dyDescent="0.2">
      <c r="B591" s="1" t="s">
        <v>0</v>
      </c>
      <c r="C591" s="1" t="s">
        <v>0</v>
      </c>
      <c r="G591" s="1" t="s">
        <v>0</v>
      </c>
      <c r="K591" s="1" t="s">
        <v>0</v>
      </c>
      <c r="M591" s="1" t="s">
        <v>0</v>
      </c>
      <c r="R591" s="1" t="s">
        <v>0</v>
      </c>
      <c r="T591" s="1" t="s">
        <v>0</v>
      </c>
      <c r="Y591" s="1" t="s">
        <v>0</v>
      </c>
    </row>
    <row r="592" spans="2:25" x14ac:dyDescent="0.2">
      <c r="B592" s="1" t="s">
        <v>0</v>
      </c>
      <c r="C592" s="1" t="s">
        <v>0</v>
      </c>
      <c r="G592" s="1" t="s">
        <v>0</v>
      </c>
      <c r="K592" s="1" t="s">
        <v>0</v>
      </c>
      <c r="M592" s="1" t="s">
        <v>0</v>
      </c>
      <c r="R592" s="1" t="s">
        <v>0</v>
      </c>
      <c r="T592" s="1" t="s">
        <v>0</v>
      </c>
      <c r="Y592" s="1" t="s">
        <v>0</v>
      </c>
    </row>
    <row r="593" spans="2:25" x14ac:dyDescent="0.2">
      <c r="B593" s="1" t="s">
        <v>0</v>
      </c>
      <c r="C593" s="1" t="s">
        <v>0</v>
      </c>
      <c r="G593" s="1" t="s">
        <v>0</v>
      </c>
      <c r="K593" s="1" t="s">
        <v>0</v>
      </c>
      <c r="M593" s="1" t="s">
        <v>0</v>
      </c>
      <c r="R593" s="1" t="s">
        <v>0</v>
      </c>
      <c r="T593" s="1" t="s">
        <v>0</v>
      </c>
      <c r="Y593" s="1" t="s">
        <v>0</v>
      </c>
    </row>
    <row r="594" spans="2:25" x14ac:dyDescent="0.2">
      <c r="B594" s="1" t="s">
        <v>0</v>
      </c>
      <c r="C594" s="1" t="s">
        <v>0</v>
      </c>
      <c r="G594" s="1" t="s">
        <v>0</v>
      </c>
      <c r="K594" s="1" t="s">
        <v>0</v>
      </c>
      <c r="M594" s="1" t="s">
        <v>0</v>
      </c>
      <c r="R594" s="1" t="s">
        <v>0</v>
      </c>
      <c r="T594" s="1" t="s">
        <v>0</v>
      </c>
      <c r="Y594" s="1" t="s">
        <v>0</v>
      </c>
    </row>
    <row r="595" spans="2:25" x14ac:dyDescent="0.2">
      <c r="B595" s="1" t="s">
        <v>0</v>
      </c>
      <c r="C595" s="1" t="s">
        <v>0</v>
      </c>
      <c r="G595" s="1" t="s">
        <v>0</v>
      </c>
      <c r="K595" s="1" t="s">
        <v>0</v>
      </c>
      <c r="M595" s="1" t="s">
        <v>0</v>
      </c>
      <c r="R595" s="1" t="s">
        <v>0</v>
      </c>
      <c r="T595" s="1" t="s">
        <v>0</v>
      </c>
      <c r="Y595" s="1" t="s">
        <v>0</v>
      </c>
    </row>
    <row r="596" spans="2:25" x14ac:dyDescent="0.2">
      <c r="B596" s="1" t="s">
        <v>0</v>
      </c>
      <c r="C596" s="1" t="s">
        <v>0</v>
      </c>
      <c r="G596" s="1" t="s">
        <v>0</v>
      </c>
      <c r="K596" s="1" t="s">
        <v>0</v>
      </c>
      <c r="M596" s="1" t="s">
        <v>0</v>
      </c>
      <c r="R596" s="1" t="s">
        <v>0</v>
      </c>
      <c r="T596" s="1" t="s">
        <v>0</v>
      </c>
      <c r="Y596" s="1" t="s">
        <v>0</v>
      </c>
    </row>
    <row r="597" spans="2:25" x14ac:dyDescent="0.2">
      <c r="B597" s="1" t="s">
        <v>0</v>
      </c>
      <c r="C597" s="1" t="s">
        <v>0</v>
      </c>
      <c r="G597" s="1" t="s">
        <v>0</v>
      </c>
      <c r="K597" s="1" t="s">
        <v>0</v>
      </c>
      <c r="M597" s="1" t="s">
        <v>0</v>
      </c>
      <c r="R597" s="1" t="s">
        <v>0</v>
      </c>
      <c r="T597" s="1" t="s">
        <v>0</v>
      </c>
      <c r="Y597" s="1" t="s">
        <v>0</v>
      </c>
    </row>
    <row r="598" spans="2:25" x14ac:dyDescent="0.2">
      <c r="B598" s="1" t="s">
        <v>0</v>
      </c>
      <c r="C598" s="1" t="s">
        <v>0</v>
      </c>
      <c r="G598" s="1" t="s">
        <v>0</v>
      </c>
      <c r="K598" s="1" t="s">
        <v>0</v>
      </c>
      <c r="M598" s="1" t="s">
        <v>0</v>
      </c>
      <c r="R598" s="1" t="s">
        <v>0</v>
      </c>
      <c r="T598" s="1" t="s">
        <v>0</v>
      </c>
      <c r="Y598" s="1" t="s">
        <v>0</v>
      </c>
    </row>
    <row r="599" spans="2:25" x14ac:dyDescent="0.2">
      <c r="B599" s="1" t="s">
        <v>0</v>
      </c>
      <c r="C599" s="1" t="s">
        <v>0</v>
      </c>
      <c r="G599" s="1" t="s">
        <v>0</v>
      </c>
      <c r="K599" s="1" t="s">
        <v>0</v>
      </c>
      <c r="M599" s="1" t="s">
        <v>0</v>
      </c>
      <c r="R599" s="1" t="s">
        <v>0</v>
      </c>
      <c r="T599" s="1" t="s">
        <v>0</v>
      </c>
      <c r="Y599" s="1" t="s">
        <v>0</v>
      </c>
    </row>
    <row r="600" spans="2:25" x14ac:dyDescent="0.2">
      <c r="B600" s="1" t="s">
        <v>0</v>
      </c>
      <c r="C600" s="1" t="s">
        <v>0</v>
      </c>
      <c r="G600" s="1" t="s">
        <v>0</v>
      </c>
      <c r="K600" s="1" t="s">
        <v>0</v>
      </c>
      <c r="M600" s="1" t="s">
        <v>0</v>
      </c>
      <c r="R600" s="1" t="s">
        <v>0</v>
      </c>
      <c r="T600" s="1" t="s">
        <v>0</v>
      </c>
      <c r="Y600" s="1" t="s">
        <v>0</v>
      </c>
    </row>
    <row r="601" spans="2:25" x14ac:dyDescent="0.2">
      <c r="B601" s="1" t="s">
        <v>0</v>
      </c>
      <c r="C601" s="1" t="s">
        <v>0</v>
      </c>
      <c r="G601" s="1" t="s">
        <v>0</v>
      </c>
      <c r="K601" s="1" t="s">
        <v>0</v>
      </c>
      <c r="M601" s="1" t="s">
        <v>0</v>
      </c>
      <c r="R601" s="1" t="s">
        <v>0</v>
      </c>
      <c r="T601" s="1" t="s">
        <v>0</v>
      </c>
      <c r="Y601" s="1" t="s">
        <v>0</v>
      </c>
    </row>
    <row r="602" spans="2:25" x14ac:dyDescent="0.2">
      <c r="B602" s="1" t="s">
        <v>0</v>
      </c>
      <c r="C602" s="1" t="s">
        <v>0</v>
      </c>
      <c r="G602" s="1" t="s">
        <v>0</v>
      </c>
      <c r="K602" s="1" t="s">
        <v>0</v>
      </c>
      <c r="M602" s="1" t="s">
        <v>0</v>
      </c>
      <c r="R602" s="1" t="s">
        <v>0</v>
      </c>
      <c r="T602" s="1" t="s">
        <v>0</v>
      </c>
      <c r="Y602" s="1" t="s">
        <v>0</v>
      </c>
    </row>
    <row r="603" spans="2:25" x14ac:dyDescent="0.2">
      <c r="B603" s="1" t="s">
        <v>0</v>
      </c>
      <c r="C603" s="1" t="s">
        <v>0</v>
      </c>
      <c r="G603" s="1" t="s">
        <v>0</v>
      </c>
      <c r="K603" s="1" t="s">
        <v>0</v>
      </c>
      <c r="M603" s="1" t="s">
        <v>0</v>
      </c>
      <c r="R603" s="1" t="s">
        <v>0</v>
      </c>
      <c r="T603" s="1" t="s">
        <v>0</v>
      </c>
      <c r="Y603" s="1" t="s">
        <v>0</v>
      </c>
    </row>
    <row r="604" spans="2:25" x14ac:dyDescent="0.2">
      <c r="B604" s="1" t="s">
        <v>0</v>
      </c>
      <c r="C604" s="1" t="s">
        <v>0</v>
      </c>
      <c r="G604" s="1" t="s">
        <v>0</v>
      </c>
      <c r="K604" s="1" t="s">
        <v>0</v>
      </c>
      <c r="M604" s="1" t="s">
        <v>0</v>
      </c>
      <c r="R604" s="1" t="s">
        <v>0</v>
      </c>
      <c r="T604" s="1" t="s">
        <v>0</v>
      </c>
      <c r="Y604" s="1" t="s">
        <v>0</v>
      </c>
    </row>
    <row r="605" spans="2:25" x14ac:dyDescent="0.2">
      <c r="B605" s="1" t="s">
        <v>0</v>
      </c>
      <c r="C605" s="1" t="s">
        <v>0</v>
      </c>
      <c r="G605" s="1" t="s">
        <v>0</v>
      </c>
      <c r="K605" s="1" t="s">
        <v>0</v>
      </c>
      <c r="M605" s="1" t="s">
        <v>0</v>
      </c>
      <c r="R605" s="1" t="s">
        <v>0</v>
      </c>
      <c r="T605" s="1" t="s">
        <v>0</v>
      </c>
      <c r="Y605" s="1" t="s">
        <v>0</v>
      </c>
    </row>
    <row r="606" spans="2:25" x14ac:dyDescent="0.2">
      <c r="B606" s="1" t="s">
        <v>0</v>
      </c>
      <c r="C606" s="1" t="s">
        <v>0</v>
      </c>
      <c r="G606" s="1" t="s">
        <v>0</v>
      </c>
      <c r="K606" s="1" t="s">
        <v>0</v>
      </c>
      <c r="M606" s="1" t="s">
        <v>0</v>
      </c>
      <c r="R606" s="1" t="s">
        <v>0</v>
      </c>
      <c r="T606" s="1" t="s">
        <v>0</v>
      </c>
      <c r="Y606" s="1" t="s">
        <v>0</v>
      </c>
    </row>
    <row r="607" spans="2:25" x14ac:dyDescent="0.2">
      <c r="B607" s="1" t="s">
        <v>0</v>
      </c>
      <c r="C607" s="1" t="s">
        <v>0</v>
      </c>
      <c r="G607" s="1" t="s">
        <v>0</v>
      </c>
      <c r="K607" s="1" t="s">
        <v>0</v>
      </c>
      <c r="M607" s="1" t="s">
        <v>0</v>
      </c>
      <c r="R607" s="1" t="s">
        <v>0</v>
      </c>
      <c r="T607" s="1" t="s">
        <v>0</v>
      </c>
      <c r="Y607" s="1" t="s">
        <v>0</v>
      </c>
    </row>
    <row r="608" spans="2:25" x14ac:dyDescent="0.2">
      <c r="B608" s="1" t="s">
        <v>0</v>
      </c>
      <c r="C608" s="1" t="s">
        <v>0</v>
      </c>
      <c r="G608" s="1" t="s">
        <v>0</v>
      </c>
      <c r="K608" s="1" t="s">
        <v>0</v>
      </c>
      <c r="M608" s="1" t="s">
        <v>0</v>
      </c>
      <c r="R608" s="1" t="s">
        <v>0</v>
      </c>
      <c r="T608" s="1" t="s">
        <v>0</v>
      </c>
      <c r="Y608" s="1" t="s">
        <v>0</v>
      </c>
    </row>
    <row r="609" spans="2:25" x14ac:dyDescent="0.2">
      <c r="B609" s="1" t="s">
        <v>0</v>
      </c>
      <c r="C609" s="1" t="s">
        <v>0</v>
      </c>
      <c r="G609" s="1" t="s">
        <v>0</v>
      </c>
      <c r="K609" s="1" t="s">
        <v>0</v>
      </c>
      <c r="M609" s="1" t="s">
        <v>0</v>
      </c>
      <c r="R609" s="1" t="s">
        <v>0</v>
      </c>
      <c r="T609" s="1" t="s">
        <v>0</v>
      </c>
      <c r="Y609" s="1" t="s">
        <v>0</v>
      </c>
    </row>
    <row r="610" spans="2:25" x14ac:dyDescent="0.2">
      <c r="B610" s="1" t="s">
        <v>0</v>
      </c>
      <c r="C610" s="1" t="s">
        <v>0</v>
      </c>
      <c r="G610" s="1" t="s">
        <v>0</v>
      </c>
      <c r="K610" s="1" t="s">
        <v>0</v>
      </c>
      <c r="M610" s="1" t="s">
        <v>0</v>
      </c>
      <c r="R610" s="1" t="s">
        <v>0</v>
      </c>
      <c r="T610" s="1" t="s">
        <v>0</v>
      </c>
      <c r="Y610" s="1" t="s">
        <v>0</v>
      </c>
    </row>
    <row r="611" spans="2:25" x14ac:dyDescent="0.2">
      <c r="B611" s="1" t="s">
        <v>0</v>
      </c>
      <c r="C611" s="1" t="s">
        <v>0</v>
      </c>
      <c r="G611" s="1" t="s">
        <v>0</v>
      </c>
      <c r="K611" s="1" t="s">
        <v>0</v>
      </c>
      <c r="M611" s="1" t="s">
        <v>0</v>
      </c>
      <c r="R611" s="1" t="s">
        <v>0</v>
      </c>
      <c r="T611" s="1" t="s">
        <v>0</v>
      </c>
      <c r="Y611" s="1" t="s">
        <v>0</v>
      </c>
    </row>
    <row r="612" spans="2:25" x14ac:dyDescent="0.2">
      <c r="B612" s="1" t="s">
        <v>0</v>
      </c>
      <c r="C612" s="1" t="s">
        <v>0</v>
      </c>
      <c r="G612" s="1" t="s">
        <v>0</v>
      </c>
      <c r="K612" s="1" t="s">
        <v>0</v>
      </c>
      <c r="M612" s="1" t="s">
        <v>0</v>
      </c>
      <c r="R612" s="1" t="s">
        <v>0</v>
      </c>
      <c r="T612" s="1" t="s">
        <v>0</v>
      </c>
      <c r="Y612" s="1" t="s">
        <v>0</v>
      </c>
    </row>
    <row r="613" spans="2:25" x14ac:dyDescent="0.2">
      <c r="B613" s="1" t="s">
        <v>0</v>
      </c>
      <c r="C613" s="1" t="s">
        <v>0</v>
      </c>
      <c r="G613" s="1" t="s">
        <v>0</v>
      </c>
      <c r="K613" s="1" t="s">
        <v>0</v>
      </c>
      <c r="M613" s="1" t="s">
        <v>0</v>
      </c>
      <c r="R613" s="1" t="s">
        <v>0</v>
      </c>
      <c r="T613" s="1" t="s">
        <v>0</v>
      </c>
      <c r="Y613" s="1" t="s">
        <v>0</v>
      </c>
    </row>
    <row r="614" spans="2:25" x14ac:dyDescent="0.2">
      <c r="B614" s="1" t="s">
        <v>0</v>
      </c>
      <c r="C614" s="1" t="s">
        <v>0</v>
      </c>
      <c r="G614" s="1" t="s">
        <v>0</v>
      </c>
      <c r="K614" s="1" t="s">
        <v>0</v>
      </c>
      <c r="M614" s="1" t="s">
        <v>0</v>
      </c>
      <c r="R614" s="1" t="s">
        <v>0</v>
      </c>
      <c r="T614" s="1" t="s">
        <v>0</v>
      </c>
      <c r="Y614" s="1" t="s">
        <v>0</v>
      </c>
    </row>
    <row r="615" spans="2:25" x14ac:dyDescent="0.2">
      <c r="B615" s="1" t="s">
        <v>0</v>
      </c>
      <c r="C615" s="1" t="s">
        <v>0</v>
      </c>
      <c r="G615" s="1" t="s">
        <v>0</v>
      </c>
      <c r="K615" s="1" t="s">
        <v>0</v>
      </c>
      <c r="M615" s="1" t="s">
        <v>0</v>
      </c>
      <c r="R615" s="1" t="s">
        <v>0</v>
      </c>
      <c r="T615" s="1" t="s">
        <v>0</v>
      </c>
      <c r="Y615" s="1" t="s">
        <v>0</v>
      </c>
    </row>
    <row r="616" spans="2:25" x14ac:dyDescent="0.2">
      <c r="B616" s="1" t="s">
        <v>0</v>
      </c>
      <c r="C616" s="1" t="s">
        <v>0</v>
      </c>
      <c r="G616" s="1" t="s">
        <v>0</v>
      </c>
      <c r="K616" s="1" t="s">
        <v>0</v>
      </c>
      <c r="M616" s="1" t="s">
        <v>0</v>
      </c>
      <c r="R616" s="1" t="s">
        <v>0</v>
      </c>
      <c r="T616" s="1" t="s">
        <v>0</v>
      </c>
      <c r="Y616" s="1" t="s">
        <v>0</v>
      </c>
    </row>
    <row r="617" spans="2:25" x14ac:dyDescent="0.2">
      <c r="B617" s="1" t="s">
        <v>0</v>
      </c>
      <c r="C617" s="1" t="s">
        <v>0</v>
      </c>
      <c r="G617" s="1" t="s">
        <v>0</v>
      </c>
      <c r="K617" s="1" t="s">
        <v>0</v>
      </c>
      <c r="M617" s="1" t="s">
        <v>0</v>
      </c>
      <c r="R617" s="1" t="s">
        <v>0</v>
      </c>
      <c r="T617" s="1" t="s">
        <v>0</v>
      </c>
      <c r="Y617" s="1" t="s">
        <v>0</v>
      </c>
    </row>
    <row r="618" spans="2:25" x14ac:dyDescent="0.2">
      <c r="B618" s="1" t="s">
        <v>0</v>
      </c>
      <c r="C618" s="1" t="s">
        <v>0</v>
      </c>
      <c r="G618" s="1" t="s">
        <v>0</v>
      </c>
      <c r="K618" s="1" t="s">
        <v>0</v>
      </c>
      <c r="M618" s="1" t="s">
        <v>0</v>
      </c>
      <c r="R618" s="1" t="s">
        <v>0</v>
      </c>
      <c r="T618" s="1" t="s">
        <v>0</v>
      </c>
      <c r="Y618" s="1" t="s">
        <v>0</v>
      </c>
    </row>
    <row r="619" spans="2:25" x14ac:dyDescent="0.2">
      <c r="B619" s="1" t="s">
        <v>0</v>
      </c>
      <c r="C619" s="1" t="s">
        <v>0</v>
      </c>
      <c r="G619" s="1" t="s">
        <v>0</v>
      </c>
      <c r="K619" s="1" t="s">
        <v>0</v>
      </c>
      <c r="M619" s="1" t="s">
        <v>0</v>
      </c>
      <c r="R619" s="1" t="s">
        <v>0</v>
      </c>
      <c r="T619" s="1" t="s">
        <v>0</v>
      </c>
      <c r="Y619" s="1" t="s">
        <v>0</v>
      </c>
    </row>
    <row r="620" spans="2:25" x14ac:dyDescent="0.2">
      <c r="B620" s="1" t="s">
        <v>0</v>
      </c>
      <c r="C620" s="1" t="s">
        <v>0</v>
      </c>
      <c r="G620" s="1" t="s">
        <v>0</v>
      </c>
      <c r="K620" s="1" t="s">
        <v>0</v>
      </c>
      <c r="M620" s="1" t="s">
        <v>0</v>
      </c>
      <c r="R620" s="1" t="s">
        <v>0</v>
      </c>
      <c r="T620" s="1" t="s">
        <v>0</v>
      </c>
      <c r="Y620" s="1" t="s">
        <v>0</v>
      </c>
    </row>
    <row r="621" spans="2:25" x14ac:dyDescent="0.2">
      <c r="B621" s="1" t="s">
        <v>0</v>
      </c>
      <c r="C621" s="1" t="s">
        <v>0</v>
      </c>
      <c r="G621" s="1" t="s">
        <v>0</v>
      </c>
      <c r="K621" s="1" t="s">
        <v>0</v>
      </c>
      <c r="M621" s="1" t="s">
        <v>0</v>
      </c>
      <c r="R621" s="1" t="s">
        <v>0</v>
      </c>
      <c r="T621" s="1" t="s">
        <v>0</v>
      </c>
      <c r="Y621" s="1" t="s">
        <v>0</v>
      </c>
    </row>
    <row r="622" spans="2:25" x14ac:dyDescent="0.2">
      <c r="B622" s="1" t="s">
        <v>0</v>
      </c>
      <c r="C622" s="1" t="s">
        <v>0</v>
      </c>
      <c r="G622" s="1" t="s">
        <v>0</v>
      </c>
      <c r="K622" s="1" t="s">
        <v>0</v>
      </c>
      <c r="M622" s="1" t="s">
        <v>0</v>
      </c>
      <c r="R622" s="1" t="s">
        <v>0</v>
      </c>
      <c r="T622" s="1" t="s">
        <v>0</v>
      </c>
      <c r="Y622" s="1" t="s">
        <v>0</v>
      </c>
    </row>
    <row r="623" spans="2:25" x14ac:dyDescent="0.2">
      <c r="B623" s="1" t="s">
        <v>0</v>
      </c>
      <c r="C623" s="1" t="s">
        <v>0</v>
      </c>
      <c r="G623" s="1" t="s">
        <v>0</v>
      </c>
      <c r="K623" s="1" t="s">
        <v>0</v>
      </c>
      <c r="M623" s="1" t="s">
        <v>0</v>
      </c>
      <c r="R623" s="1" t="s">
        <v>0</v>
      </c>
      <c r="T623" s="1" t="s">
        <v>0</v>
      </c>
      <c r="Y623" s="1" t="s">
        <v>0</v>
      </c>
    </row>
    <row r="624" spans="2:25" x14ac:dyDescent="0.2">
      <c r="B624" s="1" t="s">
        <v>0</v>
      </c>
      <c r="C624" s="1" t="s">
        <v>0</v>
      </c>
      <c r="G624" s="1" t="s">
        <v>0</v>
      </c>
      <c r="K624" s="1" t="s">
        <v>0</v>
      </c>
      <c r="M624" s="1" t="s">
        <v>0</v>
      </c>
      <c r="R624" s="1" t="s">
        <v>0</v>
      </c>
      <c r="T624" s="1" t="s">
        <v>0</v>
      </c>
      <c r="Y624" s="1" t="s">
        <v>0</v>
      </c>
    </row>
    <row r="625" spans="2:25" x14ac:dyDescent="0.2">
      <c r="B625" s="1" t="s">
        <v>0</v>
      </c>
      <c r="C625" s="1" t="s">
        <v>0</v>
      </c>
      <c r="G625" s="1" t="s">
        <v>0</v>
      </c>
      <c r="K625" s="1" t="s">
        <v>0</v>
      </c>
      <c r="M625" s="1" t="s">
        <v>0</v>
      </c>
      <c r="R625" s="1" t="s">
        <v>0</v>
      </c>
      <c r="T625" s="1" t="s">
        <v>0</v>
      </c>
      <c r="Y625" s="1" t="s">
        <v>0</v>
      </c>
    </row>
    <row r="626" spans="2:25" x14ac:dyDescent="0.2">
      <c r="B626" s="1" t="s">
        <v>0</v>
      </c>
      <c r="C626" s="1" t="s">
        <v>0</v>
      </c>
      <c r="G626" s="1" t="s">
        <v>0</v>
      </c>
      <c r="K626" s="1" t="s">
        <v>0</v>
      </c>
      <c r="M626" s="1" t="s">
        <v>0</v>
      </c>
      <c r="R626" s="1" t="s">
        <v>0</v>
      </c>
      <c r="T626" s="1" t="s">
        <v>0</v>
      </c>
      <c r="Y626" s="1" t="s">
        <v>0</v>
      </c>
    </row>
    <row r="627" spans="2:25" x14ac:dyDescent="0.2">
      <c r="B627" s="1" t="s">
        <v>0</v>
      </c>
      <c r="C627" s="1" t="s">
        <v>0</v>
      </c>
      <c r="G627" s="1" t="s">
        <v>0</v>
      </c>
      <c r="K627" s="1" t="s">
        <v>0</v>
      </c>
      <c r="M627" s="1" t="s">
        <v>0</v>
      </c>
      <c r="R627" s="1" t="s">
        <v>0</v>
      </c>
      <c r="T627" s="1" t="s">
        <v>0</v>
      </c>
      <c r="Y627" s="1" t="s">
        <v>0</v>
      </c>
    </row>
    <row r="628" spans="2:25" x14ac:dyDescent="0.2">
      <c r="B628" s="1" t="s">
        <v>0</v>
      </c>
      <c r="C628" s="1" t="s">
        <v>0</v>
      </c>
      <c r="G628" s="1" t="s">
        <v>0</v>
      </c>
      <c r="K628" s="1" t="s">
        <v>0</v>
      </c>
      <c r="M628" s="1" t="s">
        <v>0</v>
      </c>
      <c r="R628" s="1" t="s">
        <v>0</v>
      </c>
      <c r="T628" s="1" t="s">
        <v>0</v>
      </c>
      <c r="Y628" s="1" t="s">
        <v>0</v>
      </c>
    </row>
    <row r="629" spans="2:25" x14ac:dyDescent="0.2">
      <c r="B629" s="1" t="s">
        <v>0</v>
      </c>
      <c r="C629" s="1" t="s">
        <v>0</v>
      </c>
      <c r="G629" s="1" t="s">
        <v>0</v>
      </c>
      <c r="K629" s="1" t="s">
        <v>0</v>
      </c>
      <c r="M629" s="1" t="s">
        <v>0</v>
      </c>
      <c r="R629" s="1" t="s">
        <v>0</v>
      </c>
      <c r="T629" s="1" t="s">
        <v>0</v>
      </c>
      <c r="Y629" s="1" t="s">
        <v>0</v>
      </c>
    </row>
    <row r="630" spans="2:25" x14ac:dyDescent="0.2">
      <c r="B630" s="1" t="s">
        <v>0</v>
      </c>
      <c r="C630" s="1" t="s">
        <v>0</v>
      </c>
      <c r="G630" s="1" t="s">
        <v>0</v>
      </c>
      <c r="K630" s="1" t="s">
        <v>0</v>
      </c>
      <c r="M630" s="1" t="s">
        <v>0</v>
      </c>
      <c r="R630" s="1" t="s">
        <v>0</v>
      </c>
      <c r="T630" s="1" t="s">
        <v>0</v>
      </c>
      <c r="Y630" s="1" t="s">
        <v>0</v>
      </c>
    </row>
    <row r="631" spans="2:25" x14ac:dyDescent="0.2">
      <c r="B631" s="1" t="s">
        <v>0</v>
      </c>
      <c r="C631" s="1" t="s">
        <v>0</v>
      </c>
      <c r="G631" s="1" t="s">
        <v>0</v>
      </c>
      <c r="K631" s="1" t="s">
        <v>0</v>
      </c>
      <c r="M631" s="1" t="s">
        <v>0</v>
      </c>
      <c r="R631" s="1" t="s">
        <v>0</v>
      </c>
      <c r="T631" s="1" t="s">
        <v>0</v>
      </c>
      <c r="Y631" s="1" t="s">
        <v>0</v>
      </c>
    </row>
    <row r="632" spans="2:25" x14ac:dyDescent="0.2">
      <c r="B632" s="1" t="s">
        <v>0</v>
      </c>
      <c r="C632" s="1" t="s">
        <v>0</v>
      </c>
      <c r="G632" s="1" t="s">
        <v>0</v>
      </c>
      <c r="K632" s="1" t="s">
        <v>0</v>
      </c>
      <c r="M632" s="1" t="s">
        <v>0</v>
      </c>
      <c r="R632" s="1" t="s">
        <v>0</v>
      </c>
      <c r="T632" s="1" t="s">
        <v>0</v>
      </c>
      <c r="Y632" s="1" t="s">
        <v>0</v>
      </c>
    </row>
    <row r="633" spans="2:25" x14ac:dyDescent="0.2">
      <c r="B633" s="1" t="s">
        <v>0</v>
      </c>
      <c r="C633" s="1" t="s">
        <v>0</v>
      </c>
      <c r="G633" s="1" t="s">
        <v>0</v>
      </c>
      <c r="K633" s="1" t="s">
        <v>0</v>
      </c>
      <c r="M633" s="1" t="s">
        <v>0</v>
      </c>
      <c r="R633" s="1" t="s">
        <v>0</v>
      </c>
      <c r="T633" s="1" t="s">
        <v>0</v>
      </c>
      <c r="Y633" s="1" t="s">
        <v>0</v>
      </c>
    </row>
    <row r="634" spans="2:25" x14ac:dyDescent="0.2">
      <c r="B634" s="1" t="s">
        <v>0</v>
      </c>
      <c r="C634" s="1" t="s">
        <v>0</v>
      </c>
      <c r="G634" s="1" t="s">
        <v>0</v>
      </c>
      <c r="K634" s="1" t="s">
        <v>0</v>
      </c>
      <c r="M634" s="1" t="s">
        <v>0</v>
      </c>
      <c r="R634" s="1" t="s">
        <v>0</v>
      </c>
      <c r="T634" s="1" t="s">
        <v>0</v>
      </c>
      <c r="Y634" s="1" t="s">
        <v>0</v>
      </c>
    </row>
    <row r="635" spans="2:25" x14ac:dyDescent="0.2">
      <c r="B635" s="1" t="s">
        <v>0</v>
      </c>
      <c r="C635" s="1" t="s">
        <v>0</v>
      </c>
      <c r="G635" s="1" t="s">
        <v>0</v>
      </c>
      <c r="K635" s="1" t="s">
        <v>0</v>
      </c>
      <c r="M635" s="1" t="s">
        <v>0</v>
      </c>
      <c r="R635" s="1" t="s">
        <v>0</v>
      </c>
      <c r="T635" s="1" t="s">
        <v>0</v>
      </c>
      <c r="Y635" s="1" t="s">
        <v>0</v>
      </c>
    </row>
    <row r="636" spans="2:25" x14ac:dyDescent="0.2">
      <c r="B636" s="1" t="s">
        <v>0</v>
      </c>
      <c r="C636" s="1" t="s">
        <v>0</v>
      </c>
      <c r="G636" s="1" t="s">
        <v>0</v>
      </c>
      <c r="K636" s="1" t="s">
        <v>0</v>
      </c>
      <c r="M636" s="1" t="s">
        <v>0</v>
      </c>
      <c r="R636" s="1" t="s">
        <v>0</v>
      </c>
      <c r="T636" s="1" t="s">
        <v>0</v>
      </c>
      <c r="Y636" s="1" t="s">
        <v>0</v>
      </c>
    </row>
    <row r="637" spans="2:25" x14ac:dyDescent="0.2">
      <c r="B637" s="1" t="s">
        <v>0</v>
      </c>
      <c r="C637" s="1" t="s">
        <v>0</v>
      </c>
      <c r="G637" s="1" t="s">
        <v>0</v>
      </c>
      <c r="K637" s="1" t="s">
        <v>0</v>
      </c>
      <c r="M637" s="1" t="s">
        <v>0</v>
      </c>
      <c r="R637" s="1" t="s">
        <v>0</v>
      </c>
      <c r="T637" s="1" t="s">
        <v>0</v>
      </c>
      <c r="Y637" s="1" t="s">
        <v>0</v>
      </c>
    </row>
    <row r="638" spans="2:25" x14ac:dyDescent="0.2">
      <c r="B638" s="1" t="s">
        <v>0</v>
      </c>
      <c r="C638" s="1" t="s">
        <v>0</v>
      </c>
      <c r="G638" s="1" t="s">
        <v>0</v>
      </c>
      <c r="K638" s="1" t="s">
        <v>0</v>
      </c>
      <c r="M638" s="1" t="s">
        <v>0</v>
      </c>
      <c r="R638" s="1" t="s">
        <v>0</v>
      </c>
      <c r="T638" s="1" t="s">
        <v>0</v>
      </c>
      <c r="Y638" s="1" t="s">
        <v>0</v>
      </c>
    </row>
    <row r="639" spans="2:25" x14ac:dyDescent="0.2">
      <c r="B639" s="1" t="s">
        <v>0</v>
      </c>
      <c r="C639" s="1" t="s">
        <v>0</v>
      </c>
      <c r="G639" s="1" t="s">
        <v>0</v>
      </c>
      <c r="K639" s="1" t="s">
        <v>0</v>
      </c>
      <c r="M639" s="1" t="s">
        <v>0</v>
      </c>
      <c r="R639" s="1" t="s">
        <v>0</v>
      </c>
      <c r="T639" s="1" t="s">
        <v>0</v>
      </c>
      <c r="Y639" s="1" t="s">
        <v>0</v>
      </c>
    </row>
    <row r="640" spans="2:25" x14ac:dyDescent="0.2">
      <c r="B640" s="1" t="s">
        <v>0</v>
      </c>
      <c r="C640" s="1" t="s">
        <v>0</v>
      </c>
      <c r="G640" s="1" t="s">
        <v>0</v>
      </c>
      <c r="K640" s="1" t="s">
        <v>0</v>
      </c>
      <c r="M640" s="1" t="s">
        <v>0</v>
      </c>
      <c r="R640" s="1" t="s">
        <v>0</v>
      </c>
      <c r="T640" s="1" t="s">
        <v>0</v>
      </c>
      <c r="Y640" s="1" t="s">
        <v>0</v>
      </c>
    </row>
    <row r="641" spans="2:25" x14ac:dyDescent="0.2">
      <c r="B641" s="1" t="s">
        <v>0</v>
      </c>
      <c r="C641" s="1" t="s">
        <v>0</v>
      </c>
      <c r="G641" s="1" t="s">
        <v>0</v>
      </c>
      <c r="K641" s="1" t="s">
        <v>0</v>
      </c>
      <c r="M641" s="1" t="s">
        <v>0</v>
      </c>
      <c r="R641" s="1" t="s">
        <v>0</v>
      </c>
      <c r="T641" s="1" t="s">
        <v>0</v>
      </c>
      <c r="Y641" s="1" t="s">
        <v>0</v>
      </c>
    </row>
    <row r="642" spans="2:25" x14ac:dyDescent="0.2">
      <c r="B642" s="1" t="s">
        <v>0</v>
      </c>
      <c r="C642" s="1" t="s">
        <v>0</v>
      </c>
      <c r="G642" s="1" t="s">
        <v>0</v>
      </c>
      <c r="K642" s="1" t="s">
        <v>0</v>
      </c>
      <c r="M642" s="1" t="s">
        <v>0</v>
      </c>
      <c r="R642" s="1" t="s">
        <v>0</v>
      </c>
      <c r="T642" s="1" t="s">
        <v>0</v>
      </c>
      <c r="Y642" s="1" t="s">
        <v>0</v>
      </c>
    </row>
    <row r="643" spans="2:25" x14ac:dyDescent="0.2">
      <c r="B643" s="1" t="s">
        <v>0</v>
      </c>
      <c r="C643" s="1" t="s">
        <v>0</v>
      </c>
      <c r="G643" s="1" t="s">
        <v>0</v>
      </c>
      <c r="K643" s="1" t="s">
        <v>0</v>
      </c>
      <c r="M643" s="1" t="s">
        <v>0</v>
      </c>
      <c r="R643" s="1" t="s">
        <v>0</v>
      </c>
      <c r="T643" s="1" t="s">
        <v>0</v>
      </c>
      <c r="Y643" s="1" t="s">
        <v>0</v>
      </c>
    </row>
    <row r="644" spans="2:25" x14ac:dyDescent="0.2">
      <c r="B644" s="1" t="s">
        <v>0</v>
      </c>
      <c r="C644" s="1" t="s">
        <v>0</v>
      </c>
      <c r="G644" s="1" t="s">
        <v>0</v>
      </c>
      <c r="K644" s="1" t="s">
        <v>0</v>
      </c>
      <c r="M644" s="1" t="s">
        <v>0</v>
      </c>
      <c r="R644" s="1" t="s">
        <v>0</v>
      </c>
      <c r="T644" s="1" t="s">
        <v>0</v>
      </c>
      <c r="Y644" s="1" t="s">
        <v>0</v>
      </c>
    </row>
    <row r="645" spans="2:25" x14ac:dyDescent="0.2">
      <c r="B645" s="1" t="s">
        <v>0</v>
      </c>
      <c r="C645" s="1" t="s">
        <v>0</v>
      </c>
      <c r="G645" s="1" t="s">
        <v>0</v>
      </c>
      <c r="K645" s="1" t="s">
        <v>0</v>
      </c>
      <c r="M645" s="1" t="s">
        <v>0</v>
      </c>
      <c r="R645" s="1" t="s">
        <v>0</v>
      </c>
      <c r="T645" s="1" t="s">
        <v>0</v>
      </c>
      <c r="Y645" s="1" t="s">
        <v>0</v>
      </c>
    </row>
    <row r="646" spans="2:25" x14ac:dyDescent="0.2">
      <c r="B646" s="1" t="s">
        <v>0</v>
      </c>
      <c r="C646" s="1" t="s">
        <v>0</v>
      </c>
      <c r="G646" s="1" t="s">
        <v>0</v>
      </c>
      <c r="K646" s="1" t="s">
        <v>0</v>
      </c>
      <c r="M646" s="1" t="s">
        <v>0</v>
      </c>
      <c r="R646" s="1" t="s">
        <v>0</v>
      </c>
      <c r="T646" s="1" t="s">
        <v>0</v>
      </c>
      <c r="Y646" s="1" t="s">
        <v>0</v>
      </c>
    </row>
    <row r="647" spans="2:25" x14ac:dyDescent="0.2">
      <c r="B647" s="1" t="s">
        <v>0</v>
      </c>
      <c r="C647" s="1" t="s">
        <v>0</v>
      </c>
      <c r="G647" s="1" t="s">
        <v>0</v>
      </c>
      <c r="K647" s="1" t="s">
        <v>0</v>
      </c>
      <c r="M647" s="1" t="s">
        <v>0</v>
      </c>
      <c r="R647" s="1" t="s">
        <v>0</v>
      </c>
      <c r="T647" s="1" t="s">
        <v>0</v>
      </c>
      <c r="Y647" s="1" t="s">
        <v>0</v>
      </c>
    </row>
    <row r="648" spans="2:25" x14ac:dyDescent="0.2">
      <c r="B648" s="1" t="s">
        <v>0</v>
      </c>
      <c r="C648" s="1" t="s">
        <v>0</v>
      </c>
      <c r="G648" s="1" t="s">
        <v>0</v>
      </c>
      <c r="K648" s="1" t="s">
        <v>0</v>
      </c>
      <c r="M648" s="1" t="s">
        <v>0</v>
      </c>
      <c r="R648" s="1" t="s">
        <v>0</v>
      </c>
      <c r="T648" s="1" t="s">
        <v>0</v>
      </c>
      <c r="Y648" s="1" t="s">
        <v>0</v>
      </c>
    </row>
    <row r="649" spans="2:25" x14ac:dyDescent="0.2">
      <c r="B649" s="1" t="s">
        <v>0</v>
      </c>
      <c r="C649" s="1" t="s">
        <v>0</v>
      </c>
      <c r="G649" s="1" t="s">
        <v>0</v>
      </c>
      <c r="K649" s="1" t="s">
        <v>0</v>
      </c>
      <c r="M649" s="1" t="s">
        <v>0</v>
      </c>
      <c r="R649" s="1" t="s">
        <v>0</v>
      </c>
      <c r="T649" s="1" t="s">
        <v>0</v>
      </c>
      <c r="Y649" s="1" t="s">
        <v>0</v>
      </c>
    </row>
    <row r="650" spans="2:25" x14ac:dyDescent="0.2">
      <c r="B650" s="1" t="s">
        <v>0</v>
      </c>
      <c r="C650" s="1" t="s">
        <v>0</v>
      </c>
      <c r="G650" s="1" t="s">
        <v>0</v>
      </c>
      <c r="K650" s="1" t="s">
        <v>0</v>
      </c>
      <c r="M650" s="1" t="s">
        <v>0</v>
      </c>
      <c r="R650" s="1" t="s">
        <v>0</v>
      </c>
      <c r="T650" s="1" t="s">
        <v>0</v>
      </c>
      <c r="Y650" s="1" t="s">
        <v>0</v>
      </c>
    </row>
    <row r="651" spans="2:25" x14ac:dyDescent="0.2">
      <c r="B651" s="1" t="s">
        <v>0</v>
      </c>
      <c r="C651" s="1" t="s">
        <v>0</v>
      </c>
      <c r="G651" s="1" t="s">
        <v>0</v>
      </c>
      <c r="K651" s="1" t="s">
        <v>0</v>
      </c>
      <c r="M651" s="1" t="s">
        <v>0</v>
      </c>
      <c r="R651" s="1" t="s">
        <v>0</v>
      </c>
      <c r="T651" s="1" t="s">
        <v>0</v>
      </c>
      <c r="Y651" s="1" t="s">
        <v>0</v>
      </c>
    </row>
    <row r="652" spans="2:25" x14ac:dyDescent="0.2">
      <c r="B652" s="1" t="s">
        <v>0</v>
      </c>
      <c r="C652" s="1" t="s">
        <v>0</v>
      </c>
      <c r="G652" s="1" t="s">
        <v>0</v>
      </c>
      <c r="K652" s="1" t="s">
        <v>0</v>
      </c>
      <c r="M652" s="1" t="s">
        <v>0</v>
      </c>
      <c r="R652" s="1" t="s">
        <v>0</v>
      </c>
      <c r="T652" s="1" t="s">
        <v>0</v>
      </c>
      <c r="Y652" s="1" t="s">
        <v>0</v>
      </c>
    </row>
    <row r="653" spans="2:25" x14ac:dyDescent="0.2">
      <c r="B653" s="1" t="s">
        <v>0</v>
      </c>
      <c r="C653" s="1" t="s">
        <v>0</v>
      </c>
      <c r="G653" s="1" t="s">
        <v>0</v>
      </c>
      <c r="K653" s="1" t="s">
        <v>0</v>
      </c>
      <c r="M653" s="1" t="s">
        <v>0</v>
      </c>
      <c r="R653" s="1" t="s">
        <v>0</v>
      </c>
      <c r="T653" s="1" t="s">
        <v>0</v>
      </c>
      <c r="Y653" s="1" t="s">
        <v>0</v>
      </c>
    </row>
    <row r="654" spans="2:25" x14ac:dyDescent="0.2">
      <c r="B654" s="1" t="s">
        <v>0</v>
      </c>
      <c r="C654" s="1" t="s">
        <v>0</v>
      </c>
      <c r="G654" s="1" t="s">
        <v>0</v>
      </c>
      <c r="K654" s="1" t="s">
        <v>0</v>
      </c>
      <c r="M654" s="1" t="s">
        <v>0</v>
      </c>
      <c r="R654" s="1" t="s">
        <v>0</v>
      </c>
      <c r="T654" s="1" t="s">
        <v>0</v>
      </c>
      <c r="Y654" s="1" t="s">
        <v>0</v>
      </c>
    </row>
    <row r="655" spans="2:25" x14ac:dyDescent="0.2">
      <c r="B655" s="1" t="s">
        <v>0</v>
      </c>
      <c r="C655" s="1" t="s">
        <v>0</v>
      </c>
      <c r="G655" s="1" t="s">
        <v>0</v>
      </c>
      <c r="K655" s="1" t="s">
        <v>0</v>
      </c>
      <c r="M655" s="1" t="s">
        <v>0</v>
      </c>
      <c r="R655" s="1" t="s">
        <v>0</v>
      </c>
      <c r="T655" s="1" t="s">
        <v>0</v>
      </c>
      <c r="Y655" s="1" t="s">
        <v>0</v>
      </c>
    </row>
    <row r="656" spans="2:25" x14ac:dyDescent="0.2">
      <c r="B656" s="1" t="s">
        <v>0</v>
      </c>
      <c r="C656" s="1" t="s">
        <v>0</v>
      </c>
      <c r="G656" s="1" t="s">
        <v>0</v>
      </c>
      <c r="K656" s="1" t="s">
        <v>0</v>
      </c>
      <c r="M656" s="1" t="s">
        <v>0</v>
      </c>
      <c r="R656" s="1" t="s">
        <v>0</v>
      </c>
      <c r="T656" s="1" t="s">
        <v>0</v>
      </c>
      <c r="Y656" s="1" t="s">
        <v>0</v>
      </c>
    </row>
    <row r="657" spans="2:25" x14ac:dyDescent="0.2">
      <c r="B657" s="1" t="s">
        <v>0</v>
      </c>
      <c r="C657" s="1" t="s">
        <v>0</v>
      </c>
      <c r="G657" s="1" t="s">
        <v>0</v>
      </c>
      <c r="K657" s="1" t="s">
        <v>0</v>
      </c>
      <c r="M657" s="1" t="s">
        <v>0</v>
      </c>
      <c r="R657" s="1" t="s">
        <v>0</v>
      </c>
      <c r="T657" s="1" t="s">
        <v>0</v>
      </c>
      <c r="Y657" s="1" t="s">
        <v>0</v>
      </c>
    </row>
    <row r="658" spans="2:25" x14ac:dyDescent="0.2">
      <c r="B658" s="1" t="s">
        <v>0</v>
      </c>
      <c r="C658" s="1" t="s">
        <v>0</v>
      </c>
      <c r="G658" s="1" t="s">
        <v>0</v>
      </c>
      <c r="K658" s="1" t="s">
        <v>0</v>
      </c>
      <c r="M658" s="1" t="s">
        <v>0</v>
      </c>
      <c r="R658" s="1" t="s">
        <v>0</v>
      </c>
      <c r="T658" s="1" t="s">
        <v>0</v>
      </c>
      <c r="Y658" s="1" t="s">
        <v>0</v>
      </c>
    </row>
    <row r="659" spans="2:25" x14ac:dyDescent="0.2">
      <c r="B659" s="1" t="s">
        <v>0</v>
      </c>
      <c r="C659" s="1" t="s">
        <v>0</v>
      </c>
      <c r="G659" s="1" t="s">
        <v>0</v>
      </c>
      <c r="K659" s="1" t="s">
        <v>0</v>
      </c>
      <c r="M659" s="1" t="s">
        <v>0</v>
      </c>
      <c r="R659" s="1" t="s">
        <v>0</v>
      </c>
      <c r="T659" s="1" t="s">
        <v>0</v>
      </c>
      <c r="Y659" s="1" t="s">
        <v>0</v>
      </c>
    </row>
    <row r="660" spans="2:25" x14ac:dyDescent="0.2">
      <c r="B660" s="1" t="s">
        <v>0</v>
      </c>
      <c r="C660" s="1" t="s">
        <v>0</v>
      </c>
      <c r="G660" s="1" t="s">
        <v>0</v>
      </c>
      <c r="K660" s="1" t="s">
        <v>0</v>
      </c>
      <c r="M660" s="1" t="s">
        <v>0</v>
      </c>
      <c r="R660" s="1" t="s">
        <v>0</v>
      </c>
      <c r="T660" s="1" t="s">
        <v>0</v>
      </c>
      <c r="Y660" s="1" t="s">
        <v>0</v>
      </c>
    </row>
    <row r="661" spans="2:25" x14ac:dyDescent="0.2">
      <c r="B661" s="1" t="s">
        <v>0</v>
      </c>
      <c r="C661" s="1" t="s">
        <v>0</v>
      </c>
      <c r="G661" s="1" t="s">
        <v>0</v>
      </c>
      <c r="K661" s="1" t="s">
        <v>0</v>
      </c>
      <c r="M661" s="1" t="s">
        <v>0</v>
      </c>
      <c r="R661" s="1" t="s">
        <v>0</v>
      </c>
      <c r="T661" s="1" t="s">
        <v>0</v>
      </c>
      <c r="Y661" s="1" t="s">
        <v>0</v>
      </c>
    </row>
    <row r="662" spans="2:25" x14ac:dyDescent="0.2">
      <c r="B662" s="1" t="s">
        <v>0</v>
      </c>
      <c r="C662" s="1" t="s">
        <v>0</v>
      </c>
      <c r="G662" s="1" t="s">
        <v>0</v>
      </c>
      <c r="K662" s="1" t="s">
        <v>0</v>
      </c>
      <c r="M662" s="1" t="s">
        <v>0</v>
      </c>
      <c r="R662" s="1" t="s">
        <v>0</v>
      </c>
      <c r="T662" s="1" t="s">
        <v>0</v>
      </c>
      <c r="Y662" s="1" t="s">
        <v>0</v>
      </c>
    </row>
    <row r="663" spans="2:25" x14ac:dyDescent="0.2">
      <c r="B663" s="1" t="s">
        <v>0</v>
      </c>
      <c r="C663" s="1" t="s">
        <v>0</v>
      </c>
      <c r="G663" s="1" t="s">
        <v>0</v>
      </c>
      <c r="K663" s="1" t="s">
        <v>0</v>
      </c>
      <c r="M663" s="1" t="s">
        <v>0</v>
      </c>
      <c r="R663" s="1" t="s">
        <v>0</v>
      </c>
      <c r="T663" s="1" t="s">
        <v>0</v>
      </c>
      <c r="Y663" s="1" t="s">
        <v>0</v>
      </c>
    </row>
    <row r="664" spans="2:25" x14ac:dyDescent="0.2">
      <c r="B664" s="1" t="s">
        <v>0</v>
      </c>
      <c r="C664" s="1" t="s">
        <v>0</v>
      </c>
      <c r="G664" s="1" t="s">
        <v>0</v>
      </c>
      <c r="K664" s="1" t="s">
        <v>0</v>
      </c>
      <c r="M664" s="1" t="s">
        <v>0</v>
      </c>
      <c r="R664" s="1" t="s">
        <v>0</v>
      </c>
      <c r="T664" s="1" t="s">
        <v>0</v>
      </c>
      <c r="Y664" s="1" t="s">
        <v>0</v>
      </c>
    </row>
    <row r="665" spans="2:25" x14ac:dyDescent="0.2">
      <c r="B665" s="1" t="s">
        <v>0</v>
      </c>
      <c r="C665" s="1" t="s">
        <v>0</v>
      </c>
      <c r="G665" s="1" t="s">
        <v>0</v>
      </c>
      <c r="K665" s="1" t="s">
        <v>0</v>
      </c>
      <c r="M665" s="1" t="s">
        <v>0</v>
      </c>
      <c r="R665" s="1" t="s">
        <v>0</v>
      </c>
      <c r="T665" s="1" t="s">
        <v>0</v>
      </c>
      <c r="Y665" s="1" t="s">
        <v>0</v>
      </c>
    </row>
    <row r="666" spans="2:25" x14ac:dyDescent="0.2">
      <c r="B666" s="1" t="s">
        <v>0</v>
      </c>
      <c r="C666" s="1" t="s">
        <v>0</v>
      </c>
      <c r="G666" s="1" t="s">
        <v>0</v>
      </c>
      <c r="K666" s="1" t="s">
        <v>0</v>
      </c>
      <c r="M666" s="1" t="s">
        <v>0</v>
      </c>
      <c r="R666" s="1" t="s">
        <v>0</v>
      </c>
      <c r="T666" s="1" t="s">
        <v>0</v>
      </c>
      <c r="Y666" s="1" t="s">
        <v>0</v>
      </c>
    </row>
    <row r="667" spans="2:25" x14ac:dyDescent="0.2">
      <c r="B667" s="1" t="s">
        <v>0</v>
      </c>
      <c r="C667" s="1" t="s">
        <v>0</v>
      </c>
      <c r="G667" s="1" t="s">
        <v>0</v>
      </c>
      <c r="K667" s="1" t="s">
        <v>0</v>
      </c>
      <c r="M667" s="1" t="s">
        <v>0</v>
      </c>
      <c r="R667" s="1" t="s">
        <v>0</v>
      </c>
      <c r="T667" s="1" t="s">
        <v>0</v>
      </c>
      <c r="Y667" s="1" t="s">
        <v>0</v>
      </c>
    </row>
    <row r="668" spans="2:25" x14ac:dyDescent="0.2">
      <c r="B668" s="1" t="s">
        <v>0</v>
      </c>
      <c r="C668" s="1" t="s">
        <v>0</v>
      </c>
      <c r="G668" s="1" t="s">
        <v>0</v>
      </c>
      <c r="K668" s="1" t="s">
        <v>0</v>
      </c>
      <c r="M668" s="1" t="s">
        <v>0</v>
      </c>
      <c r="R668" s="1" t="s">
        <v>0</v>
      </c>
      <c r="T668" s="1" t="s">
        <v>0</v>
      </c>
      <c r="Y668" s="1" t="s">
        <v>0</v>
      </c>
    </row>
    <row r="669" spans="2:25" x14ac:dyDescent="0.2">
      <c r="B669" s="1" t="s">
        <v>0</v>
      </c>
      <c r="C669" s="1" t="s">
        <v>0</v>
      </c>
      <c r="G669" s="1" t="s">
        <v>0</v>
      </c>
      <c r="K669" s="1" t="s">
        <v>0</v>
      </c>
      <c r="M669" s="1" t="s">
        <v>0</v>
      </c>
      <c r="R669" s="1" t="s">
        <v>0</v>
      </c>
      <c r="T669" s="1" t="s">
        <v>0</v>
      </c>
      <c r="Y669" s="1" t="s">
        <v>0</v>
      </c>
    </row>
    <row r="670" spans="2:25" x14ac:dyDescent="0.2">
      <c r="B670" s="1" t="s">
        <v>0</v>
      </c>
      <c r="C670" s="1" t="s">
        <v>0</v>
      </c>
      <c r="G670" s="1" t="s">
        <v>0</v>
      </c>
      <c r="K670" s="1" t="s">
        <v>0</v>
      </c>
      <c r="M670" s="1" t="s">
        <v>0</v>
      </c>
      <c r="R670" s="1" t="s">
        <v>0</v>
      </c>
      <c r="T670" s="1" t="s">
        <v>0</v>
      </c>
      <c r="Y670" s="1" t="s">
        <v>0</v>
      </c>
    </row>
    <row r="671" spans="2:25" x14ac:dyDescent="0.2">
      <c r="B671" s="1" t="s">
        <v>0</v>
      </c>
      <c r="C671" s="1" t="s">
        <v>0</v>
      </c>
      <c r="G671" s="1" t="s">
        <v>0</v>
      </c>
      <c r="K671" s="1" t="s">
        <v>0</v>
      </c>
      <c r="M671" s="1" t="s">
        <v>0</v>
      </c>
      <c r="R671" s="1" t="s">
        <v>0</v>
      </c>
      <c r="T671" s="1" t="s">
        <v>0</v>
      </c>
      <c r="Y671" s="1" t="s">
        <v>0</v>
      </c>
    </row>
    <row r="672" spans="2:25" x14ac:dyDescent="0.2">
      <c r="B672" s="1" t="s">
        <v>0</v>
      </c>
      <c r="C672" s="1" t="s">
        <v>0</v>
      </c>
      <c r="G672" s="1" t="s">
        <v>0</v>
      </c>
      <c r="K672" s="1" t="s">
        <v>0</v>
      </c>
      <c r="M672" s="1" t="s">
        <v>0</v>
      </c>
      <c r="R672" s="1" t="s">
        <v>0</v>
      </c>
      <c r="T672" s="1" t="s">
        <v>0</v>
      </c>
      <c r="Y672" s="1" t="s">
        <v>0</v>
      </c>
    </row>
    <row r="673" spans="2:25" x14ac:dyDescent="0.2">
      <c r="B673" s="1" t="s">
        <v>0</v>
      </c>
      <c r="C673" s="1" t="s">
        <v>0</v>
      </c>
      <c r="G673" s="1" t="s">
        <v>0</v>
      </c>
      <c r="K673" s="1" t="s">
        <v>0</v>
      </c>
      <c r="M673" s="1" t="s">
        <v>0</v>
      </c>
      <c r="R673" s="1" t="s">
        <v>0</v>
      </c>
      <c r="T673" s="1" t="s">
        <v>0</v>
      </c>
      <c r="Y673" s="1" t="s">
        <v>0</v>
      </c>
    </row>
    <row r="674" spans="2:25" x14ac:dyDescent="0.2">
      <c r="B674" s="1" t="s">
        <v>0</v>
      </c>
      <c r="C674" s="1" t="s">
        <v>0</v>
      </c>
      <c r="G674" s="1" t="s">
        <v>0</v>
      </c>
      <c r="K674" s="1" t="s">
        <v>0</v>
      </c>
      <c r="M674" s="1" t="s">
        <v>0</v>
      </c>
      <c r="R674" s="1" t="s">
        <v>0</v>
      </c>
      <c r="T674" s="1" t="s">
        <v>0</v>
      </c>
      <c r="Y674" s="1" t="s">
        <v>0</v>
      </c>
    </row>
    <row r="675" spans="2:25" x14ac:dyDescent="0.2">
      <c r="B675" s="1" t="s">
        <v>0</v>
      </c>
      <c r="C675" s="1" t="s">
        <v>0</v>
      </c>
      <c r="G675" s="1" t="s">
        <v>0</v>
      </c>
      <c r="K675" s="1" t="s">
        <v>0</v>
      </c>
      <c r="M675" s="1" t="s">
        <v>0</v>
      </c>
      <c r="R675" s="1" t="s">
        <v>0</v>
      </c>
      <c r="T675" s="1" t="s">
        <v>0</v>
      </c>
      <c r="Y675" s="1" t="s">
        <v>0</v>
      </c>
    </row>
    <row r="676" spans="2:25" x14ac:dyDescent="0.2">
      <c r="B676" s="1" t="s">
        <v>0</v>
      </c>
      <c r="C676" s="1" t="s">
        <v>0</v>
      </c>
      <c r="G676" s="1" t="s">
        <v>0</v>
      </c>
      <c r="K676" s="1" t="s">
        <v>0</v>
      </c>
      <c r="M676" s="1" t="s">
        <v>0</v>
      </c>
      <c r="R676" s="1" t="s">
        <v>0</v>
      </c>
      <c r="T676" s="1" t="s">
        <v>0</v>
      </c>
      <c r="Y676" s="1" t="s">
        <v>0</v>
      </c>
    </row>
    <row r="677" spans="2:25" x14ac:dyDescent="0.2">
      <c r="B677" s="1" t="s">
        <v>0</v>
      </c>
      <c r="C677" s="1" t="s">
        <v>0</v>
      </c>
      <c r="G677" s="1" t="s">
        <v>0</v>
      </c>
      <c r="K677" s="1" t="s">
        <v>0</v>
      </c>
      <c r="M677" s="1" t="s">
        <v>0</v>
      </c>
      <c r="R677" s="1" t="s">
        <v>0</v>
      </c>
      <c r="T677" s="1" t="s">
        <v>0</v>
      </c>
      <c r="Y677" s="1" t="s">
        <v>0</v>
      </c>
    </row>
    <row r="678" spans="2:25" x14ac:dyDescent="0.2">
      <c r="B678" s="1" t="s">
        <v>0</v>
      </c>
      <c r="C678" s="1" t="s">
        <v>0</v>
      </c>
      <c r="G678" s="1" t="s">
        <v>0</v>
      </c>
      <c r="K678" s="1" t="s">
        <v>0</v>
      </c>
      <c r="M678" s="1" t="s">
        <v>0</v>
      </c>
      <c r="R678" s="1" t="s">
        <v>0</v>
      </c>
      <c r="T678" s="1" t="s">
        <v>0</v>
      </c>
      <c r="Y678" s="1" t="s">
        <v>0</v>
      </c>
    </row>
    <row r="679" spans="2:25" x14ac:dyDescent="0.2">
      <c r="B679" s="1" t="s">
        <v>0</v>
      </c>
      <c r="C679" s="1" t="s">
        <v>0</v>
      </c>
      <c r="G679" s="1" t="s">
        <v>0</v>
      </c>
      <c r="K679" s="1" t="s">
        <v>0</v>
      </c>
      <c r="M679" s="1" t="s">
        <v>0</v>
      </c>
      <c r="R679" s="1" t="s">
        <v>0</v>
      </c>
      <c r="T679" s="1" t="s">
        <v>0</v>
      </c>
      <c r="Y679" s="1" t="s">
        <v>0</v>
      </c>
    </row>
    <row r="680" spans="2:25" x14ac:dyDescent="0.2">
      <c r="B680" s="1" t="s">
        <v>0</v>
      </c>
      <c r="C680" s="1" t="s">
        <v>0</v>
      </c>
      <c r="G680" s="1" t="s">
        <v>0</v>
      </c>
      <c r="K680" s="1" t="s">
        <v>0</v>
      </c>
      <c r="M680" s="1" t="s">
        <v>0</v>
      </c>
      <c r="R680" s="1" t="s">
        <v>0</v>
      </c>
      <c r="T680" s="1" t="s">
        <v>0</v>
      </c>
      <c r="Y680" s="1" t="s">
        <v>0</v>
      </c>
    </row>
    <row r="681" spans="2:25" x14ac:dyDescent="0.2">
      <c r="B681" s="1" t="s">
        <v>0</v>
      </c>
      <c r="C681" s="1" t="s">
        <v>0</v>
      </c>
      <c r="G681" s="1" t="s">
        <v>0</v>
      </c>
      <c r="K681" s="1" t="s">
        <v>0</v>
      </c>
      <c r="M681" s="1" t="s">
        <v>0</v>
      </c>
      <c r="R681" s="1" t="s">
        <v>0</v>
      </c>
      <c r="T681" s="1" t="s">
        <v>0</v>
      </c>
      <c r="Y681" s="1" t="s">
        <v>0</v>
      </c>
    </row>
    <row r="682" spans="2:25" x14ac:dyDescent="0.2">
      <c r="B682" s="1" t="s">
        <v>0</v>
      </c>
      <c r="C682" s="1" t="s">
        <v>0</v>
      </c>
      <c r="G682" s="1" t="s">
        <v>0</v>
      </c>
      <c r="K682" s="1" t="s">
        <v>0</v>
      </c>
      <c r="M682" s="1" t="s">
        <v>0</v>
      </c>
      <c r="R682" s="1" t="s">
        <v>0</v>
      </c>
      <c r="T682" s="1" t="s">
        <v>0</v>
      </c>
      <c r="Y682" s="1" t="s">
        <v>0</v>
      </c>
    </row>
    <row r="683" spans="2:25" x14ac:dyDescent="0.2">
      <c r="B683" s="1" t="s">
        <v>0</v>
      </c>
      <c r="C683" s="1" t="s">
        <v>0</v>
      </c>
      <c r="G683" s="1" t="s">
        <v>0</v>
      </c>
      <c r="K683" s="1" t="s">
        <v>0</v>
      </c>
      <c r="M683" s="1" t="s">
        <v>0</v>
      </c>
      <c r="R683" s="1" t="s">
        <v>0</v>
      </c>
      <c r="T683" s="1" t="s">
        <v>0</v>
      </c>
      <c r="Y683" s="1" t="s">
        <v>0</v>
      </c>
    </row>
    <row r="684" spans="2:25" x14ac:dyDescent="0.2">
      <c r="B684" s="1" t="s">
        <v>0</v>
      </c>
      <c r="C684" s="1" t="s">
        <v>0</v>
      </c>
      <c r="G684" s="1" t="s">
        <v>0</v>
      </c>
      <c r="K684" s="1" t="s">
        <v>0</v>
      </c>
      <c r="M684" s="1" t="s">
        <v>0</v>
      </c>
      <c r="R684" s="1" t="s">
        <v>0</v>
      </c>
      <c r="T684" s="1" t="s">
        <v>0</v>
      </c>
      <c r="Y684" s="1" t="s">
        <v>0</v>
      </c>
    </row>
    <row r="685" spans="2:25" x14ac:dyDescent="0.2">
      <c r="B685" s="1" t="s">
        <v>0</v>
      </c>
      <c r="C685" s="1" t="s">
        <v>0</v>
      </c>
      <c r="G685" s="1" t="s">
        <v>0</v>
      </c>
      <c r="K685" s="1" t="s">
        <v>0</v>
      </c>
      <c r="M685" s="1" t="s">
        <v>0</v>
      </c>
      <c r="R685" s="1" t="s">
        <v>0</v>
      </c>
      <c r="T685" s="1" t="s">
        <v>0</v>
      </c>
      <c r="Y685" s="1" t="s">
        <v>0</v>
      </c>
    </row>
    <row r="686" spans="2:25" x14ac:dyDescent="0.2">
      <c r="B686" s="1" t="s">
        <v>0</v>
      </c>
      <c r="C686" s="1" t="s">
        <v>0</v>
      </c>
      <c r="G686" s="1" t="s">
        <v>0</v>
      </c>
      <c r="K686" s="1" t="s">
        <v>0</v>
      </c>
      <c r="M686" s="1" t="s">
        <v>0</v>
      </c>
      <c r="R686" s="1" t="s">
        <v>0</v>
      </c>
      <c r="T686" s="1" t="s">
        <v>0</v>
      </c>
      <c r="Y686" s="1" t="s">
        <v>0</v>
      </c>
    </row>
    <row r="687" spans="2:25" x14ac:dyDescent="0.2">
      <c r="B687" s="1" t="s">
        <v>0</v>
      </c>
      <c r="C687" s="1" t="s">
        <v>0</v>
      </c>
      <c r="G687" s="1" t="s">
        <v>0</v>
      </c>
      <c r="K687" s="1" t="s">
        <v>0</v>
      </c>
      <c r="M687" s="1" t="s">
        <v>0</v>
      </c>
      <c r="R687" s="1" t="s">
        <v>0</v>
      </c>
      <c r="T687" s="1" t="s">
        <v>0</v>
      </c>
      <c r="Y687" s="1" t="s">
        <v>0</v>
      </c>
    </row>
    <row r="688" spans="2:25" x14ac:dyDescent="0.2">
      <c r="B688" s="1" t="s">
        <v>0</v>
      </c>
      <c r="C688" s="1" t="s">
        <v>0</v>
      </c>
      <c r="G688" s="1" t="s">
        <v>0</v>
      </c>
      <c r="K688" s="1" t="s">
        <v>0</v>
      </c>
      <c r="M688" s="1" t="s">
        <v>0</v>
      </c>
      <c r="R688" s="1" t="s">
        <v>0</v>
      </c>
      <c r="T688" s="1" t="s">
        <v>0</v>
      </c>
      <c r="Y688" s="1" t="s">
        <v>0</v>
      </c>
    </row>
    <row r="689" spans="2:25" x14ac:dyDescent="0.2">
      <c r="B689" s="1" t="s">
        <v>0</v>
      </c>
      <c r="C689" s="1" t="s">
        <v>0</v>
      </c>
      <c r="G689" s="1" t="s">
        <v>0</v>
      </c>
      <c r="K689" s="1" t="s">
        <v>0</v>
      </c>
      <c r="M689" s="1" t="s">
        <v>0</v>
      </c>
      <c r="R689" s="1" t="s">
        <v>0</v>
      </c>
      <c r="T689" s="1" t="s">
        <v>0</v>
      </c>
      <c r="Y689" s="1" t="s">
        <v>0</v>
      </c>
    </row>
    <row r="690" spans="2:25" x14ac:dyDescent="0.2">
      <c r="B690" s="1" t="s">
        <v>0</v>
      </c>
      <c r="C690" s="1" t="s">
        <v>0</v>
      </c>
      <c r="G690" s="1" t="s">
        <v>0</v>
      </c>
      <c r="K690" s="1" t="s">
        <v>0</v>
      </c>
      <c r="M690" s="1" t="s">
        <v>0</v>
      </c>
      <c r="R690" s="1" t="s">
        <v>0</v>
      </c>
      <c r="T690" s="1" t="s">
        <v>0</v>
      </c>
      <c r="Y690" s="1" t="s">
        <v>0</v>
      </c>
    </row>
    <row r="691" spans="2:25" x14ac:dyDescent="0.2">
      <c r="B691" s="1" t="s">
        <v>0</v>
      </c>
      <c r="C691" s="1" t="s">
        <v>0</v>
      </c>
      <c r="G691" s="1" t="s">
        <v>0</v>
      </c>
      <c r="K691" s="1" t="s">
        <v>0</v>
      </c>
      <c r="M691" s="1" t="s">
        <v>0</v>
      </c>
      <c r="R691" s="1" t="s">
        <v>0</v>
      </c>
      <c r="T691" s="1" t="s">
        <v>0</v>
      </c>
      <c r="Y691" s="1" t="s">
        <v>0</v>
      </c>
    </row>
    <row r="692" spans="2:25" x14ac:dyDescent="0.2">
      <c r="B692" s="1" t="s">
        <v>0</v>
      </c>
      <c r="C692" s="1" t="s">
        <v>0</v>
      </c>
      <c r="G692" s="1" t="s">
        <v>0</v>
      </c>
      <c r="K692" s="1" t="s">
        <v>0</v>
      </c>
      <c r="M692" s="1" t="s">
        <v>0</v>
      </c>
      <c r="R692" s="1" t="s">
        <v>0</v>
      </c>
      <c r="T692" s="1" t="s">
        <v>0</v>
      </c>
      <c r="Y692" s="1" t="s">
        <v>0</v>
      </c>
    </row>
    <row r="693" spans="2:25" x14ac:dyDescent="0.2">
      <c r="B693" s="1" t="s">
        <v>0</v>
      </c>
      <c r="C693" s="1" t="s">
        <v>0</v>
      </c>
      <c r="G693" s="1" t="s">
        <v>0</v>
      </c>
      <c r="K693" s="1" t="s">
        <v>0</v>
      </c>
      <c r="M693" s="1" t="s">
        <v>0</v>
      </c>
      <c r="R693" s="1" t="s">
        <v>0</v>
      </c>
      <c r="T693" s="1" t="s">
        <v>0</v>
      </c>
      <c r="Y693" s="1" t="s">
        <v>0</v>
      </c>
    </row>
    <row r="694" spans="2:25" x14ac:dyDescent="0.2">
      <c r="B694" s="1" t="s">
        <v>0</v>
      </c>
      <c r="C694" s="1" t="s">
        <v>0</v>
      </c>
      <c r="G694" s="1" t="s">
        <v>0</v>
      </c>
      <c r="K694" s="1" t="s">
        <v>0</v>
      </c>
      <c r="M694" s="1" t="s">
        <v>0</v>
      </c>
      <c r="R694" s="1" t="s">
        <v>0</v>
      </c>
      <c r="T694" s="1" t="s">
        <v>0</v>
      </c>
      <c r="Y694" s="1" t="s">
        <v>0</v>
      </c>
    </row>
    <row r="695" spans="2:25" x14ac:dyDescent="0.2">
      <c r="B695" s="1" t="s">
        <v>0</v>
      </c>
      <c r="C695" s="1" t="s">
        <v>0</v>
      </c>
      <c r="G695" s="1" t="s">
        <v>0</v>
      </c>
      <c r="K695" s="1" t="s">
        <v>0</v>
      </c>
      <c r="M695" s="1" t="s">
        <v>0</v>
      </c>
      <c r="R695" s="1" t="s">
        <v>0</v>
      </c>
      <c r="T695" s="1" t="s">
        <v>0</v>
      </c>
      <c r="Y695" s="1" t="s">
        <v>0</v>
      </c>
    </row>
    <row r="696" spans="2:25" x14ac:dyDescent="0.2">
      <c r="B696" s="1" t="s">
        <v>0</v>
      </c>
      <c r="C696" s="1" t="s">
        <v>0</v>
      </c>
      <c r="G696" s="1" t="s">
        <v>0</v>
      </c>
      <c r="K696" s="1" t="s">
        <v>0</v>
      </c>
      <c r="M696" s="1" t="s">
        <v>0</v>
      </c>
      <c r="R696" s="1" t="s">
        <v>0</v>
      </c>
      <c r="T696" s="1" t="s">
        <v>0</v>
      </c>
      <c r="Y696" s="1" t="s">
        <v>0</v>
      </c>
    </row>
    <row r="697" spans="2:25" x14ac:dyDescent="0.2">
      <c r="B697" s="1" t="s">
        <v>0</v>
      </c>
      <c r="C697" s="1" t="s">
        <v>0</v>
      </c>
      <c r="G697" s="1" t="s">
        <v>0</v>
      </c>
      <c r="K697" s="1" t="s">
        <v>0</v>
      </c>
      <c r="M697" s="1" t="s">
        <v>0</v>
      </c>
      <c r="R697" s="1" t="s">
        <v>0</v>
      </c>
      <c r="T697" s="1" t="s">
        <v>0</v>
      </c>
      <c r="Y697" s="1" t="s">
        <v>0</v>
      </c>
    </row>
    <row r="698" spans="2:25" x14ac:dyDescent="0.2">
      <c r="B698" s="1" t="s">
        <v>0</v>
      </c>
      <c r="C698" s="1" t="s">
        <v>0</v>
      </c>
      <c r="G698" s="1" t="s">
        <v>0</v>
      </c>
      <c r="K698" s="1" t="s">
        <v>0</v>
      </c>
      <c r="M698" s="1" t="s">
        <v>0</v>
      </c>
      <c r="R698" s="1" t="s">
        <v>0</v>
      </c>
      <c r="T698" s="1" t="s">
        <v>0</v>
      </c>
      <c r="Y698" s="1" t="s">
        <v>0</v>
      </c>
    </row>
    <row r="699" spans="2:25" x14ac:dyDescent="0.2">
      <c r="B699" s="1" t="s">
        <v>0</v>
      </c>
      <c r="C699" s="1" t="s">
        <v>0</v>
      </c>
      <c r="G699" s="1" t="s">
        <v>0</v>
      </c>
      <c r="K699" s="1" t="s">
        <v>0</v>
      </c>
      <c r="M699" s="1" t="s">
        <v>0</v>
      </c>
      <c r="R699" s="1" t="s">
        <v>0</v>
      </c>
      <c r="T699" s="1" t="s">
        <v>0</v>
      </c>
      <c r="Y699" s="1" t="s">
        <v>0</v>
      </c>
    </row>
    <row r="700" spans="2:25" x14ac:dyDescent="0.2">
      <c r="B700" s="1" t="s">
        <v>0</v>
      </c>
      <c r="C700" s="1" t="s">
        <v>0</v>
      </c>
      <c r="G700" s="1" t="s">
        <v>0</v>
      </c>
      <c r="K700" s="1" t="s">
        <v>0</v>
      </c>
      <c r="M700" s="1" t="s">
        <v>0</v>
      </c>
      <c r="R700" s="1" t="s">
        <v>0</v>
      </c>
      <c r="T700" s="1" t="s">
        <v>0</v>
      </c>
      <c r="Y700" s="1" t="s">
        <v>0</v>
      </c>
    </row>
    <row r="701" spans="2:25" x14ac:dyDescent="0.2">
      <c r="B701" s="1" t="s">
        <v>0</v>
      </c>
      <c r="C701" s="1" t="s">
        <v>0</v>
      </c>
      <c r="G701" s="1" t="s">
        <v>0</v>
      </c>
      <c r="K701" s="1" t="s">
        <v>0</v>
      </c>
      <c r="M701" s="1" t="s">
        <v>0</v>
      </c>
      <c r="R701" s="1" t="s">
        <v>0</v>
      </c>
      <c r="T701" s="1" t="s">
        <v>0</v>
      </c>
      <c r="Y701" s="1" t="s">
        <v>0</v>
      </c>
    </row>
    <row r="702" spans="2:25" x14ac:dyDescent="0.2">
      <c r="B702" s="1" t="s">
        <v>0</v>
      </c>
      <c r="C702" s="1" t="s">
        <v>0</v>
      </c>
      <c r="G702" s="1" t="s">
        <v>0</v>
      </c>
      <c r="K702" s="1" t="s">
        <v>0</v>
      </c>
      <c r="M702" s="1" t="s">
        <v>0</v>
      </c>
      <c r="R702" s="1" t="s">
        <v>0</v>
      </c>
      <c r="T702" s="1" t="s">
        <v>0</v>
      </c>
      <c r="Y702" s="1" t="s">
        <v>0</v>
      </c>
    </row>
    <row r="703" spans="2:25" x14ac:dyDescent="0.2">
      <c r="B703" s="1" t="s">
        <v>0</v>
      </c>
      <c r="C703" s="1" t="s">
        <v>0</v>
      </c>
      <c r="G703" s="1" t="s">
        <v>0</v>
      </c>
      <c r="K703" s="1" t="s">
        <v>0</v>
      </c>
      <c r="M703" s="1" t="s">
        <v>0</v>
      </c>
      <c r="R703" s="1" t="s">
        <v>0</v>
      </c>
      <c r="T703" s="1" t="s">
        <v>0</v>
      </c>
      <c r="Y703" s="1" t="s">
        <v>0</v>
      </c>
    </row>
    <row r="704" spans="2:25" x14ac:dyDescent="0.2">
      <c r="B704" s="1" t="s">
        <v>0</v>
      </c>
      <c r="C704" s="1" t="s">
        <v>0</v>
      </c>
      <c r="G704" s="1" t="s">
        <v>0</v>
      </c>
      <c r="K704" s="1" t="s">
        <v>0</v>
      </c>
      <c r="M704" s="1" t="s">
        <v>0</v>
      </c>
      <c r="R704" s="1" t="s">
        <v>0</v>
      </c>
      <c r="T704" s="1" t="s">
        <v>0</v>
      </c>
      <c r="Y704" s="1" t="s">
        <v>0</v>
      </c>
    </row>
    <row r="705" spans="2:25" x14ac:dyDescent="0.2">
      <c r="B705" s="1" t="s">
        <v>0</v>
      </c>
      <c r="C705" s="1" t="s">
        <v>0</v>
      </c>
      <c r="G705" s="1" t="s">
        <v>0</v>
      </c>
      <c r="K705" s="1" t="s">
        <v>0</v>
      </c>
      <c r="M705" s="1" t="s">
        <v>0</v>
      </c>
      <c r="R705" s="1" t="s">
        <v>0</v>
      </c>
      <c r="T705" s="1" t="s">
        <v>0</v>
      </c>
      <c r="Y705" s="1" t="s">
        <v>0</v>
      </c>
    </row>
    <row r="706" spans="2:25" x14ac:dyDescent="0.2">
      <c r="B706" s="1" t="s">
        <v>0</v>
      </c>
      <c r="C706" s="1" t="s">
        <v>0</v>
      </c>
      <c r="G706" s="1" t="s">
        <v>0</v>
      </c>
      <c r="K706" s="1" t="s">
        <v>0</v>
      </c>
      <c r="M706" s="1" t="s">
        <v>0</v>
      </c>
      <c r="R706" s="1" t="s">
        <v>0</v>
      </c>
      <c r="T706" s="1" t="s">
        <v>0</v>
      </c>
      <c r="Y706" s="1" t="s">
        <v>0</v>
      </c>
    </row>
    <row r="707" spans="2:25" x14ac:dyDescent="0.2">
      <c r="B707" s="1" t="s">
        <v>0</v>
      </c>
      <c r="C707" s="1" t="s">
        <v>0</v>
      </c>
      <c r="G707" s="1" t="s">
        <v>0</v>
      </c>
      <c r="K707" s="1" t="s">
        <v>0</v>
      </c>
      <c r="M707" s="1" t="s">
        <v>0</v>
      </c>
      <c r="R707" s="1" t="s">
        <v>0</v>
      </c>
      <c r="T707" s="1" t="s">
        <v>0</v>
      </c>
      <c r="Y707" s="1" t="s">
        <v>0</v>
      </c>
    </row>
    <row r="708" spans="2:25" x14ac:dyDescent="0.2">
      <c r="B708" s="1" t="s">
        <v>0</v>
      </c>
      <c r="C708" s="1" t="s">
        <v>0</v>
      </c>
      <c r="G708" s="1" t="s">
        <v>0</v>
      </c>
      <c r="K708" s="1" t="s">
        <v>0</v>
      </c>
      <c r="M708" s="1" t="s">
        <v>0</v>
      </c>
      <c r="R708" s="1" t="s">
        <v>0</v>
      </c>
      <c r="T708" s="1" t="s">
        <v>0</v>
      </c>
      <c r="Y708" s="1" t="s">
        <v>0</v>
      </c>
    </row>
    <row r="709" spans="2:25" x14ac:dyDescent="0.2">
      <c r="B709" s="1" t="s">
        <v>0</v>
      </c>
      <c r="C709" s="1" t="s">
        <v>0</v>
      </c>
      <c r="G709" s="1" t="s">
        <v>0</v>
      </c>
      <c r="K709" s="1" t="s">
        <v>0</v>
      </c>
      <c r="M709" s="1" t="s">
        <v>0</v>
      </c>
      <c r="R709" s="1" t="s">
        <v>0</v>
      </c>
      <c r="T709" s="1" t="s">
        <v>0</v>
      </c>
      <c r="Y709" s="1" t="s">
        <v>0</v>
      </c>
    </row>
    <row r="710" spans="2:25" x14ac:dyDescent="0.2">
      <c r="B710" s="1" t="s">
        <v>0</v>
      </c>
      <c r="C710" s="1" t="s">
        <v>0</v>
      </c>
      <c r="G710" s="1" t="s">
        <v>0</v>
      </c>
      <c r="K710" s="1" t="s">
        <v>0</v>
      </c>
      <c r="M710" s="1" t="s">
        <v>0</v>
      </c>
      <c r="R710" s="1" t="s">
        <v>0</v>
      </c>
      <c r="T710" s="1" t="s">
        <v>0</v>
      </c>
      <c r="Y710" s="1" t="s">
        <v>0</v>
      </c>
    </row>
    <row r="711" spans="2:25" x14ac:dyDescent="0.2">
      <c r="B711" s="1" t="s">
        <v>0</v>
      </c>
      <c r="C711" s="1" t="s">
        <v>0</v>
      </c>
      <c r="G711" s="1" t="s">
        <v>0</v>
      </c>
      <c r="K711" s="1" t="s">
        <v>0</v>
      </c>
      <c r="M711" s="1" t="s">
        <v>0</v>
      </c>
      <c r="R711" s="1" t="s">
        <v>0</v>
      </c>
      <c r="T711" s="1" t="s">
        <v>0</v>
      </c>
      <c r="Y711" s="1" t="s">
        <v>0</v>
      </c>
    </row>
    <row r="712" spans="2:25" x14ac:dyDescent="0.2">
      <c r="B712" s="1" t="s">
        <v>0</v>
      </c>
      <c r="C712" s="1" t="s">
        <v>0</v>
      </c>
      <c r="G712" s="1" t="s">
        <v>0</v>
      </c>
      <c r="K712" s="1" t="s">
        <v>0</v>
      </c>
      <c r="M712" s="1" t="s">
        <v>0</v>
      </c>
      <c r="R712" s="1" t="s">
        <v>0</v>
      </c>
      <c r="T712" s="1" t="s">
        <v>0</v>
      </c>
      <c r="Y712" s="1" t="s">
        <v>0</v>
      </c>
    </row>
    <row r="713" spans="2:25" x14ac:dyDescent="0.2">
      <c r="B713" s="1" t="s">
        <v>0</v>
      </c>
      <c r="C713" s="1" t="s">
        <v>0</v>
      </c>
      <c r="G713" s="1" t="s">
        <v>0</v>
      </c>
      <c r="K713" s="1" t="s">
        <v>0</v>
      </c>
      <c r="M713" s="1" t="s">
        <v>0</v>
      </c>
      <c r="R713" s="1" t="s">
        <v>0</v>
      </c>
      <c r="T713" s="1" t="s">
        <v>0</v>
      </c>
      <c r="Y713" s="1" t="s">
        <v>0</v>
      </c>
    </row>
    <row r="714" spans="2:25" x14ac:dyDescent="0.2">
      <c r="B714" s="1" t="s">
        <v>0</v>
      </c>
      <c r="C714" s="1" t="s">
        <v>0</v>
      </c>
      <c r="G714" s="1" t="s">
        <v>0</v>
      </c>
      <c r="K714" s="1" t="s">
        <v>0</v>
      </c>
      <c r="M714" s="1" t="s">
        <v>0</v>
      </c>
      <c r="R714" s="1" t="s">
        <v>0</v>
      </c>
      <c r="T714" s="1" t="s">
        <v>0</v>
      </c>
      <c r="Y714" s="1" t="s">
        <v>0</v>
      </c>
    </row>
    <row r="715" spans="2:25" x14ac:dyDescent="0.2">
      <c r="B715" s="1" t="s">
        <v>0</v>
      </c>
      <c r="C715" s="1" t="s">
        <v>0</v>
      </c>
      <c r="G715" s="1" t="s">
        <v>0</v>
      </c>
      <c r="K715" s="1" t="s">
        <v>0</v>
      </c>
      <c r="M715" s="1" t="s">
        <v>0</v>
      </c>
      <c r="R715" s="1" t="s">
        <v>0</v>
      </c>
      <c r="T715" s="1" t="s">
        <v>0</v>
      </c>
      <c r="Y715" s="1" t="s">
        <v>0</v>
      </c>
    </row>
    <row r="716" spans="2:25" x14ac:dyDescent="0.2">
      <c r="B716" s="1" t="s">
        <v>0</v>
      </c>
      <c r="C716" s="1" t="s">
        <v>0</v>
      </c>
      <c r="G716" s="1" t="s">
        <v>0</v>
      </c>
      <c r="K716" s="1" t="s">
        <v>0</v>
      </c>
      <c r="M716" s="1" t="s">
        <v>0</v>
      </c>
      <c r="R716" s="1" t="s">
        <v>0</v>
      </c>
      <c r="T716" s="1" t="s">
        <v>0</v>
      </c>
      <c r="Y716" s="1" t="s">
        <v>0</v>
      </c>
    </row>
    <row r="717" spans="2:25" x14ac:dyDescent="0.2">
      <c r="B717" s="1" t="s">
        <v>0</v>
      </c>
      <c r="C717" s="1" t="s">
        <v>0</v>
      </c>
      <c r="G717" s="1" t="s">
        <v>0</v>
      </c>
      <c r="K717" s="1" t="s">
        <v>0</v>
      </c>
      <c r="M717" s="1" t="s">
        <v>0</v>
      </c>
      <c r="R717" s="1" t="s">
        <v>0</v>
      </c>
      <c r="T717" s="1" t="s">
        <v>0</v>
      </c>
      <c r="Y717" s="1" t="s">
        <v>0</v>
      </c>
    </row>
    <row r="718" spans="2:25" x14ac:dyDescent="0.2">
      <c r="B718" s="1" t="s">
        <v>0</v>
      </c>
      <c r="C718" s="1" t="s">
        <v>0</v>
      </c>
      <c r="G718" s="1" t="s">
        <v>0</v>
      </c>
      <c r="K718" s="1" t="s">
        <v>0</v>
      </c>
      <c r="M718" s="1" t="s">
        <v>0</v>
      </c>
      <c r="R718" s="1" t="s">
        <v>0</v>
      </c>
      <c r="T718" s="1" t="s">
        <v>0</v>
      </c>
      <c r="Y718" s="1" t="s">
        <v>0</v>
      </c>
    </row>
    <row r="719" spans="2:25" x14ac:dyDescent="0.2">
      <c r="B719" s="1" t="s">
        <v>0</v>
      </c>
      <c r="C719" s="1" t="s">
        <v>0</v>
      </c>
      <c r="G719" s="1" t="s">
        <v>0</v>
      </c>
      <c r="K719" s="1" t="s">
        <v>0</v>
      </c>
      <c r="M719" s="1" t="s">
        <v>0</v>
      </c>
      <c r="R719" s="1" t="s">
        <v>0</v>
      </c>
      <c r="T719" s="1" t="s">
        <v>0</v>
      </c>
      <c r="Y719" s="1" t="s">
        <v>0</v>
      </c>
    </row>
    <row r="720" spans="2:25" x14ac:dyDescent="0.2">
      <c r="B720" s="1" t="s">
        <v>0</v>
      </c>
      <c r="C720" s="1" t="s">
        <v>0</v>
      </c>
      <c r="G720" s="1" t="s">
        <v>0</v>
      </c>
      <c r="K720" s="1" t="s">
        <v>0</v>
      </c>
      <c r="M720" s="1" t="s">
        <v>0</v>
      </c>
      <c r="R720" s="1" t="s">
        <v>0</v>
      </c>
      <c r="T720" s="1" t="s">
        <v>0</v>
      </c>
      <c r="Y720" s="1" t="s">
        <v>0</v>
      </c>
    </row>
    <row r="721" spans="2:25" x14ac:dyDescent="0.2">
      <c r="B721" s="1" t="s">
        <v>0</v>
      </c>
      <c r="C721" s="1" t="s">
        <v>0</v>
      </c>
      <c r="G721" s="1" t="s">
        <v>0</v>
      </c>
      <c r="K721" s="1" t="s">
        <v>0</v>
      </c>
      <c r="M721" s="1" t="s">
        <v>0</v>
      </c>
      <c r="R721" s="1" t="s">
        <v>0</v>
      </c>
      <c r="T721" s="1" t="s">
        <v>0</v>
      </c>
      <c r="Y721" s="1" t="s">
        <v>0</v>
      </c>
    </row>
    <row r="722" spans="2:25" x14ac:dyDescent="0.2">
      <c r="B722" s="1" t="s">
        <v>0</v>
      </c>
      <c r="C722" s="1" t="s">
        <v>0</v>
      </c>
      <c r="G722" s="1" t="s">
        <v>0</v>
      </c>
      <c r="K722" s="1" t="s">
        <v>0</v>
      </c>
      <c r="M722" s="1" t="s">
        <v>0</v>
      </c>
      <c r="R722" s="1" t="s">
        <v>0</v>
      </c>
      <c r="T722" s="1" t="s">
        <v>0</v>
      </c>
      <c r="Y722" s="1" t="s">
        <v>0</v>
      </c>
    </row>
    <row r="723" spans="2:25" x14ac:dyDescent="0.2">
      <c r="B723" s="1" t="s">
        <v>0</v>
      </c>
      <c r="C723" s="1" t="s">
        <v>0</v>
      </c>
      <c r="G723" s="1" t="s">
        <v>0</v>
      </c>
      <c r="K723" s="1" t="s">
        <v>0</v>
      </c>
      <c r="M723" s="1" t="s">
        <v>0</v>
      </c>
      <c r="R723" s="1" t="s">
        <v>0</v>
      </c>
      <c r="T723" s="1" t="s">
        <v>0</v>
      </c>
      <c r="Y723" s="1" t="s">
        <v>0</v>
      </c>
    </row>
    <row r="724" spans="2:25" x14ac:dyDescent="0.2">
      <c r="B724" s="1" t="s">
        <v>0</v>
      </c>
      <c r="C724" s="1" t="s">
        <v>0</v>
      </c>
      <c r="G724" s="1" t="s">
        <v>0</v>
      </c>
      <c r="K724" s="1" t="s">
        <v>0</v>
      </c>
      <c r="M724" s="1" t="s">
        <v>0</v>
      </c>
      <c r="R724" s="1" t="s">
        <v>0</v>
      </c>
      <c r="T724" s="1" t="s">
        <v>0</v>
      </c>
      <c r="Y724" s="1" t="s">
        <v>0</v>
      </c>
    </row>
    <row r="725" spans="2:25" x14ac:dyDescent="0.2">
      <c r="B725" s="1" t="s">
        <v>0</v>
      </c>
      <c r="C725" s="1" t="s">
        <v>0</v>
      </c>
      <c r="G725" s="1" t="s">
        <v>0</v>
      </c>
      <c r="K725" s="1" t="s">
        <v>0</v>
      </c>
      <c r="M725" s="1" t="s">
        <v>0</v>
      </c>
      <c r="R725" s="1" t="s">
        <v>0</v>
      </c>
      <c r="T725" s="1" t="s">
        <v>0</v>
      </c>
      <c r="Y725" s="1" t="s">
        <v>0</v>
      </c>
    </row>
    <row r="726" spans="2:25" x14ac:dyDescent="0.2">
      <c r="B726" s="1" t="s">
        <v>0</v>
      </c>
      <c r="C726" s="1" t="s">
        <v>0</v>
      </c>
      <c r="G726" s="1" t="s">
        <v>0</v>
      </c>
      <c r="K726" s="1" t="s">
        <v>0</v>
      </c>
      <c r="M726" s="1" t="s">
        <v>0</v>
      </c>
      <c r="R726" s="1" t="s">
        <v>0</v>
      </c>
      <c r="T726" s="1" t="s">
        <v>0</v>
      </c>
      <c r="Y726" s="1" t="s">
        <v>0</v>
      </c>
    </row>
    <row r="727" spans="2:25" x14ac:dyDescent="0.2">
      <c r="B727" s="1" t="s">
        <v>0</v>
      </c>
      <c r="C727" s="1" t="s">
        <v>0</v>
      </c>
      <c r="G727" s="1" t="s">
        <v>0</v>
      </c>
      <c r="K727" s="1" t="s">
        <v>0</v>
      </c>
      <c r="M727" s="1" t="s">
        <v>0</v>
      </c>
      <c r="R727" s="1" t="s">
        <v>0</v>
      </c>
      <c r="T727" s="1" t="s">
        <v>0</v>
      </c>
      <c r="Y727" s="1" t="s">
        <v>0</v>
      </c>
    </row>
    <row r="728" spans="2:25" x14ac:dyDescent="0.2">
      <c r="B728" s="1" t="s">
        <v>0</v>
      </c>
      <c r="C728" s="1" t="s">
        <v>0</v>
      </c>
      <c r="G728" s="1" t="s">
        <v>0</v>
      </c>
      <c r="K728" s="1" t="s">
        <v>0</v>
      </c>
      <c r="M728" s="1" t="s">
        <v>0</v>
      </c>
      <c r="R728" s="1" t="s">
        <v>0</v>
      </c>
      <c r="T728" s="1" t="s">
        <v>0</v>
      </c>
      <c r="Y728" s="1" t="s">
        <v>0</v>
      </c>
    </row>
    <row r="729" spans="2:25" x14ac:dyDescent="0.2">
      <c r="B729" s="1" t="s">
        <v>0</v>
      </c>
      <c r="C729" s="1" t="s">
        <v>0</v>
      </c>
      <c r="G729" s="1" t="s">
        <v>0</v>
      </c>
      <c r="K729" s="1" t="s">
        <v>0</v>
      </c>
      <c r="M729" s="1" t="s">
        <v>0</v>
      </c>
      <c r="R729" s="1" t="s">
        <v>0</v>
      </c>
      <c r="T729" s="1" t="s">
        <v>0</v>
      </c>
      <c r="Y729" s="1" t="s">
        <v>0</v>
      </c>
    </row>
    <row r="730" spans="2:25" x14ac:dyDescent="0.2">
      <c r="B730" s="1" t="s">
        <v>0</v>
      </c>
      <c r="C730" s="1" t="s">
        <v>0</v>
      </c>
      <c r="G730" s="1" t="s">
        <v>0</v>
      </c>
      <c r="K730" s="1" t="s">
        <v>0</v>
      </c>
      <c r="M730" s="1" t="s">
        <v>0</v>
      </c>
      <c r="R730" s="1" t="s">
        <v>0</v>
      </c>
      <c r="T730" s="1" t="s">
        <v>0</v>
      </c>
      <c r="Y730" s="1" t="s">
        <v>0</v>
      </c>
    </row>
    <row r="731" spans="2:25" x14ac:dyDescent="0.2">
      <c r="B731" s="1" t="s">
        <v>0</v>
      </c>
      <c r="C731" s="1" t="s">
        <v>0</v>
      </c>
      <c r="G731" s="1" t="s">
        <v>0</v>
      </c>
      <c r="K731" s="1" t="s">
        <v>0</v>
      </c>
      <c r="M731" s="1" t="s">
        <v>0</v>
      </c>
      <c r="R731" s="1" t="s">
        <v>0</v>
      </c>
      <c r="T731" s="1" t="s">
        <v>0</v>
      </c>
      <c r="Y731" s="1" t="s">
        <v>0</v>
      </c>
    </row>
    <row r="732" spans="2:25" x14ac:dyDescent="0.2">
      <c r="B732" s="1" t="s">
        <v>0</v>
      </c>
      <c r="C732" s="1" t="s">
        <v>0</v>
      </c>
      <c r="G732" s="1" t="s">
        <v>0</v>
      </c>
      <c r="K732" s="1" t="s">
        <v>0</v>
      </c>
      <c r="M732" s="1" t="s">
        <v>0</v>
      </c>
      <c r="R732" s="1" t="s">
        <v>0</v>
      </c>
      <c r="T732" s="1" t="s">
        <v>0</v>
      </c>
      <c r="Y732" s="1" t="s">
        <v>0</v>
      </c>
    </row>
    <row r="733" spans="2:25" x14ac:dyDescent="0.2">
      <c r="B733" s="1" t="s">
        <v>0</v>
      </c>
      <c r="C733" s="1" t="s">
        <v>0</v>
      </c>
      <c r="G733" s="1" t="s">
        <v>0</v>
      </c>
      <c r="K733" s="1" t="s">
        <v>0</v>
      </c>
      <c r="M733" s="1" t="s">
        <v>0</v>
      </c>
      <c r="R733" s="1" t="s">
        <v>0</v>
      </c>
      <c r="T733" s="1" t="s">
        <v>0</v>
      </c>
      <c r="Y733" s="1" t="s">
        <v>0</v>
      </c>
    </row>
    <row r="734" spans="2:25" x14ac:dyDescent="0.2">
      <c r="B734" s="1" t="s">
        <v>0</v>
      </c>
      <c r="C734" s="1" t="s">
        <v>0</v>
      </c>
      <c r="G734" s="1" t="s">
        <v>0</v>
      </c>
      <c r="K734" s="1" t="s">
        <v>0</v>
      </c>
      <c r="M734" s="1" t="s">
        <v>0</v>
      </c>
      <c r="R734" s="1" t="s">
        <v>0</v>
      </c>
      <c r="T734" s="1" t="s">
        <v>0</v>
      </c>
      <c r="Y734" s="1" t="s">
        <v>0</v>
      </c>
    </row>
    <row r="735" spans="2:25" x14ac:dyDescent="0.2">
      <c r="B735" s="1" t="s">
        <v>0</v>
      </c>
      <c r="C735" s="1" t="s">
        <v>0</v>
      </c>
      <c r="G735" s="1" t="s">
        <v>0</v>
      </c>
      <c r="K735" s="1" t="s">
        <v>0</v>
      </c>
      <c r="M735" s="1" t="s">
        <v>0</v>
      </c>
      <c r="R735" s="1" t="s">
        <v>0</v>
      </c>
      <c r="T735" s="1" t="s">
        <v>0</v>
      </c>
      <c r="Y735" s="1" t="s">
        <v>0</v>
      </c>
    </row>
    <row r="736" spans="2:25" x14ac:dyDescent="0.2">
      <c r="B736" s="1" t="s">
        <v>0</v>
      </c>
      <c r="C736" s="1" t="s">
        <v>0</v>
      </c>
      <c r="G736" s="1" t="s">
        <v>0</v>
      </c>
      <c r="K736" s="1" t="s">
        <v>0</v>
      </c>
      <c r="M736" s="1" t="s">
        <v>0</v>
      </c>
      <c r="R736" s="1" t="s">
        <v>0</v>
      </c>
      <c r="T736" s="1" t="s">
        <v>0</v>
      </c>
      <c r="Y736" s="1" t="s">
        <v>0</v>
      </c>
    </row>
    <row r="737" spans="2:25" x14ac:dyDescent="0.2">
      <c r="B737" s="1" t="s">
        <v>0</v>
      </c>
      <c r="C737" s="1" t="s">
        <v>0</v>
      </c>
      <c r="G737" s="1" t="s">
        <v>0</v>
      </c>
      <c r="K737" s="1" t="s">
        <v>0</v>
      </c>
      <c r="M737" s="1" t="s">
        <v>0</v>
      </c>
      <c r="R737" s="1" t="s">
        <v>0</v>
      </c>
      <c r="T737" s="1" t="s">
        <v>0</v>
      </c>
      <c r="Y737" s="1" t="s">
        <v>0</v>
      </c>
    </row>
    <row r="738" spans="2:25" x14ac:dyDescent="0.2">
      <c r="B738" s="1" t="s">
        <v>0</v>
      </c>
      <c r="C738" s="1" t="s">
        <v>0</v>
      </c>
      <c r="G738" s="1" t="s">
        <v>0</v>
      </c>
      <c r="K738" s="1" t="s">
        <v>0</v>
      </c>
      <c r="M738" s="1" t="s">
        <v>0</v>
      </c>
      <c r="R738" s="1" t="s">
        <v>0</v>
      </c>
      <c r="T738" s="1" t="s">
        <v>0</v>
      </c>
      <c r="Y738" s="1" t="s">
        <v>0</v>
      </c>
    </row>
    <row r="739" spans="2:25" x14ac:dyDescent="0.2">
      <c r="B739" s="1" t="s">
        <v>0</v>
      </c>
      <c r="C739" s="1" t="s">
        <v>0</v>
      </c>
      <c r="G739" s="1" t="s">
        <v>0</v>
      </c>
      <c r="K739" s="1" t="s">
        <v>0</v>
      </c>
      <c r="M739" s="1" t="s">
        <v>0</v>
      </c>
      <c r="R739" s="1" t="s">
        <v>0</v>
      </c>
      <c r="T739" s="1" t="s">
        <v>0</v>
      </c>
      <c r="Y739" s="1" t="s">
        <v>0</v>
      </c>
    </row>
    <row r="740" spans="2:25" x14ac:dyDescent="0.2">
      <c r="B740" s="1" t="s">
        <v>0</v>
      </c>
      <c r="C740" s="1" t="s">
        <v>0</v>
      </c>
      <c r="G740" s="1" t="s">
        <v>0</v>
      </c>
      <c r="K740" s="1" t="s">
        <v>0</v>
      </c>
      <c r="M740" s="1" t="s">
        <v>0</v>
      </c>
      <c r="R740" s="1" t="s">
        <v>0</v>
      </c>
      <c r="T740" s="1" t="s">
        <v>0</v>
      </c>
      <c r="Y740" s="1" t="s">
        <v>0</v>
      </c>
    </row>
    <row r="741" spans="2:25" x14ac:dyDescent="0.2">
      <c r="B741" s="1" t="s">
        <v>0</v>
      </c>
      <c r="C741" s="1" t="s">
        <v>0</v>
      </c>
      <c r="G741" s="1" t="s">
        <v>0</v>
      </c>
      <c r="K741" s="1" t="s">
        <v>0</v>
      </c>
      <c r="M741" s="1" t="s">
        <v>0</v>
      </c>
      <c r="R741" s="1" t="s">
        <v>0</v>
      </c>
      <c r="T741" s="1" t="s">
        <v>0</v>
      </c>
      <c r="Y741" s="1" t="s">
        <v>0</v>
      </c>
    </row>
    <row r="742" spans="2:25" x14ac:dyDescent="0.2">
      <c r="B742" s="1" t="s">
        <v>0</v>
      </c>
      <c r="C742" s="1" t="s">
        <v>0</v>
      </c>
      <c r="G742" s="1" t="s">
        <v>0</v>
      </c>
      <c r="K742" s="1" t="s">
        <v>0</v>
      </c>
      <c r="M742" s="1" t="s">
        <v>0</v>
      </c>
      <c r="R742" s="1" t="s">
        <v>0</v>
      </c>
      <c r="T742" s="1" t="s">
        <v>0</v>
      </c>
      <c r="Y742" s="1" t="s">
        <v>0</v>
      </c>
    </row>
    <row r="743" spans="2:25" x14ac:dyDescent="0.2">
      <c r="B743" s="1" t="s">
        <v>0</v>
      </c>
      <c r="C743" s="1" t="s">
        <v>0</v>
      </c>
      <c r="G743" s="1" t="s">
        <v>0</v>
      </c>
      <c r="K743" s="1" t="s">
        <v>0</v>
      </c>
      <c r="M743" s="1" t="s">
        <v>0</v>
      </c>
      <c r="R743" s="1" t="s">
        <v>0</v>
      </c>
      <c r="T743" s="1" t="s">
        <v>0</v>
      </c>
      <c r="Y743" s="1" t="s">
        <v>0</v>
      </c>
    </row>
    <row r="744" spans="2:25" x14ac:dyDescent="0.2">
      <c r="B744" s="1" t="s">
        <v>0</v>
      </c>
      <c r="C744" s="1" t="s">
        <v>0</v>
      </c>
      <c r="G744" s="1" t="s">
        <v>0</v>
      </c>
      <c r="K744" s="1" t="s">
        <v>0</v>
      </c>
      <c r="M744" s="1" t="s">
        <v>0</v>
      </c>
      <c r="R744" s="1" t="s">
        <v>0</v>
      </c>
      <c r="T744" s="1" t="s">
        <v>0</v>
      </c>
      <c r="Y744" s="1" t="s">
        <v>0</v>
      </c>
    </row>
    <row r="745" spans="2:25" x14ac:dyDescent="0.2">
      <c r="B745" s="1" t="s">
        <v>0</v>
      </c>
      <c r="C745" s="1" t="s">
        <v>0</v>
      </c>
      <c r="G745" s="1" t="s">
        <v>0</v>
      </c>
      <c r="K745" s="1" t="s">
        <v>0</v>
      </c>
      <c r="M745" s="1" t="s">
        <v>0</v>
      </c>
      <c r="R745" s="1" t="s">
        <v>0</v>
      </c>
      <c r="T745" s="1" t="s">
        <v>0</v>
      </c>
      <c r="Y745" s="1" t="s">
        <v>0</v>
      </c>
    </row>
    <row r="746" spans="2:25" x14ac:dyDescent="0.2">
      <c r="B746" s="1" t="s">
        <v>0</v>
      </c>
      <c r="C746" s="1" t="s">
        <v>0</v>
      </c>
      <c r="G746" s="1" t="s">
        <v>0</v>
      </c>
      <c r="K746" s="1" t="s">
        <v>0</v>
      </c>
      <c r="M746" s="1" t="s">
        <v>0</v>
      </c>
      <c r="R746" s="1" t="s">
        <v>0</v>
      </c>
      <c r="T746" s="1" t="s">
        <v>0</v>
      </c>
      <c r="Y746" s="1" t="s">
        <v>0</v>
      </c>
    </row>
    <row r="747" spans="2:25" x14ac:dyDescent="0.2">
      <c r="B747" s="1" t="s">
        <v>0</v>
      </c>
      <c r="C747" s="1" t="s">
        <v>0</v>
      </c>
      <c r="G747" s="1" t="s">
        <v>0</v>
      </c>
      <c r="K747" s="1" t="s">
        <v>0</v>
      </c>
      <c r="M747" s="1" t="s">
        <v>0</v>
      </c>
      <c r="R747" s="1" t="s">
        <v>0</v>
      </c>
      <c r="T747" s="1" t="s">
        <v>0</v>
      </c>
      <c r="Y747" s="1" t="s">
        <v>0</v>
      </c>
    </row>
    <row r="748" spans="2:25" x14ac:dyDescent="0.2">
      <c r="B748" s="1" t="s">
        <v>0</v>
      </c>
      <c r="C748" s="1" t="s">
        <v>0</v>
      </c>
      <c r="G748" s="1" t="s">
        <v>0</v>
      </c>
      <c r="K748" s="1" t="s">
        <v>0</v>
      </c>
      <c r="M748" s="1" t="s">
        <v>0</v>
      </c>
      <c r="R748" s="1" t="s">
        <v>0</v>
      </c>
      <c r="T748" s="1" t="s">
        <v>0</v>
      </c>
      <c r="Y748" s="1" t="s">
        <v>0</v>
      </c>
    </row>
    <row r="749" spans="2:25" x14ac:dyDescent="0.2">
      <c r="B749" s="1" t="s">
        <v>0</v>
      </c>
      <c r="C749" s="1" t="s">
        <v>0</v>
      </c>
      <c r="G749" s="1" t="s">
        <v>0</v>
      </c>
      <c r="K749" s="1" t="s">
        <v>0</v>
      </c>
      <c r="M749" s="1" t="s">
        <v>0</v>
      </c>
      <c r="R749" s="1" t="s">
        <v>0</v>
      </c>
      <c r="T749" s="1" t="s">
        <v>0</v>
      </c>
      <c r="Y749" s="1" t="s">
        <v>0</v>
      </c>
    </row>
    <row r="750" spans="2:25" x14ac:dyDescent="0.2">
      <c r="B750" s="1" t="s">
        <v>0</v>
      </c>
      <c r="C750" s="1" t="s">
        <v>0</v>
      </c>
      <c r="G750" s="1" t="s">
        <v>0</v>
      </c>
      <c r="K750" s="1" t="s">
        <v>0</v>
      </c>
      <c r="M750" s="1" t="s">
        <v>0</v>
      </c>
      <c r="R750" s="1" t="s">
        <v>0</v>
      </c>
      <c r="T750" s="1" t="s">
        <v>0</v>
      </c>
      <c r="Y750" s="1" t="s">
        <v>0</v>
      </c>
    </row>
    <row r="751" spans="2:25" x14ac:dyDescent="0.2">
      <c r="B751" s="1" t="s">
        <v>0</v>
      </c>
      <c r="C751" s="1" t="s">
        <v>0</v>
      </c>
      <c r="G751" s="1" t="s">
        <v>0</v>
      </c>
      <c r="K751" s="1" t="s">
        <v>0</v>
      </c>
      <c r="M751" s="1" t="s">
        <v>0</v>
      </c>
      <c r="R751" s="1" t="s">
        <v>0</v>
      </c>
      <c r="T751" s="1" t="s">
        <v>0</v>
      </c>
      <c r="Y751" s="1" t="s">
        <v>0</v>
      </c>
    </row>
    <row r="752" spans="2:25" x14ac:dyDescent="0.2">
      <c r="B752" s="1" t="s">
        <v>0</v>
      </c>
      <c r="C752" s="1" t="s">
        <v>0</v>
      </c>
      <c r="G752" s="1" t="s">
        <v>0</v>
      </c>
      <c r="K752" s="1" t="s">
        <v>0</v>
      </c>
      <c r="M752" s="1" t="s">
        <v>0</v>
      </c>
      <c r="R752" s="1" t="s">
        <v>0</v>
      </c>
      <c r="T752" s="1" t="s">
        <v>0</v>
      </c>
      <c r="Y752" s="1" t="s">
        <v>0</v>
      </c>
    </row>
    <row r="753" spans="2:25" x14ac:dyDescent="0.2">
      <c r="B753" s="1" t="s">
        <v>0</v>
      </c>
      <c r="C753" s="1" t="s">
        <v>0</v>
      </c>
      <c r="G753" s="1" t="s">
        <v>0</v>
      </c>
      <c r="K753" s="1" t="s">
        <v>0</v>
      </c>
      <c r="M753" s="1" t="s">
        <v>0</v>
      </c>
      <c r="R753" s="1" t="s">
        <v>0</v>
      </c>
      <c r="T753" s="1" t="s">
        <v>0</v>
      </c>
      <c r="Y753" s="1" t="s">
        <v>0</v>
      </c>
    </row>
    <row r="754" spans="2:25" x14ac:dyDescent="0.2">
      <c r="B754" s="1" t="s">
        <v>0</v>
      </c>
      <c r="C754" s="1" t="s">
        <v>0</v>
      </c>
      <c r="G754" s="1" t="s">
        <v>0</v>
      </c>
      <c r="K754" s="1" t="s">
        <v>0</v>
      </c>
      <c r="M754" s="1" t="s">
        <v>0</v>
      </c>
      <c r="R754" s="1" t="s">
        <v>0</v>
      </c>
      <c r="T754" s="1" t="s">
        <v>0</v>
      </c>
      <c r="Y754" s="1" t="s">
        <v>0</v>
      </c>
    </row>
    <row r="755" spans="2:25" x14ac:dyDescent="0.2">
      <c r="B755" s="1" t="s">
        <v>0</v>
      </c>
      <c r="C755" s="1" t="s">
        <v>0</v>
      </c>
      <c r="G755" s="1" t="s">
        <v>0</v>
      </c>
      <c r="K755" s="1" t="s">
        <v>0</v>
      </c>
      <c r="M755" s="1" t="s">
        <v>0</v>
      </c>
      <c r="R755" s="1" t="s">
        <v>0</v>
      </c>
      <c r="T755" s="1" t="s">
        <v>0</v>
      </c>
      <c r="Y755" s="1" t="s">
        <v>0</v>
      </c>
    </row>
    <row r="756" spans="2:25" x14ac:dyDescent="0.2">
      <c r="B756" s="1" t="s">
        <v>0</v>
      </c>
      <c r="C756" s="1" t="s">
        <v>0</v>
      </c>
      <c r="G756" s="1" t="s">
        <v>0</v>
      </c>
      <c r="K756" s="1" t="s">
        <v>0</v>
      </c>
      <c r="M756" s="1" t="s">
        <v>0</v>
      </c>
      <c r="R756" s="1" t="s">
        <v>0</v>
      </c>
      <c r="T756" s="1" t="s">
        <v>0</v>
      </c>
      <c r="Y756" s="1" t="s">
        <v>0</v>
      </c>
    </row>
    <row r="757" spans="2:25" x14ac:dyDescent="0.2">
      <c r="B757" s="1" t="s">
        <v>0</v>
      </c>
      <c r="C757" s="1" t="s">
        <v>0</v>
      </c>
      <c r="G757" s="1" t="s">
        <v>0</v>
      </c>
      <c r="K757" s="1" t="s">
        <v>0</v>
      </c>
      <c r="M757" s="1" t="s">
        <v>0</v>
      </c>
      <c r="R757" s="1" t="s">
        <v>0</v>
      </c>
      <c r="T757" s="1" t="s">
        <v>0</v>
      </c>
      <c r="Y757" s="1" t="s">
        <v>0</v>
      </c>
    </row>
    <row r="758" spans="2:25" x14ac:dyDescent="0.2">
      <c r="B758" s="1" t="s">
        <v>0</v>
      </c>
      <c r="C758" s="1" t="s">
        <v>0</v>
      </c>
      <c r="G758" s="1" t="s">
        <v>0</v>
      </c>
      <c r="K758" s="1" t="s">
        <v>0</v>
      </c>
      <c r="M758" s="1" t="s">
        <v>0</v>
      </c>
      <c r="R758" s="1" t="s">
        <v>0</v>
      </c>
      <c r="T758" s="1" t="s">
        <v>0</v>
      </c>
      <c r="Y758" s="1" t="s">
        <v>0</v>
      </c>
    </row>
    <row r="759" spans="2:25" x14ac:dyDescent="0.2">
      <c r="B759" s="1" t="s">
        <v>0</v>
      </c>
      <c r="C759" s="1" t="s">
        <v>0</v>
      </c>
      <c r="G759" s="1" t="s">
        <v>0</v>
      </c>
      <c r="K759" s="1" t="s">
        <v>0</v>
      </c>
      <c r="M759" s="1" t="s">
        <v>0</v>
      </c>
      <c r="R759" s="1" t="s">
        <v>0</v>
      </c>
      <c r="T759" s="1" t="s">
        <v>0</v>
      </c>
      <c r="Y759" s="1" t="s">
        <v>0</v>
      </c>
    </row>
    <row r="760" spans="2:25" x14ac:dyDescent="0.2">
      <c r="B760" s="1" t="s">
        <v>0</v>
      </c>
      <c r="C760" s="1" t="s">
        <v>0</v>
      </c>
      <c r="G760" s="1" t="s">
        <v>0</v>
      </c>
      <c r="K760" s="1" t="s">
        <v>0</v>
      </c>
      <c r="M760" s="1" t="s">
        <v>0</v>
      </c>
      <c r="R760" s="1" t="s">
        <v>0</v>
      </c>
      <c r="T760" s="1" t="s">
        <v>0</v>
      </c>
      <c r="Y760" s="1" t="s">
        <v>0</v>
      </c>
    </row>
    <row r="761" spans="2:25" x14ac:dyDescent="0.2">
      <c r="B761" s="1" t="s">
        <v>0</v>
      </c>
      <c r="C761" s="1" t="s">
        <v>0</v>
      </c>
      <c r="G761" s="1" t="s">
        <v>0</v>
      </c>
      <c r="K761" s="1" t="s">
        <v>0</v>
      </c>
      <c r="M761" s="1" t="s">
        <v>0</v>
      </c>
      <c r="R761" s="1" t="s">
        <v>0</v>
      </c>
      <c r="T761" s="1" t="s">
        <v>0</v>
      </c>
      <c r="Y761" s="1" t="s">
        <v>0</v>
      </c>
    </row>
    <row r="762" spans="2:25" x14ac:dyDescent="0.2">
      <c r="B762" s="1" t="s">
        <v>0</v>
      </c>
      <c r="C762" s="1" t="s">
        <v>0</v>
      </c>
      <c r="G762" s="1" t="s">
        <v>0</v>
      </c>
      <c r="K762" s="1" t="s">
        <v>0</v>
      </c>
      <c r="M762" s="1" t="s">
        <v>0</v>
      </c>
      <c r="R762" s="1" t="s">
        <v>0</v>
      </c>
      <c r="T762" s="1" t="s">
        <v>0</v>
      </c>
      <c r="Y762" s="1" t="s">
        <v>0</v>
      </c>
    </row>
    <row r="763" spans="2:25" x14ac:dyDescent="0.2">
      <c r="B763" s="1" t="s">
        <v>0</v>
      </c>
      <c r="C763" s="1" t="s">
        <v>0</v>
      </c>
      <c r="G763" s="1" t="s">
        <v>0</v>
      </c>
      <c r="K763" s="1" t="s">
        <v>0</v>
      </c>
      <c r="M763" s="1" t="s">
        <v>0</v>
      </c>
      <c r="R763" s="1" t="s">
        <v>0</v>
      </c>
      <c r="T763" s="1" t="s">
        <v>0</v>
      </c>
      <c r="Y763" s="1" t="s">
        <v>0</v>
      </c>
    </row>
    <row r="764" spans="2:25" x14ac:dyDescent="0.2">
      <c r="B764" s="1" t="s">
        <v>0</v>
      </c>
      <c r="C764" s="1" t="s">
        <v>0</v>
      </c>
      <c r="G764" s="1" t="s">
        <v>0</v>
      </c>
      <c r="K764" s="1" t="s">
        <v>0</v>
      </c>
      <c r="M764" s="1" t="s">
        <v>0</v>
      </c>
      <c r="R764" s="1" t="s">
        <v>0</v>
      </c>
      <c r="T764" s="1" t="s">
        <v>0</v>
      </c>
      <c r="Y764" s="1" t="s">
        <v>0</v>
      </c>
    </row>
    <row r="765" spans="2:25" x14ac:dyDescent="0.2">
      <c r="B765" s="1" t="s">
        <v>0</v>
      </c>
      <c r="C765" s="1" t="s">
        <v>0</v>
      </c>
      <c r="G765" s="1" t="s">
        <v>0</v>
      </c>
      <c r="K765" s="1" t="s">
        <v>0</v>
      </c>
      <c r="M765" s="1" t="s">
        <v>0</v>
      </c>
      <c r="R765" s="1" t="s">
        <v>0</v>
      </c>
      <c r="T765" s="1" t="s">
        <v>0</v>
      </c>
      <c r="Y765" s="1" t="s">
        <v>0</v>
      </c>
    </row>
    <row r="766" spans="2:25" x14ac:dyDescent="0.2">
      <c r="B766" s="1" t="s">
        <v>0</v>
      </c>
      <c r="C766" s="1" t="s">
        <v>0</v>
      </c>
      <c r="G766" s="1" t="s">
        <v>0</v>
      </c>
      <c r="K766" s="1" t="s">
        <v>0</v>
      </c>
      <c r="M766" s="1" t="s">
        <v>0</v>
      </c>
      <c r="R766" s="1" t="s">
        <v>0</v>
      </c>
      <c r="T766" s="1" t="s">
        <v>0</v>
      </c>
      <c r="Y766" s="1" t="s">
        <v>0</v>
      </c>
    </row>
    <row r="767" spans="2:25" x14ac:dyDescent="0.2">
      <c r="B767" s="1" t="s">
        <v>0</v>
      </c>
      <c r="C767" s="1" t="s">
        <v>0</v>
      </c>
      <c r="G767" s="1" t="s">
        <v>0</v>
      </c>
      <c r="K767" s="1" t="s">
        <v>0</v>
      </c>
      <c r="M767" s="1" t="s">
        <v>0</v>
      </c>
      <c r="R767" s="1" t="s">
        <v>0</v>
      </c>
      <c r="T767" s="1" t="s">
        <v>0</v>
      </c>
      <c r="Y767" s="1" t="s">
        <v>0</v>
      </c>
    </row>
    <row r="768" spans="2:25" x14ac:dyDescent="0.2">
      <c r="B768" s="1" t="s">
        <v>0</v>
      </c>
      <c r="C768" s="1" t="s">
        <v>0</v>
      </c>
      <c r="G768" s="1" t="s">
        <v>0</v>
      </c>
      <c r="K768" s="1" t="s">
        <v>0</v>
      </c>
      <c r="M768" s="1" t="s">
        <v>0</v>
      </c>
      <c r="R768" s="1" t="s">
        <v>0</v>
      </c>
      <c r="T768" s="1" t="s">
        <v>0</v>
      </c>
      <c r="Y768" s="1" t="s">
        <v>0</v>
      </c>
    </row>
    <row r="769" spans="2:25" x14ac:dyDescent="0.2">
      <c r="B769" s="1" t="s">
        <v>0</v>
      </c>
      <c r="C769" s="1" t="s">
        <v>0</v>
      </c>
      <c r="G769" s="1" t="s">
        <v>0</v>
      </c>
      <c r="K769" s="1" t="s">
        <v>0</v>
      </c>
      <c r="M769" s="1" t="s">
        <v>0</v>
      </c>
      <c r="R769" s="1" t="s">
        <v>0</v>
      </c>
      <c r="T769" s="1" t="s">
        <v>0</v>
      </c>
      <c r="Y769" s="1" t="s">
        <v>0</v>
      </c>
    </row>
    <row r="770" spans="2:25" x14ac:dyDescent="0.2">
      <c r="B770" s="1" t="s">
        <v>0</v>
      </c>
      <c r="C770" s="1" t="s">
        <v>0</v>
      </c>
      <c r="G770" s="1" t="s">
        <v>0</v>
      </c>
      <c r="K770" s="1" t="s">
        <v>0</v>
      </c>
      <c r="M770" s="1" t="s">
        <v>0</v>
      </c>
      <c r="R770" s="1" t="s">
        <v>0</v>
      </c>
      <c r="T770" s="1" t="s">
        <v>0</v>
      </c>
      <c r="Y770" s="1" t="s">
        <v>0</v>
      </c>
    </row>
    <row r="771" spans="2:25" x14ac:dyDescent="0.2">
      <c r="B771" s="1" t="s">
        <v>0</v>
      </c>
      <c r="C771" s="1" t="s">
        <v>0</v>
      </c>
      <c r="G771" s="1" t="s">
        <v>0</v>
      </c>
      <c r="K771" s="1" t="s">
        <v>0</v>
      </c>
      <c r="M771" s="1" t="s">
        <v>0</v>
      </c>
      <c r="R771" s="1" t="s">
        <v>0</v>
      </c>
      <c r="T771" s="1" t="s">
        <v>0</v>
      </c>
      <c r="Y771" s="1" t="s">
        <v>0</v>
      </c>
    </row>
    <row r="772" spans="2:25" x14ac:dyDescent="0.2">
      <c r="B772" s="1" t="s">
        <v>0</v>
      </c>
      <c r="C772" s="1" t="s">
        <v>0</v>
      </c>
      <c r="G772" s="1" t="s">
        <v>0</v>
      </c>
      <c r="K772" s="1" t="s">
        <v>0</v>
      </c>
      <c r="M772" s="1" t="s">
        <v>0</v>
      </c>
      <c r="R772" s="1" t="s">
        <v>0</v>
      </c>
      <c r="T772" s="1" t="s">
        <v>0</v>
      </c>
      <c r="Y772" s="1" t="s">
        <v>0</v>
      </c>
    </row>
    <row r="773" spans="2:25" x14ac:dyDescent="0.2">
      <c r="B773" s="1" t="s">
        <v>0</v>
      </c>
      <c r="C773" s="1" t="s">
        <v>0</v>
      </c>
      <c r="G773" s="1" t="s">
        <v>0</v>
      </c>
      <c r="K773" s="1" t="s">
        <v>0</v>
      </c>
      <c r="M773" s="1" t="s">
        <v>0</v>
      </c>
      <c r="R773" s="1" t="s">
        <v>0</v>
      </c>
      <c r="T773" s="1" t="s">
        <v>0</v>
      </c>
      <c r="Y773" s="1" t="s">
        <v>0</v>
      </c>
    </row>
    <row r="774" spans="2:25" x14ac:dyDescent="0.2">
      <c r="B774" s="1" t="s">
        <v>0</v>
      </c>
      <c r="C774" s="1" t="s">
        <v>0</v>
      </c>
      <c r="G774" s="1" t="s">
        <v>0</v>
      </c>
      <c r="K774" s="1" t="s">
        <v>0</v>
      </c>
      <c r="M774" s="1" t="s">
        <v>0</v>
      </c>
      <c r="R774" s="1" t="s">
        <v>0</v>
      </c>
      <c r="T774" s="1" t="s">
        <v>0</v>
      </c>
      <c r="Y774" s="1" t="s">
        <v>0</v>
      </c>
    </row>
    <row r="775" spans="2:25" x14ac:dyDescent="0.2">
      <c r="B775" s="1" t="s">
        <v>0</v>
      </c>
      <c r="C775" s="1" t="s">
        <v>0</v>
      </c>
      <c r="G775" s="1" t="s">
        <v>0</v>
      </c>
      <c r="K775" s="1" t="s">
        <v>0</v>
      </c>
      <c r="M775" s="1" t="s">
        <v>0</v>
      </c>
      <c r="R775" s="1" t="s">
        <v>0</v>
      </c>
      <c r="T775" s="1" t="s">
        <v>0</v>
      </c>
      <c r="Y775" s="1" t="s">
        <v>0</v>
      </c>
    </row>
    <row r="776" spans="2:25" x14ac:dyDescent="0.2">
      <c r="B776" s="1" t="s">
        <v>0</v>
      </c>
      <c r="C776" s="1" t="s">
        <v>0</v>
      </c>
      <c r="G776" s="1" t="s">
        <v>0</v>
      </c>
      <c r="K776" s="1" t="s">
        <v>0</v>
      </c>
      <c r="M776" s="1" t="s">
        <v>0</v>
      </c>
      <c r="R776" s="1" t="s">
        <v>0</v>
      </c>
      <c r="T776" s="1" t="s">
        <v>0</v>
      </c>
      <c r="Y776" s="1" t="s">
        <v>0</v>
      </c>
    </row>
    <row r="777" spans="2:25" x14ac:dyDescent="0.2">
      <c r="B777" s="1" t="s">
        <v>0</v>
      </c>
      <c r="C777" s="1" t="s">
        <v>0</v>
      </c>
      <c r="G777" s="1" t="s">
        <v>0</v>
      </c>
      <c r="K777" s="1" t="s">
        <v>0</v>
      </c>
      <c r="M777" s="1" t="s">
        <v>0</v>
      </c>
      <c r="R777" s="1" t="s">
        <v>0</v>
      </c>
      <c r="T777" s="1" t="s">
        <v>0</v>
      </c>
      <c r="Y777" s="1" t="s">
        <v>0</v>
      </c>
    </row>
    <row r="778" spans="2:25" x14ac:dyDescent="0.2">
      <c r="B778" s="1" t="s">
        <v>0</v>
      </c>
      <c r="C778" s="1" t="s">
        <v>0</v>
      </c>
      <c r="G778" s="1" t="s">
        <v>0</v>
      </c>
      <c r="K778" s="1" t="s">
        <v>0</v>
      </c>
      <c r="M778" s="1" t="s">
        <v>0</v>
      </c>
      <c r="R778" s="1" t="s">
        <v>0</v>
      </c>
      <c r="T778" s="1" t="s">
        <v>0</v>
      </c>
      <c r="Y778" s="1" t="s">
        <v>0</v>
      </c>
    </row>
    <row r="779" spans="2:25" x14ac:dyDescent="0.2">
      <c r="B779" s="1" t="s">
        <v>0</v>
      </c>
      <c r="C779" s="1" t="s">
        <v>0</v>
      </c>
      <c r="G779" s="1" t="s">
        <v>0</v>
      </c>
      <c r="K779" s="1" t="s">
        <v>0</v>
      </c>
      <c r="M779" s="1" t="s">
        <v>0</v>
      </c>
      <c r="R779" s="1" t="s">
        <v>0</v>
      </c>
      <c r="T779" s="1" t="s">
        <v>0</v>
      </c>
      <c r="Y779" s="1" t="s">
        <v>0</v>
      </c>
    </row>
    <row r="780" spans="2:25" x14ac:dyDescent="0.2">
      <c r="B780" s="1" t="s">
        <v>0</v>
      </c>
      <c r="C780" s="1" t="s">
        <v>0</v>
      </c>
      <c r="G780" s="1" t="s">
        <v>0</v>
      </c>
      <c r="K780" s="1" t="s">
        <v>0</v>
      </c>
      <c r="M780" s="1" t="s">
        <v>0</v>
      </c>
      <c r="R780" s="1" t="s">
        <v>0</v>
      </c>
      <c r="T780" s="1" t="s">
        <v>0</v>
      </c>
      <c r="Y780" s="1" t="s">
        <v>0</v>
      </c>
    </row>
    <row r="781" spans="2:25" x14ac:dyDescent="0.2">
      <c r="B781" s="1" t="s">
        <v>0</v>
      </c>
      <c r="C781" s="1" t="s">
        <v>0</v>
      </c>
      <c r="G781" s="1" t="s">
        <v>0</v>
      </c>
      <c r="K781" s="1" t="s">
        <v>0</v>
      </c>
      <c r="M781" s="1" t="s">
        <v>0</v>
      </c>
      <c r="R781" s="1" t="s">
        <v>0</v>
      </c>
      <c r="T781" s="1" t="s">
        <v>0</v>
      </c>
      <c r="Y781" s="1" t="s">
        <v>0</v>
      </c>
    </row>
    <row r="782" spans="2:25" x14ac:dyDescent="0.2">
      <c r="B782" s="1" t="s">
        <v>0</v>
      </c>
      <c r="C782" s="1" t="s">
        <v>0</v>
      </c>
      <c r="G782" s="1" t="s">
        <v>0</v>
      </c>
      <c r="K782" s="1" t="s">
        <v>0</v>
      </c>
      <c r="M782" s="1" t="s">
        <v>0</v>
      </c>
      <c r="R782" s="1" t="s">
        <v>0</v>
      </c>
      <c r="T782" s="1" t="s">
        <v>0</v>
      </c>
      <c r="Y782" s="1" t="s">
        <v>0</v>
      </c>
    </row>
    <row r="783" spans="2:25" x14ac:dyDescent="0.2">
      <c r="B783" s="1" t="s">
        <v>0</v>
      </c>
      <c r="C783" s="1" t="s">
        <v>0</v>
      </c>
      <c r="G783" s="1" t="s">
        <v>0</v>
      </c>
      <c r="K783" s="1" t="s">
        <v>0</v>
      </c>
      <c r="M783" s="1" t="s">
        <v>0</v>
      </c>
      <c r="R783" s="1" t="s">
        <v>0</v>
      </c>
      <c r="T783" s="1" t="s">
        <v>0</v>
      </c>
      <c r="Y783" s="1" t="s">
        <v>0</v>
      </c>
    </row>
    <row r="784" spans="2:25" x14ac:dyDescent="0.2">
      <c r="B784" s="1" t="s">
        <v>0</v>
      </c>
      <c r="C784" s="1" t="s">
        <v>0</v>
      </c>
      <c r="G784" s="1" t="s">
        <v>0</v>
      </c>
      <c r="K784" s="1" t="s">
        <v>0</v>
      </c>
      <c r="M784" s="1" t="s">
        <v>0</v>
      </c>
      <c r="R784" s="1" t="s">
        <v>0</v>
      </c>
      <c r="T784" s="1" t="s">
        <v>0</v>
      </c>
      <c r="Y784" s="1" t="s">
        <v>0</v>
      </c>
    </row>
    <row r="785" spans="2:25" x14ac:dyDescent="0.2">
      <c r="B785" s="1" t="s">
        <v>0</v>
      </c>
      <c r="C785" s="1" t="s">
        <v>0</v>
      </c>
      <c r="G785" s="1" t="s">
        <v>0</v>
      </c>
      <c r="K785" s="1" t="s">
        <v>0</v>
      </c>
      <c r="M785" s="1" t="s">
        <v>0</v>
      </c>
      <c r="R785" s="1" t="s">
        <v>0</v>
      </c>
      <c r="T785" s="1" t="s">
        <v>0</v>
      </c>
      <c r="Y785" s="1" t="s">
        <v>0</v>
      </c>
    </row>
    <row r="786" spans="2:25" x14ac:dyDescent="0.2">
      <c r="B786" s="1" t="s">
        <v>0</v>
      </c>
      <c r="C786" s="1" t="s">
        <v>0</v>
      </c>
      <c r="G786" s="1" t="s">
        <v>0</v>
      </c>
      <c r="K786" s="1" t="s">
        <v>0</v>
      </c>
      <c r="M786" s="1" t="s">
        <v>0</v>
      </c>
      <c r="R786" s="1" t="s">
        <v>0</v>
      </c>
      <c r="T786" s="1" t="s">
        <v>0</v>
      </c>
      <c r="Y786" s="1" t="s">
        <v>0</v>
      </c>
    </row>
    <row r="787" spans="2:25" x14ac:dyDescent="0.2">
      <c r="B787" s="1" t="s">
        <v>0</v>
      </c>
      <c r="C787" s="1" t="s">
        <v>0</v>
      </c>
      <c r="G787" s="1" t="s">
        <v>0</v>
      </c>
      <c r="K787" s="1" t="s">
        <v>0</v>
      </c>
      <c r="M787" s="1" t="s">
        <v>0</v>
      </c>
      <c r="R787" s="1" t="s">
        <v>0</v>
      </c>
      <c r="T787" s="1" t="s">
        <v>0</v>
      </c>
      <c r="Y787" s="1" t="s">
        <v>0</v>
      </c>
    </row>
    <row r="788" spans="2:25" x14ac:dyDescent="0.2">
      <c r="B788" s="1" t="s">
        <v>0</v>
      </c>
      <c r="C788" s="1" t="s">
        <v>0</v>
      </c>
      <c r="G788" s="1" t="s">
        <v>0</v>
      </c>
      <c r="K788" s="1" t="s">
        <v>0</v>
      </c>
      <c r="M788" s="1" t="s">
        <v>0</v>
      </c>
      <c r="R788" s="1" t="s">
        <v>0</v>
      </c>
      <c r="T788" s="1" t="s">
        <v>0</v>
      </c>
      <c r="Y788" s="1" t="s">
        <v>0</v>
      </c>
    </row>
    <row r="789" spans="2:25" x14ac:dyDescent="0.2">
      <c r="B789" s="1" t="s">
        <v>0</v>
      </c>
      <c r="C789" s="1" t="s">
        <v>0</v>
      </c>
      <c r="G789" s="1" t="s">
        <v>0</v>
      </c>
      <c r="K789" s="1" t="s">
        <v>0</v>
      </c>
      <c r="M789" s="1" t="s">
        <v>0</v>
      </c>
      <c r="R789" s="1" t="s">
        <v>0</v>
      </c>
      <c r="T789" s="1" t="s">
        <v>0</v>
      </c>
      <c r="Y789" s="1" t="s">
        <v>0</v>
      </c>
    </row>
    <row r="790" spans="2:25" x14ac:dyDescent="0.2">
      <c r="B790" s="1" t="s">
        <v>0</v>
      </c>
      <c r="C790" s="1" t="s">
        <v>0</v>
      </c>
      <c r="G790" s="1" t="s">
        <v>0</v>
      </c>
      <c r="K790" s="1" t="s">
        <v>0</v>
      </c>
      <c r="M790" s="1" t="s">
        <v>0</v>
      </c>
      <c r="R790" s="1" t="s">
        <v>0</v>
      </c>
      <c r="T790" s="1" t="s">
        <v>0</v>
      </c>
      <c r="Y790" s="1" t="s">
        <v>0</v>
      </c>
    </row>
    <row r="791" spans="2:25" x14ac:dyDescent="0.2">
      <c r="B791" s="1" t="s">
        <v>0</v>
      </c>
      <c r="C791" s="1" t="s">
        <v>0</v>
      </c>
      <c r="G791" s="1" t="s">
        <v>0</v>
      </c>
      <c r="K791" s="1" t="s">
        <v>0</v>
      </c>
      <c r="M791" s="1" t="s">
        <v>0</v>
      </c>
      <c r="R791" s="1" t="s">
        <v>0</v>
      </c>
      <c r="T791" s="1" t="s">
        <v>0</v>
      </c>
      <c r="Y791" s="1" t="s">
        <v>0</v>
      </c>
    </row>
    <row r="792" spans="2:25" x14ac:dyDescent="0.2">
      <c r="B792" s="1" t="s">
        <v>0</v>
      </c>
      <c r="C792" s="1" t="s">
        <v>0</v>
      </c>
      <c r="G792" s="1" t="s">
        <v>0</v>
      </c>
      <c r="K792" s="1" t="s">
        <v>0</v>
      </c>
      <c r="M792" s="1" t="s">
        <v>0</v>
      </c>
      <c r="R792" s="1" t="s">
        <v>0</v>
      </c>
      <c r="T792" s="1" t="s">
        <v>0</v>
      </c>
      <c r="Y792" s="1" t="s">
        <v>0</v>
      </c>
    </row>
    <row r="793" spans="2:25" x14ac:dyDescent="0.2">
      <c r="B793" s="1" t="s">
        <v>0</v>
      </c>
      <c r="C793" s="1" t="s">
        <v>0</v>
      </c>
      <c r="G793" s="1" t="s">
        <v>0</v>
      </c>
      <c r="K793" s="1" t="s">
        <v>0</v>
      </c>
      <c r="M793" s="1" t="s">
        <v>0</v>
      </c>
      <c r="R793" s="1" t="s">
        <v>0</v>
      </c>
      <c r="T793" s="1" t="s">
        <v>0</v>
      </c>
      <c r="Y793" s="1" t="s">
        <v>0</v>
      </c>
    </row>
    <row r="794" spans="2:25" x14ac:dyDescent="0.2">
      <c r="B794" s="1" t="s">
        <v>0</v>
      </c>
      <c r="C794" s="1" t="s">
        <v>0</v>
      </c>
      <c r="G794" s="1" t="s">
        <v>0</v>
      </c>
      <c r="K794" s="1" t="s">
        <v>0</v>
      </c>
      <c r="M794" s="1" t="s">
        <v>0</v>
      </c>
      <c r="R794" s="1" t="s">
        <v>0</v>
      </c>
      <c r="T794" s="1" t="s">
        <v>0</v>
      </c>
      <c r="Y794" s="1" t="s">
        <v>0</v>
      </c>
    </row>
    <row r="795" spans="2:25" x14ac:dyDescent="0.2">
      <c r="B795" s="1" t="s">
        <v>0</v>
      </c>
      <c r="C795" s="1" t="s">
        <v>0</v>
      </c>
      <c r="G795" s="1" t="s">
        <v>0</v>
      </c>
      <c r="K795" s="1" t="s">
        <v>0</v>
      </c>
      <c r="M795" s="1" t="s">
        <v>0</v>
      </c>
      <c r="R795" s="1" t="s">
        <v>0</v>
      </c>
      <c r="T795" s="1" t="s">
        <v>0</v>
      </c>
      <c r="Y795" s="1" t="s">
        <v>0</v>
      </c>
    </row>
    <row r="796" spans="2:25" x14ac:dyDescent="0.2">
      <c r="B796" s="1" t="s">
        <v>0</v>
      </c>
      <c r="C796" s="1" t="s">
        <v>0</v>
      </c>
      <c r="G796" s="1" t="s">
        <v>0</v>
      </c>
      <c r="K796" s="1" t="s">
        <v>0</v>
      </c>
      <c r="M796" s="1" t="s">
        <v>0</v>
      </c>
      <c r="R796" s="1" t="s">
        <v>0</v>
      </c>
      <c r="T796" s="1" t="s">
        <v>0</v>
      </c>
      <c r="Y796" s="1" t="s">
        <v>0</v>
      </c>
    </row>
    <row r="797" spans="2:25" x14ac:dyDescent="0.2">
      <c r="B797" s="1" t="s">
        <v>0</v>
      </c>
      <c r="C797" s="1" t="s">
        <v>0</v>
      </c>
      <c r="G797" s="1" t="s">
        <v>0</v>
      </c>
      <c r="K797" s="1" t="s">
        <v>0</v>
      </c>
      <c r="M797" s="1" t="s">
        <v>0</v>
      </c>
      <c r="R797" s="1" t="s">
        <v>0</v>
      </c>
      <c r="T797" s="1" t="s">
        <v>0</v>
      </c>
      <c r="Y797" s="1" t="s">
        <v>0</v>
      </c>
    </row>
    <row r="798" spans="2:25" x14ac:dyDescent="0.2">
      <c r="B798" s="1" t="s">
        <v>0</v>
      </c>
      <c r="C798" s="1" t="s">
        <v>0</v>
      </c>
      <c r="G798" s="1" t="s">
        <v>0</v>
      </c>
      <c r="K798" s="1" t="s">
        <v>0</v>
      </c>
      <c r="M798" s="1" t="s">
        <v>0</v>
      </c>
      <c r="R798" s="1" t="s">
        <v>0</v>
      </c>
      <c r="T798" s="1" t="s">
        <v>0</v>
      </c>
      <c r="Y798" s="1" t="s">
        <v>0</v>
      </c>
    </row>
    <row r="799" spans="2:25" x14ac:dyDescent="0.2">
      <c r="B799" s="1" t="s">
        <v>0</v>
      </c>
      <c r="C799" s="1" t="s">
        <v>0</v>
      </c>
      <c r="G799" s="1" t="s">
        <v>0</v>
      </c>
      <c r="K799" s="1" t="s">
        <v>0</v>
      </c>
      <c r="M799" s="1" t="s">
        <v>0</v>
      </c>
      <c r="R799" s="1" t="s">
        <v>0</v>
      </c>
      <c r="T799" s="1" t="s">
        <v>0</v>
      </c>
      <c r="Y799" s="1" t="s">
        <v>0</v>
      </c>
    </row>
    <row r="800" spans="2:25" x14ac:dyDescent="0.2">
      <c r="B800" s="1" t="s">
        <v>0</v>
      </c>
      <c r="C800" s="1" t="s">
        <v>0</v>
      </c>
      <c r="G800" s="1" t="s">
        <v>0</v>
      </c>
      <c r="K800" s="1" t="s">
        <v>0</v>
      </c>
      <c r="M800" s="1" t="s">
        <v>0</v>
      </c>
      <c r="R800" s="1" t="s">
        <v>0</v>
      </c>
      <c r="T800" s="1" t="s">
        <v>0</v>
      </c>
      <c r="Y800" s="1" t="s">
        <v>0</v>
      </c>
    </row>
    <row r="801" spans="2:25" x14ac:dyDescent="0.2">
      <c r="B801" s="1" t="s">
        <v>0</v>
      </c>
      <c r="C801" s="1" t="s">
        <v>0</v>
      </c>
      <c r="G801" s="1" t="s">
        <v>0</v>
      </c>
      <c r="K801" s="1" t="s">
        <v>0</v>
      </c>
      <c r="M801" s="1" t="s">
        <v>0</v>
      </c>
      <c r="R801" s="1" t="s">
        <v>0</v>
      </c>
      <c r="T801" s="1" t="s">
        <v>0</v>
      </c>
      <c r="Y801" s="1" t="s">
        <v>0</v>
      </c>
    </row>
    <row r="802" spans="2:25" x14ac:dyDescent="0.2">
      <c r="B802" s="1" t="s">
        <v>0</v>
      </c>
      <c r="C802" s="1" t="s">
        <v>0</v>
      </c>
      <c r="G802" s="1" t="s">
        <v>0</v>
      </c>
      <c r="K802" s="1" t="s">
        <v>0</v>
      </c>
      <c r="M802" s="1" t="s">
        <v>0</v>
      </c>
      <c r="R802" s="1" t="s">
        <v>0</v>
      </c>
      <c r="T802" s="1" t="s">
        <v>0</v>
      </c>
      <c r="Y802" s="1" t="s">
        <v>0</v>
      </c>
    </row>
    <row r="803" spans="2:25" x14ac:dyDescent="0.2">
      <c r="B803" s="1" t="s">
        <v>0</v>
      </c>
      <c r="C803" s="1" t="s">
        <v>0</v>
      </c>
      <c r="G803" s="1" t="s">
        <v>0</v>
      </c>
      <c r="K803" s="1" t="s">
        <v>0</v>
      </c>
      <c r="M803" s="1" t="s">
        <v>0</v>
      </c>
      <c r="R803" s="1" t="s">
        <v>0</v>
      </c>
      <c r="T803" s="1" t="s">
        <v>0</v>
      </c>
      <c r="Y803" s="1" t="s">
        <v>0</v>
      </c>
    </row>
    <row r="804" spans="2:25" x14ac:dyDescent="0.2">
      <c r="B804" s="1" t="s">
        <v>0</v>
      </c>
      <c r="C804" s="1" t="s">
        <v>0</v>
      </c>
      <c r="G804" s="1" t="s">
        <v>0</v>
      </c>
      <c r="K804" s="1" t="s">
        <v>0</v>
      </c>
      <c r="M804" s="1" t="s">
        <v>0</v>
      </c>
      <c r="R804" s="1" t="s">
        <v>0</v>
      </c>
      <c r="T804" s="1" t="s">
        <v>0</v>
      </c>
      <c r="Y804" s="1" t="s">
        <v>0</v>
      </c>
    </row>
    <row r="805" spans="2:25" x14ac:dyDescent="0.2">
      <c r="B805" s="1" t="s">
        <v>0</v>
      </c>
      <c r="C805" s="1" t="s">
        <v>0</v>
      </c>
      <c r="G805" s="1" t="s">
        <v>0</v>
      </c>
      <c r="K805" s="1" t="s">
        <v>0</v>
      </c>
      <c r="M805" s="1" t="s">
        <v>0</v>
      </c>
      <c r="R805" s="1" t="s">
        <v>0</v>
      </c>
      <c r="T805" s="1" t="s">
        <v>0</v>
      </c>
      <c r="Y805" s="1" t="s">
        <v>0</v>
      </c>
    </row>
    <row r="806" spans="2:25" x14ac:dyDescent="0.2">
      <c r="B806" s="1" t="s">
        <v>0</v>
      </c>
      <c r="C806" s="1" t="s">
        <v>0</v>
      </c>
      <c r="G806" s="1" t="s">
        <v>0</v>
      </c>
      <c r="K806" s="1" t="s">
        <v>0</v>
      </c>
      <c r="M806" s="1" t="s">
        <v>0</v>
      </c>
      <c r="R806" s="1" t="s">
        <v>0</v>
      </c>
      <c r="T806" s="1" t="s">
        <v>0</v>
      </c>
      <c r="Y806" s="1" t="s">
        <v>0</v>
      </c>
    </row>
    <row r="807" spans="2:25" x14ac:dyDescent="0.2">
      <c r="B807" s="1" t="s">
        <v>0</v>
      </c>
      <c r="C807" s="1" t="s">
        <v>0</v>
      </c>
      <c r="G807" s="1" t="s">
        <v>0</v>
      </c>
      <c r="K807" s="1" t="s">
        <v>0</v>
      </c>
      <c r="M807" s="1" t="s">
        <v>0</v>
      </c>
      <c r="R807" s="1" t="s">
        <v>0</v>
      </c>
      <c r="T807" s="1" t="s">
        <v>0</v>
      </c>
      <c r="Y807" s="1" t="s">
        <v>0</v>
      </c>
    </row>
    <row r="808" spans="2:25" x14ac:dyDescent="0.2">
      <c r="B808" s="1" t="s">
        <v>0</v>
      </c>
      <c r="C808" s="1" t="s">
        <v>0</v>
      </c>
      <c r="G808" s="1" t="s">
        <v>0</v>
      </c>
      <c r="K808" s="1" t="s">
        <v>0</v>
      </c>
      <c r="M808" s="1" t="s">
        <v>0</v>
      </c>
      <c r="R808" s="1" t="s">
        <v>0</v>
      </c>
      <c r="T808" s="1" t="s">
        <v>0</v>
      </c>
      <c r="Y808" s="1" t="s">
        <v>0</v>
      </c>
    </row>
    <row r="809" spans="2:25" x14ac:dyDescent="0.2">
      <c r="B809" s="1" t="s">
        <v>0</v>
      </c>
      <c r="C809" s="1" t="s">
        <v>0</v>
      </c>
      <c r="G809" s="1" t="s">
        <v>0</v>
      </c>
      <c r="K809" s="1" t="s">
        <v>0</v>
      </c>
      <c r="M809" s="1" t="s">
        <v>0</v>
      </c>
      <c r="R809" s="1" t="s">
        <v>0</v>
      </c>
      <c r="T809" s="1" t="s">
        <v>0</v>
      </c>
      <c r="Y809" s="1" t="s">
        <v>0</v>
      </c>
    </row>
    <row r="810" spans="2:25" x14ac:dyDescent="0.2">
      <c r="B810" s="1" t="s">
        <v>0</v>
      </c>
      <c r="C810" s="1" t="s">
        <v>0</v>
      </c>
      <c r="G810" s="1" t="s">
        <v>0</v>
      </c>
      <c r="K810" s="1" t="s">
        <v>0</v>
      </c>
      <c r="M810" s="1" t="s">
        <v>0</v>
      </c>
      <c r="R810" s="1" t="s">
        <v>0</v>
      </c>
      <c r="T810" s="1" t="s">
        <v>0</v>
      </c>
      <c r="Y810" s="1" t="s">
        <v>0</v>
      </c>
    </row>
    <row r="811" spans="2:25" x14ac:dyDescent="0.2">
      <c r="B811" s="1" t="s">
        <v>0</v>
      </c>
      <c r="C811" s="1" t="s">
        <v>0</v>
      </c>
      <c r="G811" s="1" t="s">
        <v>0</v>
      </c>
      <c r="K811" s="1" t="s">
        <v>0</v>
      </c>
      <c r="M811" s="1" t="s">
        <v>0</v>
      </c>
      <c r="R811" s="1" t="s">
        <v>0</v>
      </c>
      <c r="T811" s="1" t="s">
        <v>0</v>
      </c>
      <c r="Y811" s="1" t="s">
        <v>0</v>
      </c>
    </row>
    <row r="812" spans="2:25" x14ac:dyDescent="0.2">
      <c r="B812" s="1" t="s">
        <v>0</v>
      </c>
      <c r="C812" s="1" t="s">
        <v>0</v>
      </c>
      <c r="G812" s="1" t="s">
        <v>0</v>
      </c>
      <c r="K812" s="1" t="s">
        <v>0</v>
      </c>
      <c r="M812" s="1" t="s">
        <v>0</v>
      </c>
      <c r="R812" s="1" t="s">
        <v>0</v>
      </c>
      <c r="T812" s="1" t="s">
        <v>0</v>
      </c>
      <c r="Y812" s="1" t="s">
        <v>0</v>
      </c>
    </row>
    <row r="813" spans="2:25" x14ac:dyDescent="0.2">
      <c r="B813" s="1" t="s">
        <v>0</v>
      </c>
      <c r="C813" s="1" t="s">
        <v>0</v>
      </c>
      <c r="G813" s="1" t="s">
        <v>0</v>
      </c>
      <c r="K813" s="1" t="s">
        <v>0</v>
      </c>
      <c r="M813" s="1" t="s">
        <v>0</v>
      </c>
      <c r="R813" s="1" t="s">
        <v>0</v>
      </c>
      <c r="T813" s="1" t="s">
        <v>0</v>
      </c>
      <c r="Y813" s="1" t="s">
        <v>0</v>
      </c>
    </row>
    <row r="814" spans="2:25" x14ac:dyDescent="0.2">
      <c r="B814" s="1" t="s">
        <v>0</v>
      </c>
      <c r="C814" s="1" t="s">
        <v>0</v>
      </c>
      <c r="G814" s="1" t="s">
        <v>0</v>
      </c>
      <c r="K814" s="1" t="s">
        <v>0</v>
      </c>
      <c r="M814" s="1" t="s">
        <v>0</v>
      </c>
      <c r="R814" s="1" t="s">
        <v>0</v>
      </c>
      <c r="T814" s="1" t="s">
        <v>0</v>
      </c>
      <c r="Y814" s="1" t="s">
        <v>0</v>
      </c>
    </row>
    <row r="815" spans="2:25" x14ac:dyDescent="0.2">
      <c r="B815" s="1" t="s">
        <v>0</v>
      </c>
      <c r="C815" s="1" t="s">
        <v>0</v>
      </c>
      <c r="G815" s="1" t="s">
        <v>0</v>
      </c>
      <c r="K815" s="1" t="s">
        <v>0</v>
      </c>
      <c r="M815" s="1" t="s">
        <v>0</v>
      </c>
      <c r="R815" s="1" t="s">
        <v>0</v>
      </c>
      <c r="T815" s="1" t="s">
        <v>0</v>
      </c>
      <c r="Y815" s="1" t="s">
        <v>0</v>
      </c>
    </row>
    <row r="816" spans="2:25" x14ac:dyDescent="0.2">
      <c r="B816" s="1" t="s">
        <v>0</v>
      </c>
      <c r="C816" s="1" t="s">
        <v>0</v>
      </c>
      <c r="G816" s="1" t="s">
        <v>0</v>
      </c>
      <c r="K816" s="1" t="s">
        <v>0</v>
      </c>
      <c r="M816" s="1" t="s">
        <v>0</v>
      </c>
      <c r="R816" s="1" t="s">
        <v>0</v>
      </c>
      <c r="T816" s="1" t="s">
        <v>0</v>
      </c>
      <c r="Y816" s="1" t="s">
        <v>0</v>
      </c>
    </row>
    <row r="817" spans="2:25" x14ac:dyDescent="0.2">
      <c r="B817" s="1" t="s">
        <v>0</v>
      </c>
      <c r="C817" s="1" t="s">
        <v>0</v>
      </c>
      <c r="G817" s="1" t="s">
        <v>0</v>
      </c>
      <c r="K817" s="1" t="s">
        <v>0</v>
      </c>
      <c r="M817" s="1" t="s">
        <v>0</v>
      </c>
      <c r="R817" s="1" t="s">
        <v>0</v>
      </c>
      <c r="T817" s="1" t="s">
        <v>0</v>
      </c>
      <c r="Y817" s="1" t="s">
        <v>0</v>
      </c>
    </row>
    <row r="818" spans="2:25" x14ac:dyDescent="0.2">
      <c r="B818" s="1" t="s">
        <v>0</v>
      </c>
      <c r="C818" s="1" t="s">
        <v>0</v>
      </c>
      <c r="G818" s="1" t="s">
        <v>0</v>
      </c>
      <c r="K818" s="1" t="s">
        <v>0</v>
      </c>
      <c r="M818" s="1" t="s">
        <v>0</v>
      </c>
      <c r="R818" s="1" t="s">
        <v>0</v>
      </c>
      <c r="T818" s="1" t="s">
        <v>0</v>
      </c>
      <c r="Y818" s="1" t="s">
        <v>0</v>
      </c>
    </row>
    <row r="819" spans="2:25" x14ac:dyDescent="0.2">
      <c r="B819" s="1" t="s">
        <v>0</v>
      </c>
      <c r="C819" s="1" t="s">
        <v>0</v>
      </c>
      <c r="G819" s="1" t="s">
        <v>0</v>
      </c>
      <c r="K819" s="1" t="s">
        <v>0</v>
      </c>
      <c r="M819" s="1" t="s">
        <v>0</v>
      </c>
      <c r="R819" s="1" t="s">
        <v>0</v>
      </c>
      <c r="T819" s="1" t="s">
        <v>0</v>
      </c>
      <c r="Y819" s="1" t="s">
        <v>0</v>
      </c>
    </row>
    <row r="820" spans="2:25" x14ac:dyDescent="0.2">
      <c r="B820" s="1" t="s">
        <v>0</v>
      </c>
      <c r="C820" s="1" t="s">
        <v>0</v>
      </c>
      <c r="G820" s="1" t="s">
        <v>0</v>
      </c>
      <c r="K820" s="1" t="s">
        <v>0</v>
      </c>
      <c r="M820" s="1" t="s">
        <v>0</v>
      </c>
      <c r="R820" s="1" t="s">
        <v>0</v>
      </c>
      <c r="T820" s="1" t="s">
        <v>0</v>
      </c>
      <c r="Y820" s="1" t="s">
        <v>0</v>
      </c>
    </row>
    <row r="821" spans="2:25" x14ac:dyDescent="0.2">
      <c r="B821" s="1" t="s">
        <v>0</v>
      </c>
      <c r="C821" s="1" t="s">
        <v>0</v>
      </c>
      <c r="G821" s="1" t="s">
        <v>0</v>
      </c>
      <c r="K821" s="1" t="s">
        <v>0</v>
      </c>
      <c r="M821" s="1" t="s">
        <v>0</v>
      </c>
      <c r="R821" s="1" t="s">
        <v>0</v>
      </c>
      <c r="T821" s="1" t="s">
        <v>0</v>
      </c>
      <c r="Y821" s="1" t="s">
        <v>0</v>
      </c>
    </row>
    <row r="822" spans="2:25" x14ac:dyDescent="0.2">
      <c r="B822" s="1" t="s">
        <v>0</v>
      </c>
      <c r="C822" s="1" t="s">
        <v>0</v>
      </c>
      <c r="G822" s="1" t="s">
        <v>0</v>
      </c>
      <c r="K822" s="1" t="s">
        <v>0</v>
      </c>
      <c r="M822" s="1" t="s">
        <v>0</v>
      </c>
      <c r="R822" s="1" t="s">
        <v>0</v>
      </c>
      <c r="T822" s="1" t="s">
        <v>0</v>
      </c>
      <c r="Y822" s="1" t="s">
        <v>0</v>
      </c>
    </row>
    <row r="823" spans="2:25" x14ac:dyDescent="0.2">
      <c r="B823" s="1" t="s">
        <v>0</v>
      </c>
      <c r="C823" s="1" t="s">
        <v>0</v>
      </c>
      <c r="G823" s="1" t="s">
        <v>0</v>
      </c>
      <c r="K823" s="1" t="s">
        <v>0</v>
      </c>
      <c r="M823" s="1" t="s">
        <v>0</v>
      </c>
      <c r="R823" s="1" t="s">
        <v>0</v>
      </c>
      <c r="T823" s="1" t="s">
        <v>0</v>
      </c>
      <c r="Y823" s="1" t="s">
        <v>0</v>
      </c>
    </row>
    <row r="824" spans="2:25" x14ac:dyDescent="0.2">
      <c r="B824" s="1" t="s">
        <v>0</v>
      </c>
      <c r="C824" s="1" t="s">
        <v>0</v>
      </c>
      <c r="G824" s="1" t="s">
        <v>0</v>
      </c>
      <c r="K824" s="1" t="s">
        <v>0</v>
      </c>
      <c r="M824" s="1" t="s">
        <v>0</v>
      </c>
      <c r="R824" s="1" t="s">
        <v>0</v>
      </c>
      <c r="T824" s="1" t="s">
        <v>0</v>
      </c>
      <c r="Y824" s="1" t="s">
        <v>0</v>
      </c>
    </row>
    <row r="825" spans="2:25" x14ac:dyDescent="0.2">
      <c r="B825" s="1" t="s">
        <v>0</v>
      </c>
      <c r="C825" s="1" t="s">
        <v>0</v>
      </c>
      <c r="G825" s="1" t="s">
        <v>0</v>
      </c>
      <c r="K825" s="1" t="s">
        <v>0</v>
      </c>
      <c r="M825" s="1" t="s">
        <v>0</v>
      </c>
      <c r="R825" s="1" t="s">
        <v>0</v>
      </c>
      <c r="T825" s="1" t="s">
        <v>0</v>
      </c>
      <c r="Y825" s="1" t="s">
        <v>0</v>
      </c>
    </row>
    <row r="826" spans="2:25" x14ac:dyDescent="0.2">
      <c r="B826" s="1" t="s">
        <v>0</v>
      </c>
      <c r="C826" s="1" t="s">
        <v>0</v>
      </c>
      <c r="G826" s="1" t="s">
        <v>0</v>
      </c>
      <c r="K826" s="1" t="s">
        <v>0</v>
      </c>
      <c r="M826" s="1" t="s">
        <v>0</v>
      </c>
      <c r="R826" s="1" t="s">
        <v>0</v>
      </c>
      <c r="T826" s="1" t="s">
        <v>0</v>
      </c>
      <c r="Y826" s="1" t="s">
        <v>0</v>
      </c>
    </row>
    <row r="827" spans="2:25" x14ac:dyDescent="0.2">
      <c r="B827" s="1" t="s">
        <v>0</v>
      </c>
      <c r="C827" s="1" t="s">
        <v>0</v>
      </c>
      <c r="G827" s="1" t="s">
        <v>0</v>
      </c>
      <c r="K827" s="1" t="s">
        <v>0</v>
      </c>
      <c r="M827" s="1" t="s">
        <v>0</v>
      </c>
      <c r="R827" s="1" t="s">
        <v>0</v>
      </c>
      <c r="T827" s="1" t="s">
        <v>0</v>
      </c>
      <c r="Y827" s="1" t="s">
        <v>0</v>
      </c>
    </row>
    <row r="828" spans="2:25" x14ac:dyDescent="0.2">
      <c r="B828" s="1" t="s">
        <v>0</v>
      </c>
      <c r="C828" s="1" t="s">
        <v>0</v>
      </c>
      <c r="G828" s="1" t="s">
        <v>0</v>
      </c>
      <c r="K828" s="1" t="s">
        <v>0</v>
      </c>
      <c r="M828" s="1" t="s">
        <v>0</v>
      </c>
      <c r="R828" s="1" t="s">
        <v>0</v>
      </c>
      <c r="T828" s="1" t="s">
        <v>0</v>
      </c>
      <c r="Y828" s="1" t="s">
        <v>0</v>
      </c>
    </row>
    <row r="829" spans="2:25" x14ac:dyDescent="0.2">
      <c r="B829" s="1" t="s">
        <v>0</v>
      </c>
      <c r="C829" s="1" t="s">
        <v>0</v>
      </c>
      <c r="G829" s="1" t="s">
        <v>0</v>
      </c>
      <c r="K829" s="1" t="s">
        <v>0</v>
      </c>
      <c r="M829" s="1" t="s">
        <v>0</v>
      </c>
      <c r="R829" s="1" t="s">
        <v>0</v>
      </c>
      <c r="T829" s="1" t="s">
        <v>0</v>
      </c>
      <c r="Y829" s="1" t="s">
        <v>0</v>
      </c>
    </row>
    <row r="830" spans="2:25" x14ac:dyDescent="0.2">
      <c r="B830" s="1" t="s">
        <v>0</v>
      </c>
      <c r="C830" s="1" t="s">
        <v>0</v>
      </c>
      <c r="G830" s="1" t="s">
        <v>0</v>
      </c>
      <c r="K830" s="1" t="s">
        <v>0</v>
      </c>
      <c r="M830" s="1" t="s">
        <v>0</v>
      </c>
      <c r="R830" s="1" t="s">
        <v>0</v>
      </c>
      <c r="T830" s="1" t="s">
        <v>0</v>
      </c>
      <c r="Y830" s="1" t="s">
        <v>0</v>
      </c>
    </row>
    <row r="831" spans="2:25" x14ac:dyDescent="0.2">
      <c r="B831" s="1" t="s">
        <v>0</v>
      </c>
      <c r="C831" s="1" t="s">
        <v>0</v>
      </c>
      <c r="G831" s="1" t="s">
        <v>0</v>
      </c>
      <c r="K831" s="1" t="s">
        <v>0</v>
      </c>
      <c r="M831" s="1" t="s">
        <v>0</v>
      </c>
      <c r="R831" s="1" t="s">
        <v>0</v>
      </c>
      <c r="T831" s="1" t="s">
        <v>0</v>
      </c>
      <c r="Y831" s="1" t="s">
        <v>0</v>
      </c>
    </row>
    <row r="832" spans="2:25" x14ac:dyDescent="0.2">
      <c r="B832" s="1" t="s">
        <v>0</v>
      </c>
      <c r="C832" s="1" t="s">
        <v>0</v>
      </c>
      <c r="G832" s="1" t="s">
        <v>0</v>
      </c>
      <c r="K832" s="1" t="s">
        <v>0</v>
      </c>
      <c r="M832" s="1" t="s">
        <v>0</v>
      </c>
      <c r="R832" s="1" t="s">
        <v>0</v>
      </c>
      <c r="T832" s="1" t="s">
        <v>0</v>
      </c>
      <c r="Y832" s="1" t="s">
        <v>0</v>
      </c>
    </row>
    <row r="833" spans="2:25" x14ac:dyDescent="0.2">
      <c r="B833" s="1" t="s">
        <v>0</v>
      </c>
      <c r="C833" s="1" t="s">
        <v>0</v>
      </c>
      <c r="G833" s="1" t="s">
        <v>0</v>
      </c>
      <c r="K833" s="1" t="s">
        <v>0</v>
      </c>
      <c r="M833" s="1" t="s">
        <v>0</v>
      </c>
      <c r="R833" s="1" t="s">
        <v>0</v>
      </c>
      <c r="T833" s="1" t="s">
        <v>0</v>
      </c>
      <c r="Y833" s="1" t="s">
        <v>0</v>
      </c>
    </row>
    <row r="834" spans="2:25" x14ac:dyDescent="0.2">
      <c r="B834" s="1" t="s">
        <v>0</v>
      </c>
      <c r="C834" s="1" t="s">
        <v>0</v>
      </c>
      <c r="G834" s="1" t="s">
        <v>0</v>
      </c>
      <c r="K834" s="1" t="s">
        <v>0</v>
      </c>
      <c r="M834" s="1" t="s">
        <v>0</v>
      </c>
      <c r="R834" s="1" t="s">
        <v>0</v>
      </c>
      <c r="T834" s="1" t="s">
        <v>0</v>
      </c>
      <c r="Y834" s="1" t="s">
        <v>0</v>
      </c>
    </row>
    <row r="835" spans="2:25" x14ac:dyDescent="0.2">
      <c r="B835" s="1" t="s">
        <v>0</v>
      </c>
      <c r="C835" s="1" t="s">
        <v>0</v>
      </c>
      <c r="G835" s="1" t="s">
        <v>0</v>
      </c>
      <c r="K835" s="1" t="s">
        <v>0</v>
      </c>
      <c r="M835" s="1" t="s">
        <v>0</v>
      </c>
      <c r="R835" s="1" t="s">
        <v>0</v>
      </c>
      <c r="T835" s="1" t="s">
        <v>0</v>
      </c>
      <c r="Y835" s="1" t="s">
        <v>0</v>
      </c>
    </row>
    <row r="836" spans="2:25" x14ac:dyDescent="0.2">
      <c r="B836" s="1" t="s">
        <v>0</v>
      </c>
      <c r="C836" s="1" t="s">
        <v>0</v>
      </c>
      <c r="G836" s="1" t="s">
        <v>0</v>
      </c>
      <c r="K836" s="1" t="s">
        <v>0</v>
      </c>
      <c r="M836" s="1" t="s">
        <v>0</v>
      </c>
      <c r="R836" s="1" t="s">
        <v>0</v>
      </c>
      <c r="T836" s="1" t="s">
        <v>0</v>
      </c>
      <c r="Y836" s="1" t="s">
        <v>0</v>
      </c>
    </row>
    <row r="837" spans="2:25" x14ac:dyDescent="0.2">
      <c r="B837" s="1" t="s">
        <v>0</v>
      </c>
      <c r="C837" s="1" t="s">
        <v>0</v>
      </c>
      <c r="G837" s="1" t="s">
        <v>0</v>
      </c>
      <c r="K837" s="1" t="s">
        <v>0</v>
      </c>
      <c r="M837" s="1" t="s">
        <v>0</v>
      </c>
      <c r="R837" s="1" t="s">
        <v>0</v>
      </c>
      <c r="T837" s="1" t="s">
        <v>0</v>
      </c>
      <c r="Y837" s="1" t="s">
        <v>0</v>
      </c>
    </row>
    <row r="838" spans="2:25" x14ac:dyDescent="0.2">
      <c r="B838" s="1" t="s">
        <v>0</v>
      </c>
      <c r="C838" s="1" t="s">
        <v>0</v>
      </c>
      <c r="G838" s="1" t="s">
        <v>0</v>
      </c>
      <c r="K838" s="1" t="s">
        <v>0</v>
      </c>
      <c r="M838" s="1" t="s">
        <v>0</v>
      </c>
      <c r="R838" s="1" t="s">
        <v>0</v>
      </c>
      <c r="T838" s="1" t="s">
        <v>0</v>
      </c>
      <c r="Y838" s="1" t="s">
        <v>0</v>
      </c>
    </row>
    <row r="839" spans="2:25" x14ac:dyDescent="0.2">
      <c r="B839" s="1" t="s">
        <v>0</v>
      </c>
      <c r="C839" s="1" t="s">
        <v>0</v>
      </c>
      <c r="G839" s="1" t="s">
        <v>0</v>
      </c>
      <c r="K839" s="1" t="s">
        <v>0</v>
      </c>
      <c r="M839" s="1" t="s">
        <v>0</v>
      </c>
      <c r="R839" s="1" t="s">
        <v>0</v>
      </c>
      <c r="T839" s="1" t="s">
        <v>0</v>
      </c>
      <c r="Y839" s="1" t="s">
        <v>0</v>
      </c>
    </row>
    <row r="840" spans="2:25" x14ac:dyDescent="0.2">
      <c r="B840" s="1" t="s">
        <v>0</v>
      </c>
      <c r="C840" s="1" t="s">
        <v>0</v>
      </c>
      <c r="G840" s="1" t="s">
        <v>0</v>
      </c>
      <c r="K840" s="1" t="s">
        <v>0</v>
      </c>
      <c r="M840" s="1" t="s">
        <v>0</v>
      </c>
      <c r="R840" s="1" t="s">
        <v>0</v>
      </c>
      <c r="T840" s="1" t="s">
        <v>0</v>
      </c>
      <c r="Y840" s="1" t="s">
        <v>0</v>
      </c>
    </row>
    <row r="841" spans="2:25" x14ac:dyDescent="0.2">
      <c r="B841" s="1" t="s">
        <v>0</v>
      </c>
      <c r="C841" s="1" t="s">
        <v>0</v>
      </c>
      <c r="G841" s="1" t="s">
        <v>0</v>
      </c>
      <c r="K841" s="1" t="s">
        <v>0</v>
      </c>
      <c r="M841" s="1" t="s">
        <v>0</v>
      </c>
      <c r="R841" s="1" t="s">
        <v>0</v>
      </c>
      <c r="T841" s="1" t="s">
        <v>0</v>
      </c>
      <c r="Y841" s="1" t="s">
        <v>0</v>
      </c>
    </row>
    <row r="842" spans="2:25" x14ac:dyDescent="0.2">
      <c r="B842" s="1" t="s">
        <v>0</v>
      </c>
      <c r="C842" s="1" t="s">
        <v>0</v>
      </c>
      <c r="G842" s="1" t="s">
        <v>0</v>
      </c>
      <c r="K842" s="1" t="s">
        <v>0</v>
      </c>
      <c r="M842" s="1" t="s">
        <v>0</v>
      </c>
      <c r="R842" s="1" t="s">
        <v>0</v>
      </c>
      <c r="T842" s="1" t="s">
        <v>0</v>
      </c>
      <c r="Y842" s="1" t="s">
        <v>0</v>
      </c>
    </row>
    <row r="843" spans="2:25" x14ac:dyDescent="0.2">
      <c r="B843" s="1" t="s">
        <v>0</v>
      </c>
      <c r="C843" s="1" t="s">
        <v>0</v>
      </c>
      <c r="G843" s="1" t="s">
        <v>0</v>
      </c>
      <c r="K843" s="1" t="s">
        <v>0</v>
      </c>
      <c r="M843" s="1" t="s">
        <v>0</v>
      </c>
      <c r="R843" s="1" t="s">
        <v>0</v>
      </c>
      <c r="T843" s="1" t="s">
        <v>0</v>
      </c>
      <c r="Y843" s="1" t="s">
        <v>0</v>
      </c>
    </row>
    <row r="844" spans="2:25" x14ac:dyDescent="0.2">
      <c r="B844" s="1" t="s">
        <v>0</v>
      </c>
      <c r="C844" s="1" t="s">
        <v>0</v>
      </c>
      <c r="G844" s="1" t="s">
        <v>0</v>
      </c>
      <c r="K844" s="1" t="s">
        <v>0</v>
      </c>
      <c r="M844" s="1" t="s">
        <v>0</v>
      </c>
      <c r="R844" s="1" t="s">
        <v>0</v>
      </c>
      <c r="T844" s="1" t="s">
        <v>0</v>
      </c>
      <c r="Y844" s="1" t="s">
        <v>0</v>
      </c>
    </row>
    <row r="845" spans="2:25" x14ac:dyDescent="0.2">
      <c r="B845" s="1" t="s">
        <v>0</v>
      </c>
      <c r="C845" s="1" t="s">
        <v>0</v>
      </c>
      <c r="G845" s="1" t="s">
        <v>0</v>
      </c>
      <c r="K845" s="1" t="s">
        <v>0</v>
      </c>
      <c r="M845" s="1" t="s">
        <v>0</v>
      </c>
      <c r="R845" s="1" t="s">
        <v>0</v>
      </c>
      <c r="T845" s="1" t="s">
        <v>0</v>
      </c>
      <c r="Y845" s="1" t="s">
        <v>0</v>
      </c>
    </row>
    <row r="846" spans="2:25" x14ac:dyDescent="0.2">
      <c r="B846" s="1" t="s">
        <v>0</v>
      </c>
      <c r="C846" s="1" t="s">
        <v>0</v>
      </c>
      <c r="G846" s="1" t="s">
        <v>0</v>
      </c>
      <c r="K846" s="1" t="s">
        <v>0</v>
      </c>
      <c r="M846" s="1" t="s">
        <v>0</v>
      </c>
      <c r="R846" s="1" t="s">
        <v>0</v>
      </c>
      <c r="T846" s="1" t="s">
        <v>0</v>
      </c>
      <c r="Y846" s="1" t="s">
        <v>0</v>
      </c>
    </row>
    <row r="847" spans="2:25" x14ac:dyDescent="0.2">
      <c r="B847" s="1" t="s">
        <v>0</v>
      </c>
      <c r="C847" s="1" t="s">
        <v>0</v>
      </c>
      <c r="G847" s="1" t="s">
        <v>0</v>
      </c>
      <c r="K847" s="1" t="s">
        <v>0</v>
      </c>
      <c r="M847" s="1" t="s">
        <v>0</v>
      </c>
      <c r="R847" s="1" t="s">
        <v>0</v>
      </c>
      <c r="T847" s="1" t="s">
        <v>0</v>
      </c>
      <c r="Y847" s="1" t="s">
        <v>0</v>
      </c>
    </row>
    <row r="848" spans="2:25" x14ac:dyDescent="0.2">
      <c r="B848" s="1" t="s">
        <v>0</v>
      </c>
      <c r="C848" s="1" t="s">
        <v>0</v>
      </c>
      <c r="G848" s="1" t="s">
        <v>0</v>
      </c>
      <c r="K848" s="1" t="s">
        <v>0</v>
      </c>
      <c r="M848" s="1" t="s">
        <v>0</v>
      </c>
      <c r="R848" s="1" t="s">
        <v>0</v>
      </c>
      <c r="T848" s="1" t="s">
        <v>0</v>
      </c>
      <c r="Y848" s="1" t="s">
        <v>0</v>
      </c>
    </row>
    <row r="849" spans="2:25" x14ac:dyDescent="0.2">
      <c r="B849" s="1" t="s">
        <v>0</v>
      </c>
      <c r="C849" s="1" t="s">
        <v>0</v>
      </c>
      <c r="G849" s="1" t="s">
        <v>0</v>
      </c>
      <c r="K849" s="1" t="s">
        <v>0</v>
      </c>
      <c r="M849" s="1" t="s">
        <v>0</v>
      </c>
      <c r="R849" s="1" t="s">
        <v>0</v>
      </c>
      <c r="T849" s="1" t="s">
        <v>0</v>
      </c>
      <c r="Y849" s="1" t="s">
        <v>0</v>
      </c>
    </row>
    <row r="850" spans="2:25" x14ac:dyDescent="0.2">
      <c r="B850" s="1" t="s">
        <v>0</v>
      </c>
      <c r="C850" s="1" t="s">
        <v>0</v>
      </c>
      <c r="G850" s="1" t="s">
        <v>0</v>
      </c>
      <c r="K850" s="1" t="s">
        <v>0</v>
      </c>
      <c r="M850" s="1" t="s">
        <v>0</v>
      </c>
      <c r="R850" s="1" t="s">
        <v>0</v>
      </c>
      <c r="T850" s="1" t="s">
        <v>0</v>
      </c>
      <c r="Y850" s="1" t="s">
        <v>0</v>
      </c>
    </row>
    <row r="851" spans="2:25" x14ac:dyDescent="0.2">
      <c r="B851" s="1" t="s">
        <v>0</v>
      </c>
      <c r="C851" s="1" t="s">
        <v>0</v>
      </c>
      <c r="G851" s="1" t="s">
        <v>0</v>
      </c>
      <c r="K851" s="1" t="s">
        <v>0</v>
      </c>
      <c r="M851" s="1" t="s">
        <v>0</v>
      </c>
      <c r="R851" s="1" t="s">
        <v>0</v>
      </c>
      <c r="T851" s="1" t="s">
        <v>0</v>
      </c>
      <c r="Y851" s="1" t="s">
        <v>0</v>
      </c>
    </row>
    <row r="852" spans="2:25" x14ac:dyDescent="0.2">
      <c r="B852" s="1" t="s">
        <v>0</v>
      </c>
      <c r="C852" s="1" t="s">
        <v>0</v>
      </c>
      <c r="G852" s="1" t="s">
        <v>0</v>
      </c>
      <c r="K852" s="1" t="s">
        <v>0</v>
      </c>
      <c r="M852" s="1" t="s">
        <v>0</v>
      </c>
      <c r="R852" s="1" t="s">
        <v>0</v>
      </c>
      <c r="T852" s="1" t="s">
        <v>0</v>
      </c>
      <c r="Y852" s="1" t="s">
        <v>0</v>
      </c>
    </row>
    <row r="853" spans="2:25" x14ac:dyDescent="0.2">
      <c r="B853" s="1" t="s">
        <v>0</v>
      </c>
      <c r="C853" s="1" t="s">
        <v>0</v>
      </c>
      <c r="G853" s="1" t="s">
        <v>0</v>
      </c>
      <c r="K853" s="1" t="s">
        <v>0</v>
      </c>
      <c r="M853" s="1" t="s">
        <v>0</v>
      </c>
      <c r="R853" s="1" t="s">
        <v>0</v>
      </c>
      <c r="T853" s="1" t="s">
        <v>0</v>
      </c>
      <c r="Y853" s="1" t="s">
        <v>0</v>
      </c>
    </row>
    <row r="854" spans="2:25" x14ac:dyDescent="0.2">
      <c r="B854" s="1" t="s">
        <v>0</v>
      </c>
      <c r="C854" s="1" t="s">
        <v>0</v>
      </c>
      <c r="G854" s="1" t="s">
        <v>0</v>
      </c>
      <c r="K854" s="1" t="s">
        <v>0</v>
      </c>
      <c r="M854" s="1" t="s">
        <v>0</v>
      </c>
      <c r="R854" s="1" t="s">
        <v>0</v>
      </c>
      <c r="T854" s="1" t="s">
        <v>0</v>
      </c>
      <c r="Y854" s="1" t="s">
        <v>0</v>
      </c>
    </row>
    <row r="855" spans="2:25" x14ac:dyDescent="0.2">
      <c r="B855" s="1" t="s">
        <v>0</v>
      </c>
      <c r="C855" s="1" t="s">
        <v>0</v>
      </c>
      <c r="G855" s="1" t="s">
        <v>0</v>
      </c>
      <c r="K855" s="1" t="s">
        <v>0</v>
      </c>
      <c r="M855" s="1" t="s">
        <v>0</v>
      </c>
      <c r="R855" s="1" t="s">
        <v>0</v>
      </c>
      <c r="T855" s="1" t="s">
        <v>0</v>
      </c>
      <c r="Y855" s="1" t="s">
        <v>0</v>
      </c>
    </row>
    <row r="856" spans="2:25" x14ac:dyDescent="0.2">
      <c r="B856" s="1" t="s">
        <v>0</v>
      </c>
      <c r="C856" s="1" t="s">
        <v>0</v>
      </c>
      <c r="G856" s="1" t="s">
        <v>0</v>
      </c>
      <c r="K856" s="1" t="s">
        <v>0</v>
      </c>
      <c r="M856" s="1" t="s">
        <v>0</v>
      </c>
      <c r="R856" s="1" t="s">
        <v>0</v>
      </c>
      <c r="T856" s="1" t="s">
        <v>0</v>
      </c>
      <c r="Y856" s="1" t="s">
        <v>0</v>
      </c>
    </row>
    <row r="857" spans="2:25" x14ac:dyDescent="0.2">
      <c r="B857" s="1" t="s">
        <v>0</v>
      </c>
      <c r="C857" s="1" t="s">
        <v>0</v>
      </c>
      <c r="G857" s="1" t="s">
        <v>0</v>
      </c>
      <c r="K857" s="1" t="s">
        <v>0</v>
      </c>
      <c r="M857" s="1" t="s">
        <v>0</v>
      </c>
      <c r="R857" s="1" t="s">
        <v>0</v>
      </c>
      <c r="T857" s="1" t="s">
        <v>0</v>
      </c>
      <c r="Y857" s="1" t="s">
        <v>0</v>
      </c>
    </row>
    <row r="858" spans="2:25" x14ac:dyDescent="0.2">
      <c r="B858" s="1" t="s">
        <v>0</v>
      </c>
      <c r="C858" s="1" t="s">
        <v>0</v>
      </c>
      <c r="G858" s="1" t="s">
        <v>0</v>
      </c>
      <c r="K858" s="1" t="s">
        <v>0</v>
      </c>
      <c r="M858" s="1" t="s">
        <v>0</v>
      </c>
      <c r="R858" s="1" t="s">
        <v>0</v>
      </c>
      <c r="T858" s="1" t="s">
        <v>0</v>
      </c>
      <c r="Y858" s="1" t="s">
        <v>0</v>
      </c>
    </row>
    <row r="859" spans="2:25" x14ac:dyDescent="0.2">
      <c r="B859" s="1" t="s">
        <v>0</v>
      </c>
      <c r="C859" s="1" t="s">
        <v>0</v>
      </c>
      <c r="G859" s="1" t="s">
        <v>0</v>
      </c>
      <c r="K859" s="1" t="s">
        <v>0</v>
      </c>
      <c r="M859" s="1" t="s">
        <v>0</v>
      </c>
      <c r="R859" s="1" t="s">
        <v>0</v>
      </c>
      <c r="T859" s="1" t="s">
        <v>0</v>
      </c>
      <c r="Y859" s="1" t="s">
        <v>0</v>
      </c>
    </row>
    <row r="860" spans="2:25" x14ac:dyDescent="0.2">
      <c r="B860" s="1" t="s">
        <v>0</v>
      </c>
      <c r="C860" s="1" t="s">
        <v>0</v>
      </c>
      <c r="G860" s="1" t="s">
        <v>0</v>
      </c>
      <c r="K860" s="1" t="s">
        <v>0</v>
      </c>
      <c r="M860" s="1" t="s">
        <v>0</v>
      </c>
      <c r="R860" s="1" t="s">
        <v>0</v>
      </c>
      <c r="T860" s="1" t="s">
        <v>0</v>
      </c>
      <c r="Y860" s="1" t="s">
        <v>0</v>
      </c>
    </row>
    <row r="861" spans="2:25" x14ac:dyDescent="0.2">
      <c r="B861" s="1" t="s">
        <v>0</v>
      </c>
      <c r="C861" s="1" t="s">
        <v>0</v>
      </c>
      <c r="G861" s="1" t="s">
        <v>0</v>
      </c>
      <c r="K861" s="1" t="s">
        <v>0</v>
      </c>
      <c r="M861" s="1" t="s">
        <v>0</v>
      </c>
      <c r="R861" s="1" t="s">
        <v>0</v>
      </c>
      <c r="T861" s="1" t="s">
        <v>0</v>
      </c>
      <c r="Y861" s="1" t="s">
        <v>0</v>
      </c>
    </row>
    <row r="862" spans="2:25" x14ac:dyDescent="0.2">
      <c r="B862" s="1" t="s">
        <v>0</v>
      </c>
      <c r="C862" s="1" t="s">
        <v>0</v>
      </c>
      <c r="G862" s="1" t="s">
        <v>0</v>
      </c>
      <c r="K862" s="1" t="s">
        <v>0</v>
      </c>
      <c r="M862" s="1" t="s">
        <v>0</v>
      </c>
      <c r="R862" s="1" t="s">
        <v>0</v>
      </c>
      <c r="T862" s="1" t="s">
        <v>0</v>
      </c>
      <c r="Y862" s="1" t="s">
        <v>0</v>
      </c>
    </row>
    <row r="863" spans="2:25" x14ac:dyDescent="0.2">
      <c r="B863" s="1" t="s">
        <v>0</v>
      </c>
      <c r="C863" s="1" t="s">
        <v>0</v>
      </c>
      <c r="G863" s="1" t="s">
        <v>0</v>
      </c>
      <c r="K863" s="1" t="s">
        <v>0</v>
      </c>
      <c r="M863" s="1" t="s">
        <v>0</v>
      </c>
      <c r="R863" s="1" t="s">
        <v>0</v>
      </c>
      <c r="T863" s="1" t="s">
        <v>0</v>
      </c>
      <c r="Y863" s="1" t="s">
        <v>0</v>
      </c>
    </row>
    <row r="864" spans="2:25" x14ac:dyDescent="0.2">
      <c r="B864" s="1" t="s">
        <v>0</v>
      </c>
      <c r="C864" s="1" t="s">
        <v>0</v>
      </c>
      <c r="G864" s="1" t="s">
        <v>0</v>
      </c>
      <c r="K864" s="1" t="s">
        <v>0</v>
      </c>
      <c r="M864" s="1" t="s">
        <v>0</v>
      </c>
      <c r="R864" s="1" t="s">
        <v>0</v>
      </c>
      <c r="T864" s="1" t="s">
        <v>0</v>
      </c>
      <c r="Y864" s="1" t="s">
        <v>0</v>
      </c>
    </row>
    <row r="865" spans="2:25" x14ac:dyDescent="0.2">
      <c r="B865" s="1" t="s">
        <v>0</v>
      </c>
      <c r="C865" s="1" t="s">
        <v>0</v>
      </c>
      <c r="G865" s="1" t="s">
        <v>0</v>
      </c>
      <c r="K865" s="1" t="s">
        <v>0</v>
      </c>
      <c r="M865" s="1" t="s">
        <v>0</v>
      </c>
      <c r="R865" s="1" t="s">
        <v>0</v>
      </c>
      <c r="T865" s="1" t="s">
        <v>0</v>
      </c>
      <c r="Y865" s="1" t="s">
        <v>0</v>
      </c>
    </row>
    <row r="866" spans="2:25" x14ac:dyDescent="0.2">
      <c r="B866" s="1" t="s">
        <v>0</v>
      </c>
      <c r="C866" s="1" t="s">
        <v>0</v>
      </c>
      <c r="G866" s="1" t="s">
        <v>0</v>
      </c>
      <c r="K866" s="1" t="s">
        <v>0</v>
      </c>
      <c r="M866" s="1" t="s">
        <v>0</v>
      </c>
      <c r="R866" s="1" t="s">
        <v>0</v>
      </c>
      <c r="T866" s="1" t="s">
        <v>0</v>
      </c>
      <c r="Y866" s="1" t="s">
        <v>0</v>
      </c>
    </row>
    <row r="867" spans="2:25" x14ac:dyDescent="0.2">
      <c r="B867" s="1" t="s">
        <v>0</v>
      </c>
      <c r="C867" s="1" t="s">
        <v>0</v>
      </c>
      <c r="G867" s="1" t="s">
        <v>0</v>
      </c>
      <c r="K867" s="1" t="s">
        <v>0</v>
      </c>
      <c r="M867" s="1" t="s">
        <v>0</v>
      </c>
      <c r="R867" s="1" t="s">
        <v>0</v>
      </c>
      <c r="T867" s="1" t="s">
        <v>0</v>
      </c>
      <c r="Y867" s="1" t="s">
        <v>0</v>
      </c>
    </row>
    <row r="868" spans="2:25" x14ac:dyDescent="0.2">
      <c r="B868" s="1" t="s">
        <v>0</v>
      </c>
      <c r="C868" s="1" t="s">
        <v>0</v>
      </c>
      <c r="G868" s="1" t="s">
        <v>0</v>
      </c>
      <c r="K868" s="1" t="s">
        <v>0</v>
      </c>
      <c r="M868" s="1" t="s">
        <v>0</v>
      </c>
      <c r="R868" s="1" t="s">
        <v>0</v>
      </c>
      <c r="T868" s="1" t="s">
        <v>0</v>
      </c>
      <c r="Y868" s="1" t="s">
        <v>0</v>
      </c>
    </row>
    <row r="869" spans="2:25" x14ac:dyDescent="0.2">
      <c r="B869" s="1" t="s">
        <v>0</v>
      </c>
      <c r="C869" s="1" t="s">
        <v>0</v>
      </c>
      <c r="G869" s="1" t="s">
        <v>0</v>
      </c>
      <c r="K869" s="1" t="s">
        <v>0</v>
      </c>
      <c r="M869" s="1" t="s">
        <v>0</v>
      </c>
      <c r="R869" s="1" t="s">
        <v>0</v>
      </c>
      <c r="T869" s="1" t="s">
        <v>0</v>
      </c>
      <c r="Y869" s="1" t="s">
        <v>0</v>
      </c>
    </row>
    <row r="870" spans="2:25" x14ac:dyDescent="0.2">
      <c r="B870" s="1" t="s">
        <v>0</v>
      </c>
      <c r="C870" s="1" t="s">
        <v>0</v>
      </c>
      <c r="G870" s="1" t="s">
        <v>0</v>
      </c>
      <c r="K870" s="1" t="s">
        <v>0</v>
      </c>
      <c r="M870" s="1" t="s">
        <v>0</v>
      </c>
      <c r="R870" s="1" t="s">
        <v>0</v>
      </c>
      <c r="T870" s="1" t="s">
        <v>0</v>
      </c>
      <c r="Y870" s="1" t="s">
        <v>0</v>
      </c>
    </row>
    <row r="871" spans="2:25" x14ac:dyDescent="0.2">
      <c r="B871" s="1" t="s">
        <v>0</v>
      </c>
      <c r="C871" s="1" t="s">
        <v>0</v>
      </c>
      <c r="G871" s="1" t="s">
        <v>0</v>
      </c>
      <c r="K871" s="1" t="s">
        <v>0</v>
      </c>
      <c r="M871" s="1" t="s">
        <v>0</v>
      </c>
      <c r="R871" s="1" t="s">
        <v>0</v>
      </c>
      <c r="T871" s="1" t="s">
        <v>0</v>
      </c>
      <c r="Y871" s="1" t="s">
        <v>0</v>
      </c>
    </row>
    <row r="872" spans="2:25" x14ac:dyDescent="0.2">
      <c r="B872" s="1" t="s">
        <v>0</v>
      </c>
      <c r="C872" s="1" t="s">
        <v>0</v>
      </c>
      <c r="G872" s="1" t="s">
        <v>0</v>
      </c>
      <c r="K872" s="1" t="s">
        <v>0</v>
      </c>
      <c r="M872" s="1" t="s">
        <v>0</v>
      </c>
      <c r="R872" s="1" t="s">
        <v>0</v>
      </c>
      <c r="T872" s="1" t="s">
        <v>0</v>
      </c>
      <c r="Y872" s="1" t="s">
        <v>0</v>
      </c>
    </row>
    <row r="873" spans="2:25" x14ac:dyDescent="0.2">
      <c r="B873" s="1" t="s">
        <v>0</v>
      </c>
      <c r="C873" s="1" t="s">
        <v>0</v>
      </c>
      <c r="G873" s="1" t="s">
        <v>0</v>
      </c>
      <c r="K873" s="1" t="s">
        <v>0</v>
      </c>
      <c r="M873" s="1" t="s">
        <v>0</v>
      </c>
      <c r="R873" s="1" t="s">
        <v>0</v>
      </c>
      <c r="T873" s="1" t="s">
        <v>0</v>
      </c>
      <c r="Y873" s="1" t="s">
        <v>0</v>
      </c>
    </row>
    <row r="874" spans="2:25" x14ac:dyDescent="0.2">
      <c r="B874" s="1" t="s">
        <v>0</v>
      </c>
      <c r="C874" s="1" t="s">
        <v>0</v>
      </c>
      <c r="G874" s="1" t="s">
        <v>0</v>
      </c>
      <c r="K874" s="1" t="s">
        <v>0</v>
      </c>
      <c r="M874" s="1" t="s">
        <v>0</v>
      </c>
      <c r="R874" s="1" t="s">
        <v>0</v>
      </c>
      <c r="T874" s="1" t="s">
        <v>0</v>
      </c>
      <c r="Y874" s="1" t="s">
        <v>0</v>
      </c>
    </row>
    <row r="875" spans="2:25" x14ac:dyDescent="0.2">
      <c r="B875" s="1" t="s">
        <v>0</v>
      </c>
      <c r="C875" s="1" t="s">
        <v>0</v>
      </c>
      <c r="G875" s="1" t="s">
        <v>0</v>
      </c>
      <c r="K875" s="1" t="s">
        <v>0</v>
      </c>
      <c r="M875" s="1" t="s">
        <v>0</v>
      </c>
      <c r="R875" s="1" t="s">
        <v>0</v>
      </c>
      <c r="T875" s="1" t="s">
        <v>0</v>
      </c>
      <c r="Y875" s="1" t="s">
        <v>0</v>
      </c>
    </row>
    <row r="876" spans="2:25" x14ac:dyDescent="0.2">
      <c r="B876" s="1" t="s">
        <v>0</v>
      </c>
      <c r="C876" s="1" t="s">
        <v>0</v>
      </c>
      <c r="G876" s="1" t="s">
        <v>0</v>
      </c>
      <c r="K876" s="1" t="s">
        <v>0</v>
      </c>
      <c r="M876" s="1" t="s">
        <v>0</v>
      </c>
      <c r="R876" s="1" t="s">
        <v>0</v>
      </c>
      <c r="T876" s="1" t="s">
        <v>0</v>
      </c>
      <c r="Y876" s="1" t="s">
        <v>0</v>
      </c>
    </row>
    <row r="877" spans="2:25" x14ac:dyDescent="0.2">
      <c r="B877" s="1" t="s">
        <v>0</v>
      </c>
      <c r="C877" s="1" t="s">
        <v>0</v>
      </c>
      <c r="G877" s="1" t="s">
        <v>0</v>
      </c>
      <c r="K877" s="1" t="s">
        <v>0</v>
      </c>
      <c r="M877" s="1" t="s">
        <v>0</v>
      </c>
      <c r="R877" s="1" t="s">
        <v>0</v>
      </c>
      <c r="T877" s="1" t="s">
        <v>0</v>
      </c>
      <c r="Y877" s="1" t="s">
        <v>0</v>
      </c>
    </row>
    <row r="878" spans="2:25" x14ac:dyDescent="0.2">
      <c r="B878" s="1" t="s">
        <v>0</v>
      </c>
      <c r="C878" s="1" t="s">
        <v>0</v>
      </c>
      <c r="G878" s="1" t="s">
        <v>0</v>
      </c>
      <c r="K878" s="1" t="s">
        <v>0</v>
      </c>
      <c r="M878" s="1" t="s">
        <v>0</v>
      </c>
      <c r="R878" s="1" t="s">
        <v>0</v>
      </c>
      <c r="T878" s="1" t="s">
        <v>0</v>
      </c>
      <c r="Y878" s="1" t="s">
        <v>0</v>
      </c>
    </row>
    <row r="879" spans="2:25" x14ac:dyDescent="0.2">
      <c r="B879" s="1" t="s">
        <v>0</v>
      </c>
      <c r="C879" s="1" t="s">
        <v>0</v>
      </c>
      <c r="G879" s="1" t="s">
        <v>0</v>
      </c>
      <c r="K879" s="1" t="s">
        <v>0</v>
      </c>
      <c r="M879" s="1" t="s">
        <v>0</v>
      </c>
      <c r="R879" s="1" t="s">
        <v>0</v>
      </c>
      <c r="T879" s="1" t="s">
        <v>0</v>
      </c>
      <c r="Y879" s="1" t="s">
        <v>0</v>
      </c>
    </row>
    <row r="880" spans="2:25" x14ac:dyDescent="0.2">
      <c r="B880" s="1" t="s">
        <v>0</v>
      </c>
      <c r="C880" s="1" t="s">
        <v>0</v>
      </c>
      <c r="G880" s="1" t="s">
        <v>0</v>
      </c>
      <c r="K880" s="1" t="s">
        <v>0</v>
      </c>
      <c r="M880" s="1" t="s">
        <v>0</v>
      </c>
      <c r="R880" s="1" t="s">
        <v>0</v>
      </c>
      <c r="T880" s="1" t="s">
        <v>0</v>
      </c>
      <c r="Y880" s="1" t="s">
        <v>0</v>
      </c>
    </row>
    <row r="881" spans="2:25" x14ac:dyDescent="0.2">
      <c r="B881" s="1" t="s">
        <v>0</v>
      </c>
      <c r="C881" s="1" t="s">
        <v>0</v>
      </c>
      <c r="G881" s="1" t="s">
        <v>0</v>
      </c>
      <c r="K881" s="1" t="s">
        <v>0</v>
      </c>
      <c r="M881" s="1" t="s">
        <v>0</v>
      </c>
      <c r="R881" s="1" t="s">
        <v>0</v>
      </c>
      <c r="T881" s="1" t="s">
        <v>0</v>
      </c>
      <c r="Y881" s="1" t="s">
        <v>0</v>
      </c>
    </row>
    <row r="882" spans="2:25" x14ac:dyDescent="0.2">
      <c r="B882" s="1" t="s">
        <v>0</v>
      </c>
      <c r="C882" s="1" t="s">
        <v>0</v>
      </c>
      <c r="G882" s="1" t="s">
        <v>0</v>
      </c>
      <c r="K882" s="1" t="s">
        <v>0</v>
      </c>
      <c r="M882" s="1" t="s">
        <v>0</v>
      </c>
      <c r="R882" s="1" t="s">
        <v>0</v>
      </c>
      <c r="T882" s="1" t="s">
        <v>0</v>
      </c>
      <c r="Y882" s="1" t="s">
        <v>0</v>
      </c>
    </row>
    <row r="883" spans="2:25" x14ac:dyDescent="0.2">
      <c r="B883" s="1" t="s">
        <v>0</v>
      </c>
      <c r="C883" s="1" t="s">
        <v>0</v>
      </c>
      <c r="G883" s="1" t="s">
        <v>0</v>
      </c>
      <c r="K883" s="1" t="s">
        <v>0</v>
      </c>
      <c r="M883" s="1" t="s">
        <v>0</v>
      </c>
      <c r="R883" s="1" t="s">
        <v>0</v>
      </c>
      <c r="T883" s="1" t="s">
        <v>0</v>
      </c>
      <c r="Y883" s="1" t="s">
        <v>0</v>
      </c>
    </row>
    <row r="884" spans="2:25" x14ac:dyDescent="0.2">
      <c r="B884" s="1" t="s">
        <v>0</v>
      </c>
      <c r="C884" s="1" t="s">
        <v>0</v>
      </c>
      <c r="G884" s="1" t="s">
        <v>0</v>
      </c>
      <c r="K884" s="1" t="s">
        <v>0</v>
      </c>
      <c r="M884" s="1" t="s">
        <v>0</v>
      </c>
      <c r="R884" s="1" t="s">
        <v>0</v>
      </c>
      <c r="T884" s="1" t="s">
        <v>0</v>
      </c>
      <c r="Y884" s="1" t="s">
        <v>0</v>
      </c>
    </row>
    <row r="885" spans="2:25" x14ac:dyDescent="0.2">
      <c r="B885" s="1" t="s">
        <v>0</v>
      </c>
      <c r="C885" s="1" t="s">
        <v>0</v>
      </c>
      <c r="G885" s="1" t="s">
        <v>0</v>
      </c>
      <c r="K885" s="1" t="s">
        <v>0</v>
      </c>
      <c r="M885" s="1" t="s">
        <v>0</v>
      </c>
      <c r="R885" s="1" t="s">
        <v>0</v>
      </c>
      <c r="T885" s="1" t="s">
        <v>0</v>
      </c>
      <c r="Y885" s="1" t="s">
        <v>0</v>
      </c>
    </row>
    <row r="886" spans="2:25" x14ac:dyDescent="0.2">
      <c r="B886" s="1" t="s">
        <v>0</v>
      </c>
      <c r="C886" s="1" t="s">
        <v>0</v>
      </c>
      <c r="G886" s="1" t="s">
        <v>0</v>
      </c>
      <c r="K886" s="1" t="s">
        <v>0</v>
      </c>
      <c r="M886" s="1" t="s">
        <v>0</v>
      </c>
      <c r="R886" s="1" t="s">
        <v>0</v>
      </c>
      <c r="T886" s="1" t="s">
        <v>0</v>
      </c>
      <c r="Y886" s="1" t="s">
        <v>0</v>
      </c>
    </row>
    <row r="887" spans="2:25" x14ac:dyDescent="0.2">
      <c r="B887" s="1" t="s">
        <v>0</v>
      </c>
      <c r="C887" s="1" t="s">
        <v>0</v>
      </c>
      <c r="G887" s="1" t="s">
        <v>0</v>
      </c>
      <c r="K887" s="1" t="s">
        <v>0</v>
      </c>
      <c r="M887" s="1" t="s">
        <v>0</v>
      </c>
      <c r="R887" s="1" t="s">
        <v>0</v>
      </c>
      <c r="T887" s="1" t="s">
        <v>0</v>
      </c>
      <c r="Y887" s="1" t="s">
        <v>0</v>
      </c>
    </row>
    <row r="888" spans="2:25" x14ac:dyDescent="0.2">
      <c r="B888" s="1" t="s">
        <v>0</v>
      </c>
      <c r="C888" s="1" t="s">
        <v>0</v>
      </c>
      <c r="G888" s="1" t="s">
        <v>0</v>
      </c>
      <c r="K888" s="1" t="s">
        <v>0</v>
      </c>
      <c r="M888" s="1" t="s">
        <v>0</v>
      </c>
      <c r="R888" s="1" t="s">
        <v>0</v>
      </c>
      <c r="T888" s="1" t="s">
        <v>0</v>
      </c>
      <c r="Y888" s="1" t="s">
        <v>0</v>
      </c>
    </row>
    <row r="889" spans="2:25" x14ac:dyDescent="0.2">
      <c r="B889" s="1" t="s">
        <v>0</v>
      </c>
      <c r="C889" s="1" t="s">
        <v>0</v>
      </c>
      <c r="G889" s="1" t="s">
        <v>0</v>
      </c>
      <c r="K889" s="1" t="s">
        <v>0</v>
      </c>
      <c r="M889" s="1" t="s">
        <v>0</v>
      </c>
      <c r="R889" s="1" t="s">
        <v>0</v>
      </c>
      <c r="T889" s="1" t="s">
        <v>0</v>
      </c>
      <c r="Y889" s="1" t="s">
        <v>0</v>
      </c>
    </row>
    <row r="890" spans="2:25" x14ac:dyDescent="0.2">
      <c r="B890" s="1" t="s">
        <v>0</v>
      </c>
      <c r="C890" s="1" t="s">
        <v>0</v>
      </c>
      <c r="G890" s="1" t="s">
        <v>0</v>
      </c>
      <c r="K890" s="1" t="s">
        <v>0</v>
      </c>
      <c r="M890" s="1" t="s">
        <v>0</v>
      </c>
      <c r="R890" s="1" t="s">
        <v>0</v>
      </c>
      <c r="T890" s="1" t="s">
        <v>0</v>
      </c>
      <c r="Y890" s="1" t="s">
        <v>0</v>
      </c>
    </row>
    <row r="891" spans="2:25" x14ac:dyDescent="0.2">
      <c r="B891" s="1" t="s">
        <v>0</v>
      </c>
      <c r="C891" s="1" t="s">
        <v>0</v>
      </c>
      <c r="G891" s="1" t="s">
        <v>0</v>
      </c>
      <c r="K891" s="1" t="s">
        <v>0</v>
      </c>
      <c r="M891" s="1" t="s">
        <v>0</v>
      </c>
      <c r="R891" s="1" t="s">
        <v>0</v>
      </c>
      <c r="T891" s="1" t="s">
        <v>0</v>
      </c>
      <c r="Y891" s="1" t="s">
        <v>0</v>
      </c>
    </row>
    <row r="892" spans="2:25" x14ac:dyDescent="0.2">
      <c r="B892" s="1" t="s">
        <v>0</v>
      </c>
      <c r="C892" s="1" t="s">
        <v>0</v>
      </c>
      <c r="G892" s="1" t="s">
        <v>0</v>
      </c>
      <c r="K892" s="1" t="s">
        <v>0</v>
      </c>
      <c r="M892" s="1" t="s">
        <v>0</v>
      </c>
      <c r="R892" s="1" t="s">
        <v>0</v>
      </c>
      <c r="T892" s="1" t="s">
        <v>0</v>
      </c>
      <c r="Y892" s="1" t="s">
        <v>0</v>
      </c>
    </row>
    <row r="893" spans="2:25" x14ac:dyDescent="0.2">
      <c r="B893" s="1" t="s">
        <v>0</v>
      </c>
      <c r="C893" s="1" t="s">
        <v>0</v>
      </c>
      <c r="G893" s="1" t="s">
        <v>0</v>
      </c>
      <c r="K893" s="1" t="s">
        <v>0</v>
      </c>
      <c r="M893" s="1" t="s">
        <v>0</v>
      </c>
      <c r="R893" s="1" t="s">
        <v>0</v>
      </c>
      <c r="T893" s="1" t="s">
        <v>0</v>
      </c>
      <c r="Y893" s="1" t="s">
        <v>0</v>
      </c>
    </row>
    <row r="894" spans="2:25" x14ac:dyDescent="0.2">
      <c r="B894" s="1" t="s">
        <v>0</v>
      </c>
      <c r="C894" s="1" t="s">
        <v>0</v>
      </c>
      <c r="G894" s="1" t="s">
        <v>0</v>
      </c>
      <c r="K894" s="1" t="s">
        <v>0</v>
      </c>
      <c r="M894" s="1" t="s">
        <v>0</v>
      </c>
      <c r="R894" s="1" t="s">
        <v>0</v>
      </c>
      <c r="T894" s="1" t="s">
        <v>0</v>
      </c>
      <c r="Y894" s="1" t="s">
        <v>0</v>
      </c>
    </row>
    <row r="895" spans="2:25" x14ac:dyDescent="0.2">
      <c r="B895" s="1" t="s">
        <v>0</v>
      </c>
      <c r="C895" s="1" t="s">
        <v>0</v>
      </c>
      <c r="G895" s="1" t="s">
        <v>0</v>
      </c>
      <c r="K895" s="1" t="s">
        <v>0</v>
      </c>
      <c r="M895" s="1" t="s">
        <v>0</v>
      </c>
      <c r="R895" s="1" t="s">
        <v>0</v>
      </c>
      <c r="T895" s="1" t="s">
        <v>0</v>
      </c>
      <c r="Y895" s="1" t="s">
        <v>0</v>
      </c>
    </row>
    <row r="896" spans="2:25" x14ac:dyDescent="0.2">
      <c r="B896" s="1" t="s">
        <v>0</v>
      </c>
      <c r="C896" s="1" t="s">
        <v>0</v>
      </c>
      <c r="G896" s="1" t="s">
        <v>0</v>
      </c>
      <c r="K896" s="1" t="s">
        <v>0</v>
      </c>
      <c r="M896" s="1" t="s">
        <v>0</v>
      </c>
      <c r="R896" s="1" t="s">
        <v>0</v>
      </c>
      <c r="T896" s="1" t="s">
        <v>0</v>
      </c>
      <c r="Y896" s="1" t="s">
        <v>0</v>
      </c>
    </row>
    <row r="897" spans="2:25" x14ac:dyDescent="0.2">
      <c r="B897" s="1" t="s">
        <v>0</v>
      </c>
      <c r="C897" s="1" t="s">
        <v>0</v>
      </c>
      <c r="G897" s="1" t="s">
        <v>0</v>
      </c>
      <c r="K897" s="1" t="s">
        <v>0</v>
      </c>
      <c r="M897" s="1" t="s">
        <v>0</v>
      </c>
      <c r="R897" s="1" t="s">
        <v>0</v>
      </c>
      <c r="T897" s="1" t="s">
        <v>0</v>
      </c>
      <c r="Y897" s="1" t="s">
        <v>0</v>
      </c>
    </row>
    <row r="898" spans="2:25" x14ac:dyDescent="0.2">
      <c r="B898" s="1" t="s">
        <v>0</v>
      </c>
      <c r="C898" s="1" t="s">
        <v>0</v>
      </c>
      <c r="G898" s="1" t="s">
        <v>0</v>
      </c>
      <c r="K898" s="1" t="s">
        <v>0</v>
      </c>
      <c r="M898" s="1" t="s">
        <v>0</v>
      </c>
      <c r="R898" s="1" t="s">
        <v>0</v>
      </c>
      <c r="T898" s="1" t="s">
        <v>0</v>
      </c>
      <c r="Y898" s="1" t="s">
        <v>0</v>
      </c>
    </row>
    <row r="899" spans="2:25" x14ac:dyDescent="0.2">
      <c r="B899" s="1" t="s">
        <v>0</v>
      </c>
      <c r="C899" s="1" t="s">
        <v>0</v>
      </c>
      <c r="G899" s="1" t="s">
        <v>0</v>
      </c>
      <c r="K899" s="1" t="s">
        <v>0</v>
      </c>
      <c r="M899" s="1" t="s">
        <v>0</v>
      </c>
      <c r="R899" s="1" t="s">
        <v>0</v>
      </c>
      <c r="T899" s="1" t="s">
        <v>0</v>
      </c>
      <c r="Y899" s="1" t="s">
        <v>0</v>
      </c>
    </row>
    <row r="900" spans="2:25" x14ac:dyDescent="0.2">
      <c r="B900" s="1" t="s">
        <v>0</v>
      </c>
      <c r="C900" s="1" t="s">
        <v>0</v>
      </c>
      <c r="G900" s="1" t="s">
        <v>0</v>
      </c>
      <c r="K900" s="1" t="s">
        <v>0</v>
      </c>
      <c r="M900" s="1" t="s">
        <v>0</v>
      </c>
      <c r="R900" s="1" t="s">
        <v>0</v>
      </c>
      <c r="T900" s="1" t="s">
        <v>0</v>
      </c>
      <c r="Y900" s="1" t="s">
        <v>0</v>
      </c>
    </row>
    <row r="901" spans="2:25" x14ac:dyDescent="0.2">
      <c r="B901" s="1" t="s">
        <v>0</v>
      </c>
      <c r="C901" s="1" t="s">
        <v>0</v>
      </c>
      <c r="G901" s="1" t="s">
        <v>0</v>
      </c>
      <c r="K901" s="1" t="s">
        <v>0</v>
      </c>
      <c r="M901" s="1" t="s">
        <v>0</v>
      </c>
      <c r="R901" s="1" t="s">
        <v>0</v>
      </c>
      <c r="T901" s="1" t="s">
        <v>0</v>
      </c>
      <c r="Y901" s="1" t="s">
        <v>0</v>
      </c>
    </row>
    <row r="902" spans="2:25" x14ac:dyDescent="0.2">
      <c r="B902" s="1" t="s">
        <v>0</v>
      </c>
      <c r="C902" s="1" t="s">
        <v>0</v>
      </c>
      <c r="G902" s="1" t="s">
        <v>0</v>
      </c>
      <c r="K902" s="1" t="s">
        <v>0</v>
      </c>
      <c r="M902" s="1" t="s">
        <v>0</v>
      </c>
      <c r="R902" s="1" t="s">
        <v>0</v>
      </c>
      <c r="T902" s="1" t="s">
        <v>0</v>
      </c>
      <c r="Y902" s="1" t="s">
        <v>0</v>
      </c>
    </row>
    <row r="903" spans="2:25" x14ac:dyDescent="0.2">
      <c r="B903" s="1" t="s">
        <v>0</v>
      </c>
      <c r="C903" s="1" t="s">
        <v>0</v>
      </c>
      <c r="G903" s="1" t="s">
        <v>0</v>
      </c>
      <c r="K903" s="1" t="s">
        <v>0</v>
      </c>
      <c r="M903" s="1" t="s">
        <v>0</v>
      </c>
      <c r="R903" s="1" t="s">
        <v>0</v>
      </c>
      <c r="T903" s="1" t="s">
        <v>0</v>
      </c>
      <c r="Y903" s="1" t="s">
        <v>0</v>
      </c>
    </row>
    <row r="904" spans="2:25" x14ac:dyDescent="0.2">
      <c r="B904" s="1" t="s">
        <v>0</v>
      </c>
      <c r="C904" s="1" t="s">
        <v>0</v>
      </c>
      <c r="G904" s="1" t="s">
        <v>0</v>
      </c>
      <c r="K904" s="1" t="s">
        <v>0</v>
      </c>
      <c r="M904" s="1" t="s">
        <v>0</v>
      </c>
      <c r="R904" s="1" t="s">
        <v>0</v>
      </c>
      <c r="T904" s="1" t="s">
        <v>0</v>
      </c>
      <c r="Y904" s="1" t="s">
        <v>0</v>
      </c>
    </row>
    <row r="905" spans="2:25" x14ac:dyDescent="0.2">
      <c r="B905" s="1" t="s">
        <v>0</v>
      </c>
      <c r="C905" s="1" t="s">
        <v>0</v>
      </c>
      <c r="G905" s="1" t="s">
        <v>0</v>
      </c>
      <c r="K905" s="1" t="s">
        <v>0</v>
      </c>
      <c r="M905" s="1" t="s">
        <v>0</v>
      </c>
      <c r="R905" s="1" t="s">
        <v>0</v>
      </c>
      <c r="T905" s="1" t="s">
        <v>0</v>
      </c>
      <c r="Y905" s="1" t="s">
        <v>0</v>
      </c>
    </row>
    <row r="906" spans="2:25" x14ac:dyDescent="0.2">
      <c r="B906" s="1" t="s">
        <v>0</v>
      </c>
      <c r="C906" s="1" t="s">
        <v>0</v>
      </c>
      <c r="G906" s="1" t="s">
        <v>0</v>
      </c>
      <c r="K906" s="1" t="s">
        <v>0</v>
      </c>
      <c r="M906" s="1" t="s">
        <v>0</v>
      </c>
      <c r="R906" s="1" t="s">
        <v>0</v>
      </c>
      <c r="T906" s="1" t="s">
        <v>0</v>
      </c>
      <c r="Y906" s="1" t="s">
        <v>0</v>
      </c>
    </row>
    <row r="907" spans="2:25" x14ac:dyDescent="0.2">
      <c r="B907" s="1" t="s">
        <v>0</v>
      </c>
      <c r="C907" s="1" t="s">
        <v>0</v>
      </c>
      <c r="G907" s="1" t="s">
        <v>0</v>
      </c>
      <c r="K907" s="1" t="s">
        <v>0</v>
      </c>
      <c r="M907" s="1" t="s">
        <v>0</v>
      </c>
      <c r="R907" s="1" t="s">
        <v>0</v>
      </c>
      <c r="T907" s="1" t="s">
        <v>0</v>
      </c>
      <c r="Y907" s="1" t="s">
        <v>0</v>
      </c>
    </row>
    <row r="908" spans="2:25" x14ac:dyDescent="0.2">
      <c r="B908" s="1" t="s">
        <v>0</v>
      </c>
      <c r="C908" s="1" t="s">
        <v>0</v>
      </c>
      <c r="G908" s="1" t="s">
        <v>0</v>
      </c>
      <c r="K908" s="1" t="s">
        <v>0</v>
      </c>
      <c r="M908" s="1" t="s">
        <v>0</v>
      </c>
      <c r="R908" s="1" t="s">
        <v>0</v>
      </c>
      <c r="T908" s="1" t="s">
        <v>0</v>
      </c>
      <c r="Y908" s="1" t="s">
        <v>0</v>
      </c>
    </row>
    <row r="909" spans="2:25" x14ac:dyDescent="0.2">
      <c r="B909" s="1" t="s">
        <v>0</v>
      </c>
      <c r="C909" s="1" t="s">
        <v>0</v>
      </c>
      <c r="G909" s="1" t="s">
        <v>0</v>
      </c>
      <c r="K909" s="1" t="s">
        <v>0</v>
      </c>
      <c r="M909" s="1" t="s">
        <v>0</v>
      </c>
      <c r="R909" s="1" t="s">
        <v>0</v>
      </c>
      <c r="T909" s="1" t="s">
        <v>0</v>
      </c>
      <c r="Y909" s="1" t="s">
        <v>0</v>
      </c>
    </row>
    <row r="910" spans="2:25" x14ac:dyDescent="0.2">
      <c r="B910" s="1" t="s">
        <v>0</v>
      </c>
      <c r="C910" s="1" t="s">
        <v>0</v>
      </c>
      <c r="G910" s="1" t="s">
        <v>0</v>
      </c>
      <c r="K910" s="1" t="s">
        <v>0</v>
      </c>
      <c r="M910" s="1" t="s">
        <v>0</v>
      </c>
      <c r="R910" s="1" t="s">
        <v>0</v>
      </c>
      <c r="T910" s="1" t="s">
        <v>0</v>
      </c>
      <c r="Y910" s="1" t="s">
        <v>0</v>
      </c>
    </row>
    <row r="911" spans="2:25" x14ac:dyDescent="0.2">
      <c r="B911" s="1" t="s">
        <v>0</v>
      </c>
      <c r="C911" s="1" t="s">
        <v>0</v>
      </c>
      <c r="G911" s="1" t="s">
        <v>0</v>
      </c>
      <c r="K911" s="1" t="s">
        <v>0</v>
      </c>
      <c r="M911" s="1" t="s">
        <v>0</v>
      </c>
      <c r="R911" s="1" t="s">
        <v>0</v>
      </c>
      <c r="T911" s="1" t="s">
        <v>0</v>
      </c>
      <c r="Y911" s="1" t="s">
        <v>0</v>
      </c>
    </row>
    <row r="912" spans="2:25" x14ac:dyDescent="0.2">
      <c r="B912" s="1" t="s">
        <v>0</v>
      </c>
      <c r="C912" s="1" t="s">
        <v>0</v>
      </c>
      <c r="G912" s="1" t="s">
        <v>0</v>
      </c>
      <c r="K912" s="1" t="s">
        <v>0</v>
      </c>
      <c r="M912" s="1" t="s">
        <v>0</v>
      </c>
      <c r="R912" s="1" t="s">
        <v>0</v>
      </c>
      <c r="T912" s="1" t="s">
        <v>0</v>
      </c>
      <c r="Y912" s="1" t="s">
        <v>0</v>
      </c>
    </row>
    <row r="913" spans="2:25" x14ac:dyDescent="0.2">
      <c r="B913" s="1" t="s">
        <v>0</v>
      </c>
      <c r="C913" s="1" t="s">
        <v>0</v>
      </c>
      <c r="G913" s="1" t="s">
        <v>0</v>
      </c>
      <c r="K913" s="1" t="s">
        <v>0</v>
      </c>
      <c r="M913" s="1" t="s">
        <v>0</v>
      </c>
      <c r="R913" s="1" t="s">
        <v>0</v>
      </c>
      <c r="T913" s="1" t="s">
        <v>0</v>
      </c>
      <c r="Y913" s="1" t="s">
        <v>0</v>
      </c>
    </row>
    <row r="914" spans="2:25" x14ac:dyDescent="0.2">
      <c r="B914" s="1" t="s">
        <v>0</v>
      </c>
      <c r="C914" s="1" t="s">
        <v>0</v>
      </c>
      <c r="G914" s="1" t="s">
        <v>0</v>
      </c>
      <c r="K914" s="1" t="s">
        <v>0</v>
      </c>
      <c r="M914" s="1" t="s">
        <v>0</v>
      </c>
      <c r="R914" s="1" t="s">
        <v>0</v>
      </c>
      <c r="T914" s="1" t="s">
        <v>0</v>
      </c>
      <c r="Y914" s="1" t="s">
        <v>0</v>
      </c>
    </row>
    <row r="915" spans="2:25" x14ac:dyDescent="0.2">
      <c r="B915" s="1" t="s">
        <v>0</v>
      </c>
      <c r="C915" s="1" t="s">
        <v>0</v>
      </c>
      <c r="G915" s="1" t="s">
        <v>0</v>
      </c>
      <c r="K915" s="1" t="s">
        <v>0</v>
      </c>
      <c r="M915" s="1" t="s">
        <v>0</v>
      </c>
      <c r="R915" s="1" t="s">
        <v>0</v>
      </c>
      <c r="T915" s="1" t="s">
        <v>0</v>
      </c>
      <c r="Y915" s="1" t="s">
        <v>0</v>
      </c>
    </row>
    <row r="916" spans="2:25" x14ac:dyDescent="0.2">
      <c r="B916" s="1" t="s">
        <v>0</v>
      </c>
      <c r="C916" s="1" t="s">
        <v>0</v>
      </c>
      <c r="G916" s="1" t="s">
        <v>0</v>
      </c>
      <c r="K916" s="1" t="s">
        <v>0</v>
      </c>
      <c r="M916" s="1" t="s">
        <v>0</v>
      </c>
      <c r="R916" s="1" t="s">
        <v>0</v>
      </c>
      <c r="T916" s="1" t="s">
        <v>0</v>
      </c>
      <c r="Y916" s="1" t="s">
        <v>0</v>
      </c>
    </row>
    <row r="917" spans="2:25" x14ac:dyDescent="0.2">
      <c r="B917" s="1" t="s">
        <v>0</v>
      </c>
      <c r="C917" s="1" t="s">
        <v>0</v>
      </c>
      <c r="G917" s="1" t="s">
        <v>0</v>
      </c>
      <c r="K917" s="1" t="s">
        <v>0</v>
      </c>
      <c r="M917" s="1" t="s">
        <v>0</v>
      </c>
      <c r="R917" s="1" t="s">
        <v>0</v>
      </c>
      <c r="T917" s="1" t="s">
        <v>0</v>
      </c>
      <c r="Y917" s="1" t="s">
        <v>0</v>
      </c>
    </row>
    <row r="918" spans="2:25" x14ac:dyDescent="0.2">
      <c r="B918" s="1" t="s">
        <v>0</v>
      </c>
      <c r="C918" s="1" t="s">
        <v>0</v>
      </c>
      <c r="G918" s="1" t="s">
        <v>0</v>
      </c>
      <c r="K918" s="1" t="s">
        <v>0</v>
      </c>
      <c r="M918" s="1" t="s">
        <v>0</v>
      </c>
      <c r="R918" s="1" t="s">
        <v>0</v>
      </c>
      <c r="T918" s="1" t="s">
        <v>0</v>
      </c>
      <c r="Y918" s="1" t="s">
        <v>0</v>
      </c>
    </row>
    <row r="919" spans="2:25" x14ac:dyDescent="0.2">
      <c r="B919" s="1" t="s">
        <v>0</v>
      </c>
      <c r="C919" s="1" t="s">
        <v>0</v>
      </c>
      <c r="G919" s="1" t="s">
        <v>0</v>
      </c>
      <c r="K919" s="1" t="s">
        <v>0</v>
      </c>
      <c r="M919" s="1" t="s">
        <v>0</v>
      </c>
      <c r="R919" s="1" t="s">
        <v>0</v>
      </c>
      <c r="T919" s="1" t="s">
        <v>0</v>
      </c>
      <c r="Y919" s="1" t="s">
        <v>0</v>
      </c>
    </row>
    <row r="920" spans="2:25" x14ac:dyDescent="0.2">
      <c r="B920" s="1" t="s">
        <v>0</v>
      </c>
      <c r="C920" s="1" t="s">
        <v>0</v>
      </c>
      <c r="G920" s="1" t="s">
        <v>0</v>
      </c>
      <c r="K920" s="1" t="s">
        <v>0</v>
      </c>
      <c r="M920" s="1" t="s">
        <v>0</v>
      </c>
      <c r="R920" s="1" t="s">
        <v>0</v>
      </c>
      <c r="T920" s="1" t="s">
        <v>0</v>
      </c>
      <c r="Y920" s="1" t="s">
        <v>0</v>
      </c>
    </row>
    <row r="921" spans="2:25" x14ac:dyDescent="0.2">
      <c r="B921" s="1" t="s">
        <v>0</v>
      </c>
      <c r="C921" s="1" t="s">
        <v>0</v>
      </c>
      <c r="G921" s="1" t="s">
        <v>0</v>
      </c>
      <c r="K921" s="1" t="s">
        <v>0</v>
      </c>
      <c r="M921" s="1" t="s">
        <v>0</v>
      </c>
      <c r="R921" s="1" t="s">
        <v>0</v>
      </c>
      <c r="T921" s="1" t="s">
        <v>0</v>
      </c>
      <c r="Y921" s="1" t="s">
        <v>0</v>
      </c>
    </row>
    <row r="922" spans="2:25" x14ac:dyDescent="0.2">
      <c r="B922" s="1" t="s">
        <v>0</v>
      </c>
      <c r="C922" s="1" t="s">
        <v>0</v>
      </c>
      <c r="G922" s="1" t="s">
        <v>0</v>
      </c>
      <c r="K922" s="1" t="s">
        <v>0</v>
      </c>
      <c r="M922" s="1" t="s">
        <v>0</v>
      </c>
      <c r="R922" s="1" t="s">
        <v>0</v>
      </c>
      <c r="T922" s="1" t="s">
        <v>0</v>
      </c>
      <c r="Y922" s="1" t="s">
        <v>0</v>
      </c>
    </row>
    <row r="923" spans="2:25" x14ac:dyDescent="0.2">
      <c r="B923" s="1" t="s">
        <v>0</v>
      </c>
      <c r="C923" s="1" t="s">
        <v>0</v>
      </c>
      <c r="G923" s="1" t="s">
        <v>0</v>
      </c>
      <c r="K923" s="1" t="s">
        <v>0</v>
      </c>
      <c r="M923" s="1" t="s">
        <v>0</v>
      </c>
      <c r="R923" s="1" t="s">
        <v>0</v>
      </c>
      <c r="T923" s="1" t="s">
        <v>0</v>
      </c>
      <c r="Y923" s="1" t="s">
        <v>0</v>
      </c>
    </row>
    <row r="924" spans="2:25" x14ac:dyDescent="0.2">
      <c r="B924" s="1" t="s">
        <v>0</v>
      </c>
      <c r="C924" s="1" t="s">
        <v>0</v>
      </c>
      <c r="G924" s="1" t="s">
        <v>0</v>
      </c>
      <c r="K924" s="1" t="s">
        <v>0</v>
      </c>
      <c r="M924" s="1" t="s">
        <v>0</v>
      </c>
      <c r="R924" s="1" t="s">
        <v>0</v>
      </c>
      <c r="T924" s="1" t="s">
        <v>0</v>
      </c>
      <c r="Y924" s="1" t="s">
        <v>0</v>
      </c>
    </row>
    <row r="925" spans="2:25" x14ac:dyDescent="0.2">
      <c r="B925" s="1" t="s">
        <v>0</v>
      </c>
      <c r="C925" s="1" t="s">
        <v>0</v>
      </c>
      <c r="G925" s="1" t="s">
        <v>0</v>
      </c>
      <c r="K925" s="1" t="s">
        <v>0</v>
      </c>
      <c r="M925" s="1" t="s">
        <v>0</v>
      </c>
      <c r="R925" s="1" t="s">
        <v>0</v>
      </c>
      <c r="T925" s="1" t="s">
        <v>0</v>
      </c>
      <c r="Y925" s="1" t="s">
        <v>0</v>
      </c>
    </row>
    <row r="926" spans="2:25" x14ac:dyDescent="0.2">
      <c r="B926" s="1" t="s">
        <v>0</v>
      </c>
      <c r="C926" s="1" t="s">
        <v>0</v>
      </c>
      <c r="G926" s="1" t="s">
        <v>0</v>
      </c>
      <c r="K926" s="1" t="s">
        <v>0</v>
      </c>
      <c r="M926" s="1" t="s">
        <v>0</v>
      </c>
      <c r="R926" s="1" t="s">
        <v>0</v>
      </c>
      <c r="T926" s="1" t="s">
        <v>0</v>
      </c>
      <c r="Y926" s="1" t="s">
        <v>0</v>
      </c>
    </row>
    <row r="927" spans="2:25" x14ac:dyDescent="0.2">
      <c r="B927" s="1" t="s">
        <v>0</v>
      </c>
      <c r="C927" s="1" t="s">
        <v>0</v>
      </c>
      <c r="G927" s="1" t="s">
        <v>0</v>
      </c>
      <c r="K927" s="1" t="s">
        <v>0</v>
      </c>
      <c r="M927" s="1" t="s">
        <v>0</v>
      </c>
      <c r="R927" s="1" t="s">
        <v>0</v>
      </c>
      <c r="T927" s="1" t="s">
        <v>0</v>
      </c>
      <c r="Y927" s="1" t="s">
        <v>0</v>
      </c>
    </row>
    <row r="928" spans="2:25" x14ac:dyDescent="0.2">
      <c r="B928" s="1" t="s">
        <v>0</v>
      </c>
      <c r="C928" s="1" t="s">
        <v>0</v>
      </c>
      <c r="G928" s="1" t="s">
        <v>0</v>
      </c>
      <c r="K928" s="1" t="s">
        <v>0</v>
      </c>
      <c r="M928" s="1" t="s">
        <v>0</v>
      </c>
      <c r="R928" s="1" t="s">
        <v>0</v>
      </c>
      <c r="T928" s="1" t="s">
        <v>0</v>
      </c>
      <c r="Y928" s="1" t="s">
        <v>0</v>
      </c>
    </row>
    <row r="929" spans="2:25" x14ac:dyDescent="0.2">
      <c r="B929" s="1" t="s">
        <v>0</v>
      </c>
      <c r="C929" s="1" t="s">
        <v>0</v>
      </c>
      <c r="G929" s="1" t="s">
        <v>0</v>
      </c>
      <c r="K929" s="1" t="s">
        <v>0</v>
      </c>
      <c r="M929" s="1" t="s">
        <v>0</v>
      </c>
      <c r="R929" s="1" t="s">
        <v>0</v>
      </c>
      <c r="T929" s="1" t="s">
        <v>0</v>
      </c>
      <c r="Y929" s="1" t="s">
        <v>0</v>
      </c>
    </row>
    <row r="930" spans="2:25" x14ac:dyDescent="0.2">
      <c r="B930" s="1" t="s">
        <v>0</v>
      </c>
      <c r="C930" s="1" t="s">
        <v>0</v>
      </c>
      <c r="G930" s="1" t="s">
        <v>0</v>
      </c>
      <c r="K930" s="1" t="s">
        <v>0</v>
      </c>
      <c r="M930" s="1" t="s">
        <v>0</v>
      </c>
      <c r="R930" s="1" t="s">
        <v>0</v>
      </c>
      <c r="T930" s="1" t="s">
        <v>0</v>
      </c>
      <c r="Y930" s="1" t="s">
        <v>0</v>
      </c>
    </row>
    <row r="931" spans="2:25" x14ac:dyDescent="0.2">
      <c r="B931" s="1" t="s">
        <v>0</v>
      </c>
      <c r="C931" s="1" t="s">
        <v>0</v>
      </c>
      <c r="G931" s="1" t="s">
        <v>0</v>
      </c>
      <c r="K931" s="1" t="s">
        <v>0</v>
      </c>
      <c r="M931" s="1" t="s">
        <v>0</v>
      </c>
      <c r="R931" s="1" t="s">
        <v>0</v>
      </c>
      <c r="T931" s="1" t="s">
        <v>0</v>
      </c>
      <c r="Y931" s="1" t="s">
        <v>0</v>
      </c>
    </row>
    <row r="932" spans="2:25" x14ac:dyDescent="0.2">
      <c r="B932" s="1" t="s">
        <v>0</v>
      </c>
      <c r="C932" s="1" t="s">
        <v>0</v>
      </c>
      <c r="G932" s="1" t="s">
        <v>0</v>
      </c>
      <c r="K932" s="1" t="s">
        <v>0</v>
      </c>
      <c r="M932" s="1" t="s">
        <v>0</v>
      </c>
      <c r="R932" s="1" t="s">
        <v>0</v>
      </c>
      <c r="T932" s="1" t="s">
        <v>0</v>
      </c>
      <c r="Y932" s="1" t="s">
        <v>0</v>
      </c>
    </row>
    <row r="933" spans="2:25" x14ac:dyDescent="0.2">
      <c r="B933" s="1" t="s">
        <v>0</v>
      </c>
      <c r="C933" s="1" t="s">
        <v>0</v>
      </c>
      <c r="G933" s="1" t="s">
        <v>0</v>
      </c>
      <c r="K933" s="1" t="s">
        <v>0</v>
      </c>
      <c r="M933" s="1" t="s">
        <v>0</v>
      </c>
      <c r="R933" s="1" t="s">
        <v>0</v>
      </c>
      <c r="T933" s="1" t="s">
        <v>0</v>
      </c>
      <c r="Y933" s="1" t="s">
        <v>0</v>
      </c>
    </row>
    <row r="934" spans="2:25" x14ac:dyDescent="0.2">
      <c r="B934" s="1" t="s">
        <v>0</v>
      </c>
      <c r="C934" s="1" t="s">
        <v>0</v>
      </c>
      <c r="G934" s="1" t="s">
        <v>0</v>
      </c>
      <c r="K934" s="1" t="s">
        <v>0</v>
      </c>
      <c r="M934" s="1" t="s">
        <v>0</v>
      </c>
      <c r="R934" s="1" t="s">
        <v>0</v>
      </c>
      <c r="T934" s="1" t="s">
        <v>0</v>
      </c>
      <c r="Y934" s="1" t="s">
        <v>0</v>
      </c>
    </row>
    <row r="935" spans="2:25" x14ac:dyDescent="0.2">
      <c r="B935" s="1" t="s">
        <v>0</v>
      </c>
      <c r="C935" s="1" t="s">
        <v>0</v>
      </c>
      <c r="G935" s="1" t="s">
        <v>0</v>
      </c>
      <c r="K935" s="1" t="s">
        <v>0</v>
      </c>
      <c r="M935" s="1" t="s">
        <v>0</v>
      </c>
      <c r="R935" s="1" t="s">
        <v>0</v>
      </c>
      <c r="T935" s="1" t="s">
        <v>0</v>
      </c>
      <c r="Y935" s="1" t="s">
        <v>0</v>
      </c>
    </row>
    <row r="936" spans="2:25" x14ac:dyDescent="0.2">
      <c r="B936" s="1" t="s">
        <v>0</v>
      </c>
      <c r="C936" s="1" t="s">
        <v>0</v>
      </c>
      <c r="G936" s="1" t="s">
        <v>0</v>
      </c>
      <c r="K936" s="1" t="s">
        <v>0</v>
      </c>
      <c r="M936" s="1" t="s">
        <v>0</v>
      </c>
      <c r="R936" s="1" t="s">
        <v>0</v>
      </c>
      <c r="T936" s="1" t="s">
        <v>0</v>
      </c>
      <c r="Y936" s="1" t="s">
        <v>0</v>
      </c>
    </row>
    <row r="937" spans="2:25" x14ac:dyDescent="0.2">
      <c r="B937" s="1" t="s">
        <v>0</v>
      </c>
      <c r="C937" s="1" t="s">
        <v>0</v>
      </c>
      <c r="G937" s="1" t="s">
        <v>0</v>
      </c>
      <c r="K937" s="1" t="s">
        <v>0</v>
      </c>
      <c r="M937" s="1" t="s">
        <v>0</v>
      </c>
      <c r="R937" s="1" t="s">
        <v>0</v>
      </c>
      <c r="T937" s="1" t="s">
        <v>0</v>
      </c>
      <c r="Y937" s="1" t="s">
        <v>0</v>
      </c>
    </row>
    <row r="938" spans="2:25" x14ac:dyDescent="0.2">
      <c r="B938" s="1" t="s">
        <v>0</v>
      </c>
      <c r="C938" s="1" t="s">
        <v>0</v>
      </c>
      <c r="G938" s="1" t="s">
        <v>0</v>
      </c>
      <c r="K938" s="1" t="s">
        <v>0</v>
      </c>
      <c r="M938" s="1" t="s">
        <v>0</v>
      </c>
      <c r="R938" s="1" t="s">
        <v>0</v>
      </c>
      <c r="T938" s="1" t="s">
        <v>0</v>
      </c>
      <c r="Y938" s="1" t="s">
        <v>0</v>
      </c>
    </row>
    <row r="939" spans="2:25" x14ac:dyDescent="0.2">
      <c r="B939" s="1" t="s">
        <v>0</v>
      </c>
      <c r="C939" s="1" t="s">
        <v>0</v>
      </c>
      <c r="G939" s="1" t="s">
        <v>0</v>
      </c>
      <c r="K939" s="1" t="s">
        <v>0</v>
      </c>
      <c r="M939" s="1" t="s">
        <v>0</v>
      </c>
      <c r="R939" s="1" t="s">
        <v>0</v>
      </c>
      <c r="T939" s="1" t="s">
        <v>0</v>
      </c>
      <c r="Y939" s="1" t="s">
        <v>0</v>
      </c>
    </row>
    <row r="940" spans="2:25" x14ac:dyDescent="0.2">
      <c r="B940" s="1" t="s">
        <v>0</v>
      </c>
      <c r="C940" s="1" t="s">
        <v>0</v>
      </c>
      <c r="G940" s="1" t="s">
        <v>0</v>
      </c>
      <c r="K940" s="1" t="s">
        <v>0</v>
      </c>
      <c r="M940" s="1" t="s">
        <v>0</v>
      </c>
      <c r="R940" s="1" t="s">
        <v>0</v>
      </c>
      <c r="T940" s="1" t="s">
        <v>0</v>
      </c>
      <c r="Y940" s="1" t="s">
        <v>0</v>
      </c>
    </row>
    <row r="941" spans="2:25" x14ac:dyDescent="0.2">
      <c r="B941" s="1" t="s">
        <v>0</v>
      </c>
      <c r="C941" s="1" t="s">
        <v>0</v>
      </c>
      <c r="G941" s="1" t="s">
        <v>0</v>
      </c>
      <c r="K941" s="1" t="s">
        <v>0</v>
      </c>
      <c r="M941" s="1" t="s">
        <v>0</v>
      </c>
      <c r="R941" s="1" t="s">
        <v>0</v>
      </c>
      <c r="T941" s="1" t="s">
        <v>0</v>
      </c>
      <c r="Y941" s="1" t="s">
        <v>0</v>
      </c>
    </row>
    <row r="942" spans="2:25" x14ac:dyDescent="0.2">
      <c r="B942" s="1" t="s">
        <v>0</v>
      </c>
      <c r="C942" s="1" t="s">
        <v>0</v>
      </c>
      <c r="G942" s="1" t="s">
        <v>0</v>
      </c>
      <c r="K942" s="1" t="s">
        <v>0</v>
      </c>
      <c r="M942" s="1" t="s">
        <v>0</v>
      </c>
      <c r="R942" s="1" t="s">
        <v>0</v>
      </c>
      <c r="T942" s="1" t="s">
        <v>0</v>
      </c>
      <c r="Y942" s="1" t="s">
        <v>0</v>
      </c>
    </row>
    <row r="943" spans="2:25" x14ac:dyDescent="0.2">
      <c r="B943" s="1" t="s">
        <v>0</v>
      </c>
      <c r="C943" s="1" t="s">
        <v>0</v>
      </c>
      <c r="G943" s="1" t="s">
        <v>0</v>
      </c>
      <c r="K943" s="1" t="s">
        <v>0</v>
      </c>
      <c r="M943" s="1" t="s">
        <v>0</v>
      </c>
      <c r="R943" s="1" t="s">
        <v>0</v>
      </c>
      <c r="T943" s="1" t="s">
        <v>0</v>
      </c>
      <c r="Y943" s="1" t="s">
        <v>0</v>
      </c>
    </row>
    <row r="944" spans="2:25" x14ac:dyDescent="0.2">
      <c r="B944" s="1" t="s">
        <v>0</v>
      </c>
      <c r="C944" s="1" t="s">
        <v>0</v>
      </c>
      <c r="G944" s="1" t="s">
        <v>0</v>
      </c>
      <c r="K944" s="1" t="s">
        <v>0</v>
      </c>
      <c r="M944" s="1" t="s">
        <v>0</v>
      </c>
      <c r="R944" s="1" t="s">
        <v>0</v>
      </c>
      <c r="T944" s="1" t="s">
        <v>0</v>
      </c>
      <c r="Y944" s="1" t="s">
        <v>0</v>
      </c>
    </row>
    <row r="945" spans="2:25" x14ac:dyDescent="0.2">
      <c r="B945" s="1" t="s">
        <v>0</v>
      </c>
      <c r="C945" s="1" t="s">
        <v>0</v>
      </c>
      <c r="G945" s="1" t="s">
        <v>0</v>
      </c>
      <c r="K945" s="1" t="s">
        <v>0</v>
      </c>
      <c r="M945" s="1" t="s">
        <v>0</v>
      </c>
      <c r="R945" s="1" t="s">
        <v>0</v>
      </c>
      <c r="T945" s="1" t="s">
        <v>0</v>
      </c>
      <c r="Y945" s="1" t="s">
        <v>0</v>
      </c>
    </row>
    <row r="946" spans="2:25" x14ac:dyDescent="0.2">
      <c r="B946" s="1" t="s">
        <v>0</v>
      </c>
      <c r="C946" s="1" t="s">
        <v>0</v>
      </c>
      <c r="G946" s="1" t="s">
        <v>0</v>
      </c>
      <c r="K946" s="1" t="s">
        <v>0</v>
      </c>
      <c r="M946" s="1" t="s">
        <v>0</v>
      </c>
      <c r="R946" s="1" t="s">
        <v>0</v>
      </c>
      <c r="T946" s="1" t="s">
        <v>0</v>
      </c>
      <c r="Y946" s="1" t="s">
        <v>0</v>
      </c>
    </row>
    <row r="947" spans="2:25" x14ac:dyDescent="0.2">
      <c r="B947" s="1" t="s">
        <v>0</v>
      </c>
      <c r="C947" s="1" t="s">
        <v>0</v>
      </c>
      <c r="G947" s="1" t="s">
        <v>0</v>
      </c>
      <c r="K947" s="1" t="s">
        <v>0</v>
      </c>
      <c r="M947" s="1" t="s">
        <v>0</v>
      </c>
      <c r="R947" s="1" t="s">
        <v>0</v>
      </c>
      <c r="T947" s="1" t="s">
        <v>0</v>
      </c>
      <c r="Y947" s="1" t="s">
        <v>0</v>
      </c>
    </row>
    <row r="948" spans="2:25" x14ac:dyDescent="0.2">
      <c r="B948" s="1" t="s">
        <v>0</v>
      </c>
      <c r="C948" s="1" t="s">
        <v>0</v>
      </c>
      <c r="G948" s="1" t="s">
        <v>0</v>
      </c>
      <c r="K948" s="1" t="s">
        <v>0</v>
      </c>
      <c r="M948" s="1" t="s">
        <v>0</v>
      </c>
      <c r="R948" s="1" t="s">
        <v>0</v>
      </c>
      <c r="T948" s="1" t="s">
        <v>0</v>
      </c>
      <c r="Y948" s="1" t="s">
        <v>0</v>
      </c>
    </row>
    <row r="949" spans="2:25" x14ac:dyDescent="0.2">
      <c r="B949" s="1" t="s">
        <v>0</v>
      </c>
      <c r="C949" s="1" t="s">
        <v>0</v>
      </c>
      <c r="G949" s="1" t="s">
        <v>0</v>
      </c>
      <c r="K949" s="1" t="s">
        <v>0</v>
      </c>
      <c r="M949" s="1" t="s">
        <v>0</v>
      </c>
      <c r="R949" s="1" t="s">
        <v>0</v>
      </c>
      <c r="T949" s="1" t="s">
        <v>0</v>
      </c>
      <c r="Y949" s="1" t="s">
        <v>0</v>
      </c>
    </row>
    <row r="950" spans="2:25" x14ac:dyDescent="0.2">
      <c r="B950" s="1" t="s">
        <v>0</v>
      </c>
      <c r="C950" s="1" t="s">
        <v>0</v>
      </c>
      <c r="G950" s="1" t="s">
        <v>0</v>
      </c>
      <c r="K950" s="1" t="s">
        <v>0</v>
      </c>
      <c r="M950" s="1" t="s">
        <v>0</v>
      </c>
      <c r="R950" s="1" t="s">
        <v>0</v>
      </c>
      <c r="T950" s="1" t="s">
        <v>0</v>
      </c>
      <c r="Y950" s="1" t="s">
        <v>0</v>
      </c>
    </row>
    <row r="951" spans="2:25" x14ac:dyDescent="0.2">
      <c r="B951" s="1" t="s">
        <v>0</v>
      </c>
      <c r="C951" s="1" t="s">
        <v>0</v>
      </c>
      <c r="G951" s="1" t="s">
        <v>0</v>
      </c>
      <c r="K951" s="1" t="s">
        <v>0</v>
      </c>
      <c r="M951" s="1" t="s">
        <v>0</v>
      </c>
      <c r="R951" s="1" t="s">
        <v>0</v>
      </c>
      <c r="T951" s="1" t="s">
        <v>0</v>
      </c>
      <c r="Y951" s="1" t="s">
        <v>0</v>
      </c>
    </row>
    <row r="952" spans="2:25" x14ac:dyDescent="0.2">
      <c r="B952" s="1" t="s">
        <v>0</v>
      </c>
      <c r="C952" s="1" t="s">
        <v>0</v>
      </c>
      <c r="G952" s="1" t="s">
        <v>0</v>
      </c>
      <c r="K952" s="1" t="s">
        <v>0</v>
      </c>
      <c r="M952" s="1" t="s">
        <v>0</v>
      </c>
      <c r="R952" s="1" t="s">
        <v>0</v>
      </c>
      <c r="T952" s="1" t="s">
        <v>0</v>
      </c>
      <c r="Y952" s="1" t="s">
        <v>0</v>
      </c>
    </row>
    <row r="953" spans="2:25" x14ac:dyDescent="0.2">
      <c r="B953" s="1" t="s">
        <v>0</v>
      </c>
      <c r="C953" s="1" t="s">
        <v>0</v>
      </c>
      <c r="G953" s="1" t="s">
        <v>0</v>
      </c>
      <c r="K953" s="1" t="s">
        <v>0</v>
      </c>
      <c r="M953" s="1" t="s">
        <v>0</v>
      </c>
      <c r="R953" s="1" t="s">
        <v>0</v>
      </c>
      <c r="T953" s="1" t="s">
        <v>0</v>
      </c>
      <c r="Y953" s="1" t="s">
        <v>0</v>
      </c>
    </row>
    <row r="954" spans="2:25" x14ac:dyDescent="0.2">
      <c r="B954" s="1" t="s">
        <v>0</v>
      </c>
      <c r="C954" s="1" t="s">
        <v>0</v>
      </c>
      <c r="G954" s="1" t="s">
        <v>0</v>
      </c>
      <c r="K954" s="1" t="s">
        <v>0</v>
      </c>
      <c r="M954" s="1" t="s">
        <v>0</v>
      </c>
      <c r="R954" s="1" t="s">
        <v>0</v>
      </c>
      <c r="T954" s="1" t="s">
        <v>0</v>
      </c>
      <c r="Y954" s="1" t="s">
        <v>0</v>
      </c>
    </row>
    <row r="955" spans="2:25" x14ac:dyDescent="0.2">
      <c r="B955" s="1" t="s">
        <v>0</v>
      </c>
      <c r="C955" s="1" t="s">
        <v>0</v>
      </c>
      <c r="G955" s="1" t="s">
        <v>0</v>
      </c>
      <c r="K955" s="1" t="s">
        <v>0</v>
      </c>
      <c r="M955" s="1" t="s">
        <v>0</v>
      </c>
      <c r="R955" s="1" t="s">
        <v>0</v>
      </c>
      <c r="T955" s="1" t="s">
        <v>0</v>
      </c>
      <c r="Y955" s="1" t="s">
        <v>0</v>
      </c>
    </row>
    <row r="956" spans="2:25" x14ac:dyDescent="0.2">
      <c r="B956" s="1" t="s">
        <v>0</v>
      </c>
      <c r="C956" s="1" t="s">
        <v>0</v>
      </c>
      <c r="G956" s="1" t="s">
        <v>0</v>
      </c>
      <c r="K956" s="1" t="s">
        <v>0</v>
      </c>
      <c r="M956" s="1" t="s">
        <v>0</v>
      </c>
      <c r="R956" s="1" t="s">
        <v>0</v>
      </c>
      <c r="T956" s="1" t="s">
        <v>0</v>
      </c>
      <c r="Y956" s="1" t="s">
        <v>0</v>
      </c>
    </row>
    <row r="957" spans="2:25" x14ac:dyDescent="0.2">
      <c r="B957" s="1" t="s">
        <v>0</v>
      </c>
      <c r="C957" s="1" t="s">
        <v>0</v>
      </c>
      <c r="G957" s="1" t="s">
        <v>0</v>
      </c>
      <c r="K957" s="1" t="s">
        <v>0</v>
      </c>
      <c r="M957" s="1" t="s">
        <v>0</v>
      </c>
      <c r="R957" s="1" t="s">
        <v>0</v>
      </c>
      <c r="T957" s="1" t="s">
        <v>0</v>
      </c>
      <c r="Y957" s="1" t="s">
        <v>0</v>
      </c>
    </row>
    <row r="958" spans="2:25" x14ac:dyDescent="0.2">
      <c r="B958" s="1" t="s">
        <v>0</v>
      </c>
      <c r="C958" s="1" t="s">
        <v>0</v>
      </c>
      <c r="G958" s="1" t="s">
        <v>0</v>
      </c>
      <c r="K958" s="1" t="s">
        <v>0</v>
      </c>
      <c r="M958" s="1" t="s">
        <v>0</v>
      </c>
      <c r="R958" s="1" t="s">
        <v>0</v>
      </c>
      <c r="T958" s="1" t="s">
        <v>0</v>
      </c>
      <c r="Y958" s="1" t="s">
        <v>0</v>
      </c>
    </row>
    <row r="959" spans="2:25" x14ac:dyDescent="0.2">
      <c r="B959" s="1" t="s">
        <v>0</v>
      </c>
      <c r="C959" s="1" t="s">
        <v>0</v>
      </c>
      <c r="G959" s="1" t="s">
        <v>0</v>
      </c>
      <c r="K959" s="1" t="s">
        <v>0</v>
      </c>
      <c r="M959" s="1" t="s">
        <v>0</v>
      </c>
      <c r="R959" s="1" t="s">
        <v>0</v>
      </c>
      <c r="T959" s="1" t="s">
        <v>0</v>
      </c>
      <c r="Y959" s="1" t="s">
        <v>0</v>
      </c>
    </row>
    <row r="960" spans="2:25" x14ac:dyDescent="0.2">
      <c r="B960" s="1" t="s">
        <v>0</v>
      </c>
      <c r="C960" s="1" t="s">
        <v>0</v>
      </c>
      <c r="G960" s="1" t="s">
        <v>0</v>
      </c>
      <c r="K960" s="1" t="s">
        <v>0</v>
      </c>
      <c r="M960" s="1" t="s">
        <v>0</v>
      </c>
      <c r="R960" s="1" t="s">
        <v>0</v>
      </c>
      <c r="T960" s="1" t="s">
        <v>0</v>
      </c>
      <c r="Y960" s="1" t="s">
        <v>0</v>
      </c>
    </row>
    <row r="961" spans="2:25" x14ac:dyDescent="0.2">
      <c r="B961" s="1" t="s">
        <v>0</v>
      </c>
      <c r="C961" s="1" t="s">
        <v>0</v>
      </c>
      <c r="G961" s="1" t="s">
        <v>0</v>
      </c>
      <c r="K961" s="1" t="s">
        <v>0</v>
      </c>
      <c r="M961" s="1" t="s">
        <v>0</v>
      </c>
      <c r="R961" s="1" t="s">
        <v>0</v>
      </c>
      <c r="T961" s="1" t="s">
        <v>0</v>
      </c>
      <c r="Y961" s="1" t="s">
        <v>0</v>
      </c>
    </row>
    <row r="962" spans="2:25" x14ac:dyDescent="0.2">
      <c r="B962" s="1" t="s">
        <v>0</v>
      </c>
      <c r="C962" s="1" t="s">
        <v>0</v>
      </c>
      <c r="G962" s="1" t="s">
        <v>0</v>
      </c>
      <c r="K962" s="1" t="s">
        <v>0</v>
      </c>
      <c r="M962" s="1" t="s">
        <v>0</v>
      </c>
      <c r="R962" s="1" t="s">
        <v>0</v>
      </c>
      <c r="T962" s="1" t="s">
        <v>0</v>
      </c>
      <c r="Y962" s="1" t="s">
        <v>0</v>
      </c>
    </row>
    <row r="963" spans="2:25" x14ac:dyDescent="0.2">
      <c r="B963" s="1" t="s">
        <v>0</v>
      </c>
      <c r="C963" s="1" t="s">
        <v>0</v>
      </c>
      <c r="G963" s="1" t="s">
        <v>0</v>
      </c>
      <c r="K963" s="1" t="s">
        <v>0</v>
      </c>
      <c r="M963" s="1" t="s">
        <v>0</v>
      </c>
      <c r="R963" s="1" t="s">
        <v>0</v>
      </c>
      <c r="T963" s="1" t="s">
        <v>0</v>
      </c>
      <c r="Y963" s="1" t="s">
        <v>0</v>
      </c>
    </row>
    <row r="964" spans="2:25" x14ac:dyDescent="0.2">
      <c r="B964" s="1" t="s">
        <v>0</v>
      </c>
      <c r="C964" s="1" t="s">
        <v>0</v>
      </c>
      <c r="G964" s="1" t="s">
        <v>0</v>
      </c>
      <c r="K964" s="1" t="s">
        <v>0</v>
      </c>
      <c r="M964" s="1" t="s">
        <v>0</v>
      </c>
      <c r="R964" s="1" t="s">
        <v>0</v>
      </c>
      <c r="T964" s="1" t="s">
        <v>0</v>
      </c>
      <c r="Y964" s="1" t="s">
        <v>0</v>
      </c>
    </row>
    <row r="965" spans="2:25" x14ac:dyDescent="0.2">
      <c r="B965" s="1" t="s">
        <v>0</v>
      </c>
      <c r="C965" s="1" t="s">
        <v>0</v>
      </c>
      <c r="G965" s="1" t="s">
        <v>0</v>
      </c>
      <c r="K965" s="1" t="s">
        <v>0</v>
      </c>
      <c r="M965" s="1" t="s">
        <v>0</v>
      </c>
      <c r="R965" s="1" t="s">
        <v>0</v>
      </c>
      <c r="T965" s="1" t="s">
        <v>0</v>
      </c>
      <c r="Y965" s="1" t="s">
        <v>0</v>
      </c>
    </row>
    <row r="966" spans="2:25" x14ac:dyDescent="0.2">
      <c r="B966" s="1" t="s">
        <v>0</v>
      </c>
      <c r="C966" s="1" t="s">
        <v>0</v>
      </c>
      <c r="G966" s="1" t="s">
        <v>0</v>
      </c>
      <c r="K966" s="1" t="s">
        <v>0</v>
      </c>
      <c r="M966" s="1" t="s">
        <v>0</v>
      </c>
      <c r="R966" s="1" t="s">
        <v>0</v>
      </c>
      <c r="T966" s="1" t="s">
        <v>0</v>
      </c>
      <c r="Y966" s="1" t="s">
        <v>0</v>
      </c>
    </row>
    <row r="967" spans="2:25" x14ac:dyDescent="0.2">
      <c r="B967" s="1" t="s">
        <v>0</v>
      </c>
      <c r="C967" s="1" t="s">
        <v>0</v>
      </c>
      <c r="G967" s="1" t="s">
        <v>0</v>
      </c>
      <c r="K967" s="1" t="s">
        <v>0</v>
      </c>
      <c r="M967" s="1" t="s">
        <v>0</v>
      </c>
      <c r="R967" s="1" t="s">
        <v>0</v>
      </c>
      <c r="T967" s="1" t="s">
        <v>0</v>
      </c>
      <c r="Y967" s="1" t="s">
        <v>0</v>
      </c>
    </row>
    <row r="968" spans="2:25" x14ac:dyDescent="0.2">
      <c r="B968" s="1" t="s">
        <v>0</v>
      </c>
      <c r="C968" s="1" t="s">
        <v>0</v>
      </c>
      <c r="G968" s="1" t="s">
        <v>0</v>
      </c>
      <c r="K968" s="1" t="s">
        <v>0</v>
      </c>
      <c r="M968" s="1" t="s">
        <v>0</v>
      </c>
      <c r="R968" s="1" t="s">
        <v>0</v>
      </c>
      <c r="T968" s="1" t="s">
        <v>0</v>
      </c>
      <c r="Y968" s="1" t="s">
        <v>0</v>
      </c>
    </row>
    <row r="969" spans="2:25" x14ac:dyDescent="0.2">
      <c r="B969" s="1" t="s">
        <v>0</v>
      </c>
      <c r="C969" s="1" t="s">
        <v>0</v>
      </c>
      <c r="G969" s="1" t="s">
        <v>0</v>
      </c>
      <c r="K969" s="1" t="s">
        <v>0</v>
      </c>
      <c r="M969" s="1" t="s">
        <v>0</v>
      </c>
      <c r="R969" s="1" t="s">
        <v>0</v>
      </c>
      <c r="T969" s="1" t="s">
        <v>0</v>
      </c>
      <c r="Y969" s="1" t="s">
        <v>0</v>
      </c>
    </row>
    <row r="970" spans="2:25" x14ac:dyDescent="0.2">
      <c r="B970" s="1" t="s">
        <v>0</v>
      </c>
      <c r="C970" s="1" t="s">
        <v>0</v>
      </c>
      <c r="G970" s="1" t="s">
        <v>0</v>
      </c>
      <c r="K970" s="1" t="s">
        <v>0</v>
      </c>
      <c r="M970" s="1" t="s">
        <v>0</v>
      </c>
      <c r="R970" s="1" t="s">
        <v>0</v>
      </c>
      <c r="T970" s="1" t="s">
        <v>0</v>
      </c>
      <c r="Y970" s="1" t="s">
        <v>0</v>
      </c>
    </row>
    <row r="971" spans="2:25" x14ac:dyDescent="0.2">
      <c r="B971" s="1" t="s">
        <v>0</v>
      </c>
      <c r="C971" s="1" t="s">
        <v>0</v>
      </c>
      <c r="G971" s="1" t="s">
        <v>0</v>
      </c>
      <c r="K971" s="1" t="s">
        <v>0</v>
      </c>
      <c r="M971" s="1" t="s">
        <v>0</v>
      </c>
      <c r="R971" s="1" t="s">
        <v>0</v>
      </c>
      <c r="T971" s="1" t="s">
        <v>0</v>
      </c>
      <c r="Y971" s="1" t="s">
        <v>0</v>
      </c>
    </row>
    <row r="972" spans="2:25" x14ac:dyDescent="0.2">
      <c r="B972" s="1" t="s">
        <v>0</v>
      </c>
      <c r="C972" s="1" t="s">
        <v>0</v>
      </c>
      <c r="G972" s="1" t="s">
        <v>0</v>
      </c>
      <c r="K972" s="1" t="s">
        <v>0</v>
      </c>
      <c r="M972" s="1" t="s">
        <v>0</v>
      </c>
      <c r="R972" s="1" t="s">
        <v>0</v>
      </c>
      <c r="T972" s="1" t="s">
        <v>0</v>
      </c>
      <c r="Y972" s="1" t="s">
        <v>0</v>
      </c>
    </row>
    <row r="973" spans="2:25" x14ac:dyDescent="0.2">
      <c r="B973" s="1" t="s">
        <v>0</v>
      </c>
      <c r="C973" s="1" t="s">
        <v>0</v>
      </c>
      <c r="G973" s="1" t="s">
        <v>0</v>
      </c>
      <c r="K973" s="1" t="s">
        <v>0</v>
      </c>
      <c r="M973" s="1" t="s">
        <v>0</v>
      </c>
      <c r="R973" s="1" t="s">
        <v>0</v>
      </c>
      <c r="T973" s="1" t="s">
        <v>0</v>
      </c>
      <c r="Y973" s="1" t="s">
        <v>0</v>
      </c>
    </row>
    <row r="974" spans="2:25" x14ac:dyDescent="0.2">
      <c r="B974" s="1" t="s">
        <v>0</v>
      </c>
      <c r="C974" s="1" t="s">
        <v>0</v>
      </c>
      <c r="G974" s="1" t="s">
        <v>0</v>
      </c>
      <c r="K974" s="1" t="s">
        <v>0</v>
      </c>
      <c r="M974" s="1" t="s">
        <v>0</v>
      </c>
      <c r="R974" s="1" t="s">
        <v>0</v>
      </c>
      <c r="T974" s="1" t="s">
        <v>0</v>
      </c>
      <c r="Y974" s="1" t="s">
        <v>0</v>
      </c>
    </row>
    <row r="975" spans="2:25" x14ac:dyDescent="0.2">
      <c r="B975" s="1" t="s">
        <v>0</v>
      </c>
      <c r="C975" s="1" t="s">
        <v>0</v>
      </c>
      <c r="G975" s="1" t="s">
        <v>0</v>
      </c>
      <c r="K975" s="1" t="s">
        <v>0</v>
      </c>
      <c r="M975" s="1" t="s">
        <v>0</v>
      </c>
      <c r="R975" s="1" t="s">
        <v>0</v>
      </c>
      <c r="T975" s="1" t="s">
        <v>0</v>
      </c>
      <c r="Y975" s="1" t="s">
        <v>0</v>
      </c>
    </row>
    <row r="976" spans="2:25" x14ac:dyDescent="0.2">
      <c r="B976" s="1" t="s">
        <v>0</v>
      </c>
      <c r="C976" s="1" t="s">
        <v>0</v>
      </c>
      <c r="G976" s="1" t="s">
        <v>0</v>
      </c>
      <c r="K976" s="1" t="s">
        <v>0</v>
      </c>
      <c r="M976" s="1" t="s">
        <v>0</v>
      </c>
      <c r="R976" s="1" t="s">
        <v>0</v>
      </c>
      <c r="T976" s="1" t="s">
        <v>0</v>
      </c>
      <c r="Y976" s="1" t="s">
        <v>0</v>
      </c>
    </row>
    <row r="977" spans="2:25" x14ac:dyDescent="0.2">
      <c r="B977" s="1" t="s">
        <v>0</v>
      </c>
      <c r="C977" s="1" t="s">
        <v>0</v>
      </c>
      <c r="G977" s="1" t="s">
        <v>0</v>
      </c>
      <c r="K977" s="1" t="s">
        <v>0</v>
      </c>
      <c r="M977" s="1" t="s">
        <v>0</v>
      </c>
      <c r="R977" s="1" t="s">
        <v>0</v>
      </c>
      <c r="T977" s="1" t="s">
        <v>0</v>
      </c>
      <c r="Y977" s="1" t="s">
        <v>0</v>
      </c>
    </row>
    <row r="978" spans="2:25" x14ac:dyDescent="0.2">
      <c r="B978" s="1" t="s">
        <v>0</v>
      </c>
      <c r="C978" s="1" t="s">
        <v>0</v>
      </c>
      <c r="G978" s="1" t="s">
        <v>0</v>
      </c>
      <c r="K978" s="1" t="s">
        <v>0</v>
      </c>
      <c r="M978" s="1" t="s">
        <v>0</v>
      </c>
      <c r="R978" s="1" t="s">
        <v>0</v>
      </c>
      <c r="T978" s="1" t="s">
        <v>0</v>
      </c>
      <c r="Y978" s="1" t="s">
        <v>0</v>
      </c>
    </row>
    <row r="979" spans="2:25" x14ac:dyDescent="0.2">
      <c r="B979" s="1" t="s">
        <v>0</v>
      </c>
      <c r="C979" s="1" t="s">
        <v>0</v>
      </c>
      <c r="G979" s="1" t="s">
        <v>0</v>
      </c>
      <c r="K979" s="1" t="s">
        <v>0</v>
      </c>
      <c r="M979" s="1" t="s">
        <v>0</v>
      </c>
      <c r="R979" s="1" t="s">
        <v>0</v>
      </c>
      <c r="T979" s="1" t="s">
        <v>0</v>
      </c>
      <c r="Y979" s="1" t="s">
        <v>0</v>
      </c>
    </row>
    <row r="980" spans="2:25" x14ac:dyDescent="0.2">
      <c r="B980" s="1" t="s">
        <v>0</v>
      </c>
      <c r="C980" s="1" t="s">
        <v>0</v>
      </c>
      <c r="G980" s="1" t="s">
        <v>0</v>
      </c>
      <c r="K980" s="1" t="s">
        <v>0</v>
      </c>
      <c r="M980" s="1" t="s">
        <v>0</v>
      </c>
      <c r="R980" s="1" t="s">
        <v>0</v>
      </c>
      <c r="T980" s="1" t="s">
        <v>0</v>
      </c>
      <c r="Y980" s="1" t="s">
        <v>0</v>
      </c>
    </row>
    <row r="981" spans="2:25" x14ac:dyDescent="0.2">
      <c r="B981" s="1" t="s">
        <v>0</v>
      </c>
      <c r="C981" s="1" t="s">
        <v>0</v>
      </c>
      <c r="G981" s="1" t="s">
        <v>0</v>
      </c>
      <c r="K981" s="1" t="s">
        <v>0</v>
      </c>
      <c r="M981" s="1" t="s">
        <v>0</v>
      </c>
      <c r="R981" s="1" t="s">
        <v>0</v>
      </c>
      <c r="T981" s="1" t="s">
        <v>0</v>
      </c>
      <c r="Y981" s="1" t="s">
        <v>0</v>
      </c>
    </row>
    <row r="982" spans="2:25" x14ac:dyDescent="0.2">
      <c r="B982" s="1" t="s">
        <v>0</v>
      </c>
      <c r="C982" s="1" t="s">
        <v>0</v>
      </c>
      <c r="G982" s="1" t="s">
        <v>0</v>
      </c>
      <c r="K982" s="1" t="s">
        <v>0</v>
      </c>
      <c r="M982" s="1" t="s">
        <v>0</v>
      </c>
      <c r="R982" s="1" t="s">
        <v>0</v>
      </c>
      <c r="T982" s="1" t="s">
        <v>0</v>
      </c>
      <c r="Y982" s="1" t="s">
        <v>0</v>
      </c>
    </row>
    <row r="983" spans="2:25" x14ac:dyDescent="0.2">
      <c r="B983" s="1" t="s">
        <v>0</v>
      </c>
      <c r="C983" s="1" t="s">
        <v>0</v>
      </c>
      <c r="G983" s="1" t="s">
        <v>0</v>
      </c>
      <c r="K983" s="1" t="s">
        <v>0</v>
      </c>
      <c r="M983" s="1" t="s">
        <v>0</v>
      </c>
      <c r="R983" s="1" t="s">
        <v>0</v>
      </c>
      <c r="T983" s="1" t="s">
        <v>0</v>
      </c>
      <c r="Y983" s="1" t="s">
        <v>0</v>
      </c>
    </row>
    <row r="984" spans="2:25" x14ac:dyDescent="0.2">
      <c r="B984" s="1" t="s">
        <v>0</v>
      </c>
      <c r="C984" s="1" t="s">
        <v>0</v>
      </c>
      <c r="G984" s="1" t="s">
        <v>0</v>
      </c>
      <c r="K984" s="1" t="s">
        <v>0</v>
      </c>
      <c r="M984" s="1" t="s">
        <v>0</v>
      </c>
      <c r="R984" s="1" t="s">
        <v>0</v>
      </c>
      <c r="T984" s="1" t="s">
        <v>0</v>
      </c>
      <c r="Y984" s="1" t="s">
        <v>0</v>
      </c>
    </row>
    <row r="985" spans="2:25" x14ac:dyDescent="0.2">
      <c r="B985" s="1" t="s">
        <v>0</v>
      </c>
      <c r="C985" s="1" t="s">
        <v>0</v>
      </c>
      <c r="G985" s="1" t="s">
        <v>0</v>
      </c>
      <c r="K985" s="1" t="s">
        <v>0</v>
      </c>
      <c r="M985" s="1" t="s">
        <v>0</v>
      </c>
      <c r="R985" s="1" t="s">
        <v>0</v>
      </c>
      <c r="T985" s="1" t="s">
        <v>0</v>
      </c>
      <c r="Y985" s="1" t="s">
        <v>0</v>
      </c>
    </row>
    <row r="986" spans="2:25" x14ac:dyDescent="0.2">
      <c r="B986" s="1" t="s">
        <v>0</v>
      </c>
      <c r="C986" s="1" t="s">
        <v>0</v>
      </c>
      <c r="G986" s="1" t="s">
        <v>0</v>
      </c>
      <c r="K986" s="1" t="s">
        <v>0</v>
      </c>
      <c r="M986" s="1" t="s">
        <v>0</v>
      </c>
      <c r="R986" s="1" t="s">
        <v>0</v>
      </c>
      <c r="T986" s="1" t="s">
        <v>0</v>
      </c>
      <c r="Y986" s="1" t="s">
        <v>0</v>
      </c>
    </row>
    <row r="987" spans="2:25" x14ac:dyDescent="0.2">
      <c r="B987" s="1" t="s">
        <v>0</v>
      </c>
      <c r="C987" s="1" t="s">
        <v>0</v>
      </c>
      <c r="G987" s="1" t="s">
        <v>0</v>
      </c>
      <c r="K987" s="1" t="s">
        <v>0</v>
      </c>
      <c r="M987" s="1" t="s">
        <v>0</v>
      </c>
      <c r="R987" s="1" t="s">
        <v>0</v>
      </c>
      <c r="T987" s="1" t="s">
        <v>0</v>
      </c>
      <c r="Y987" s="1" t="s">
        <v>0</v>
      </c>
    </row>
    <row r="988" spans="2:25" x14ac:dyDescent="0.2">
      <c r="B988" s="1" t="s">
        <v>0</v>
      </c>
      <c r="C988" s="1" t="s">
        <v>0</v>
      </c>
      <c r="G988" s="1" t="s">
        <v>0</v>
      </c>
      <c r="K988" s="1" t="s">
        <v>0</v>
      </c>
      <c r="M988" s="1" t="s">
        <v>0</v>
      </c>
      <c r="R988" s="1" t="s">
        <v>0</v>
      </c>
      <c r="T988" s="1" t="s">
        <v>0</v>
      </c>
      <c r="Y988" s="1" t="s">
        <v>0</v>
      </c>
    </row>
    <row r="989" spans="2:25" x14ac:dyDescent="0.2">
      <c r="B989" s="1" t="s">
        <v>0</v>
      </c>
      <c r="C989" s="1" t="s">
        <v>0</v>
      </c>
      <c r="G989" s="1" t="s">
        <v>0</v>
      </c>
      <c r="K989" s="1" t="s">
        <v>0</v>
      </c>
      <c r="M989" s="1" t="s">
        <v>0</v>
      </c>
      <c r="R989" s="1" t="s">
        <v>0</v>
      </c>
      <c r="T989" s="1" t="s">
        <v>0</v>
      </c>
      <c r="Y989" s="1" t="s">
        <v>0</v>
      </c>
    </row>
    <row r="990" spans="2:25" x14ac:dyDescent="0.2">
      <c r="B990" s="1" t="s">
        <v>0</v>
      </c>
      <c r="C990" s="1" t="s">
        <v>0</v>
      </c>
      <c r="G990" s="1" t="s">
        <v>0</v>
      </c>
      <c r="K990" s="1" t="s">
        <v>0</v>
      </c>
      <c r="M990" s="1" t="s">
        <v>0</v>
      </c>
      <c r="R990" s="1" t="s">
        <v>0</v>
      </c>
      <c r="T990" s="1" t="s">
        <v>0</v>
      </c>
      <c r="Y990" s="1" t="s">
        <v>0</v>
      </c>
    </row>
    <row r="991" spans="2:25" x14ac:dyDescent="0.2">
      <c r="B991" s="1" t="s">
        <v>0</v>
      </c>
      <c r="C991" s="1" t="s">
        <v>0</v>
      </c>
      <c r="G991" s="1" t="s">
        <v>0</v>
      </c>
      <c r="K991" s="1" t="s">
        <v>0</v>
      </c>
      <c r="M991" s="1" t="s">
        <v>0</v>
      </c>
      <c r="R991" s="1" t="s">
        <v>0</v>
      </c>
      <c r="T991" s="1" t="s">
        <v>0</v>
      </c>
      <c r="Y991" s="1" t="s">
        <v>0</v>
      </c>
    </row>
    <row r="992" spans="2:25" x14ac:dyDescent="0.2">
      <c r="B992" s="1" t="s">
        <v>0</v>
      </c>
      <c r="C992" s="1" t="s">
        <v>0</v>
      </c>
      <c r="G992" s="1" t="s">
        <v>0</v>
      </c>
      <c r="K992" s="1" t="s">
        <v>0</v>
      </c>
      <c r="M992" s="1" t="s">
        <v>0</v>
      </c>
      <c r="R992" s="1" t="s">
        <v>0</v>
      </c>
      <c r="T992" s="1" t="s">
        <v>0</v>
      </c>
      <c r="Y992" s="1" t="s">
        <v>0</v>
      </c>
    </row>
    <row r="993" spans="2:25" x14ac:dyDescent="0.2">
      <c r="B993" s="1" t="s">
        <v>0</v>
      </c>
      <c r="C993" s="1" t="s">
        <v>0</v>
      </c>
      <c r="G993" s="1" t="s">
        <v>0</v>
      </c>
      <c r="K993" s="1" t="s">
        <v>0</v>
      </c>
      <c r="M993" s="1" t="s">
        <v>0</v>
      </c>
      <c r="R993" s="1" t="s">
        <v>0</v>
      </c>
      <c r="T993" s="1" t="s">
        <v>0</v>
      </c>
      <c r="Y993" s="1" t="s">
        <v>0</v>
      </c>
    </row>
    <row r="994" spans="2:25" x14ac:dyDescent="0.2">
      <c r="B994" s="1" t="s">
        <v>0</v>
      </c>
      <c r="C994" s="1" t="s">
        <v>0</v>
      </c>
      <c r="G994" s="1" t="s">
        <v>0</v>
      </c>
      <c r="K994" s="1" t="s">
        <v>0</v>
      </c>
      <c r="M994" s="1" t="s">
        <v>0</v>
      </c>
      <c r="R994" s="1" t="s">
        <v>0</v>
      </c>
      <c r="T994" s="1" t="s">
        <v>0</v>
      </c>
      <c r="Y994" s="1" t="s">
        <v>0</v>
      </c>
    </row>
    <row r="995" spans="2:25" x14ac:dyDescent="0.2">
      <c r="B995" s="1" t="s">
        <v>0</v>
      </c>
      <c r="C995" s="1" t="s">
        <v>0</v>
      </c>
      <c r="G995" s="1" t="s">
        <v>0</v>
      </c>
      <c r="K995" s="1" t="s">
        <v>0</v>
      </c>
      <c r="M995" s="1" t="s">
        <v>0</v>
      </c>
      <c r="R995" s="1" t="s">
        <v>0</v>
      </c>
      <c r="T995" s="1" t="s">
        <v>0</v>
      </c>
      <c r="Y995" s="1" t="s">
        <v>0</v>
      </c>
    </row>
    <row r="996" spans="2:25" x14ac:dyDescent="0.2">
      <c r="B996" s="1" t="s">
        <v>0</v>
      </c>
      <c r="C996" s="1" t="s">
        <v>0</v>
      </c>
      <c r="G996" s="1" t="s">
        <v>0</v>
      </c>
      <c r="K996" s="1" t="s">
        <v>0</v>
      </c>
      <c r="M996" s="1" t="s">
        <v>0</v>
      </c>
      <c r="R996" s="1" t="s">
        <v>0</v>
      </c>
      <c r="T996" s="1" t="s">
        <v>0</v>
      </c>
      <c r="Y996" s="1" t="s">
        <v>0</v>
      </c>
    </row>
    <row r="997" spans="2:25" x14ac:dyDescent="0.2">
      <c r="B997" s="1" t="s">
        <v>0</v>
      </c>
      <c r="C997" s="1" t="s">
        <v>0</v>
      </c>
      <c r="G997" s="1" t="s">
        <v>0</v>
      </c>
      <c r="K997" s="1" t="s">
        <v>0</v>
      </c>
      <c r="M997" s="1" t="s">
        <v>0</v>
      </c>
      <c r="R997" s="1" t="s">
        <v>0</v>
      </c>
      <c r="T997" s="1" t="s">
        <v>0</v>
      </c>
      <c r="Y997" s="1" t="s">
        <v>0</v>
      </c>
    </row>
    <row r="998" spans="2:25" x14ac:dyDescent="0.2">
      <c r="B998" s="1" t="s">
        <v>0</v>
      </c>
      <c r="C998" s="1" t="s">
        <v>0</v>
      </c>
      <c r="G998" s="1" t="s">
        <v>0</v>
      </c>
      <c r="K998" s="1" t="s">
        <v>0</v>
      </c>
      <c r="M998" s="1" t="s">
        <v>0</v>
      </c>
      <c r="R998" s="1" t="s">
        <v>0</v>
      </c>
      <c r="T998" s="1" t="s">
        <v>0</v>
      </c>
      <c r="Y998" s="1" t="s">
        <v>0</v>
      </c>
    </row>
    <row r="999" spans="2:25" x14ac:dyDescent="0.2">
      <c r="B999" s="1" t="s">
        <v>0</v>
      </c>
      <c r="C999" s="1" t="s">
        <v>0</v>
      </c>
      <c r="G999" s="1" t="s">
        <v>0</v>
      </c>
      <c r="K999" s="1" t="s">
        <v>0</v>
      </c>
      <c r="M999" s="1" t="s">
        <v>0</v>
      </c>
      <c r="R999" s="1" t="s">
        <v>0</v>
      </c>
      <c r="T999" s="1" t="s">
        <v>0</v>
      </c>
      <c r="Y999" s="1" t="s">
        <v>0</v>
      </c>
    </row>
    <row r="1000" spans="2:25" x14ac:dyDescent="0.2">
      <c r="B1000" s="1" t="s">
        <v>0</v>
      </c>
      <c r="C1000" s="1" t="s">
        <v>0</v>
      </c>
      <c r="G1000" s="1" t="s">
        <v>0</v>
      </c>
      <c r="K1000" s="1" t="s">
        <v>0</v>
      </c>
      <c r="M1000" s="1" t="s">
        <v>0</v>
      </c>
      <c r="R1000" s="1" t="s">
        <v>0</v>
      </c>
      <c r="T1000" s="1" t="s">
        <v>0</v>
      </c>
      <c r="Y1000" s="1" t="s">
        <v>0</v>
      </c>
    </row>
    <row r="1001" spans="2:25" x14ac:dyDescent="0.2">
      <c r="B1001" s="1" t="s">
        <v>0</v>
      </c>
      <c r="C1001" s="1" t="s">
        <v>0</v>
      </c>
      <c r="G1001" s="1" t="s">
        <v>0</v>
      </c>
      <c r="K1001" s="1" t="s">
        <v>0</v>
      </c>
      <c r="M1001" s="1" t="s">
        <v>0</v>
      </c>
      <c r="R1001" s="1" t="s">
        <v>0</v>
      </c>
      <c r="T1001" s="1" t="s">
        <v>0</v>
      </c>
      <c r="Y1001" s="1" t="s">
        <v>0</v>
      </c>
    </row>
    <row r="1002" spans="2:25" x14ac:dyDescent="0.2">
      <c r="B1002" s="1" t="s">
        <v>0</v>
      </c>
      <c r="C1002" s="1" t="s">
        <v>0</v>
      </c>
      <c r="G1002" s="1" t="s">
        <v>0</v>
      </c>
      <c r="K1002" s="1" t="s">
        <v>0</v>
      </c>
      <c r="M1002" s="1" t="s">
        <v>0</v>
      </c>
      <c r="R1002" s="1" t="s">
        <v>0</v>
      </c>
      <c r="T1002" s="1" t="s">
        <v>0</v>
      </c>
      <c r="Y1002" s="1" t="s">
        <v>0</v>
      </c>
    </row>
    <row r="1003" spans="2:25" x14ac:dyDescent="0.2">
      <c r="G1003" s="1" t="s">
        <v>0</v>
      </c>
      <c r="K1003" s="1" t="s">
        <v>0</v>
      </c>
      <c r="M1003" s="1" t="s">
        <v>0</v>
      </c>
      <c r="R1003" s="1" t="s">
        <v>0</v>
      </c>
      <c r="T1003" s="1" t="s">
        <v>0</v>
      </c>
      <c r="Y1003" s="1" t="s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93FC-FDF8-4F5D-B889-E4F7A4ABA764}">
  <sheetPr>
    <tabColor rgb="FFFFFF00"/>
  </sheetPr>
  <dimension ref="A1:Y1003"/>
  <sheetViews>
    <sheetView zoomScale="60" zoomScaleNormal="60" workbookViewId="0">
      <selection activeCell="J7" sqref="J7"/>
    </sheetView>
  </sheetViews>
  <sheetFormatPr baseColWidth="10" defaultColWidth="8.83203125" defaultRowHeight="15" x14ac:dyDescent="0.2"/>
  <cols>
    <col min="1" max="1" width="9.1640625" style="1"/>
    <col min="2" max="2" width="29.83203125" style="1" customWidth="1"/>
    <col min="3" max="3" width="17.5" style="1" customWidth="1"/>
    <col min="4" max="4" width="18.5" style="1" customWidth="1"/>
    <col min="5" max="5" width="12.5" style="1" bestFit="1" customWidth="1"/>
    <col min="6" max="6" width="10.33203125" style="1" bestFit="1" customWidth="1"/>
    <col min="7" max="7" width="9.6640625" style="1" bestFit="1" customWidth="1"/>
    <col min="8" max="9" width="13.1640625" style="1" bestFit="1" customWidth="1"/>
    <col min="10" max="10" width="18.6640625" style="1" customWidth="1"/>
    <col min="13" max="13" width="14.5" customWidth="1"/>
    <col min="16" max="16" width="11.83203125" style="1" customWidth="1"/>
    <col min="17" max="17" width="14.33203125" style="1" customWidth="1"/>
    <col min="18" max="18" width="13.5" style="1" customWidth="1"/>
  </cols>
  <sheetData>
    <row r="1" spans="1:19" s="24" customFormat="1" ht="29" x14ac:dyDescent="0.3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  <c r="P1" s="23"/>
      <c r="Q1" s="23"/>
      <c r="R1" s="23"/>
    </row>
    <row r="2" spans="1:19" ht="26" x14ac:dyDescent="0.3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M2" s="47"/>
      <c r="N2" s="48"/>
      <c r="O2" s="48"/>
      <c r="P2" s="49"/>
      <c r="Q2" s="49"/>
      <c r="R2" s="49"/>
    </row>
    <row r="3" spans="1:19" ht="19" x14ac:dyDescent="0.25">
      <c r="B3" s="4"/>
      <c r="C3" s="4"/>
      <c r="D3" s="4"/>
      <c r="E3" s="4"/>
      <c r="F3" s="4"/>
      <c r="G3" s="4"/>
      <c r="H3" s="4"/>
      <c r="I3" s="4"/>
      <c r="J3" s="4"/>
    </row>
    <row r="4" spans="1:19" s="16" customFormat="1" ht="26" x14ac:dyDescent="0.3">
      <c r="A4" s="19" t="s">
        <v>26</v>
      </c>
      <c r="B4" s="21"/>
      <c r="C4" s="21"/>
      <c r="D4" s="21"/>
      <c r="E4" s="21"/>
      <c r="F4" s="21"/>
      <c r="G4" s="21"/>
      <c r="H4" s="21"/>
      <c r="I4" s="21"/>
      <c r="J4" s="21"/>
      <c r="P4" s="31"/>
      <c r="Q4" s="31"/>
      <c r="R4" s="31"/>
    </row>
    <row r="5" spans="1:19" ht="19" x14ac:dyDescent="0.25">
      <c r="B5" s="12" t="s">
        <v>34</v>
      </c>
      <c r="C5" s="13"/>
      <c r="D5" s="13"/>
      <c r="E5" s="13"/>
      <c r="F5" s="13"/>
      <c r="G5" s="13"/>
      <c r="H5" s="13"/>
      <c r="I5" s="13"/>
      <c r="J5" s="13"/>
    </row>
    <row r="6" spans="1:19" ht="60.75" customHeight="1" x14ac:dyDescent="0.2">
      <c r="B6" s="8" t="s">
        <v>0</v>
      </c>
      <c r="C6" s="8" t="s">
        <v>32</v>
      </c>
      <c r="D6" s="8" t="s">
        <v>33</v>
      </c>
      <c r="E6" s="8" t="s">
        <v>3</v>
      </c>
      <c r="F6" s="8" t="s">
        <v>44</v>
      </c>
      <c r="G6" s="8" t="s">
        <v>5</v>
      </c>
      <c r="H6" s="8" t="s">
        <v>40</v>
      </c>
      <c r="I6" s="8" t="s">
        <v>41</v>
      </c>
      <c r="J6" s="8" t="s">
        <v>52</v>
      </c>
      <c r="K6" s="8"/>
    </row>
    <row r="7" spans="1:19" ht="15" customHeight="1" x14ac:dyDescent="0.2">
      <c r="B7" s="7" t="s">
        <v>24</v>
      </c>
      <c r="C7" s="6">
        <v>-2.9939999999999997E-3</v>
      </c>
      <c r="D7" s="6">
        <v>-2.9939999999999997E-3</v>
      </c>
      <c r="E7" s="6">
        <v>-1E-4</v>
      </c>
      <c r="F7" s="6">
        <v>-8.0000000000000019E-3</v>
      </c>
      <c r="G7" s="6">
        <v>-1E-4</v>
      </c>
      <c r="H7" s="6">
        <v>-0.1</v>
      </c>
      <c r="I7" s="6">
        <v>-7.4999999999999997E-2</v>
      </c>
      <c r="J7" s="28">
        <v>2.3952000000000004E-5</v>
      </c>
      <c r="L7" s="34"/>
      <c r="M7" s="34"/>
      <c r="N7" s="34"/>
      <c r="O7" s="34"/>
      <c r="P7" s="33"/>
      <c r="Q7" s="33"/>
      <c r="R7" s="33"/>
      <c r="S7" s="34"/>
    </row>
    <row r="8" spans="1:19" x14ac:dyDescent="0.2">
      <c r="B8" s="7" t="s">
        <v>8</v>
      </c>
      <c r="C8" s="6">
        <v>23.910582999999999</v>
      </c>
      <c r="D8" s="6">
        <v>23.872658999999999</v>
      </c>
      <c r="E8" s="6">
        <v>4.0179999999999998</v>
      </c>
      <c r="F8" s="6">
        <v>-8.0000000000000019E-3</v>
      </c>
      <c r="G8" s="6">
        <v>3.1616</v>
      </c>
      <c r="H8" s="6">
        <v>22.125</v>
      </c>
      <c r="I8" s="6">
        <v>21.65</v>
      </c>
      <c r="J8" s="28">
        <v>-0.19098127200000004</v>
      </c>
      <c r="L8" s="34"/>
      <c r="M8" s="34"/>
      <c r="N8" s="34"/>
      <c r="O8" s="34"/>
      <c r="P8" s="32" t="s">
        <v>56</v>
      </c>
      <c r="Q8" s="33"/>
      <c r="R8" s="33"/>
      <c r="S8" s="34"/>
    </row>
    <row r="9" spans="1:19" x14ac:dyDescent="0.2">
      <c r="B9" s="7" t="s">
        <v>9</v>
      </c>
      <c r="C9" s="6">
        <v>23.910084000000001</v>
      </c>
      <c r="D9" s="6">
        <v>23.872658999999999</v>
      </c>
      <c r="E9" s="6">
        <v>4.0180999999999996</v>
      </c>
      <c r="F9" s="6">
        <v>-8.0000000000000019E-3</v>
      </c>
      <c r="G9" s="6">
        <v>3.1619999999999999</v>
      </c>
      <c r="H9" s="6">
        <v>22.15</v>
      </c>
      <c r="I9" s="6">
        <v>21.725000000000001</v>
      </c>
      <c r="J9" s="28">
        <v>-0.19098127200000004</v>
      </c>
      <c r="L9" s="34" t="s">
        <v>55</v>
      </c>
      <c r="M9" s="34" t="s">
        <v>57</v>
      </c>
      <c r="N9" s="34" t="s">
        <v>58</v>
      </c>
      <c r="O9" s="34"/>
      <c r="P9" s="33" t="s">
        <v>57</v>
      </c>
      <c r="Q9" s="33" t="s">
        <v>58</v>
      </c>
      <c r="R9" s="33"/>
      <c r="S9" s="34"/>
    </row>
    <row r="10" spans="1:19" x14ac:dyDescent="0.2">
      <c r="B10" s="7" t="s">
        <v>10</v>
      </c>
      <c r="C10" s="6">
        <v>23.909086000000002</v>
      </c>
      <c r="D10" s="6">
        <v>23.867669000000003</v>
      </c>
      <c r="E10" s="6">
        <v>4.0179</v>
      </c>
      <c r="F10" s="6">
        <v>0.41200000000000003</v>
      </c>
      <c r="G10" s="6">
        <v>1.5638000000000001</v>
      </c>
      <c r="H10" s="6">
        <v>30.65</v>
      </c>
      <c r="I10" s="6">
        <v>36.174999999999997</v>
      </c>
      <c r="J10" s="28">
        <v>9.8334796280000027</v>
      </c>
      <c r="L10" s="34"/>
      <c r="M10" s="34">
        <f>I10</f>
        <v>36.174999999999997</v>
      </c>
      <c r="N10" s="35">
        <f>J10</f>
        <v>9.8334796280000027</v>
      </c>
      <c r="O10" s="34"/>
      <c r="P10" s="33">
        <f>(M10+M23)/2</f>
        <v>33.612499999999997</v>
      </c>
      <c r="Q10" s="33">
        <f>(N10+N23)/2</f>
        <v>9.8376941820000035</v>
      </c>
      <c r="R10" s="33" t="s">
        <v>10</v>
      </c>
      <c r="S10" s="34"/>
    </row>
    <row r="11" spans="1:19" x14ac:dyDescent="0.2">
      <c r="B11" s="7" t="s">
        <v>11</v>
      </c>
      <c r="C11" s="6">
        <v>23.908587000000001</v>
      </c>
      <c r="D11" s="6">
        <v>23.860683000000002</v>
      </c>
      <c r="E11" s="6">
        <v>4.0179</v>
      </c>
      <c r="F11" s="6">
        <v>0.79600000000000004</v>
      </c>
      <c r="G11" s="6">
        <v>1.5661</v>
      </c>
      <c r="H11" s="6">
        <v>34.65</v>
      </c>
      <c r="I11" s="6">
        <v>45.074999999999996</v>
      </c>
      <c r="J11" s="28">
        <v>18.993103668000003</v>
      </c>
      <c r="L11" s="34"/>
      <c r="M11" s="34"/>
      <c r="N11" s="34"/>
      <c r="O11" s="34"/>
      <c r="P11" s="33"/>
      <c r="Q11" s="33"/>
      <c r="R11" s="33"/>
      <c r="S11" s="34"/>
    </row>
    <row r="12" spans="1:19" x14ac:dyDescent="0.2">
      <c r="B12" s="7" t="s">
        <v>12</v>
      </c>
      <c r="C12" s="6">
        <v>23.908087999999999</v>
      </c>
      <c r="D12" s="6">
        <v>23.852200000000003</v>
      </c>
      <c r="E12" s="6">
        <v>4.0175999999999998</v>
      </c>
      <c r="F12" s="6">
        <v>1.3320000000000001</v>
      </c>
      <c r="G12" s="6">
        <v>1.5958000000000001</v>
      </c>
      <c r="H12" s="6">
        <v>38.550000000000004</v>
      </c>
      <c r="I12" s="6">
        <v>56.524999999999999</v>
      </c>
      <c r="J12" s="28">
        <v>31.771130400000008</v>
      </c>
      <c r="L12" s="34"/>
      <c r="M12" s="34"/>
      <c r="N12" s="34"/>
      <c r="O12" s="34"/>
      <c r="P12" s="33"/>
      <c r="Q12" s="33"/>
      <c r="R12" s="33"/>
      <c r="S12" s="34"/>
    </row>
    <row r="13" spans="1:19" x14ac:dyDescent="0.2">
      <c r="B13" s="7" t="s">
        <v>13</v>
      </c>
      <c r="C13" s="6">
        <v>23.906590999999999</v>
      </c>
      <c r="D13" s="6">
        <v>23.841222000000002</v>
      </c>
      <c r="E13" s="6">
        <v>4.0179</v>
      </c>
      <c r="F13" s="6">
        <v>2.0480000000000005</v>
      </c>
      <c r="G13" s="6">
        <v>1.6074999999999999</v>
      </c>
      <c r="H13" s="6">
        <v>42.674999999999997</v>
      </c>
      <c r="I13" s="6">
        <v>70.45</v>
      </c>
      <c r="J13" s="28">
        <v>48.826822656000019</v>
      </c>
      <c r="L13" s="34"/>
      <c r="M13" s="34">
        <f>I13</f>
        <v>70.45</v>
      </c>
      <c r="N13" s="35">
        <f>J13</f>
        <v>48.826822656000019</v>
      </c>
      <c r="O13" s="34"/>
      <c r="P13" s="33">
        <f>(M13+M26)/2</f>
        <v>61.987500000000004</v>
      </c>
      <c r="Q13" s="33">
        <f>(N13+N26)/2</f>
        <v>48.133906266000011</v>
      </c>
      <c r="R13" s="33" t="s">
        <v>13</v>
      </c>
      <c r="S13" s="34"/>
    </row>
    <row r="14" spans="1:19" x14ac:dyDescent="0.2">
      <c r="B14" s="7" t="s">
        <v>11</v>
      </c>
      <c r="C14" s="6" t="s">
        <v>16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6" t="s">
        <v>16</v>
      </c>
      <c r="J14" s="28" t="s">
        <v>16</v>
      </c>
      <c r="L14" s="34"/>
      <c r="M14" s="34"/>
      <c r="N14" s="34"/>
      <c r="O14" s="34"/>
      <c r="P14" s="33"/>
      <c r="Q14" s="33"/>
      <c r="R14" s="33"/>
      <c r="S14" s="34"/>
    </row>
    <row r="15" spans="1:19" x14ac:dyDescent="0.2">
      <c r="B15" s="7" t="s">
        <v>14</v>
      </c>
      <c r="C15" s="6">
        <v>23.908087999999999</v>
      </c>
      <c r="D15" s="6">
        <v>23.859685000000002</v>
      </c>
      <c r="E15" s="6">
        <v>4.0178000000000003</v>
      </c>
      <c r="F15" s="6">
        <v>0.85200000000000009</v>
      </c>
      <c r="G15" s="6">
        <v>1.5851999999999999</v>
      </c>
      <c r="H15" s="6">
        <v>42.174999999999997</v>
      </c>
      <c r="I15" s="6">
        <v>57.024999999999999</v>
      </c>
      <c r="J15" s="28">
        <v>20.328451620000003</v>
      </c>
      <c r="L15" s="34"/>
      <c r="M15" s="34"/>
      <c r="N15" s="34"/>
      <c r="O15" s="34"/>
      <c r="P15" s="33"/>
      <c r="Q15" s="33"/>
      <c r="R15" s="33"/>
      <c r="S15" s="34"/>
    </row>
    <row r="16" spans="1:19" x14ac:dyDescent="0.2">
      <c r="B16" s="7" t="s">
        <v>15</v>
      </c>
      <c r="C16" s="6">
        <v>23.908087999999999</v>
      </c>
      <c r="D16" s="6">
        <v>23.859685000000002</v>
      </c>
      <c r="E16" s="6">
        <v>4.0178000000000003</v>
      </c>
      <c r="F16" s="6">
        <v>0.84</v>
      </c>
      <c r="G16" s="6">
        <v>1.5723</v>
      </c>
      <c r="H16" s="6">
        <v>40.974999999999994</v>
      </c>
      <c r="I16" s="6">
        <v>53.725000000000001</v>
      </c>
      <c r="J16" s="28">
        <v>20.042135400000003</v>
      </c>
      <c r="L16" s="34"/>
      <c r="M16" s="34"/>
      <c r="N16" s="34"/>
      <c r="O16" s="34"/>
      <c r="P16" s="33"/>
      <c r="Q16" s="33"/>
      <c r="R16" s="33"/>
      <c r="S16" s="34"/>
    </row>
    <row r="17" spans="1:19" x14ac:dyDescent="0.2">
      <c r="B17" s="7"/>
      <c r="C17" s="6"/>
      <c r="D17" s="6"/>
      <c r="E17" s="6"/>
      <c r="F17" s="6"/>
      <c r="G17" s="6"/>
      <c r="H17" s="6"/>
      <c r="I17" s="6"/>
      <c r="J17" s="6"/>
      <c r="L17" s="34"/>
      <c r="M17" s="34"/>
      <c r="N17" s="34"/>
      <c r="O17" s="34"/>
      <c r="P17" s="33"/>
      <c r="Q17" s="33"/>
      <c r="R17" s="33"/>
      <c r="S17" s="34"/>
    </row>
    <row r="18" spans="1:19" ht="19" x14ac:dyDescent="0.25">
      <c r="B18" s="14" t="s">
        <v>35</v>
      </c>
      <c r="C18" s="15"/>
      <c r="D18" s="15"/>
      <c r="E18" s="15"/>
      <c r="F18" s="15"/>
      <c r="G18" s="15"/>
      <c r="H18" s="15"/>
      <c r="I18" s="15"/>
      <c r="J18" s="15"/>
      <c r="L18" s="34"/>
      <c r="M18" s="34"/>
      <c r="N18" s="34"/>
      <c r="O18" s="34"/>
      <c r="P18" s="33"/>
      <c r="Q18" s="33"/>
      <c r="R18" s="33"/>
      <c r="S18" s="34"/>
    </row>
    <row r="19" spans="1:19" ht="48" x14ac:dyDescent="0.2">
      <c r="B19" s="8" t="s">
        <v>0</v>
      </c>
      <c r="C19" s="8" t="s">
        <v>32</v>
      </c>
      <c r="D19" s="8" t="s">
        <v>33</v>
      </c>
      <c r="E19" s="8" t="s">
        <v>3</v>
      </c>
      <c r="F19" s="8" t="s">
        <v>44</v>
      </c>
      <c r="G19" s="8" t="s">
        <v>5</v>
      </c>
      <c r="H19" s="8" t="s">
        <v>40</v>
      </c>
      <c r="I19" s="8" t="s">
        <v>41</v>
      </c>
      <c r="J19" s="8" t="s">
        <v>52</v>
      </c>
      <c r="L19" s="34"/>
      <c r="M19" s="34"/>
      <c r="N19" s="34"/>
      <c r="O19" s="34"/>
      <c r="P19" s="33"/>
      <c r="Q19" s="33"/>
      <c r="R19" s="33"/>
      <c r="S19" s="34"/>
    </row>
    <row r="20" spans="1:19" x14ac:dyDescent="0.2">
      <c r="B20" s="2" t="s">
        <v>24</v>
      </c>
      <c r="C20" s="6">
        <v>-2.9939999999999997E-3</v>
      </c>
      <c r="D20" s="6">
        <v>-2.9939999999999997E-3</v>
      </c>
      <c r="E20" s="1">
        <v>-2.9999999999999997E-4</v>
      </c>
      <c r="F20" s="6">
        <v>-4.000000000000001E-3</v>
      </c>
      <c r="G20" s="1">
        <v>-2.9999999999999997E-4</v>
      </c>
      <c r="H20" s="6">
        <v>-7.4999999999999997E-2</v>
      </c>
      <c r="I20" s="6">
        <v>-0.05</v>
      </c>
      <c r="J20" s="28">
        <v>1.1976000000000002E-5</v>
      </c>
      <c r="L20" s="34"/>
      <c r="M20" s="34"/>
      <c r="N20" s="34"/>
      <c r="O20" s="34"/>
      <c r="P20" s="33"/>
      <c r="Q20" s="33"/>
      <c r="R20" s="33"/>
      <c r="S20" s="34"/>
    </row>
    <row r="21" spans="1:19" ht="14.25" customHeight="1" x14ac:dyDescent="0.2">
      <c r="B21" s="2" t="s">
        <v>8</v>
      </c>
      <c r="C21" s="6">
        <v>23.916072</v>
      </c>
      <c r="D21" s="6">
        <v>23.893616999999999</v>
      </c>
      <c r="E21" s="1">
        <v>4.1032999999999999</v>
      </c>
      <c r="F21" s="6">
        <v>-4.000000000000001E-3</v>
      </c>
      <c r="G21" s="1">
        <v>3.1377999999999999</v>
      </c>
      <c r="H21" s="6">
        <v>24.45</v>
      </c>
      <c r="I21" s="6">
        <v>24.074999999999999</v>
      </c>
      <c r="J21" s="28">
        <v>-9.5574468000000024E-2</v>
      </c>
      <c r="L21" s="34"/>
      <c r="M21" s="34"/>
      <c r="N21" s="34"/>
      <c r="O21" s="34"/>
      <c r="P21" s="33"/>
      <c r="Q21" s="33"/>
      <c r="R21" s="33"/>
      <c r="S21" s="34"/>
    </row>
    <row r="22" spans="1:19" ht="15" customHeight="1" x14ac:dyDescent="0.2">
      <c r="B22" s="2" t="s">
        <v>9</v>
      </c>
      <c r="C22" s="6">
        <v>23.916571000000005</v>
      </c>
      <c r="D22" s="6">
        <v>23.893616999999999</v>
      </c>
      <c r="E22" s="1">
        <v>4.1031000000000004</v>
      </c>
      <c r="F22" s="6">
        <v>-4.000000000000001E-3</v>
      </c>
      <c r="G22" s="1">
        <v>3.1366999999999998</v>
      </c>
      <c r="H22" s="6">
        <v>24.5</v>
      </c>
      <c r="I22" s="6">
        <v>23.924999999999997</v>
      </c>
      <c r="J22" s="28">
        <v>-9.5574468000000024E-2</v>
      </c>
      <c r="L22" s="34" t="s">
        <v>59</v>
      </c>
      <c r="M22" s="34" t="s">
        <v>57</v>
      </c>
      <c r="N22" s="34" t="s">
        <v>58</v>
      </c>
      <c r="O22" s="34"/>
      <c r="P22" s="33"/>
      <c r="Q22" s="33"/>
      <c r="R22" s="33"/>
      <c r="S22" s="34"/>
    </row>
    <row r="23" spans="1:19" x14ac:dyDescent="0.2">
      <c r="B23" s="2" t="s">
        <v>10</v>
      </c>
      <c r="C23" s="6">
        <v>23.916072</v>
      </c>
      <c r="D23" s="6">
        <v>23.888128000000002</v>
      </c>
      <c r="E23" s="1">
        <v>4.1032000000000002</v>
      </c>
      <c r="F23" s="6">
        <v>0.41200000000000003</v>
      </c>
      <c r="G23" s="1">
        <v>1.5535000000000001</v>
      </c>
      <c r="H23" s="6">
        <v>29.625</v>
      </c>
      <c r="I23" s="6">
        <v>31.05</v>
      </c>
      <c r="J23" s="28">
        <v>9.8419087360000024</v>
      </c>
      <c r="L23" s="34"/>
      <c r="M23" s="34">
        <f>I23</f>
        <v>31.05</v>
      </c>
      <c r="N23" s="35">
        <f>J23</f>
        <v>9.8419087360000024</v>
      </c>
      <c r="O23" s="34"/>
      <c r="P23" s="33"/>
      <c r="Q23" s="33"/>
      <c r="R23" s="33"/>
      <c r="S23" s="34"/>
    </row>
    <row r="24" spans="1:19" x14ac:dyDescent="0.2">
      <c r="B24" s="2" t="s">
        <v>11</v>
      </c>
      <c r="C24" s="6">
        <v>23.916571000000005</v>
      </c>
      <c r="D24" s="6">
        <v>23.882639000000001</v>
      </c>
      <c r="E24" s="1">
        <v>4.1033999999999997</v>
      </c>
      <c r="F24" s="6">
        <v>0.80400000000000005</v>
      </c>
      <c r="G24" s="1">
        <v>1.5345</v>
      </c>
      <c r="H24" s="6">
        <v>33.050000000000004</v>
      </c>
      <c r="I24" s="6">
        <v>36.274999999999999</v>
      </c>
      <c r="J24" s="28">
        <v>19.201641756000001</v>
      </c>
      <c r="L24" s="34"/>
      <c r="M24" s="34"/>
      <c r="N24" s="34"/>
      <c r="O24" s="34"/>
      <c r="P24" s="33"/>
      <c r="Q24" s="33"/>
      <c r="R24" s="33"/>
      <c r="S24" s="34"/>
    </row>
    <row r="25" spans="1:19" x14ac:dyDescent="0.2">
      <c r="B25" s="2" t="s">
        <v>12</v>
      </c>
      <c r="C25" s="6">
        <v>23.915573000000002</v>
      </c>
      <c r="D25" s="6">
        <v>23.874655000000004</v>
      </c>
      <c r="E25" s="1">
        <v>4.1031000000000004</v>
      </c>
      <c r="F25" s="6">
        <v>1.3159999999999998</v>
      </c>
      <c r="G25" s="1">
        <v>1.5781000000000001</v>
      </c>
      <c r="H25" s="6">
        <v>39.199999999999996</v>
      </c>
      <c r="I25" s="6">
        <v>47.75</v>
      </c>
      <c r="J25" s="28">
        <v>31.41904598</v>
      </c>
      <c r="L25" s="34"/>
      <c r="M25" s="34"/>
      <c r="N25" s="34"/>
      <c r="O25" s="34"/>
      <c r="P25" s="33"/>
      <c r="Q25" s="33"/>
      <c r="R25" s="33"/>
      <c r="S25" s="34"/>
    </row>
    <row r="26" spans="1:19" x14ac:dyDescent="0.2">
      <c r="B26" s="2" t="s">
        <v>13</v>
      </c>
      <c r="C26" s="6">
        <v>23.915074000000001</v>
      </c>
      <c r="D26" s="6">
        <v>23.863677000000003</v>
      </c>
      <c r="E26" s="1">
        <v>4.1020000000000003</v>
      </c>
      <c r="F26" s="6">
        <v>1.9880000000000002</v>
      </c>
      <c r="G26" s="1">
        <v>1.6006</v>
      </c>
      <c r="H26" s="6">
        <v>41.774999999999999</v>
      </c>
      <c r="I26" s="6">
        <v>53.525000000000006</v>
      </c>
      <c r="J26" s="28">
        <v>47.44098987600001</v>
      </c>
      <c r="L26" s="34"/>
      <c r="M26" s="34">
        <f>I26</f>
        <v>53.525000000000006</v>
      </c>
      <c r="N26" s="35">
        <f>J26</f>
        <v>47.44098987600001</v>
      </c>
      <c r="O26" s="34"/>
      <c r="P26" s="33"/>
      <c r="Q26" s="33"/>
      <c r="R26" s="33"/>
      <c r="S26" s="34"/>
    </row>
    <row r="27" spans="1:19" x14ac:dyDescent="0.2">
      <c r="B27" s="2" t="s">
        <v>11</v>
      </c>
      <c r="C27" s="6">
        <v>23.916072</v>
      </c>
      <c r="D27" s="6">
        <v>23.88214</v>
      </c>
      <c r="E27" s="1">
        <v>4.1029999999999998</v>
      </c>
      <c r="F27" s="6">
        <v>0.83599999999999997</v>
      </c>
      <c r="G27" s="1">
        <v>1.5593999999999999</v>
      </c>
      <c r="H27" s="6">
        <v>43.6</v>
      </c>
      <c r="I27" s="6">
        <v>53.150000000000006</v>
      </c>
      <c r="J27" s="28">
        <v>19.965469039999999</v>
      </c>
      <c r="L27" s="34"/>
      <c r="M27" s="34"/>
      <c r="N27" s="34"/>
      <c r="O27" s="34"/>
      <c r="P27" s="33"/>
      <c r="Q27" s="33"/>
      <c r="R27" s="33"/>
      <c r="S27" s="34"/>
    </row>
    <row r="28" spans="1:19" x14ac:dyDescent="0.2">
      <c r="B28" s="2" t="s">
        <v>14</v>
      </c>
      <c r="C28" s="6">
        <v>23.916072</v>
      </c>
      <c r="D28" s="6">
        <v>23.88214</v>
      </c>
      <c r="E28" s="1">
        <v>4.1032000000000002</v>
      </c>
      <c r="F28" s="6">
        <v>0.83200000000000007</v>
      </c>
      <c r="G28" s="1">
        <v>1.571</v>
      </c>
      <c r="H28" s="6">
        <v>43.25</v>
      </c>
      <c r="I28" s="6">
        <v>51.875</v>
      </c>
      <c r="J28" s="28">
        <v>19.86994048</v>
      </c>
      <c r="L28" s="34"/>
      <c r="M28" s="34"/>
      <c r="N28" s="34"/>
      <c r="O28" s="34"/>
      <c r="P28" s="33"/>
      <c r="Q28" s="33"/>
      <c r="R28" s="33"/>
      <c r="S28" s="34"/>
    </row>
    <row r="29" spans="1:19" x14ac:dyDescent="0.2">
      <c r="B29" s="2" t="s">
        <v>15</v>
      </c>
      <c r="C29" s="6">
        <v>23.916072</v>
      </c>
      <c r="D29" s="6">
        <v>23.88214</v>
      </c>
      <c r="E29" s="1">
        <v>4.1028000000000002</v>
      </c>
      <c r="F29" s="6">
        <v>0.82</v>
      </c>
      <c r="G29" s="1">
        <v>1.5656000000000001</v>
      </c>
      <c r="H29" s="6">
        <v>42.85</v>
      </c>
      <c r="I29" s="6">
        <v>50.674999999999997</v>
      </c>
      <c r="J29" s="28">
        <v>19.583354799999999</v>
      </c>
      <c r="L29" s="34"/>
      <c r="M29" s="34"/>
      <c r="N29" s="34"/>
      <c r="O29" s="34"/>
      <c r="P29" s="33"/>
      <c r="Q29" s="33"/>
      <c r="R29" s="33"/>
      <c r="S29" s="34"/>
    </row>
    <row r="30" spans="1:19" x14ac:dyDescent="0.2">
      <c r="B30" s="1" t="s">
        <v>0</v>
      </c>
      <c r="E30" s="1" t="s">
        <v>0</v>
      </c>
      <c r="G30" s="1" t="s">
        <v>0</v>
      </c>
      <c r="L30" s="34"/>
      <c r="M30" s="34"/>
      <c r="N30" s="34"/>
      <c r="O30" s="34"/>
      <c r="P30" s="33"/>
      <c r="Q30" s="33"/>
      <c r="R30" s="33"/>
      <c r="S30" s="34"/>
    </row>
    <row r="31" spans="1:19" ht="19" x14ac:dyDescent="0.25">
      <c r="A31" s="5"/>
      <c r="E31" s="1" t="s">
        <v>0</v>
      </c>
      <c r="G31" s="1" t="s">
        <v>0</v>
      </c>
    </row>
    <row r="32" spans="1:19" ht="26" x14ac:dyDescent="0.3">
      <c r="A32" s="19" t="s">
        <v>27</v>
      </c>
      <c r="B32" s="20"/>
      <c r="C32" s="20"/>
      <c r="D32" s="20"/>
      <c r="E32" s="20" t="s">
        <v>0</v>
      </c>
      <c r="F32" s="20"/>
      <c r="G32" s="20" t="s">
        <v>0</v>
      </c>
      <c r="H32" s="20"/>
      <c r="I32" s="20"/>
      <c r="J32" s="20"/>
    </row>
    <row r="33" spans="2:20" ht="19" x14ac:dyDescent="0.25">
      <c r="B33" s="25" t="s">
        <v>28</v>
      </c>
      <c r="C33" s="26"/>
      <c r="D33" s="26"/>
      <c r="E33" s="26"/>
      <c r="F33" s="26"/>
      <c r="G33" s="26"/>
      <c r="H33" s="26"/>
      <c r="I33" s="26"/>
      <c r="J33" s="26"/>
    </row>
    <row r="34" spans="2:20" ht="48" x14ac:dyDescent="0.2">
      <c r="B34" s="8" t="s">
        <v>0</v>
      </c>
      <c r="C34" s="8" t="s">
        <v>32</v>
      </c>
      <c r="D34" s="8" t="s">
        <v>33</v>
      </c>
      <c r="E34" s="8" t="s">
        <v>3</v>
      </c>
      <c r="F34" s="8" t="s">
        <v>44</v>
      </c>
      <c r="G34" s="8" t="s">
        <v>5</v>
      </c>
      <c r="H34" s="8" t="s">
        <v>40</v>
      </c>
      <c r="I34" s="8" t="s">
        <v>41</v>
      </c>
      <c r="J34" s="8" t="s">
        <v>52</v>
      </c>
      <c r="L34" s="36" t="s">
        <v>60</v>
      </c>
      <c r="M34" s="37" t="s">
        <v>57</v>
      </c>
      <c r="N34" s="37" t="s">
        <v>58</v>
      </c>
      <c r="O34" s="37"/>
      <c r="P34" s="38"/>
      <c r="Q34" s="39" t="s">
        <v>63</v>
      </c>
      <c r="R34" s="38"/>
      <c r="S34" s="37"/>
      <c r="T34" s="37"/>
    </row>
    <row r="35" spans="2:20" x14ac:dyDescent="0.2">
      <c r="B35" s="2" t="s">
        <v>29</v>
      </c>
      <c r="C35" s="6">
        <v>23.900603</v>
      </c>
      <c r="D35" s="6">
        <v>23.861681000000001</v>
      </c>
      <c r="E35" s="1">
        <v>4.3948999999999998</v>
      </c>
      <c r="F35" s="6">
        <v>-4.000000000000001E-3</v>
      </c>
      <c r="G35" s="1">
        <v>3.1600999999999999</v>
      </c>
      <c r="H35" s="6">
        <v>25.774999999999999</v>
      </c>
      <c r="I35" s="6">
        <v>25.5</v>
      </c>
      <c r="J35" s="27">
        <v>-9.5446724000000024E-2</v>
      </c>
      <c r="L35" s="37"/>
      <c r="M35" s="38">
        <v>29.074999999999999</v>
      </c>
      <c r="N35" s="40">
        <v>9.5446724000000024E-2</v>
      </c>
      <c r="O35" s="37" t="s">
        <v>17</v>
      </c>
      <c r="P35" s="38"/>
      <c r="Q35" s="38" t="s">
        <v>57</v>
      </c>
      <c r="R35" s="38" t="s">
        <v>58</v>
      </c>
      <c r="S35" s="37"/>
      <c r="T35" s="37"/>
    </row>
    <row r="36" spans="2:20" x14ac:dyDescent="0.2">
      <c r="B36" s="2" t="s">
        <v>8</v>
      </c>
      <c r="C36" s="6">
        <v>23.897609000000003</v>
      </c>
      <c r="D36" s="6">
        <v>23.861681000000001</v>
      </c>
      <c r="E36" s="1">
        <v>4.3963999999999999</v>
      </c>
      <c r="F36" s="6">
        <v>-1.1999999999999999E-2</v>
      </c>
      <c r="G36" s="1">
        <v>3.1594000000000002</v>
      </c>
      <c r="H36" s="6">
        <v>26.224999999999998</v>
      </c>
      <c r="I36" s="6">
        <v>25.975000000000001</v>
      </c>
      <c r="J36" s="27">
        <v>-0.28634017199999995</v>
      </c>
      <c r="L36" s="37"/>
      <c r="M36" s="38">
        <v>60.475000000000001</v>
      </c>
      <c r="N36" s="40">
        <v>42.521167240000011</v>
      </c>
      <c r="O36" s="37" t="s">
        <v>12</v>
      </c>
      <c r="P36" s="38"/>
      <c r="Q36" s="38">
        <f>(M35+M51)/2</f>
        <v>27.299999999999997</v>
      </c>
      <c r="R36" s="40">
        <f>(N35+N51)/2</f>
        <v>9.5502612000000014E-2</v>
      </c>
      <c r="S36" s="37" t="s">
        <v>17</v>
      </c>
      <c r="T36" s="37"/>
    </row>
    <row r="37" spans="2:20" x14ac:dyDescent="0.2">
      <c r="B37" s="2" t="s">
        <v>9</v>
      </c>
      <c r="C37" s="6">
        <v>23.900603</v>
      </c>
      <c r="D37" s="6">
        <v>23.861681000000001</v>
      </c>
      <c r="E37" s="1">
        <v>4.0721999999999996</v>
      </c>
      <c r="F37" s="6">
        <v>-1.1999999999999999E-2</v>
      </c>
      <c r="G37" s="1">
        <v>3.1612</v>
      </c>
      <c r="H37" s="6">
        <v>29.2</v>
      </c>
      <c r="I37" s="6">
        <v>29.4</v>
      </c>
      <c r="J37" s="27">
        <v>-0.28634017199999995</v>
      </c>
      <c r="L37" s="37"/>
      <c r="M37" s="37"/>
      <c r="N37" s="37"/>
      <c r="O37" s="37"/>
      <c r="P37" s="38"/>
      <c r="Q37" s="40">
        <f>(M36+M52)/2</f>
        <v>54.537499999999994</v>
      </c>
      <c r="R37" s="40">
        <f>(N36+N52)/2</f>
        <v>43.928232470000005</v>
      </c>
      <c r="S37" s="37" t="s">
        <v>12</v>
      </c>
      <c r="T37" s="37"/>
    </row>
    <row r="38" spans="2:20" x14ac:dyDescent="0.2">
      <c r="B38" s="2" t="s">
        <v>12</v>
      </c>
      <c r="C38" s="6">
        <v>23.897609000000003</v>
      </c>
      <c r="D38" s="6">
        <v>23.834735000000002</v>
      </c>
      <c r="E38" s="1">
        <v>4.0716999999999999</v>
      </c>
      <c r="F38" s="6">
        <v>1.7840000000000003</v>
      </c>
      <c r="G38" s="1">
        <v>1.6024</v>
      </c>
      <c r="H38" s="6">
        <v>37.025000000000006</v>
      </c>
      <c r="I38" s="6">
        <v>60.475000000000001</v>
      </c>
      <c r="J38" s="27">
        <v>42.521167240000011</v>
      </c>
      <c r="L38" s="37"/>
      <c r="M38" s="37"/>
      <c r="N38" s="37"/>
      <c r="O38" s="37"/>
      <c r="P38" s="38"/>
      <c r="Q38" s="38"/>
      <c r="R38" s="38"/>
      <c r="S38" s="37"/>
      <c r="T38" s="37"/>
    </row>
    <row r="39" spans="2:20" x14ac:dyDescent="0.2">
      <c r="B39" s="2" t="s">
        <v>18</v>
      </c>
      <c r="C39" s="6">
        <v>23.897609000000003</v>
      </c>
      <c r="D39" s="6">
        <v>23.839226</v>
      </c>
      <c r="E39" s="1">
        <v>4.0720999999999998</v>
      </c>
      <c r="F39" s="6">
        <v>1.56</v>
      </c>
      <c r="G39" s="1">
        <v>1.5972999999999999</v>
      </c>
      <c r="H39" s="6">
        <v>35.700000000000003</v>
      </c>
      <c r="I39" s="6">
        <v>54.4</v>
      </c>
      <c r="J39" s="27">
        <v>37.189192560000002</v>
      </c>
      <c r="L39" s="37"/>
      <c r="M39" s="37"/>
      <c r="N39" s="37"/>
      <c r="O39" s="37"/>
      <c r="P39" s="38"/>
      <c r="Q39" s="38"/>
      <c r="R39" s="38"/>
      <c r="S39" s="37"/>
      <c r="T39" s="37"/>
    </row>
    <row r="40" spans="2:20" x14ac:dyDescent="0.2">
      <c r="B40" s="2" t="s">
        <v>11</v>
      </c>
      <c r="C40" s="6">
        <v>23.900104000000002</v>
      </c>
      <c r="D40" s="6">
        <v>23.844715000000001</v>
      </c>
      <c r="E40" s="1">
        <v>4.0720000000000001</v>
      </c>
      <c r="F40" s="6">
        <v>1.1520000000000001</v>
      </c>
      <c r="G40" s="1">
        <v>1.5851999999999999</v>
      </c>
      <c r="H40" s="6">
        <v>33</v>
      </c>
      <c r="I40" s="6">
        <v>45.25</v>
      </c>
      <c r="J40" s="27">
        <v>27.469111680000005</v>
      </c>
      <c r="L40" s="37"/>
      <c r="M40" s="37"/>
      <c r="N40" s="37"/>
      <c r="O40" s="37"/>
      <c r="P40" s="38"/>
      <c r="Q40" s="38"/>
      <c r="R40" s="38"/>
      <c r="S40" s="37"/>
      <c r="T40" s="37"/>
    </row>
    <row r="41" spans="2:20" x14ac:dyDescent="0.2">
      <c r="B41" s="2" t="s">
        <v>19</v>
      </c>
      <c r="C41" s="6">
        <v>23.900104000000002</v>
      </c>
      <c r="D41" s="6">
        <v>23.849205999999999</v>
      </c>
      <c r="E41" s="1">
        <v>4.0720000000000001</v>
      </c>
      <c r="F41" s="6">
        <v>0.82400000000000007</v>
      </c>
      <c r="G41" s="1">
        <v>1.5745</v>
      </c>
      <c r="H41" s="6">
        <v>31.875</v>
      </c>
      <c r="I41" s="6">
        <v>39.5</v>
      </c>
      <c r="J41" s="27">
        <v>19.651745743999999</v>
      </c>
      <c r="L41" s="37"/>
      <c r="M41" s="37"/>
      <c r="N41" s="37"/>
      <c r="O41" s="37"/>
      <c r="P41" s="38"/>
      <c r="Q41" s="38"/>
      <c r="R41" s="38"/>
      <c r="S41" s="37"/>
      <c r="T41" s="37"/>
    </row>
    <row r="42" spans="2:20" x14ac:dyDescent="0.2">
      <c r="B42" s="2" t="s">
        <v>10</v>
      </c>
      <c r="C42" s="6">
        <v>23.900104000000002</v>
      </c>
      <c r="D42" s="6">
        <v>23.853697000000004</v>
      </c>
      <c r="E42" s="1">
        <v>4.0720999999999998</v>
      </c>
      <c r="F42" s="6">
        <v>0.57600000000000007</v>
      </c>
      <c r="G42" s="1">
        <v>1.5754999999999999</v>
      </c>
      <c r="H42" s="6">
        <v>31.150000000000002</v>
      </c>
      <c r="I42" s="6">
        <v>36.049999999999997</v>
      </c>
      <c r="J42" s="27">
        <v>13.739729472000004</v>
      </c>
      <c r="L42" s="37"/>
      <c r="M42" s="37"/>
      <c r="N42" s="37"/>
      <c r="O42" s="37"/>
      <c r="P42" s="38"/>
      <c r="Q42" s="38"/>
      <c r="R42" s="38"/>
      <c r="S42" s="37"/>
      <c r="T42" s="37"/>
    </row>
    <row r="43" spans="2:20" x14ac:dyDescent="0.2">
      <c r="B43" s="2" t="s">
        <v>20</v>
      </c>
      <c r="C43" s="6">
        <v>23.900603</v>
      </c>
      <c r="D43" s="6">
        <v>23.856691000000001</v>
      </c>
      <c r="E43" s="1">
        <v>4.0721999999999996</v>
      </c>
      <c r="F43" s="6">
        <v>0.372</v>
      </c>
      <c r="G43" s="1">
        <v>1.5621</v>
      </c>
      <c r="H43" s="6">
        <v>30.474999999999998</v>
      </c>
      <c r="I43" s="6">
        <v>33.175000000000004</v>
      </c>
      <c r="J43" s="27">
        <v>8.8746890520000008</v>
      </c>
      <c r="L43" s="37"/>
      <c r="M43" s="37"/>
      <c r="N43" s="37"/>
      <c r="O43" s="37"/>
      <c r="P43" s="38"/>
      <c r="Q43" s="38"/>
      <c r="R43" s="38"/>
      <c r="S43" s="37"/>
      <c r="T43" s="37"/>
    </row>
    <row r="44" spans="2:20" x14ac:dyDescent="0.2">
      <c r="B44" s="2" t="s">
        <v>21</v>
      </c>
      <c r="C44" s="6">
        <v>23.900603</v>
      </c>
      <c r="D44" s="6">
        <v>23.859185999999998</v>
      </c>
      <c r="E44" s="1">
        <v>4.0720999999999998</v>
      </c>
      <c r="F44" s="6">
        <v>0.22</v>
      </c>
      <c r="G44" s="1">
        <v>1.5567</v>
      </c>
      <c r="H44" s="6">
        <v>29.975000000000001</v>
      </c>
      <c r="I44" s="6">
        <v>31.55</v>
      </c>
      <c r="J44" s="27">
        <v>5.2490209199999995</v>
      </c>
      <c r="L44" s="37"/>
      <c r="M44" s="37"/>
      <c r="N44" s="37"/>
      <c r="O44" s="37"/>
      <c r="P44" s="38"/>
      <c r="Q44" s="38"/>
      <c r="R44" s="38"/>
      <c r="S44" s="37"/>
      <c r="T44" s="37"/>
    </row>
    <row r="45" spans="2:20" x14ac:dyDescent="0.2">
      <c r="B45" s="2" t="s">
        <v>22</v>
      </c>
      <c r="C45" s="6">
        <v>23.900603</v>
      </c>
      <c r="D45" s="6">
        <v>23.860184</v>
      </c>
      <c r="E45" s="1">
        <v>4.0720999999999998</v>
      </c>
      <c r="F45" s="6">
        <v>0.10800000000000001</v>
      </c>
      <c r="G45" s="1">
        <v>1.5491999999999999</v>
      </c>
      <c r="H45" s="6">
        <v>29.324999999999999</v>
      </c>
      <c r="I45" s="6">
        <v>29.975000000000001</v>
      </c>
      <c r="J45" s="27">
        <v>2.5768998720000003</v>
      </c>
      <c r="L45" s="37"/>
      <c r="M45" s="37"/>
      <c r="N45" s="37"/>
      <c r="O45" s="37"/>
      <c r="P45" s="38"/>
      <c r="Q45" s="38"/>
      <c r="R45" s="38"/>
      <c r="S45" s="37"/>
      <c r="T45" s="37"/>
    </row>
    <row r="46" spans="2:20" x14ac:dyDescent="0.2">
      <c r="B46" s="2" t="s">
        <v>23</v>
      </c>
      <c r="C46" s="6">
        <v>23.900603</v>
      </c>
      <c r="D46" s="6">
        <v>23.861681000000001</v>
      </c>
      <c r="E46" s="1">
        <v>4.0719000000000003</v>
      </c>
      <c r="F46" s="6">
        <v>0.04</v>
      </c>
      <c r="G46" s="1">
        <v>1.5539000000000001</v>
      </c>
      <c r="H46" s="6">
        <v>28.925000000000001</v>
      </c>
      <c r="I46" s="6">
        <v>29.1</v>
      </c>
      <c r="J46" s="27">
        <v>0.95446724000000005</v>
      </c>
      <c r="L46" s="37"/>
      <c r="M46" s="37"/>
      <c r="N46" s="37"/>
      <c r="O46" s="37"/>
      <c r="P46" s="38"/>
      <c r="Q46" s="38"/>
      <c r="R46" s="38"/>
      <c r="S46" s="37"/>
      <c r="T46" s="37"/>
    </row>
    <row r="47" spans="2:20" x14ac:dyDescent="0.2">
      <c r="B47" s="2" t="s">
        <v>17</v>
      </c>
      <c r="C47" s="6">
        <v>23.900603</v>
      </c>
      <c r="D47" s="6">
        <v>23.861681000000001</v>
      </c>
      <c r="E47" s="1">
        <v>4.0720999999999998</v>
      </c>
      <c r="F47" s="6">
        <v>4.000000000000001E-3</v>
      </c>
      <c r="G47" s="1">
        <v>1.5183</v>
      </c>
      <c r="H47" s="6">
        <v>28.9</v>
      </c>
      <c r="I47" s="6">
        <v>29.074999999999999</v>
      </c>
      <c r="J47" s="27">
        <v>9.5446724000000024E-2</v>
      </c>
      <c r="L47" s="37"/>
      <c r="M47" s="37"/>
      <c r="N47" s="37"/>
      <c r="O47" s="37"/>
      <c r="P47" s="38"/>
      <c r="Q47" s="38"/>
      <c r="R47" s="38"/>
      <c r="S47" s="37"/>
      <c r="T47" s="37"/>
    </row>
    <row r="48" spans="2:20" x14ac:dyDescent="0.2">
      <c r="B48" s="1" t="s">
        <v>0</v>
      </c>
      <c r="E48" s="1" t="s">
        <v>0</v>
      </c>
      <c r="G48" s="1" t="s">
        <v>0</v>
      </c>
      <c r="L48" s="37"/>
      <c r="M48" s="37"/>
      <c r="N48" s="37"/>
      <c r="O48" s="37"/>
      <c r="P48" s="38"/>
      <c r="Q48" s="38"/>
      <c r="R48" s="38"/>
      <c r="S48" s="37"/>
      <c r="T48" s="37"/>
    </row>
    <row r="49" spans="2:20" ht="19" x14ac:dyDescent="0.25">
      <c r="B49" s="25" t="s">
        <v>30</v>
      </c>
      <c r="C49" s="26"/>
      <c r="D49" s="26"/>
      <c r="E49" s="26"/>
      <c r="F49" s="26"/>
      <c r="G49" s="26"/>
      <c r="H49" s="26"/>
      <c r="I49" s="26"/>
      <c r="J49" s="26"/>
      <c r="L49" s="37"/>
      <c r="M49" s="37"/>
      <c r="N49" s="37"/>
      <c r="O49" s="37"/>
      <c r="P49" s="38"/>
      <c r="Q49" s="38"/>
      <c r="R49" s="38"/>
      <c r="S49" s="37"/>
      <c r="T49" s="37"/>
    </row>
    <row r="50" spans="2:20" ht="48" x14ac:dyDescent="0.2">
      <c r="B50" s="8" t="s">
        <v>0</v>
      </c>
      <c r="C50" s="8" t="s">
        <v>32</v>
      </c>
      <c r="D50" s="8" t="s">
        <v>33</v>
      </c>
      <c r="E50" s="8" t="s">
        <v>3</v>
      </c>
      <c r="F50" s="8" t="s">
        <v>44</v>
      </c>
      <c r="G50" s="8" t="s">
        <v>5</v>
      </c>
      <c r="H50" s="8" t="s">
        <v>40</v>
      </c>
      <c r="I50" s="8" t="s">
        <v>41</v>
      </c>
      <c r="J50" s="8" t="s">
        <v>52</v>
      </c>
      <c r="L50" s="36" t="s">
        <v>61</v>
      </c>
      <c r="M50" s="37" t="s">
        <v>57</v>
      </c>
      <c r="N50" s="37" t="s">
        <v>58</v>
      </c>
      <c r="O50" s="37"/>
      <c r="P50" s="38"/>
      <c r="Q50" s="38"/>
      <c r="R50" s="38"/>
      <c r="S50" s="37"/>
      <c r="T50" s="37"/>
    </row>
    <row r="51" spans="2:20" x14ac:dyDescent="0.2">
      <c r="B51" s="2" t="s">
        <v>29</v>
      </c>
      <c r="C51" s="6" t="s">
        <v>16</v>
      </c>
      <c r="D51" s="6" t="s">
        <v>16</v>
      </c>
      <c r="E51" s="1" t="s">
        <v>16</v>
      </c>
      <c r="F51" s="6" t="s">
        <v>16</v>
      </c>
      <c r="G51" s="1" t="s">
        <v>16</v>
      </c>
      <c r="H51" s="6" t="s">
        <v>16</v>
      </c>
      <c r="I51" s="6" t="s">
        <v>16</v>
      </c>
      <c r="J51" s="6" t="s">
        <v>16</v>
      </c>
      <c r="L51" s="37"/>
      <c r="M51" s="38">
        <v>25.524999999999999</v>
      </c>
      <c r="N51" s="41">
        <v>9.5558500000000018E-2</v>
      </c>
      <c r="O51" s="37" t="s">
        <v>17</v>
      </c>
      <c r="P51" s="38"/>
      <c r="Q51" s="38"/>
      <c r="R51" s="38"/>
      <c r="S51" s="37"/>
      <c r="T51" s="37"/>
    </row>
    <row r="52" spans="2:20" x14ac:dyDescent="0.2">
      <c r="B52" s="2" t="s">
        <v>8</v>
      </c>
      <c r="C52" s="6">
        <v>23.911581000000002</v>
      </c>
      <c r="D52" s="6">
        <v>23.889624999999999</v>
      </c>
      <c r="E52" s="1">
        <v>4.0609000000000002</v>
      </c>
      <c r="F52" s="6">
        <v>-1.6000000000000004E-2</v>
      </c>
      <c r="G52" s="1">
        <v>3.1358999999999999</v>
      </c>
      <c r="H52" s="6">
        <v>25.9</v>
      </c>
      <c r="I52" s="6">
        <v>25.35</v>
      </c>
      <c r="J52" s="28">
        <v>-0.38223400000000007</v>
      </c>
      <c r="L52" s="37"/>
      <c r="M52" s="38">
        <v>48.599999999999994</v>
      </c>
      <c r="N52" s="41">
        <v>45.335297699999998</v>
      </c>
      <c r="O52" s="37" t="s">
        <v>12</v>
      </c>
      <c r="P52" s="38"/>
      <c r="Q52" s="38"/>
      <c r="R52" s="38"/>
      <c r="S52" s="37"/>
      <c r="T52" s="37"/>
    </row>
    <row r="53" spans="2:20" x14ac:dyDescent="0.2">
      <c r="B53" s="2" t="s">
        <v>9</v>
      </c>
      <c r="C53" s="6">
        <v>23.911581000000002</v>
      </c>
      <c r="D53" s="6">
        <v>23.889624999999999</v>
      </c>
      <c r="E53" s="1">
        <v>4.0609000000000002</v>
      </c>
      <c r="F53" s="6">
        <v>-1.6000000000000004E-2</v>
      </c>
      <c r="G53" s="1">
        <v>3.1364000000000001</v>
      </c>
      <c r="H53" s="6">
        <v>25.9</v>
      </c>
      <c r="I53" s="6">
        <v>25.35</v>
      </c>
      <c r="J53" s="28">
        <v>-0.38223400000000007</v>
      </c>
    </row>
    <row r="54" spans="2:20" x14ac:dyDescent="0.2">
      <c r="B54" s="2" t="s">
        <v>12</v>
      </c>
      <c r="C54" s="6">
        <v>23.909086000000002</v>
      </c>
      <c r="D54" s="6">
        <v>23.860683000000002</v>
      </c>
      <c r="E54" s="1">
        <v>4.0608000000000004</v>
      </c>
      <c r="F54" s="6">
        <v>1.9</v>
      </c>
      <c r="G54" s="1">
        <v>1.597</v>
      </c>
      <c r="H54" s="6">
        <v>36.625</v>
      </c>
      <c r="I54" s="6">
        <v>48.599999999999994</v>
      </c>
      <c r="J54" s="28">
        <v>45.335297699999998</v>
      </c>
    </row>
    <row r="55" spans="2:20" x14ac:dyDescent="0.2">
      <c r="B55" s="2" t="s">
        <v>18</v>
      </c>
      <c r="C55" s="6">
        <v>23.910084000000001</v>
      </c>
      <c r="D55" s="6">
        <v>23.866671</v>
      </c>
      <c r="E55" s="1">
        <v>4.0608000000000004</v>
      </c>
      <c r="F55" s="6">
        <v>1.5359999999999998</v>
      </c>
      <c r="G55" s="1">
        <v>1.5832999999999999</v>
      </c>
      <c r="H55" s="6">
        <v>34.549999999999997</v>
      </c>
      <c r="I55" s="6">
        <v>42.95</v>
      </c>
      <c r="J55" s="28">
        <v>36.659206655999995</v>
      </c>
    </row>
    <row r="56" spans="2:20" x14ac:dyDescent="0.2">
      <c r="B56" s="2" t="s">
        <v>11</v>
      </c>
      <c r="C56" s="6">
        <v>23.910582999999999</v>
      </c>
      <c r="D56" s="6">
        <v>23.873158000000004</v>
      </c>
      <c r="E56" s="1">
        <v>4.0606</v>
      </c>
      <c r="F56" s="6">
        <v>1.1279999999999999</v>
      </c>
      <c r="G56" s="1">
        <v>1.5731999999999999</v>
      </c>
      <c r="H56" s="6">
        <v>32.800000000000004</v>
      </c>
      <c r="I56" s="6">
        <v>37.699999999999996</v>
      </c>
      <c r="J56" s="28">
        <v>26.928922224000001</v>
      </c>
    </row>
    <row r="57" spans="2:20" x14ac:dyDescent="0.2">
      <c r="B57" s="2" t="s">
        <v>19</v>
      </c>
      <c r="C57" s="6">
        <v>23.911082000000004</v>
      </c>
      <c r="D57" s="6">
        <v>23.87715</v>
      </c>
      <c r="E57" s="1">
        <v>4.0606999999999998</v>
      </c>
      <c r="F57" s="6">
        <v>0.80400000000000005</v>
      </c>
      <c r="G57" s="1">
        <v>1.5685</v>
      </c>
      <c r="H57" s="6">
        <v>31.75</v>
      </c>
      <c r="I57" s="6">
        <v>34.625</v>
      </c>
      <c r="J57" s="28">
        <v>19.197228600000003</v>
      </c>
    </row>
    <row r="58" spans="2:20" x14ac:dyDescent="0.2">
      <c r="B58" s="2" t="s">
        <v>10</v>
      </c>
      <c r="C58" s="6">
        <v>23.911082000000004</v>
      </c>
      <c r="D58" s="6">
        <v>23.882639000000001</v>
      </c>
      <c r="E58" s="1">
        <v>4.0608000000000004</v>
      </c>
      <c r="F58" s="6">
        <v>0.56000000000000005</v>
      </c>
      <c r="G58" s="1">
        <v>1.5589</v>
      </c>
      <c r="H58" s="6">
        <v>30.95</v>
      </c>
      <c r="I58" s="6">
        <v>32.875</v>
      </c>
      <c r="J58" s="28">
        <v>13.374277840000001</v>
      </c>
    </row>
    <row r="59" spans="2:20" x14ac:dyDescent="0.2">
      <c r="B59" s="2" t="s">
        <v>20</v>
      </c>
      <c r="C59" s="6">
        <v>23.911082000000004</v>
      </c>
      <c r="D59" s="6">
        <v>23.885134000000001</v>
      </c>
      <c r="E59" s="1">
        <v>4.0610999999999997</v>
      </c>
      <c r="F59" s="6">
        <v>0.36399999999999993</v>
      </c>
      <c r="G59" s="1">
        <v>1.5516000000000001</v>
      </c>
      <c r="H59" s="6">
        <v>29.274999999999999</v>
      </c>
      <c r="I59" s="6">
        <v>29.7</v>
      </c>
      <c r="J59" s="28">
        <v>8.694188775999999</v>
      </c>
    </row>
    <row r="60" spans="2:20" x14ac:dyDescent="0.2">
      <c r="B60" s="2" t="s">
        <v>21</v>
      </c>
      <c r="C60" s="6">
        <v>23.911581000000002</v>
      </c>
      <c r="D60" s="6">
        <v>23.888128000000002</v>
      </c>
      <c r="E60" s="1">
        <v>4.0614999999999997</v>
      </c>
      <c r="F60" s="6">
        <v>0.21199999999999999</v>
      </c>
      <c r="G60" s="1">
        <v>1.5448999999999999</v>
      </c>
      <c r="H60" s="6">
        <v>28.074999999999999</v>
      </c>
      <c r="I60" s="6">
        <v>27.85</v>
      </c>
      <c r="J60" s="28">
        <v>5.0642831360000002</v>
      </c>
    </row>
    <row r="61" spans="2:20" x14ac:dyDescent="0.2">
      <c r="B61" s="2" t="s">
        <v>22</v>
      </c>
      <c r="C61" s="6">
        <v>23.911581000000002</v>
      </c>
      <c r="D61" s="6">
        <v>23.889126000000001</v>
      </c>
      <c r="E61" s="1">
        <v>4.0602999999999998</v>
      </c>
      <c r="F61" s="6">
        <v>0.10400000000000001</v>
      </c>
      <c r="G61" s="1">
        <v>1.5464</v>
      </c>
      <c r="H61" s="6">
        <v>27.125</v>
      </c>
      <c r="I61" s="6">
        <v>26.774999999999999</v>
      </c>
      <c r="J61" s="28">
        <v>2.4844691040000004</v>
      </c>
    </row>
    <row r="62" spans="2:20" x14ac:dyDescent="0.2">
      <c r="B62" s="2" t="s">
        <v>23</v>
      </c>
      <c r="C62" s="6">
        <v>23.911581000000002</v>
      </c>
      <c r="D62" s="6">
        <v>23.889624999999999</v>
      </c>
      <c r="E62" s="1">
        <v>4.0608000000000004</v>
      </c>
      <c r="F62" s="6">
        <v>0.04</v>
      </c>
      <c r="G62" s="1">
        <v>1.5362</v>
      </c>
      <c r="H62" s="6">
        <v>26.200000000000003</v>
      </c>
      <c r="I62" s="6">
        <v>25.875</v>
      </c>
      <c r="J62" s="28">
        <v>0.95558500000000002</v>
      </c>
    </row>
    <row r="63" spans="2:20" x14ac:dyDescent="0.2">
      <c r="B63" s="2" t="s">
        <v>17</v>
      </c>
      <c r="C63" s="6">
        <v>23.911581000000002</v>
      </c>
      <c r="D63" s="6">
        <v>23.889624999999999</v>
      </c>
      <c r="E63" s="1">
        <v>4.0608000000000004</v>
      </c>
      <c r="F63" s="6">
        <v>4.000000000000001E-3</v>
      </c>
      <c r="G63" s="1">
        <v>1.5145</v>
      </c>
      <c r="H63" s="6">
        <v>25.9</v>
      </c>
      <c r="I63" s="6">
        <v>25.524999999999999</v>
      </c>
      <c r="J63" s="28">
        <v>9.5558500000000018E-2</v>
      </c>
    </row>
    <row r="64" spans="2:20" x14ac:dyDescent="0.2">
      <c r="B64" s="1" t="s">
        <v>0</v>
      </c>
      <c r="E64" s="1" t="s">
        <v>0</v>
      </c>
      <c r="G64" s="1" t="s">
        <v>0</v>
      </c>
    </row>
    <row r="65" spans="1:25" x14ac:dyDescent="0.2">
      <c r="B65" s="1" t="s">
        <v>0</v>
      </c>
      <c r="E65" s="1" t="s">
        <v>0</v>
      </c>
      <c r="G65" s="1" t="s">
        <v>0</v>
      </c>
    </row>
    <row r="66" spans="1:25" ht="26" x14ac:dyDescent="0.3">
      <c r="A66" s="19" t="s">
        <v>25</v>
      </c>
      <c r="B66" s="20"/>
      <c r="C66" s="20"/>
      <c r="D66" s="20"/>
      <c r="E66" s="20" t="s">
        <v>0</v>
      </c>
      <c r="F66" s="20"/>
      <c r="G66" s="20" t="s">
        <v>0</v>
      </c>
      <c r="H66" s="20"/>
      <c r="I66" s="20"/>
      <c r="J66" s="20"/>
    </row>
    <row r="67" spans="1:25" ht="19" x14ac:dyDescent="0.25">
      <c r="B67" s="17" t="s">
        <v>50</v>
      </c>
      <c r="C67" s="18"/>
      <c r="D67" s="18"/>
      <c r="E67" s="18"/>
      <c r="F67" s="18"/>
      <c r="G67" s="18"/>
      <c r="H67" s="18"/>
      <c r="I67" s="18"/>
      <c r="J67" s="18"/>
    </row>
    <row r="68" spans="1:25" ht="48" x14ac:dyDescent="0.2">
      <c r="B68" s="8" t="s">
        <v>0</v>
      </c>
      <c r="C68" s="8" t="s">
        <v>32</v>
      </c>
      <c r="D68" s="8" t="s">
        <v>33</v>
      </c>
      <c r="E68" s="8" t="s">
        <v>3</v>
      </c>
      <c r="F68" s="8" t="s">
        <v>44</v>
      </c>
      <c r="G68" s="8" t="s">
        <v>5</v>
      </c>
      <c r="H68" s="8" t="s">
        <v>40</v>
      </c>
      <c r="I68" s="8" t="s">
        <v>41</v>
      </c>
      <c r="J68" s="8" t="s">
        <v>52</v>
      </c>
      <c r="M68" s="42" t="s">
        <v>57</v>
      </c>
      <c r="N68" s="42" t="s">
        <v>58</v>
      </c>
      <c r="O68" s="42"/>
      <c r="P68" s="43"/>
      <c r="Q68" s="45" t="s">
        <v>64</v>
      </c>
      <c r="R68" s="43"/>
      <c r="S68" s="42"/>
      <c r="T68" s="42"/>
      <c r="U68" s="42"/>
      <c r="V68" s="42"/>
      <c r="W68" s="42"/>
      <c r="X68" s="42"/>
      <c r="Y68" s="42"/>
    </row>
    <row r="69" spans="1:25" x14ac:dyDescent="0.2">
      <c r="B69" s="2" t="s">
        <v>12</v>
      </c>
      <c r="C69" s="6">
        <v>23.899605000000001</v>
      </c>
      <c r="D69" s="6">
        <v>23.840223999999999</v>
      </c>
      <c r="E69" s="1">
        <v>4.0647000000000002</v>
      </c>
      <c r="F69" s="6">
        <v>1.7080000000000004</v>
      </c>
      <c r="G69" s="1">
        <v>1.6019000000000001</v>
      </c>
      <c r="H69" s="6">
        <v>40.15</v>
      </c>
      <c r="I69" s="6">
        <v>64.324999999999989</v>
      </c>
      <c r="J69" s="28">
        <v>40.719102592000006</v>
      </c>
      <c r="M69" s="43">
        <v>25.65</v>
      </c>
      <c r="N69" s="44">
        <v>0.28637609999999997</v>
      </c>
      <c r="O69" s="42" t="s">
        <v>17</v>
      </c>
      <c r="P69" s="43"/>
      <c r="Q69" s="42" t="s">
        <v>57</v>
      </c>
      <c r="R69" s="42" t="s">
        <v>58</v>
      </c>
      <c r="S69" s="42"/>
      <c r="T69" s="42"/>
      <c r="U69" s="42"/>
      <c r="V69" s="42"/>
      <c r="W69" s="42"/>
      <c r="X69" s="42"/>
      <c r="Y69" s="42"/>
    </row>
    <row r="70" spans="1:25" x14ac:dyDescent="0.2">
      <c r="B70" s="2" t="s">
        <v>18</v>
      </c>
      <c r="C70" s="6">
        <v>23.900104000000002</v>
      </c>
      <c r="D70" s="6">
        <v>23.845713</v>
      </c>
      <c r="E70" s="1">
        <v>4.0666000000000002</v>
      </c>
      <c r="F70" s="6">
        <v>1.3239999999999998</v>
      </c>
      <c r="G70" s="1">
        <v>1.591</v>
      </c>
      <c r="H70" s="6">
        <v>36.450000000000003</v>
      </c>
      <c r="I70" s="6">
        <v>54.675000000000004</v>
      </c>
      <c r="J70" s="28">
        <v>31.571724011999997</v>
      </c>
      <c r="M70" s="43">
        <v>64.324999999999989</v>
      </c>
      <c r="N70" s="44">
        <v>40.719102592000006</v>
      </c>
      <c r="O70" s="42" t="s">
        <v>12</v>
      </c>
      <c r="P70" s="43"/>
      <c r="Q70" s="46">
        <f>(M69+M82+M95+M121+M134)/5</f>
        <v>25.804999999999996</v>
      </c>
      <c r="R70" s="46">
        <f>(N69+N82+N95+N121+N134)/5</f>
        <v>0.2673945392</v>
      </c>
      <c r="S70" s="42" t="s">
        <v>17</v>
      </c>
      <c r="T70" s="42"/>
      <c r="U70" s="42"/>
      <c r="V70" s="42"/>
      <c r="W70" s="42"/>
      <c r="X70" s="42"/>
      <c r="Y70" s="42"/>
    </row>
    <row r="71" spans="1:25" x14ac:dyDescent="0.2">
      <c r="B71" s="2" t="s">
        <v>11</v>
      </c>
      <c r="C71" s="6">
        <v>23.900603</v>
      </c>
      <c r="D71" s="6">
        <v>23.850703000000003</v>
      </c>
      <c r="E71" s="1">
        <v>4.0646000000000004</v>
      </c>
      <c r="F71" s="6">
        <v>0.99599999999999989</v>
      </c>
      <c r="G71" s="1">
        <v>1.5818000000000001</v>
      </c>
      <c r="H71" s="6">
        <v>33.975000000000001</v>
      </c>
      <c r="I71" s="6">
        <v>47.324999999999996</v>
      </c>
      <c r="J71" s="28">
        <v>23.755300188</v>
      </c>
      <c r="M71" s="42"/>
      <c r="N71" s="42"/>
      <c r="O71" s="42"/>
      <c r="P71" s="43"/>
      <c r="Q71" s="46">
        <f>(M70+M83+M96+M109+M122+M135)/6</f>
        <v>60.516666666666659</v>
      </c>
      <c r="R71" s="46">
        <f>(N70+N83+N96+N109+N122+N135)/6</f>
        <v>40.422339308000005</v>
      </c>
      <c r="S71" s="42" t="s">
        <v>12</v>
      </c>
      <c r="T71" s="42"/>
      <c r="U71" s="42"/>
      <c r="V71" s="42"/>
      <c r="W71" s="42"/>
      <c r="X71" s="42"/>
      <c r="Y71" s="42"/>
    </row>
    <row r="72" spans="1:25" x14ac:dyDescent="0.2">
      <c r="B72" s="2" t="s">
        <v>19</v>
      </c>
      <c r="C72" s="6">
        <v>23.900603</v>
      </c>
      <c r="D72" s="6">
        <v>23.854196000000002</v>
      </c>
      <c r="E72" s="1">
        <v>4.0655000000000001</v>
      </c>
      <c r="F72" s="6">
        <v>0.73599999999999999</v>
      </c>
      <c r="G72" s="1">
        <v>1.5718000000000001</v>
      </c>
      <c r="H72" s="6">
        <v>31.975000000000005</v>
      </c>
      <c r="I72" s="6">
        <v>41.524999999999999</v>
      </c>
      <c r="J72" s="28">
        <v>17.556688256000001</v>
      </c>
      <c r="M72" s="42"/>
      <c r="N72" s="42"/>
      <c r="O72" s="42"/>
      <c r="P72" s="43"/>
      <c r="Q72" s="43"/>
      <c r="R72" s="43"/>
      <c r="S72" s="42"/>
      <c r="T72" s="42"/>
      <c r="U72" s="42"/>
      <c r="V72" s="42"/>
      <c r="W72" s="42"/>
      <c r="X72" s="42"/>
      <c r="Y72" s="42"/>
    </row>
    <row r="73" spans="1:25" x14ac:dyDescent="0.2">
      <c r="B73" s="2" t="s">
        <v>10</v>
      </c>
      <c r="C73" s="6">
        <v>23.900603</v>
      </c>
      <c r="D73" s="6">
        <v>23.858188000000002</v>
      </c>
      <c r="E73" s="1">
        <v>4.0651999999999999</v>
      </c>
      <c r="F73" s="6">
        <v>0.51600000000000001</v>
      </c>
      <c r="G73" s="1">
        <v>1.5693999999999999</v>
      </c>
      <c r="H73" s="6">
        <v>30.4</v>
      </c>
      <c r="I73" s="6">
        <v>36.775000000000006</v>
      </c>
      <c r="J73" s="28">
        <v>12.310825008000002</v>
      </c>
      <c r="M73" s="42"/>
      <c r="N73" s="42"/>
      <c r="O73" s="42"/>
      <c r="P73" s="43"/>
      <c r="Q73" s="43"/>
      <c r="R73" s="43"/>
      <c r="S73" s="42"/>
      <c r="T73" s="42"/>
      <c r="U73" s="42"/>
      <c r="V73" s="42"/>
      <c r="W73" s="42"/>
      <c r="X73" s="42"/>
      <c r="Y73" s="42"/>
    </row>
    <row r="74" spans="1:25" x14ac:dyDescent="0.2">
      <c r="B74" s="2" t="s">
        <v>20</v>
      </c>
      <c r="C74" s="6">
        <v>23.900603</v>
      </c>
      <c r="D74" s="6">
        <v>23.860683000000002</v>
      </c>
      <c r="E74" s="1">
        <v>4.0648</v>
      </c>
      <c r="F74" s="6">
        <v>0.34</v>
      </c>
      <c r="G74" s="1">
        <v>1.5615000000000001</v>
      </c>
      <c r="H74" s="6">
        <v>29.2</v>
      </c>
      <c r="I74" s="6">
        <v>33.425000000000004</v>
      </c>
      <c r="J74" s="28">
        <v>8.1126322200000018</v>
      </c>
      <c r="M74" s="42"/>
      <c r="N74" s="42"/>
      <c r="O74" s="42"/>
      <c r="P74" s="43"/>
      <c r="Q74" s="43"/>
      <c r="R74" s="43"/>
      <c r="S74" s="42"/>
      <c r="T74" s="42"/>
      <c r="U74" s="42"/>
      <c r="V74" s="42"/>
      <c r="W74" s="42"/>
      <c r="X74" s="42"/>
      <c r="Y74" s="42"/>
    </row>
    <row r="75" spans="1:25" x14ac:dyDescent="0.2">
      <c r="B75" s="2" t="s">
        <v>21</v>
      </c>
      <c r="C75" s="6">
        <v>23.900603</v>
      </c>
      <c r="D75" s="6">
        <v>23.861681000000001</v>
      </c>
      <c r="E75" s="1">
        <v>4.0648</v>
      </c>
      <c r="F75" s="6">
        <v>0.19599999999999998</v>
      </c>
      <c r="G75" s="1">
        <v>1.556</v>
      </c>
      <c r="H75" s="6">
        <v>27.574999999999999</v>
      </c>
      <c r="I75" s="6">
        <v>29.774999999999999</v>
      </c>
      <c r="J75" s="28">
        <v>4.6768894759999995</v>
      </c>
      <c r="M75" s="42"/>
      <c r="N75" s="42"/>
      <c r="O75" s="42"/>
      <c r="P75" s="43"/>
      <c r="Q75" s="43"/>
      <c r="R75" s="43"/>
      <c r="S75" s="42"/>
      <c r="T75" s="42"/>
      <c r="U75" s="42"/>
      <c r="V75" s="42"/>
      <c r="W75" s="42"/>
      <c r="X75" s="42"/>
      <c r="Y75" s="42"/>
    </row>
    <row r="76" spans="1:25" x14ac:dyDescent="0.2">
      <c r="B76" s="2" t="s">
        <v>22</v>
      </c>
      <c r="C76" s="6">
        <v>23.901101999999998</v>
      </c>
      <c r="D76" s="6">
        <v>23.864176</v>
      </c>
      <c r="E76" s="1">
        <v>4.0647000000000002</v>
      </c>
      <c r="F76" s="6">
        <v>0.11199999999999997</v>
      </c>
      <c r="G76" s="1">
        <v>1.5494000000000001</v>
      </c>
      <c r="H76" s="6">
        <v>26.125</v>
      </c>
      <c r="I76" s="6">
        <v>27.5</v>
      </c>
      <c r="J76" s="28">
        <v>2.6727877119999994</v>
      </c>
      <c r="M76" s="42"/>
      <c r="N76" s="42"/>
      <c r="O76" s="42"/>
      <c r="P76" s="43"/>
      <c r="Q76" s="43"/>
      <c r="R76" s="43"/>
      <c r="S76" s="42"/>
      <c r="T76" s="42"/>
      <c r="U76" s="42"/>
      <c r="V76" s="42"/>
      <c r="W76" s="42"/>
      <c r="X76" s="42"/>
      <c r="Y76" s="42"/>
    </row>
    <row r="77" spans="1:25" x14ac:dyDescent="0.2">
      <c r="B77" s="2" t="s">
        <v>23</v>
      </c>
      <c r="C77" s="6">
        <v>23.900603</v>
      </c>
      <c r="D77" s="6">
        <v>23.864674999999998</v>
      </c>
      <c r="E77" s="1">
        <v>4.0648999999999997</v>
      </c>
      <c r="F77" s="6">
        <v>4.7999999999999994E-2</v>
      </c>
      <c r="G77" s="1">
        <v>1.5541</v>
      </c>
      <c r="H77" s="6">
        <v>25.324999999999999</v>
      </c>
      <c r="I77" s="6">
        <v>25.95</v>
      </c>
      <c r="J77" s="28">
        <v>1.1455043999999999</v>
      </c>
      <c r="M77" s="42"/>
      <c r="N77" s="42"/>
      <c r="O77" s="42"/>
      <c r="P77" s="43"/>
      <c r="Q77" s="43"/>
      <c r="R77" s="43"/>
      <c r="S77" s="42"/>
      <c r="T77" s="42"/>
      <c r="U77" s="42"/>
      <c r="V77" s="42"/>
      <c r="W77" s="42"/>
      <c r="X77" s="42"/>
      <c r="Y77" s="42"/>
    </row>
    <row r="78" spans="1:25" x14ac:dyDescent="0.2">
      <c r="B78" s="2" t="s">
        <v>17</v>
      </c>
      <c r="C78" s="6">
        <v>23.900603</v>
      </c>
      <c r="D78" s="6">
        <v>23.864674999999998</v>
      </c>
      <c r="E78" s="1">
        <v>4.0648</v>
      </c>
      <c r="F78" s="6">
        <v>1.1999999999999999E-2</v>
      </c>
      <c r="G78" s="1">
        <v>1.5055000000000001</v>
      </c>
      <c r="H78" s="6">
        <v>25.2</v>
      </c>
      <c r="I78" s="6">
        <v>25.65</v>
      </c>
      <c r="J78" s="28">
        <v>0.28637609999999997</v>
      </c>
      <c r="M78" s="42"/>
      <c r="N78" s="42"/>
      <c r="O78" s="42"/>
      <c r="P78" s="43"/>
      <c r="Q78" s="43"/>
      <c r="R78" s="43"/>
      <c r="S78" s="42"/>
      <c r="T78" s="42"/>
      <c r="U78" s="42"/>
      <c r="V78" s="42"/>
      <c r="W78" s="42"/>
      <c r="X78" s="42"/>
      <c r="Y78" s="42"/>
    </row>
    <row r="79" spans="1:25" x14ac:dyDescent="0.2">
      <c r="B79" s="1" t="s">
        <v>0</v>
      </c>
      <c r="E79" s="1" t="s">
        <v>0</v>
      </c>
      <c r="G79" s="1" t="s">
        <v>0</v>
      </c>
      <c r="M79" s="42"/>
      <c r="N79" s="42"/>
      <c r="O79" s="42"/>
      <c r="P79" s="43"/>
      <c r="Q79" s="43"/>
      <c r="R79" s="43"/>
      <c r="S79" s="42"/>
      <c r="T79" s="42"/>
      <c r="U79" s="42"/>
      <c r="V79" s="42"/>
      <c r="W79" s="42"/>
      <c r="X79" s="42"/>
      <c r="Y79" s="42"/>
    </row>
    <row r="80" spans="1:25" ht="19" x14ac:dyDescent="0.25">
      <c r="B80" s="17" t="s">
        <v>49</v>
      </c>
      <c r="C80" s="18"/>
      <c r="D80" s="18"/>
      <c r="E80" s="18"/>
      <c r="F80" s="18"/>
      <c r="G80" s="18"/>
      <c r="H80" s="18"/>
      <c r="I80" s="18"/>
      <c r="J80" s="18"/>
      <c r="M80" s="42"/>
      <c r="N80" s="42"/>
      <c r="O80" s="42"/>
      <c r="P80" s="43"/>
      <c r="Q80" s="43"/>
      <c r="R80" s="43"/>
      <c r="S80" s="42"/>
      <c r="T80" s="42"/>
      <c r="U80" s="42"/>
      <c r="V80" s="42"/>
      <c r="W80" s="42"/>
      <c r="X80" s="42"/>
      <c r="Y80" s="42"/>
    </row>
    <row r="81" spans="2:25" ht="48" x14ac:dyDescent="0.2">
      <c r="B81" s="8" t="s">
        <v>0</v>
      </c>
      <c r="C81" s="8" t="s">
        <v>32</v>
      </c>
      <c r="D81" s="8" t="s">
        <v>33</v>
      </c>
      <c r="E81" s="8" t="s">
        <v>3</v>
      </c>
      <c r="F81" s="8" t="s">
        <v>44</v>
      </c>
      <c r="G81" s="8" t="s">
        <v>5</v>
      </c>
      <c r="H81" s="8" t="s">
        <v>40</v>
      </c>
      <c r="I81" s="8" t="s">
        <v>41</v>
      </c>
      <c r="J81" s="8" t="s">
        <v>52</v>
      </c>
      <c r="M81" s="42" t="s">
        <v>57</v>
      </c>
      <c r="N81" s="42" t="s">
        <v>58</v>
      </c>
      <c r="O81" s="42"/>
      <c r="P81" s="43"/>
      <c r="Q81" s="43"/>
      <c r="R81" s="43"/>
      <c r="S81" s="42"/>
      <c r="T81" s="42"/>
      <c r="U81" s="42"/>
      <c r="V81" s="42"/>
      <c r="W81" s="42"/>
      <c r="X81" s="42"/>
      <c r="Y81" s="42"/>
    </row>
    <row r="82" spans="2:25" x14ac:dyDescent="0.2">
      <c r="B82" s="2" t="s">
        <v>12</v>
      </c>
      <c r="C82" s="6">
        <v>23.911082000000004</v>
      </c>
      <c r="D82" s="6">
        <v>23.867170000000002</v>
      </c>
      <c r="E82" s="1">
        <v>4.0224000000000002</v>
      </c>
      <c r="F82" s="6">
        <v>1.64</v>
      </c>
      <c r="G82" s="1">
        <v>1.5934999999999999</v>
      </c>
      <c r="H82" s="6">
        <v>41.175000000000004</v>
      </c>
      <c r="I82" s="6">
        <v>53.674999999999997</v>
      </c>
      <c r="J82" s="28">
        <v>39.142158799999997</v>
      </c>
      <c r="M82" s="43">
        <v>25.7</v>
      </c>
      <c r="N82" s="44">
        <v>0.38228190400000006</v>
      </c>
      <c r="O82" s="42" t="s">
        <v>17</v>
      </c>
      <c r="P82" s="43"/>
      <c r="Q82" s="43"/>
      <c r="R82" s="43"/>
      <c r="S82" s="42"/>
      <c r="T82" s="42"/>
      <c r="U82" s="42"/>
      <c r="V82" s="42"/>
      <c r="W82" s="42"/>
      <c r="X82" s="42"/>
      <c r="Y82" s="42"/>
    </row>
    <row r="83" spans="2:25" x14ac:dyDescent="0.2">
      <c r="B83" s="2" t="s">
        <v>18</v>
      </c>
      <c r="C83" s="6">
        <v>23.911581000000002</v>
      </c>
      <c r="D83" s="6">
        <v>23.872658999999999</v>
      </c>
      <c r="E83" s="1">
        <v>4.0225</v>
      </c>
      <c r="F83" s="6">
        <v>1.292</v>
      </c>
      <c r="G83" s="1">
        <v>1.5792999999999999</v>
      </c>
      <c r="H83" s="6">
        <v>38.074999999999996</v>
      </c>
      <c r="I83" s="6">
        <v>47.825000000000003</v>
      </c>
      <c r="J83" s="28">
        <v>30.843475427999998</v>
      </c>
      <c r="M83" s="43">
        <v>53.674999999999997</v>
      </c>
      <c r="N83" s="44">
        <v>39.142158799999997</v>
      </c>
      <c r="O83" s="42" t="s">
        <v>12</v>
      </c>
      <c r="P83" s="43"/>
      <c r="Q83" s="43"/>
      <c r="R83" s="43"/>
      <c r="S83" s="42"/>
      <c r="T83" s="42"/>
      <c r="U83" s="42"/>
      <c r="V83" s="42"/>
      <c r="W83" s="42"/>
      <c r="X83" s="42"/>
      <c r="Y83" s="42"/>
    </row>
    <row r="84" spans="2:25" x14ac:dyDescent="0.2">
      <c r="B84" s="2" t="s">
        <v>11</v>
      </c>
      <c r="C84" s="6">
        <v>23.911581000000002</v>
      </c>
      <c r="D84" s="6">
        <v>23.87715</v>
      </c>
      <c r="E84" s="1">
        <v>4.0225999999999997</v>
      </c>
      <c r="F84" s="6">
        <v>0.98</v>
      </c>
      <c r="G84" s="1">
        <v>1.5714999999999999</v>
      </c>
      <c r="H84" s="6">
        <v>35.25</v>
      </c>
      <c r="I84" s="6">
        <v>42.25</v>
      </c>
      <c r="J84" s="28">
        <v>23.399607</v>
      </c>
      <c r="M84" s="42"/>
      <c r="N84" s="42"/>
      <c r="O84" s="42"/>
      <c r="P84" s="43"/>
      <c r="Q84" s="43"/>
      <c r="R84" s="43"/>
      <c r="S84" s="42"/>
      <c r="T84" s="42"/>
      <c r="U84" s="42"/>
      <c r="V84" s="42"/>
      <c r="W84" s="42"/>
      <c r="X84" s="42"/>
      <c r="Y84" s="42"/>
    </row>
    <row r="85" spans="2:25" x14ac:dyDescent="0.2">
      <c r="B85" s="2" t="s">
        <v>19</v>
      </c>
      <c r="C85" s="6">
        <v>23.91208</v>
      </c>
      <c r="D85" s="6">
        <v>23.881641000000002</v>
      </c>
      <c r="E85" s="1">
        <v>4.0227000000000004</v>
      </c>
      <c r="F85" s="6">
        <v>0.72799999999999987</v>
      </c>
      <c r="G85" s="1">
        <v>1.5634999999999999</v>
      </c>
      <c r="H85" s="6">
        <v>33.200000000000003</v>
      </c>
      <c r="I85" s="6">
        <v>38.125</v>
      </c>
      <c r="J85" s="28">
        <v>17.385834647999999</v>
      </c>
      <c r="M85" s="42"/>
      <c r="N85" s="42"/>
      <c r="O85" s="42"/>
      <c r="P85" s="43"/>
      <c r="Q85" s="43"/>
      <c r="R85" s="43"/>
      <c r="S85" s="42"/>
      <c r="T85" s="42"/>
      <c r="U85" s="42"/>
      <c r="V85" s="42"/>
      <c r="W85" s="42"/>
      <c r="X85" s="42"/>
      <c r="Y85" s="42"/>
    </row>
    <row r="86" spans="2:25" x14ac:dyDescent="0.2">
      <c r="B86" s="2" t="s">
        <v>10</v>
      </c>
      <c r="C86" s="6">
        <v>23.91208</v>
      </c>
      <c r="D86" s="6">
        <v>23.885134000000001</v>
      </c>
      <c r="E86" s="1">
        <v>4.0228999999999999</v>
      </c>
      <c r="F86" s="6">
        <v>0.51200000000000012</v>
      </c>
      <c r="G86" s="1">
        <v>1.5596000000000001</v>
      </c>
      <c r="H86" s="6">
        <v>31.4</v>
      </c>
      <c r="I86" s="6">
        <v>34.450000000000003</v>
      </c>
      <c r="J86" s="28">
        <v>12.229188608000003</v>
      </c>
      <c r="M86" s="42"/>
      <c r="N86" s="42"/>
      <c r="O86" s="42"/>
      <c r="P86" s="43"/>
      <c r="Q86" s="43"/>
      <c r="R86" s="43"/>
      <c r="S86" s="42"/>
      <c r="T86" s="42"/>
      <c r="U86" s="42"/>
      <c r="V86" s="42"/>
      <c r="W86" s="42"/>
      <c r="X86" s="42"/>
      <c r="Y86" s="42"/>
    </row>
    <row r="87" spans="2:25" x14ac:dyDescent="0.2">
      <c r="B87" s="2" t="s">
        <v>20</v>
      </c>
      <c r="C87" s="6">
        <v>23.912578999999997</v>
      </c>
      <c r="D87" s="6">
        <v>23.888128000000002</v>
      </c>
      <c r="E87" s="1">
        <v>4.0229999999999997</v>
      </c>
      <c r="F87" s="6">
        <v>0.34</v>
      </c>
      <c r="G87" s="1">
        <v>1.5545</v>
      </c>
      <c r="H87" s="6">
        <v>29.925000000000001</v>
      </c>
      <c r="I87" s="6">
        <v>31.475000000000001</v>
      </c>
      <c r="J87" s="28">
        <v>8.1219635200000013</v>
      </c>
      <c r="M87" s="42"/>
      <c r="N87" s="42"/>
      <c r="O87" s="42"/>
      <c r="P87" s="43"/>
      <c r="Q87" s="43"/>
      <c r="R87" s="43"/>
      <c r="S87" s="42"/>
      <c r="T87" s="42"/>
      <c r="U87" s="42"/>
      <c r="V87" s="42"/>
      <c r="W87" s="42"/>
      <c r="X87" s="42"/>
      <c r="Y87" s="42"/>
    </row>
    <row r="88" spans="2:25" x14ac:dyDescent="0.2">
      <c r="B88" s="2" t="s">
        <v>21</v>
      </c>
      <c r="C88" s="6">
        <v>23.912578999999997</v>
      </c>
      <c r="D88" s="6">
        <v>23.889624999999999</v>
      </c>
      <c r="E88" s="1">
        <v>4.0229999999999997</v>
      </c>
      <c r="F88" s="6">
        <v>0.20800000000000002</v>
      </c>
      <c r="G88" s="1">
        <v>1.5492999999999999</v>
      </c>
      <c r="H88" s="6">
        <v>28.75</v>
      </c>
      <c r="I88" s="6">
        <v>29.375</v>
      </c>
      <c r="J88" s="28">
        <v>4.969042</v>
      </c>
      <c r="M88" s="42"/>
      <c r="N88" s="42"/>
      <c r="O88" s="42"/>
      <c r="P88" s="43"/>
      <c r="Q88" s="43"/>
      <c r="R88" s="43"/>
      <c r="S88" s="42"/>
      <c r="T88" s="42"/>
      <c r="U88" s="42"/>
      <c r="V88" s="42"/>
      <c r="W88" s="42"/>
      <c r="X88" s="42"/>
      <c r="Y88" s="42"/>
    </row>
    <row r="89" spans="2:25" x14ac:dyDescent="0.2">
      <c r="B89" s="2" t="s">
        <v>22</v>
      </c>
      <c r="C89" s="6">
        <v>23.912578999999997</v>
      </c>
      <c r="D89" s="6">
        <v>23.889624999999999</v>
      </c>
      <c r="E89" s="1">
        <v>4.0228000000000002</v>
      </c>
      <c r="F89" s="6">
        <v>0.11199999999999997</v>
      </c>
      <c r="G89" s="1">
        <v>1.5492999999999999</v>
      </c>
      <c r="H89" s="6">
        <v>26.925000000000001</v>
      </c>
      <c r="I89" s="6">
        <v>27.150000000000002</v>
      </c>
      <c r="J89" s="28">
        <v>2.6756379999999993</v>
      </c>
      <c r="M89" s="42"/>
      <c r="N89" s="42"/>
      <c r="O89" s="42"/>
      <c r="P89" s="43"/>
      <c r="Q89" s="43"/>
      <c r="R89" s="43"/>
      <c r="S89" s="42"/>
      <c r="T89" s="42"/>
      <c r="U89" s="42"/>
      <c r="V89" s="42"/>
      <c r="W89" s="42"/>
      <c r="X89" s="42"/>
      <c r="Y89" s="42"/>
    </row>
    <row r="90" spans="2:25" x14ac:dyDescent="0.2">
      <c r="B90" s="2" t="s">
        <v>23</v>
      </c>
      <c r="C90" s="6">
        <v>23.912578999999997</v>
      </c>
      <c r="D90" s="6">
        <v>23.892120000000002</v>
      </c>
      <c r="E90" s="1">
        <v>4.0228000000000002</v>
      </c>
      <c r="F90" s="6">
        <v>4.7999999999999994E-2</v>
      </c>
      <c r="G90" s="1">
        <v>1.5374000000000001</v>
      </c>
      <c r="H90" s="6">
        <v>25.8</v>
      </c>
      <c r="I90" s="6">
        <v>25.925000000000001</v>
      </c>
      <c r="J90" s="28">
        <v>1.1468217599999999</v>
      </c>
      <c r="M90" s="42"/>
      <c r="N90" s="42"/>
      <c r="O90" s="42"/>
      <c r="P90" s="43"/>
      <c r="Q90" s="43"/>
      <c r="R90" s="43"/>
      <c r="S90" s="42"/>
      <c r="T90" s="42"/>
      <c r="U90" s="42"/>
      <c r="V90" s="42"/>
      <c r="W90" s="42"/>
      <c r="X90" s="42"/>
      <c r="Y90" s="42"/>
    </row>
    <row r="91" spans="2:25" x14ac:dyDescent="0.2">
      <c r="B91" s="2" t="s">
        <v>17</v>
      </c>
      <c r="C91" s="6">
        <v>23.912578999999997</v>
      </c>
      <c r="D91" s="6">
        <v>23.892619</v>
      </c>
      <c r="E91" s="1">
        <v>4.0228000000000002</v>
      </c>
      <c r="F91" s="6">
        <v>1.6000000000000004E-2</v>
      </c>
      <c r="G91" s="1">
        <v>1.5057</v>
      </c>
      <c r="H91" s="6">
        <v>25.6</v>
      </c>
      <c r="I91" s="6">
        <v>25.7</v>
      </c>
      <c r="J91" s="28">
        <v>0.38228190400000006</v>
      </c>
      <c r="M91" s="42"/>
      <c r="N91" s="42"/>
      <c r="O91" s="42"/>
      <c r="P91" s="43"/>
      <c r="Q91" s="43"/>
      <c r="R91" s="43"/>
      <c r="S91" s="42"/>
      <c r="T91" s="42"/>
      <c r="U91" s="42"/>
      <c r="V91" s="42"/>
      <c r="W91" s="42"/>
      <c r="X91" s="42"/>
      <c r="Y91" s="42"/>
    </row>
    <row r="92" spans="2:25" x14ac:dyDescent="0.2">
      <c r="B92" s="1" t="s">
        <v>0</v>
      </c>
      <c r="E92" s="1" t="s">
        <v>0</v>
      </c>
      <c r="G92" s="1" t="s">
        <v>0</v>
      </c>
      <c r="M92" s="42"/>
      <c r="N92" s="42"/>
      <c r="O92" s="42"/>
      <c r="P92" s="43"/>
      <c r="Q92" s="43"/>
      <c r="R92" s="43"/>
      <c r="S92" s="42"/>
      <c r="T92" s="42"/>
      <c r="U92" s="42"/>
      <c r="V92" s="42"/>
      <c r="W92" s="42"/>
      <c r="X92" s="42"/>
      <c r="Y92" s="42"/>
    </row>
    <row r="93" spans="2:25" ht="19" x14ac:dyDescent="0.25">
      <c r="B93" s="17" t="s">
        <v>48</v>
      </c>
      <c r="C93" s="18"/>
      <c r="D93" s="18"/>
      <c r="E93" s="18"/>
      <c r="F93" s="18"/>
      <c r="G93" s="18"/>
      <c r="H93" s="18"/>
      <c r="I93" s="18"/>
      <c r="J93" s="18"/>
      <c r="M93" s="42"/>
      <c r="N93" s="42"/>
      <c r="O93" s="42"/>
      <c r="P93" s="43"/>
      <c r="Q93" s="43"/>
      <c r="R93" s="43"/>
      <c r="S93" s="42"/>
      <c r="T93" s="42"/>
      <c r="U93" s="42"/>
      <c r="V93" s="42"/>
      <c r="W93" s="42"/>
      <c r="X93" s="42"/>
      <c r="Y93" s="42"/>
    </row>
    <row r="94" spans="2:25" ht="48" x14ac:dyDescent="0.2">
      <c r="B94" s="8" t="s">
        <v>0</v>
      </c>
      <c r="C94" s="8" t="s">
        <v>32</v>
      </c>
      <c r="D94" s="8" t="s">
        <v>33</v>
      </c>
      <c r="E94" s="8" t="s">
        <v>3</v>
      </c>
      <c r="F94" s="8" t="s">
        <v>44</v>
      </c>
      <c r="G94" s="8" t="s">
        <v>5</v>
      </c>
      <c r="H94" s="8" t="s">
        <v>40</v>
      </c>
      <c r="I94" s="8" t="s">
        <v>41</v>
      </c>
      <c r="J94" s="8" t="s">
        <v>52</v>
      </c>
      <c r="M94" s="42" t="s">
        <v>57</v>
      </c>
      <c r="N94" s="42" t="s">
        <v>58</v>
      </c>
      <c r="O94" s="42"/>
      <c r="P94" s="43"/>
      <c r="Q94" s="43"/>
      <c r="R94" s="43"/>
      <c r="S94" s="42"/>
      <c r="T94" s="42"/>
      <c r="U94" s="42"/>
      <c r="V94" s="42"/>
      <c r="W94" s="42"/>
      <c r="X94" s="42"/>
      <c r="Y94" s="42"/>
    </row>
    <row r="95" spans="2:25" x14ac:dyDescent="0.2">
      <c r="B95" s="2" t="s">
        <v>12</v>
      </c>
      <c r="C95" s="6">
        <v>23.900104000000002</v>
      </c>
      <c r="D95" s="6">
        <v>23.840223999999999</v>
      </c>
      <c r="E95" s="1">
        <v>4.0559000000000003</v>
      </c>
      <c r="F95" s="6">
        <v>1.7240000000000002</v>
      </c>
      <c r="G95" s="1">
        <v>1.6028</v>
      </c>
      <c r="H95" s="6">
        <v>40.274999999999999</v>
      </c>
      <c r="I95" s="6">
        <v>65.449999999999989</v>
      </c>
      <c r="J95" s="27">
        <v>41.100546176000002</v>
      </c>
      <c r="M95" s="43">
        <v>26</v>
      </c>
      <c r="N95" s="46">
        <v>0.28637609999999997</v>
      </c>
      <c r="O95" s="42" t="s">
        <v>17</v>
      </c>
      <c r="P95" s="43"/>
      <c r="Q95" s="43"/>
      <c r="R95" s="43"/>
      <c r="S95" s="42"/>
      <c r="T95" s="42"/>
      <c r="U95" s="42"/>
      <c r="V95" s="42"/>
      <c r="W95" s="42"/>
      <c r="X95" s="42"/>
      <c r="Y95" s="42"/>
    </row>
    <row r="96" spans="2:25" x14ac:dyDescent="0.2">
      <c r="B96" s="2" t="s">
        <v>18</v>
      </c>
      <c r="C96" s="6">
        <v>23.900603</v>
      </c>
      <c r="D96" s="6">
        <v>23.845713</v>
      </c>
      <c r="E96" s="1">
        <v>4.056</v>
      </c>
      <c r="F96" s="6">
        <v>1.3280000000000001</v>
      </c>
      <c r="G96" s="1">
        <v>1.5923</v>
      </c>
      <c r="H96" s="6">
        <v>36.975000000000001</v>
      </c>
      <c r="I96" s="6">
        <v>55.95</v>
      </c>
      <c r="J96" s="27">
        <v>31.667106864000001</v>
      </c>
      <c r="M96" s="43">
        <v>65.449999999999989</v>
      </c>
      <c r="N96" s="46">
        <v>41.100546176000002</v>
      </c>
      <c r="O96" s="42" t="s">
        <v>12</v>
      </c>
      <c r="P96" s="43"/>
      <c r="Q96" s="43"/>
      <c r="R96" s="43"/>
      <c r="S96" s="42"/>
      <c r="T96" s="42"/>
      <c r="U96" s="42"/>
      <c r="V96" s="42"/>
      <c r="W96" s="42"/>
      <c r="X96" s="42"/>
      <c r="Y96" s="42"/>
    </row>
    <row r="97" spans="2:25" x14ac:dyDescent="0.2">
      <c r="B97" s="2" t="s">
        <v>11</v>
      </c>
      <c r="C97" s="6">
        <v>23.900603</v>
      </c>
      <c r="D97" s="6">
        <v>23.850204000000002</v>
      </c>
      <c r="E97" s="1">
        <v>4.0560999999999998</v>
      </c>
      <c r="F97" s="6">
        <v>1.008</v>
      </c>
      <c r="G97" s="1">
        <v>1.5806</v>
      </c>
      <c r="H97" s="6">
        <v>34.549999999999997</v>
      </c>
      <c r="I97" s="6">
        <v>48.625</v>
      </c>
      <c r="J97" s="27">
        <v>24.041005632000001</v>
      </c>
      <c r="M97" s="42"/>
      <c r="N97" s="42"/>
      <c r="O97" s="42"/>
      <c r="P97" s="43"/>
      <c r="Q97" s="43"/>
      <c r="R97" s="43"/>
      <c r="S97" s="42"/>
      <c r="T97" s="42"/>
      <c r="U97" s="42"/>
      <c r="V97" s="42"/>
      <c r="W97" s="42"/>
      <c r="X97" s="42"/>
      <c r="Y97" s="42"/>
    </row>
    <row r="98" spans="2:25" x14ac:dyDescent="0.2">
      <c r="B98" s="2" t="s">
        <v>19</v>
      </c>
      <c r="C98" s="6">
        <v>23.900603</v>
      </c>
      <c r="D98" s="6">
        <v>23.853697000000004</v>
      </c>
      <c r="E98" s="1">
        <v>4.0560999999999998</v>
      </c>
      <c r="F98" s="6">
        <v>0.73599999999999999</v>
      </c>
      <c r="G98" s="1">
        <v>1.5733999999999999</v>
      </c>
      <c r="H98" s="6">
        <v>32.724999999999994</v>
      </c>
      <c r="I98" s="6">
        <v>42.85</v>
      </c>
      <c r="J98" s="27">
        <v>17.556320992000003</v>
      </c>
      <c r="M98" s="42"/>
      <c r="N98" s="42"/>
      <c r="O98" s="42"/>
      <c r="P98" s="43"/>
      <c r="Q98" s="43"/>
      <c r="R98" s="43"/>
      <c r="S98" s="42"/>
      <c r="T98" s="42"/>
      <c r="U98" s="42"/>
      <c r="V98" s="42"/>
      <c r="W98" s="42"/>
      <c r="X98" s="42"/>
      <c r="Y98" s="42"/>
    </row>
    <row r="99" spans="2:25" x14ac:dyDescent="0.2">
      <c r="B99" s="2" t="s">
        <v>10</v>
      </c>
      <c r="C99" s="6">
        <v>23.900603</v>
      </c>
      <c r="D99" s="6">
        <v>23.857689000000004</v>
      </c>
      <c r="E99" s="1">
        <v>4.0560999999999998</v>
      </c>
      <c r="F99" s="6">
        <v>0.51600000000000001</v>
      </c>
      <c r="G99" s="1">
        <v>1.5693999999999999</v>
      </c>
      <c r="H99" s="6">
        <v>31.05</v>
      </c>
      <c r="I99" s="6">
        <v>37.900000000000006</v>
      </c>
      <c r="J99" s="27">
        <v>12.310567524000003</v>
      </c>
      <c r="M99" s="42"/>
      <c r="N99" s="42"/>
      <c r="O99" s="42"/>
      <c r="P99" s="43"/>
      <c r="Q99" s="43"/>
      <c r="R99" s="43"/>
      <c r="S99" s="42"/>
      <c r="T99" s="42"/>
      <c r="U99" s="42"/>
      <c r="V99" s="42"/>
      <c r="W99" s="42"/>
      <c r="X99" s="42"/>
      <c r="Y99" s="42"/>
    </row>
    <row r="100" spans="2:25" x14ac:dyDescent="0.2">
      <c r="B100" s="2" t="s">
        <v>20</v>
      </c>
      <c r="C100" s="6">
        <v>23.901101999999998</v>
      </c>
      <c r="D100" s="6">
        <v>23.860683000000002</v>
      </c>
      <c r="E100" s="1">
        <v>4.0561999999999996</v>
      </c>
      <c r="F100" s="6">
        <v>0.34399999999999997</v>
      </c>
      <c r="G100" s="1">
        <v>1.5606</v>
      </c>
      <c r="H100" s="6">
        <v>29.774999999999999</v>
      </c>
      <c r="I100" s="6">
        <v>34.075000000000003</v>
      </c>
      <c r="J100" s="27">
        <v>8.2080749520000005</v>
      </c>
      <c r="M100" s="42"/>
      <c r="N100" s="42"/>
      <c r="O100" s="42"/>
      <c r="P100" s="43"/>
      <c r="Q100" s="43"/>
      <c r="R100" s="43"/>
      <c r="S100" s="42"/>
      <c r="T100" s="42"/>
      <c r="U100" s="42"/>
      <c r="V100" s="42"/>
      <c r="W100" s="42"/>
      <c r="X100" s="42"/>
      <c r="Y100" s="42"/>
    </row>
    <row r="101" spans="2:25" x14ac:dyDescent="0.2">
      <c r="B101" s="2" t="s">
        <v>21</v>
      </c>
      <c r="C101" s="6">
        <v>23.901601000000003</v>
      </c>
      <c r="D101" s="6">
        <v>23.861681000000001</v>
      </c>
      <c r="E101" s="1">
        <v>4.0561999999999996</v>
      </c>
      <c r="F101" s="6">
        <v>0.20800000000000002</v>
      </c>
      <c r="G101" s="1">
        <v>1.5582</v>
      </c>
      <c r="H101" s="6">
        <v>28.9</v>
      </c>
      <c r="I101" s="6">
        <v>31.4</v>
      </c>
      <c r="J101" s="27">
        <v>4.9632296480000004</v>
      </c>
      <c r="M101" s="42"/>
      <c r="N101" s="42"/>
      <c r="O101" s="42"/>
      <c r="P101" s="43"/>
      <c r="Q101" s="43"/>
      <c r="R101" s="43"/>
      <c r="S101" s="42"/>
      <c r="T101" s="42"/>
      <c r="U101" s="42"/>
      <c r="V101" s="42"/>
      <c r="W101" s="42"/>
      <c r="X101" s="42"/>
      <c r="Y101" s="42"/>
    </row>
    <row r="102" spans="2:25" x14ac:dyDescent="0.2">
      <c r="B102" s="2" t="s">
        <v>22</v>
      </c>
      <c r="C102" s="6">
        <v>23.902100000000001</v>
      </c>
      <c r="D102" s="6">
        <v>23.864176</v>
      </c>
      <c r="E102" s="1">
        <v>4.0561999999999996</v>
      </c>
      <c r="F102" s="6">
        <v>0.11199999999999997</v>
      </c>
      <c r="G102" s="1">
        <v>1.5499000000000001</v>
      </c>
      <c r="H102" s="6">
        <v>27.924999999999997</v>
      </c>
      <c r="I102" s="6">
        <v>29.574999999999999</v>
      </c>
      <c r="J102" s="27">
        <v>2.6727877119999994</v>
      </c>
      <c r="M102" s="42"/>
      <c r="N102" s="42"/>
      <c r="O102" s="42"/>
      <c r="P102" s="43"/>
      <c r="Q102" s="43"/>
      <c r="R102" s="43"/>
      <c r="S102" s="42"/>
      <c r="T102" s="42"/>
      <c r="U102" s="42"/>
      <c r="V102" s="42"/>
      <c r="W102" s="42"/>
      <c r="X102" s="42"/>
      <c r="Y102" s="42"/>
    </row>
    <row r="103" spans="2:25" x14ac:dyDescent="0.2">
      <c r="B103" s="2" t="s">
        <v>23</v>
      </c>
      <c r="C103" s="6">
        <v>23.901601000000003</v>
      </c>
      <c r="D103" s="6">
        <v>23.864674999999998</v>
      </c>
      <c r="E103" s="1">
        <v>4.0560999999999998</v>
      </c>
      <c r="F103" s="6">
        <v>4.7999999999999994E-2</v>
      </c>
      <c r="G103" s="1">
        <v>1.5476000000000001</v>
      </c>
      <c r="H103" s="6">
        <v>26.05</v>
      </c>
      <c r="I103" s="6">
        <v>26.875</v>
      </c>
      <c r="J103" s="27">
        <v>1.1455043999999999</v>
      </c>
      <c r="M103" s="42"/>
      <c r="N103" s="42"/>
      <c r="O103" s="42"/>
      <c r="P103" s="43"/>
      <c r="Q103" s="43"/>
      <c r="R103" s="43"/>
      <c r="S103" s="42"/>
      <c r="T103" s="42"/>
      <c r="U103" s="42"/>
      <c r="V103" s="42"/>
      <c r="W103" s="42"/>
      <c r="X103" s="42"/>
      <c r="Y103" s="42"/>
    </row>
    <row r="104" spans="2:25" x14ac:dyDescent="0.2">
      <c r="B104" s="2" t="s">
        <v>17</v>
      </c>
      <c r="C104" s="6">
        <v>23.901601000000003</v>
      </c>
      <c r="D104" s="6">
        <v>23.864674999999998</v>
      </c>
      <c r="E104" s="1">
        <v>4.0560999999999998</v>
      </c>
      <c r="F104" s="6">
        <v>1.1999999999999999E-2</v>
      </c>
      <c r="G104" s="1">
        <v>1.4931000000000001</v>
      </c>
      <c r="H104" s="6">
        <v>25.574999999999999</v>
      </c>
      <c r="I104" s="6">
        <v>26</v>
      </c>
      <c r="J104" s="27">
        <v>0.28637609999999997</v>
      </c>
      <c r="M104" s="42"/>
      <c r="N104" s="42"/>
      <c r="O104" s="42"/>
      <c r="P104" s="43"/>
      <c r="Q104" s="43"/>
      <c r="R104" s="43"/>
      <c r="S104" s="42"/>
      <c r="T104" s="42"/>
      <c r="U104" s="42"/>
      <c r="V104" s="42"/>
      <c r="W104" s="42"/>
      <c r="X104" s="42"/>
      <c r="Y104" s="42"/>
    </row>
    <row r="105" spans="2:25" x14ac:dyDescent="0.2">
      <c r="B105" s="1" t="s">
        <v>0</v>
      </c>
      <c r="E105" s="1" t="s">
        <v>0</v>
      </c>
      <c r="G105" s="1" t="s">
        <v>0</v>
      </c>
      <c r="M105" s="42"/>
      <c r="N105" s="42"/>
      <c r="O105" s="42"/>
      <c r="P105" s="43"/>
      <c r="Q105" s="43"/>
      <c r="R105" s="43"/>
      <c r="S105" s="42"/>
      <c r="T105" s="42"/>
      <c r="U105" s="42"/>
      <c r="V105" s="42"/>
      <c r="W105" s="42"/>
      <c r="X105" s="42"/>
      <c r="Y105" s="42"/>
    </row>
    <row r="106" spans="2:25" ht="19" x14ac:dyDescent="0.25">
      <c r="B106" s="17" t="s">
        <v>62</v>
      </c>
      <c r="C106" s="18"/>
      <c r="D106" s="18"/>
      <c r="E106" s="18"/>
      <c r="F106" s="18"/>
      <c r="G106" s="18"/>
      <c r="H106" s="18"/>
      <c r="I106" s="18"/>
      <c r="J106" s="18"/>
      <c r="M106" s="42"/>
      <c r="N106" s="42"/>
      <c r="O106" s="42"/>
      <c r="P106" s="43"/>
      <c r="Q106" s="43"/>
      <c r="R106" s="43"/>
      <c r="S106" s="42"/>
      <c r="T106" s="42"/>
      <c r="U106" s="42"/>
      <c r="V106" s="42"/>
      <c r="W106" s="42"/>
      <c r="X106" s="42"/>
      <c r="Y106" s="42"/>
    </row>
    <row r="107" spans="2:25" ht="48" x14ac:dyDescent="0.2">
      <c r="B107" s="8" t="s">
        <v>0</v>
      </c>
      <c r="C107" s="8" t="s">
        <v>32</v>
      </c>
      <c r="D107" s="8" t="s">
        <v>33</v>
      </c>
      <c r="E107" s="8" t="s">
        <v>3</v>
      </c>
      <c r="F107" s="8" t="s">
        <v>44</v>
      </c>
      <c r="G107" s="8" t="s">
        <v>5</v>
      </c>
      <c r="H107" s="8" t="s">
        <v>40</v>
      </c>
      <c r="I107" s="8" t="s">
        <v>41</v>
      </c>
      <c r="J107" s="8" t="s">
        <v>52</v>
      </c>
      <c r="M107" s="42" t="s">
        <v>57</v>
      </c>
      <c r="N107" s="42" t="s">
        <v>58</v>
      </c>
      <c r="O107" s="42"/>
      <c r="P107" s="43"/>
      <c r="Q107" s="43"/>
      <c r="R107" s="43"/>
      <c r="S107" s="42"/>
      <c r="T107" s="42"/>
      <c r="U107" s="42"/>
      <c r="V107" s="42"/>
      <c r="W107" s="42"/>
      <c r="X107" s="42"/>
      <c r="Y107" s="42"/>
    </row>
    <row r="108" spans="2:25" x14ac:dyDescent="0.2">
      <c r="B108" s="2" t="s">
        <v>12</v>
      </c>
      <c r="C108" s="6">
        <v>23.911082000000004</v>
      </c>
      <c r="D108" s="6">
        <v>23.865673000000001</v>
      </c>
      <c r="E108" s="1">
        <v>4.0789999999999997</v>
      </c>
      <c r="F108" s="6">
        <v>1.6840000000000002</v>
      </c>
      <c r="G108" s="1">
        <v>1.5932999999999999</v>
      </c>
      <c r="H108" s="6">
        <v>42.6</v>
      </c>
      <c r="I108" s="6">
        <v>56.45</v>
      </c>
      <c r="J108" s="28">
        <v>40.189793332000008</v>
      </c>
      <c r="M108" s="42" t="s">
        <v>16</v>
      </c>
      <c r="N108" s="42" t="s">
        <v>16</v>
      </c>
      <c r="O108" s="42" t="s">
        <v>17</v>
      </c>
      <c r="P108" s="43"/>
      <c r="Q108" s="43"/>
      <c r="R108" s="43"/>
      <c r="S108" s="42"/>
      <c r="T108" s="42"/>
      <c r="U108" s="42"/>
      <c r="V108" s="42"/>
      <c r="W108" s="42"/>
      <c r="X108" s="42"/>
      <c r="Y108" s="42"/>
    </row>
    <row r="109" spans="2:25" x14ac:dyDescent="0.2">
      <c r="B109" s="2" t="s">
        <v>18</v>
      </c>
      <c r="C109" s="6">
        <v>23.911581000000002</v>
      </c>
      <c r="D109" s="6">
        <v>23.872160000000001</v>
      </c>
      <c r="E109" s="1">
        <v>4.0788000000000002</v>
      </c>
      <c r="F109" s="6">
        <v>1.3120000000000001</v>
      </c>
      <c r="G109" s="1">
        <v>1.5822000000000001</v>
      </c>
      <c r="H109" s="6">
        <v>38.75</v>
      </c>
      <c r="I109" s="6">
        <v>49.099999999999994</v>
      </c>
      <c r="J109" s="28">
        <v>31.320273920000002</v>
      </c>
      <c r="M109" s="43">
        <v>56.45</v>
      </c>
      <c r="N109" s="44">
        <v>40.189793332000008</v>
      </c>
      <c r="O109" s="42" t="s">
        <v>12</v>
      </c>
      <c r="P109" s="43"/>
      <c r="Q109" s="43"/>
      <c r="R109" s="43"/>
      <c r="S109" s="42"/>
      <c r="T109" s="42"/>
      <c r="U109" s="42"/>
      <c r="V109" s="42"/>
      <c r="W109" s="42"/>
      <c r="X109" s="42"/>
      <c r="Y109" s="42"/>
    </row>
    <row r="110" spans="2:25" x14ac:dyDescent="0.2">
      <c r="B110" s="2" t="s">
        <v>11</v>
      </c>
      <c r="C110" s="6">
        <v>23.911581000000002</v>
      </c>
      <c r="D110" s="6">
        <v>23.87715</v>
      </c>
      <c r="E110" s="1">
        <v>4.0789</v>
      </c>
      <c r="F110" s="6">
        <v>1.008</v>
      </c>
      <c r="G110" s="1">
        <v>1.5698000000000001</v>
      </c>
      <c r="H110" s="6">
        <v>35.950000000000003</v>
      </c>
      <c r="I110" s="6">
        <v>43.6</v>
      </c>
      <c r="J110" s="28">
        <v>24.068167200000001</v>
      </c>
      <c r="M110" s="42"/>
      <c r="N110" s="42"/>
      <c r="O110" s="42"/>
      <c r="P110" s="43"/>
      <c r="Q110" s="43"/>
      <c r="R110" s="43"/>
      <c r="S110" s="42"/>
      <c r="T110" s="42"/>
      <c r="U110" s="42"/>
      <c r="V110" s="42"/>
      <c r="W110" s="42"/>
      <c r="X110" s="42"/>
      <c r="Y110" s="42"/>
    </row>
    <row r="111" spans="2:25" x14ac:dyDescent="0.2">
      <c r="B111" s="2" t="s">
        <v>19</v>
      </c>
      <c r="C111" s="6">
        <v>23.911581000000002</v>
      </c>
      <c r="D111" s="6">
        <v>23.880643000000003</v>
      </c>
      <c r="E111" s="1">
        <v>4.0789999999999997</v>
      </c>
      <c r="F111" s="6">
        <v>0.73599999999999999</v>
      </c>
      <c r="G111" s="1">
        <v>1.5640000000000001</v>
      </c>
      <c r="H111" s="6">
        <v>33.349999999999994</v>
      </c>
      <c r="I111" s="6">
        <v>38.574999999999996</v>
      </c>
      <c r="J111" s="28">
        <v>17.576153248000001</v>
      </c>
      <c r="M111" s="42"/>
      <c r="N111" s="42"/>
      <c r="O111" s="42"/>
      <c r="P111" s="43"/>
      <c r="Q111" s="43"/>
      <c r="R111" s="43"/>
      <c r="S111" s="42"/>
      <c r="T111" s="42"/>
      <c r="U111" s="42"/>
      <c r="V111" s="42"/>
      <c r="W111" s="42"/>
      <c r="X111" s="42"/>
      <c r="Y111" s="42"/>
    </row>
    <row r="112" spans="2:25" x14ac:dyDescent="0.2">
      <c r="B112" s="2" t="s">
        <v>10</v>
      </c>
      <c r="C112" s="6">
        <v>23.91208</v>
      </c>
      <c r="D112" s="6">
        <v>23.884635000000003</v>
      </c>
      <c r="E112" s="1">
        <v>4.0789999999999997</v>
      </c>
      <c r="F112" s="6">
        <v>0.51600000000000001</v>
      </c>
      <c r="G112" s="1">
        <v>1.5605</v>
      </c>
      <c r="H112" s="6">
        <v>31.675000000000001</v>
      </c>
      <c r="I112" s="6">
        <v>35</v>
      </c>
      <c r="J112" s="28">
        <v>12.324471660000002</v>
      </c>
      <c r="M112" s="42"/>
      <c r="N112" s="42"/>
      <c r="O112" s="42"/>
      <c r="P112" s="43"/>
      <c r="Q112" s="43"/>
      <c r="R112" s="43"/>
      <c r="S112" s="42"/>
      <c r="T112" s="42"/>
      <c r="U112" s="42"/>
      <c r="V112" s="42"/>
      <c r="W112" s="42"/>
      <c r="X112" s="42"/>
      <c r="Y112" s="42"/>
    </row>
    <row r="113" spans="2:25" x14ac:dyDescent="0.2">
      <c r="B113" s="2" t="s">
        <v>20</v>
      </c>
      <c r="C113" s="6">
        <v>23.912578999999997</v>
      </c>
      <c r="D113" s="6">
        <v>23.888128000000002</v>
      </c>
      <c r="E113" s="1">
        <v>4.0789999999999997</v>
      </c>
      <c r="F113" s="6">
        <v>0.34399999999999997</v>
      </c>
      <c r="G113" s="1">
        <v>1.5542</v>
      </c>
      <c r="H113" s="6">
        <v>30.349999999999998</v>
      </c>
      <c r="I113" s="6">
        <v>32.15</v>
      </c>
      <c r="J113" s="28">
        <v>8.2175160320000007</v>
      </c>
      <c r="M113" s="42"/>
      <c r="N113" s="42"/>
      <c r="O113" s="42"/>
      <c r="P113" s="43"/>
      <c r="Q113" s="43"/>
      <c r="R113" s="43"/>
      <c r="S113" s="42"/>
      <c r="T113" s="42"/>
      <c r="U113" s="42"/>
      <c r="V113" s="42"/>
      <c r="W113" s="42"/>
      <c r="X113" s="42"/>
      <c r="Y113" s="42"/>
    </row>
    <row r="114" spans="2:25" x14ac:dyDescent="0.2">
      <c r="B114" s="2" t="s">
        <v>21</v>
      </c>
      <c r="C114" s="6">
        <v>23.913078000000002</v>
      </c>
      <c r="D114" s="6">
        <v>23.889624999999999</v>
      </c>
      <c r="E114" s="1">
        <v>4.0789999999999997</v>
      </c>
      <c r="F114" s="6">
        <v>0.20800000000000002</v>
      </c>
      <c r="G114" s="1">
        <v>1.5427</v>
      </c>
      <c r="H114" s="6">
        <v>23.650000000000002</v>
      </c>
      <c r="I114" s="6">
        <v>24.2</v>
      </c>
      <c r="J114" s="28">
        <v>4.969042</v>
      </c>
      <c r="M114" s="42"/>
      <c r="N114" s="42"/>
      <c r="O114" s="42"/>
      <c r="P114" s="43"/>
      <c r="Q114" s="43"/>
      <c r="R114" s="43"/>
      <c r="S114" s="42"/>
      <c r="T114" s="42"/>
      <c r="U114" s="42"/>
      <c r="V114" s="42"/>
      <c r="W114" s="42"/>
      <c r="X114" s="42"/>
      <c r="Y114" s="42"/>
    </row>
    <row r="115" spans="2:25" x14ac:dyDescent="0.2">
      <c r="B115" s="2" t="s">
        <v>22</v>
      </c>
      <c r="C115" s="6" t="s">
        <v>16</v>
      </c>
      <c r="D115" s="6" t="s">
        <v>16</v>
      </c>
      <c r="E115" s="6" t="s">
        <v>16</v>
      </c>
      <c r="F115" s="6" t="s">
        <v>16</v>
      </c>
      <c r="G115" s="6" t="s">
        <v>16</v>
      </c>
      <c r="H115" s="6" t="s">
        <v>16</v>
      </c>
      <c r="I115" s="6" t="s">
        <v>16</v>
      </c>
      <c r="J115" s="6" t="s">
        <v>16</v>
      </c>
      <c r="M115" s="42"/>
      <c r="N115" s="42"/>
      <c r="O115" s="42"/>
      <c r="P115" s="43"/>
      <c r="Q115" s="43"/>
      <c r="R115" s="43"/>
      <c r="S115" s="42"/>
      <c r="T115" s="42"/>
      <c r="U115" s="42"/>
      <c r="V115" s="42"/>
      <c r="W115" s="42"/>
      <c r="X115" s="42"/>
      <c r="Y115" s="42"/>
    </row>
    <row r="116" spans="2:25" x14ac:dyDescent="0.2">
      <c r="B116" s="2" t="s">
        <v>23</v>
      </c>
      <c r="C116" s="6" t="s">
        <v>16</v>
      </c>
      <c r="D116" s="6" t="s">
        <v>16</v>
      </c>
      <c r="E116" s="6" t="s">
        <v>16</v>
      </c>
      <c r="F116" s="6" t="s">
        <v>16</v>
      </c>
      <c r="G116" s="6" t="s">
        <v>16</v>
      </c>
      <c r="H116" s="6" t="s">
        <v>16</v>
      </c>
      <c r="I116" s="6" t="s">
        <v>16</v>
      </c>
      <c r="J116" s="6" t="s">
        <v>16</v>
      </c>
      <c r="M116" s="42"/>
      <c r="N116" s="42"/>
      <c r="O116" s="42"/>
      <c r="P116" s="43"/>
      <c r="Q116" s="43"/>
      <c r="R116" s="43"/>
      <c r="S116" s="42"/>
      <c r="T116" s="42"/>
      <c r="U116" s="42"/>
      <c r="V116" s="42"/>
      <c r="W116" s="42"/>
      <c r="X116" s="42"/>
      <c r="Y116" s="42"/>
    </row>
    <row r="117" spans="2:25" x14ac:dyDescent="0.2">
      <c r="B117" s="2" t="s">
        <v>17</v>
      </c>
      <c r="C117" s="6" t="s">
        <v>16</v>
      </c>
      <c r="D117" s="6" t="s">
        <v>16</v>
      </c>
      <c r="E117" s="6" t="s">
        <v>16</v>
      </c>
      <c r="F117" s="6" t="s">
        <v>16</v>
      </c>
      <c r="G117" s="6" t="s">
        <v>16</v>
      </c>
      <c r="H117" s="6" t="s">
        <v>16</v>
      </c>
      <c r="I117" s="6" t="s">
        <v>16</v>
      </c>
      <c r="J117" s="6" t="s">
        <v>16</v>
      </c>
      <c r="M117" s="42"/>
      <c r="N117" s="42"/>
      <c r="O117" s="42"/>
      <c r="P117" s="43"/>
      <c r="Q117" s="43"/>
      <c r="R117" s="43"/>
      <c r="S117" s="42"/>
      <c r="T117" s="42"/>
      <c r="U117" s="42"/>
      <c r="V117" s="42"/>
      <c r="W117" s="42"/>
      <c r="X117" s="42"/>
      <c r="Y117" s="42"/>
    </row>
    <row r="118" spans="2:25" x14ac:dyDescent="0.2">
      <c r="B118" s="1" t="s">
        <v>0</v>
      </c>
      <c r="E118" s="1" t="s">
        <v>0</v>
      </c>
      <c r="G118" s="1" t="s">
        <v>0</v>
      </c>
      <c r="M118" s="42"/>
      <c r="N118" s="42"/>
      <c r="O118" s="42"/>
      <c r="P118" s="43"/>
      <c r="Q118" s="43"/>
      <c r="R118" s="43"/>
      <c r="S118" s="42"/>
      <c r="T118" s="42"/>
      <c r="U118" s="42"/>
      <c r="V118" s="42"/>
      <c r="W118" s="42"/>
      <c r="X118" s="42"/>
      <c r="Y118" s="42"/>
    </row>
    <row r="119" spans="2:25" ht="19" x14ac:dyDescent="0.25">
      <c r="B119" s="17" t="s">
        <v>46</v>
      </c>
      <c r="C119" s="18"/>
      <c r="D119" s="18"/>
      <c r="E119" s="18"/>
      <c r="F119" s="18"/>
      <c r="G119" s="18"/>
      <c r="H119" s="18"/>
      <c r="I119" s="18"/>
      <c r="J119" s="18"/>
      <c r="M119" s="42"/>
      <c r="N119" s="42"/>
      <c r="O119" s="42"/>
      <c r="P119" s="43"/>
      <c r="Q119" s="43"/>
      <c r="R119" s="43"/>
      <c r="S119" s="42"/>
      <c r="T119" s="42"/>
      <c r="U119" s="42"/>
      <c r="V119" s="42"/>
      <c r="W119" s="42"/>
      <c r="X119" s="42"/>
      <c r="Y119" s="42"/>
    </row>
    <row r="120" spans="2:25" ht="48" x14ac:dyDescent="0.2">
      <c r="B120" s="8" t="s">
        <v>0</v>
      </c>
      <c r="C120" s="8" t="s">
        <v>32</v>
      </c>
      <c r="D120" s="8" t="s">
        <v>33</v>
      </c>
      <c r="E120" s="8" t="s">
        <v>3</v>
      </c>
      <c r="F120" s="8" t="s">
        <v>44</v>
      </c>
      <c r="G120" s="8" t="s">
        <v>5</v>
      </c>
      <c r="H120" s="8" t="s">
        <v>40</v>
      </c>
      <c r="I120" s="8" t="s">
        <v>41</v>
      </c>
      <c r="J120" s="8" t="s">
        <v>52</v>
      </c>
      <c r="M120" s="42" t="s">
        <v>57</v>
      </c>
      <c r="N120" s="42" t="s">
        <v>58</v>
      </c>
      <c r="O120" s="42"/>
      <c r="P120" s="43"/>
      <c r="Q120" s="43"/>
      <c r="R120" s="43"/>
      <c r="S120" s="42"/>
      <c r="T120" s="42"/>
      <c r="U120" s="42"/>
      <c r="V120" s="42"/>
      <c r="W120" s="42"/>
      <c r="X120" s="42"/>
      <c r="Y120" s="42"/>
    </row>
    <row r="121" spans="2:25" x14ac:dyDescent="0.2">
      <c r="B121" s="2" t="s">
        <v>12</v>
      </c>
      <c r="C121" s="6">
        <v>23.899106</v>
      </c>
      <c r="D121" s="6">
        <v>23.839725000000001</v>
      </c>
      <c r="E121" s="1">
        <v>4.0743</v>
      </c>
      <c r="F121" s="6">
        <v>1.6880000000000002</v>
      </c>
      <c r="G121" s="1">
        <v>1.5996999999999999</v>
      </c>
      <c r="H121" s="6">
        <v>40.599999999999994</v>
      </c>
      <c r="I121" s="6">
        <v>65.074999999999989</v>
      </c>
      <c r="J121" s="28">
        <v>40.241455800000004</v>
      </c>
      <c r="M121" s="43">
        <v>24.925000000000001</v>
      </c>
      <c r="N121" s="44">
        <v>0.28637609999999997</v>
      </c>
      <c r="O121" s="42" t="s">
        <v>17</v>
      </c>
      <c r="P121" s="43"/>
      <c r="Q121" s="43"/>
      <c r="R121" s="43"/>
      <c r="S121" s="42"/>
      <c r="T121" s="42"/>
      <c r="U121" s="42"/>
      <c r="V121" s="42"/>
      <c r="W121" s="42"/>
      <c r="X121" s="42"/>
      <c r="Y121" s="42"/>
    </row>
    <row r="122" spans="2:25" x14ac:dyDescent="0.2">
      <c r="B122" s="2" t="s">
        <v>18</v>
      </c>
      <c r="C122" s="6">
        <v>23.900104000000002</v>
      </c>
      <c r="D122" s="6">
        <v>23.845214000000002</v>
      </c>
      <c r="E122" s="1">
        <v>4.0739999999999998</v>
      </c>
      <c r="F122" s="6">
        <v>1.3440000000000001</v>
      </c>
      <c r="G122" s="1">
        <v>1.5924</v>
      </c>
      <c r="H122" s="6">
        <v>36.75</v>
      </c>
      <c r="I122" s="6">
        <v>56.050000000000004</v>
      </c>
      <c r="J122" s="28">
        <v>32.047967616000008</v>
      </c>
      <c r="M122" s="43">
        <v>65.074999999999989</v>
      </c>
      <c r="N122" s="44">
        <v>40.241455800000004</v>
      </c>
      <c r="O122" s="42" t="s">
        <v>12</v>
      </c>
      <c r="P122" s="43"/>
      <c r="Q122" s="43"/>
      <c r="R122" s="43"/>
      <c r="S122" s="42"/>
      <c r="T122" s="42"/>
      <c r="U122" s="42"/>
      <c r="V122" s="42"/>
      <c r="W122" s="42"/>
      <c r="X122" s="42"/>
      <c r="Y122" s="42"/>
    </row>
    <row r="123" spans="2:25" x14ac:dyDescent="0.2">
      <c r="B123" s="2" t="s">
        <v>11</v>
      </c>
      <c r="C123" s="6">
        <v>23.900104000000002</v>
      </c>
      <c r="D123" s="6">
        <v>23.849205999999999</v>
      </c>
      <c r="E123" s="1">
        <v>4.0739000000000001</v>
      </c>
      <c r="F123" s="6">
        <v>1.012</v>
      </c>
      <c r="G123" s="1">
        <v>1.5814999999999999</v>
      </c>
      <c r="H123" s="6">
        <v>36.375</v>
      </c>
      <c r="I123" s="6">
        <v>50.8</v>
      </c>
      <c r="J123" s="28">
        <v>24.135396472</v>
      </c>
      <c r="M123" s="42"/>
      <c r="N123" s="42"/>
      <c r="O123" s="42"/>
      <c r="P123" s="43"/>
      <c r="Q123" s="43"/>
      <c r="R123" s="43"/>
      <c r="S123" s="42"/>
      <c r="T123" s="42"/>
      <c r="U123" s="42"/>
      <c r="V123" s="42"/>
      <c r="W123" s="42"/>
      <c r="X123" s="42"/>
      <c r="Y123" s="42"/>
    </row>
    <row r="124" spans="2:25" x14ac:dyDescent="0.2">
      <c r="B124" s="2" t="s">
        <v>19</v>
      </c>
      <c r="C124" s="6">
        <v>23.900603</v>
      </c>
      <c r="D124" s="6">
        <v>23.853697000000004</v>
      </c>
      <c r="E124" s="1">
        <v>4.0734000000000004</v>
      </c>
      <c r="F124" s="6">
        <v>0.7320000000000001</v>
      </c>
      <c r="G124" s="1">
        <v>1.5745</v>
      </c>
      <c r="H124" s="6">
        <v>34.35</v>
      </c>
      <c r="I124" s="6">
        <v>44.875</v>
      </c>
      <c r="J124" s="28">
        <v>17.460906204000004</v>
      </c>
      <c r="M124" s="42"/>
      <c r="N124" s="42"/>
      <c r="O124" s="42"/>
      <c r="P124" s="43"/>
      <c r="Q124" s="43"/>
      <c r="R124" s="43"/>
      <c r="S124" s="42"/>
      <c r="T124" s="42"/>
      <c r="U124" s="42"/>
      <c r="V124" s="42"/>
      <c r="W124" s="42"/>
      <c r="X124" s="42"/>
      <c r="Y124" s="42"/>
    </row>
    <row r="125" spans="2:25" x14ac:dyDescent="0.2">
      <c r="B125" s="2" t="s">
        <v>10</v>
      </c>
      <c r="C125" s="6">
        <v>23.900603</v>
      </c>
      <c r="D125" s="6">
        <v>23.857189999999999</v>
      </c>
      <c r="E125" s="1">
        <v>4.0735000000000001</v>
      </c>
      <c r="F125" s="6">
        <v>0.51200000000000012</v>
      </c>
      <c r="G125" s="1">
        <v>1.5683</v>
      </c>
      <c r="H125" s="6">
        <v>31.675000000000001</v>
      </c>
      <c r="I125" s="6">
        <v>38.524999999999999</v>
      </c>
      <c r="J125" s="28">
        <v>12.214881280000002</v>
      </c>
      <c r="M125" s="42"/>
      <c r="N125" s="42"/>
      <c r="O125" s="42"/>
      <c r="P125" s="43"/>
      <c r="Q125" s="43"/>
      <c r="R125" s="43"/>
      <c r="S125" s="42"/>
      <c r="T125" s="42"/>
      <c r="U125" s="42"/>
      <c r="V125" s="42"/>
      <c r="W125" s="42"/>
      <c r="X125" s="42"/>
      <c r="Y125" s="42"/>
    </row>
    <row r="126" spans="2:25" x14ac:dyDescent="0.2">
      <c r="B126" s="2" t="s">
        <v>20</v>
      </c>
      <c r="C126" s="6">
        <v>23.900603</v>
      </c>
      <c r="D126" s="6">
        <v>23.860184</v>
      </c>
      <c r="E126" s="1">
        <v>4.0734000000000004</v>
      </c>
      <c r="F126" s="6">
        <v>0.34</v>
      </c>
      <c r="G126" s="1">
        <v>1.5593999999999999</v>
      </c>
      <c r="H126" s="6">
        <v>31.8</v>
      </c>
      <c r="I126" s="6">
        <v>36.674999999999997</v>
      </c>
      <c r="J126" s="28">
        <v>8.1124625600000009</v>
      </c>
      <c r="M126" s="42"/>
      <c r="N126" s="42"/>
      <c r="O126" s="42"/>
      <c r="P126" s="43"/>
      <c r="Q126" s="43"/>
      <c r="R126" s="43"/>
      <c r="S126" s="42"/>
      <c r="T126" s="42"/>
      <c r="U126" s="42"/>
      <c r="V126" s="42"/>
      <c r="W126" s="42"/>
      <c r="X126" s="42"/>
      <c r="Y126" s="42"/>
    </row>
    <row r="127" spans="2:25" x14ac:dyDescent="0.2">
      <c r="B127" s="2" t="s">
        <v>21</v>
      </c>
      <c r="C127" s="6">
        <v>23.900603</v>
      </c>
      <c r="D127" s="6">
        <v>23.861681000000001</v>
      </c>
      <c r="E127" s="1">
        <v>4.0735000000000001</v>
      </c>
      <c r="F127" s="6">
        <v>0.20400000000000001</v>
      </c>
      <c r="G127" s="1">
        <v>1.5569</v>
      </c>
      <c r="H127" s="6">
        <v>30.05</v>
      </c>
      <c r="I127" s="6">
        <v>32.925000000000004</v>
      </c>
      <c r="J127" s="28">
        <v>4.8677829240000001</v>
      </c>
      <c r="M127" s="42"/>
      <c r="N127" s="42"/>
      <c r="O127" s="42"/>
      <c r="P127" s="43"/>
      <c r="Q127" s="43"/>
      <c r="R127" s="43"/>
      <c r="S127" s="42"/>
      <c r="T127" s="42"/>
      <c r="U127" s="42"/>
      <c r="V127" s="42"/>
      <c r="W127" s="42"/>
      <c r="X127" s="42"/>
      <c r="Y127" s="42"/>
    </row>
    <row r="128" spans="2:25" x14ac:dyDescent="0.2">
      <c r="B128" s="2" t="s">
        <v>22</v>
      </c>
      <c r="C128" s="6">
        <v>23.901101999999998</v>
      </c>
      <c r="D128" s="6">
        <v>23.863677000000003</v>
      </c>
      <c r="E128" s="1">
        <v>4.0735000000000001</v>
      </c>
      <c r="F128" s="6">
        <v>0.10800000000000001</v>
      </c>
      <c r="G128" s="1">
        <v>1.5488</v>
      </c>
      <c r="H128" s="6">
        <v>28.25</v>
      </c>
      <c r="I128" s="6">
        <v>29.925000000000001</v>
      </c>
      <c r="J128" s="28">
        <v>2.5772771160000008</v>
      </c>
      <c r="M128" s="42"/>
      <c r="N128" s="42"/>
      <c r="O128" s="42"/>
      <c r="P128" s="43"/>
      <c r="Q128" s="43"/>
      <c r="R128" s="43"/>
      <c r="S128" s="42"/>
      <c r="T128" s="42"/>
      <c r="U128" s="42"/>
      <c r="V128" s="42"/>
      <c r="W128" s="42"/>
      <c r="X128" s="42"/>
      <c r="Y128" s="42"/>
    </row>
    <row r="129" spans="2:25" x14ac:dyDescent="0.2">
      <c r="B129" s="2" t="s">
        <v>23</v>
      </c>
      <c r="C129" s="6">
        <v>23.900603</v>
      </c>
      <c r="D129" s="6">
        <v>23.864674999999998</v>
      </c>
      <c r="E129" s="1">
        <v>4.0734000000000004</v>
      </c>
      <c r="F129" s="6">
        <v>4.4000000000000004E-2</v>
      </c>
      <c r="G129" s="1">
        <v>1.5546</v>
      </c>
      <c r="H129" s="6">
        <v>25.975000000000001</v>
      </c>
      <c r="I129" s="6">
        <v>27.025000000000002</v>
      </c>
      <c r="J129" s="28">
        <v>1.0500457000000001</v>
      </c>
      <c r="M129" s="42"/>
      <c r="N129" s="42"/>
      <c r="O129" s="42"/>
      <c r="P129" s="43"/>
      <c r="Q129" s="43"/>
      <c r="R129" s="43"/>
      <c r="S129" s="42"/>
      <c r="T129" s="42"/>
      <c r="U129" s="42"/>
      <c r="V129" s="42"/>
      <c r="W129" s="42"/>
      <c r="X129" s="42"/>
      <c r="Y129" s="42"/>
    </row>
    <row r="130" spans="2:25" x14ac:dyDescent="0.2">
      <c r="B130" s="2" t="s">
        <v>17</v>
      </c>
      <c r="C130" s="6">
        <v>23.900603</v>
      </c>
      <c r="D130" s="6">
        <v>23.864674999999998</v>
      </c>
      <c r="E130" s="1">
        <v>4.0734000000000004</v>
      </c>
      <c r="F130" s="6">
        <v>1.1999999999999999E-2</v>
      </c>
      <c r="G130" s="1">
        <v>1.5093000000000001</v>
      </c>
      <c r="H130" s="6">
        <v>24.45</v>
      </c>
      <c r="I130" s="6">
        <v>24.925000000000001</v>
      </c>
      <c r="J130" s="28">
        <v>0.28637609999999997</v>
      </c>
      <c r="M130" s="42"/>
      <c r="N130" s="42"/>
      <c r="O130" s="42"/>
      <c r="P130" s="43"/>
      <c r="Q130" s="43"/>
      <c r="R130" s="43"/>
      <c r="S130" s="42"/>
      <c r="T130" s="42"/>
      <c r="U130" s="42"/>
      <c r="V130" s="42"/>
      <c r="W130" s="42"/>
      <c r="X130" s="42"/>
      <c r="Y130" s="42"/>
    </row>
    <row r="131" spans="2:25" x14ac:dyDescent="0.2">
      <c r="B131" s="1" t="s">
        <v>0</v>
      </c>
      <c r="E131" s="1" t="s">
        <v>0</v>
      </c>
      <c r="G131" s="1" t="s">
        <v>0</v>
      </c>
      <c r="M131" s="42"/>
      <c r="N131" s="42"/>
      <c r="O131" s="42"/>
      <c r="P131" s="43"/>
      <c r="Q131" s="43"/>
      <c r="R131" s="43"/>
      <c r="S131" s="42"/>
      <c r="T131" s="42"/>
      <c r="U131" s="42"/>
      <c r="V131" s="42"/>
      <c r="W131" s="42"/>
      <c r="X131" s="42"/>
      <c r="Y131" s="42"/>
    </row>
    <row r="132" spans="2:25" ht="19" x14ac:dyDescent="0.25">
      <c r="B132" s="17" t="s">
        <v>51</v>
      </c>
      <c r="C132" s="18"/>
      <c r="D132" s="18"/>
      <c r="E132" s="18"/>
      <c r="F132" s="18"/>
      <c r="G132" s="18"/>
      <c r="H132" s="18"/>
      <c r="I132" s="18"/>
      <c r="J132" s="18"/>
      <c r="M132" s="42"/>
      <c r="N132" s="42"/>
      <c r="O132" s="42"/>
      <c r="P132" s="43"/>
      <c r="Q132" s="43"/>
      <c r="R132" s="43"/>
      <c r="S132" s="42"/>
      <c r="T132" s="42"/>
      <c r="U132" s="42"/>
      <c r="V132" s="42"/>
      <c r="W132" s="42"/>
      <c r="X132" s="42"/>
      <c r="Y132" s="42"/>
    </row>
    <row r="133" spans="2:25" ht="48" x14ac:dyDescent="0.2">
      <c r="B133" s="8" t="s">
        <v>0</v>
      </c>
      <c r="C133" s="8" t="s">
        <v>32</v>
      </c>
      <c r="D133" s="8" t="s">
        <v>33</v>
      </c>
      <c r="E133" s="8" t="s">
        <v>3</v>
      </c>
      <c r="F133" s="8" t="s">
        <v>44</v>
      </c>
      <c r="G133" s="8" t="s">
        <v>5</v>
      </c>
      <c r="H133" s="8" t="s">
        <v>40</v>
      </c>
      <c r="I133" s="8" t="s">
        <v>41</v>
      </c>
      <c r="J133" s="8" t="s">
        <v>52</v>
      </c>
      <c r="M133" s="42" t="s">
        <v>57</v>
      </c>
      <c r="N133" s="42" t="s">
        <v>58</v>
      </c>
      <c r="O133" s="42"/>
      <c r="P133" s="43"/>
      <c r="Q133" s="43"/>
      <c r="R133" s="43"/>
      <c r="S133" s="42"/>
      <c r="T133" s="42"/>
      <c r="U133" s="42"/>
      <c r="V133" s="42"/>
      <c r="W133" s="42"/>
      <c r="X133" s="42"/>
      <c r="Y133" s="42"/>
    </row>
    <row r="134" spans="2:25" x14ac:dyDescent="0.2">
      <c r="B134" s="2" t="s">
        <v>12</v>
      </c>
      <c r="C134" s="6">
        <v>23.911082000000004</v>
      </c>
      <c r="D134" s="6">
        <v>23.863677000000003</v>
      </c>
      <c r="E134" s="1">
        <v>4.03</v>
      </c>
      <c r="F134" s="6">
        <v>1.7240000000000002</v>
      </c>
      <c r="G134" s="1">
        <v>1.5955999999999999</v>
      </c>
      <c r="H134" s="6">
        <v>44.125</v>
      </c>
      <c r="I134" s="6">
        <v>58.125</v>
      </c>
      <c r="J134" s="28">
        <v>41.140979148000007</v>
      </c>
      <c r="M134" s="43">
        <v>26.75</v>
      </c>
      <c r="N134" s="44">
        <v>9.5562492000000027E-2</v>
      </c>
      <c r="O134" s="42" t="s">
        <v>17</v>
      </c>
      <c r="P134" s="43"/>
      <c r="Q134" s="43"/>
      <c r="R134" s="43"/>
      <c r="S134" s="42"/>
      <c r="T134" s="42"/>
      <c r="U134" s="42"/>
      <c r="V134" s="42"/>
      <c r="W134" s="42"/>
      <c r="X134" s="42"/>
      <c r="Y134" s="42"/>
    </row>
    <row r="135" spans="2:25" x14ac:dyDescent="0.2">
      <c r="B135" s="2" t="s">
        <v>18</v>
      </c>
      <c r="C135" s="6">
        <v>23.911581000000002</v>
      </c>
      <c r="D135" s="6">
        <v>23.869665000000001</v>
      </c>
      <c r="E135" s="1">
        <v>4.0301999999999998</v>
      </c>
      <c r="F135" s="6">
        <v>1.3320000000000001</v>
      </c>
      <c r="G135" s="1">
        <v>1.5824</v>
      </c>
      <c r="H135" s="6">
        <v>40.425000000000004</v>
      </c>
      <c r="I135" s="6">
        <v>50.825000000000003</v>
      </c>
      <c r="J135" s="28">
        <v>31.794393780000004</v>
      </c>
      <c r="M135" s="43">
        <v>58.125</v>
      </c>
      <c r="N135" s="44">
        <v>41.140979148000007</v>
      </c>
      <c r="O135" s="42" t="s">
        <v>12</v>
      </c>
      <c r="P135" s="43"/>
      <c r="Q135" s="43"/>
      <c r="R135" s="43"/>
      <c r="S135" s="42"/>
      <c r="T135" s="42"/>
      <c r="U135" s="42"/>
      <c r="V135" s="42"/>
      <c r="W135" s="42"/>
      <c r="X135" s="42"/>
      <c r="Y135" s="42"/>
    </row>
    <row r="136" spans="2:25" x14ac:dyDescent="0.2">
      <c r="B136" s="2" t="s">
        <v>11</v>
      </c>
      <c r="C136" s="6">
        <v>23.91208</v>
      </c>
      <c r="D136" s="6">
        <v>23.876152000000001</v>
      </c>
      <c r="E136" s="1">
        <v>4.0301999999999998</v>
      </c>
      <c r="F136" s="6">
        <v>0.9920000000000001</v>
      </c>
      <c r="G136" s="1">
        <v>1.5696000000000001</v>
      </c>
      <c r="H136" s="6">
        <v>37.449999999999996</v>
      </c>
      <c r="I136" s="6">
        <v>44.75</v>
      </c>
      <c r="J136" s="28">
        <v>23.685142784000004</v>
      </c>
      <c r="M136" s="42"/>
      <c r="N136" s="42"/>
      <c r="O136" s="42"/>
      <c r="P136" s="43"/>
      <c r="Q136" s="43"/>
      <c r="R136" s="43"/>
      <c r="S136" s="42"/>
      <c r="T136" s="42"/>
      <c r="U136" s="42"/>
      <c r="V136" s="42"/>
      <c r="W136" s="42"/>
      <c r="X136" s="42"/>
      <c r="Y136" s="42"/>
    </row>
    <row r="137" spans="2:25" x14ac:dyDescent="0.2">
      <c r="B137" s="2" t="s">
        <v>19</v>
      </c>
      <c r="C137" s="6">
        <v>23.912578999999997</v>
      </c>
      <c r="D137" s="6">
        <v>23.880143999999998</v>
      </c>
      <c r="E137" s="1">
        <v>4.0303000000000004</v>
      </c>
      <c r="F137" s="6">
        <v>0.72400000000000009</v>
      </c>
      <c r="G137" s="1">
        <v>1.5638000000000001</v>
      </c>
      <c r="H137" s="6">
        <v>35.35</v>
      </c>
      <c r="I137" s="6">
        <v>40.375</v>
      </c>
      <c r="J137" s="28">
        <v>17.289224256000001</v>
      </c>
      <c r="M137" s="42"/>
      <c r="N137" s="42"/>
      <c r="O137" s="42"/>
      <c r="P137" s="43"/>
      <c r="Q137" s="43"/>
      <c r="R137" s="43"/>
      <c r="S137" s="42"/>
      <c r="T137" s="42"/>
      <c r="U137" s="42"/>
      <c r="V137" s="42"/>
      <c r="W137" s="42"/>
      <c r="X137" s="42"/>
      <c r="Y137" s="42"/>
    </row>
    <row r="138" spans="2:25" x14ac:dyDescent="0.2">
      <c r="B138" s="2" t="s">
        <v>10</v>
      </c>
      <c r="C138" s="6">
        <v>23.912578999999997</v>
      </c>
      <c r="D138" s="6">
        <v>23.884136000000002</v>
      </c>
      <c r="E138" s="1">
        <v>4.0304000000000002</v>
      </c>
      <c r="F138" s="6">
        <v>0.5</v>
      </c>
      <c r="G138" s="1">
        <v>1.56</v>
      </c>
      <c r="H138" s="6">
        <v>33.65</v>
      </c>
      <c r="I138" s="6">
        <v>36.75</v>
      </c>
      <c r="J138" s="28">
        <v>11.942068000000001</v>
      </c>
      <c r="M138" s="42"/>
      <c r="N138" s="42"/>
      <c r="O138" s="42"/>
      <c r="P138" s="43"/>
      <c r="Q138" s="43"/>
      <c r="R138" s="43"/>
      <c r="S138" s="42"/>
      <c r="T138" s="42"/>
      <c r="U138" s="42"/>
      <c r="V138" s="42"/>
      <c r="W138" s="42"/>
      <c r="X138" s="42"/>
      <c r="Y138" s="42"/>
    </row>
    <row r="139" spans="2:25" x14ac:dyDescent="0.2">
      <c r="B139" s="2" t="s">
        <v>20</v>
      </c>
      <c r="C139" s="6">
        <v>23.913078000000002</v>
      </c>
      <c r="D139" s="6">
        <v>23.886132000000003</v>
      </c>
      <c r="E139" s="1">
        <v>4.0305</v>
      </c>
      <c r="F139" s="6">
        <v>0.32800000000000001</v>
      </c>
      <c r="G139" s="1">
        <v>1.5548999999999999</v>
      </c>
      <c r="H139" s="6">
        <v>32.375</v>
      </c>
      <c r="I139" s="6">
        <v>34</v>
      </c>
      <c r="J139" s="28">
        <v>7.8346512960000014</v>
      </c>
      <c r="M139" s="42"/>
      <c r="N139" s="42"/>
      <c r="O139" s="42"/>
      <c r="P139" s="43"/>
      <c r="Q139" s="43"/>
      <c r="R139" s="43"/>
      <c r="S139" s="42"/>
      <c r="T139" s="42"/>
      <c r="U139" s="42"/>
      <c r="V139" s="42"/>
      <c r="W139" s="42"/>
      <c r="X139" s="42"/>
      <c r="Y139" s="42"/>
    </row>
    <row r="140" spans="2:25" x14ac:dyDescent="0.2">
      <c r="B140" s="2" t="s">
        <v>21</v>
      </c>
      <c r="C140" s="6">
        <v>23.913078000000002</v>
      </c>
      <c r="D140" s="6">
        <v>23.888128000000002</v>
      </c>
      <c r="E140" s="1">
        <v>4.0304000000000002</v>
      </c>
      <c r="F140" s="6">
        <v>0.19599999999999998</v>
      </c>
      <c r="G140" s="1">
        <v>1.5466</v>
      </c>
      <c r="H140" s="6">
        <v>31.224999999999998</v>
      </c>
      <c r="I140" s="6">
        <v>31.725000000000001</v>
      </c>
      <c r="J140" s="28">
        <v>4.6820730880000001</v>
      </c>
      <c r="M140" s="42"/>
      <c r="N140" s="42"/>
      <c r="O140" s="42"/>
      <c r="P140" s="43"/>
      <c r="Q140" s="43"/>
      <c r="R140" s="43"/>
      <c r="S140" s="42"/>
      <c r="T140" s="42"/>
      <c r="U140" s="42"/>
      <c r="V140" s="42"/>
      <c r="W140" s="42"/>
      <c r="X140" s="42"/>
      <c r="Y140" s="42"/>
    </row>
    <row r="141" spans="2:25" x14ac:dyDescent="0.2">
      <c r="B141" s="2" t="s">
        <v>22</v>
      </c>
      <c r="C141" s="6">
        <v>23.913078000000002</v>
      </c>
      <c r="D141" s="6">
        <v>23.889624999999999</v>
      </c>
      <c r="E141" s="1">
        <v>4.0304000000000002</v>
      </c>
      <c r="F141" s="6">
        <v>0.1</v>
      </c>
      <c r="G141" s="1">
        <v>1.5442</v>
      </c>
      <c r="H141" s="6">
        <v>29.975000000000001</v>
      </c>
      <c r="I141" s="6">
        <v>29.824999999999999</v>
      </c>
      <c r="J141" s="28">
        <v>2.3889624999999999</v>
      </c>
      <c r="M141" s="42"/>
      <c r="N141" s="42"/>
      <c r="O141" s="42"/>
      <c r="P141" s="43"/>
      <c r="Q141" s="43"/>
      <c r="R141" s="43"/>
      <c r="S141" s="42"/>
      <c r="T141" s="42"/>
      <c r="U141" s="42"/>
      <c r="V141" s="42"/>
      <c r="W141" s="42"/>
      <c r="X141" s="42"/>
      <c r="Y141" s="42"/>
    </row>
    <row r="142" spans="2:25" x14ac:dyDescent="0.2">
      <c r="B142" s="2" t="s">
        <v>23</v>
      </c>
      <c r="C142" s="6">
        <v>23.913078000000002</v>
      </c>
      <c r="D142" s="6">
        <v>23.889624999999999</v>
      </c>
      <c r="E142" s="1">
        <v>4.0303000000000004</v>
      </c>
      <c r="F142" s="6">
        <v>3.6000000000000004E-2</v>
      </c>
      <c r="G142" s="1">
        <v>1.5367</v>
      </c>
      <c r="H142" s="6">
        <v>28.074999999999999</v>
      </c>
      <c r="I142" s="6">
        <v>27.824999999999999</v>
      </c>
      <c r="J142" s="28">
        <v>0.86002650000000003</v>
      </c>
      <c r="M142" s="42"/>
      <c r="N142" s="42"/>
      <c r="O142" s="42"/>
      <c r="P142" s="43"/>
      <c r="Q142" s="43"/>
      <c r="R142" s="43"/>
      <c r="S142" s="42"/>
      <c r="T142" s="42"/>
      <c r="U142" s="42"/>
      <c r="V142" s="42"/>
      <c r="W142" s="42"/>
      <c r="X142" s="42"/>
      <c r="Y142" s="42"/>
    </row>
    <row r="143" spans="2:25" x14ac:dyDescent="0.2">
      <c r="B143" s="2" t="s">
        <v>17</v>
      </c>
      <c r="C143" s="6">
        <v>23.913078000000002</v>
      </c>
      <c r="D143" s="6">
        <v>23.890623000000001</v>
      </c>
      <c r="E143" s="1">
        <v>4.0301999999999998</v>
      </c>
      <c r="F143" s="6">
        <v>4.000000000000001E-3</v>
      </c>
      <c r="G143" s="1">
        <v>1.4952000000000001</v>
      </c>
      <c r="H143" s="6">
        <v>26.825000000000003</v>
      </c>
      <c r="I143" s="6">
        <v>26.75</v>
      </c>
      <c r="J143" s="28">
        <v>9.5562492000000027E-2</v>
      </c>
      <c r="M143" s="42"/>
      <c r="N143" s="42"/>
      <c r="O143" s="42"/>
      <c r="P143" s="43"/>
      <c r="Q143" s="43"/>
      <c r="R143" s="43"/>
      <c r="S143" s="42"/>
      <c r="T143" s="42"/>
      <c r="U143" s="42"/>
      <c r="V143" s="42"/>
      <c r="W143" s="42"/>
      <c r="X143" s="42"/>
      <c r="Y143" s="42"/>
    </row>
    <row r="144" spans="2:25" x14ac:dyDescent="0.2">
      <c r="B144" s="1" t="s">
        <v>0</v>
      </c>
      <c r="E144" s="1" t="s">
        <v>0</v>
      </c>
      <c r="G144" s="1" t="s">
        <v>0</v>
      </c>
      <c r="M144" s="42"/>
      <c r="N144" s="42"/>
      <c r="O144" s="42"/>
      <c r="P144" s="43"/>
      <c r="Q144" s="43"/>
      <c r="R144" s="43"/>
      <c r="S144" s="42"/>
      <c r="T144" s="42"/>
      <c r="U144" s="42"/>
      <c r="V144" s="42"/>
      <c r="W144" s="42"/>
      <c r="X144" s="42"/>
      <c r="Y144" s="42"/>
    </row>
    <row r="145" spans="2:25" x14ac:dyDescent="0.2">
      <c r="B145" s="1" t="s">
        <v>0</v>
      </c>
      <c r="E145" s="1" t="s">
        <v>0</v>
      </c>
      <c r="G145" s="1" t="s">
        <v>0</v>
      </c>
      <c r="M145" s="42"/>
      <c r="N145" s="42"/>
      <c r="O145" s="42"/>
      <c r="P145" s="43"/>
      <c r="Q145" s="43"/>
      <c r="R145" s="43"/>
      <c r="S145" s="42"/>
      <c r="T145" s="42"/>
      <c r="U145" s="42"/>
      <c r="V145" s="42"/>
      <c r="W145" s="42"/>
      <c r="X145" s="42"/>
      <c r="Y145" s="42"/>
    </row>
    <row r="146" spans="2:25" x14ac:dyDescent="0.2">
      <c r="B146" s="1" t="s">
        <v>0</v>
      </c>
      <c r="E146" s="1" t="s">
        <v>0</v>
      </c>
      <c r="G146" s="1" t="s">
        <v>0</v>
      </c>
      <c r="M146" s="42"/>
      <c r="N146" s="42"/>
      <c r="O146" s="42"/>
      <c r="P146" s="43"/>
      <c r="Q146" s="43"/>
      <c r="R146" s="43"/>
      <c r="S146" s="42"/>
      <c r="T146" s="42"/>
      <c r="U146" s="42"/>
      <c r="V146" s="42"/>
      <c r="W146" s="42"/>
      <c r="X146" s="42"/>
      <c r="Y146" s="42"/>
    </row>
    <row r="147" spans="2:25" x14ac:dyDescent="0.2">
      <c r="B147" s="1" t="s">
        <v>0</v>
      </c>
      <c r="E147" s="1" t="s">
        <v>0</v>
      </c>
      <c r="G147" s="1" t="s">
        <v>0</v>
      </c>
      <c r="M147" s="42"/>
      <c r="N147" s="42"/>
      <c r="O147" s="42"/>
      <c r="P147" s="43"/>
      <c r="Q147" s="43"/>
      <c r="R147" s="43"/>
      <c r="S147" s="42"/>
      <c r="T147" s="42"/>
      <c r="U147" s="42"/>
      <c r="V147" s="42"/>
      <c r="W147" s="42"/>
      <c r="X147" s="42"/>
      <c r="Y147" s="42"/>
    </row>
    <row r="148" spans="2:25" x14ac:dyDescent="0.2">
      <c r="B148" s="1" t="s">
        <v>0</v>
      </c>
      <c r="E148" s="1" t="s">
        <v>0</v>
      </c>
      <c r="G148" s="1" t="s">
        <v>0</v>
      </c>
      <c r="M148" s="42"/>
      <c r="N148" s="42"/>
      <c r="O148" s="42"/>
      <c r="P148" s="43"/>
      <c r="Q148" s="43"/>
      <c r="R148" s="43"/>
      <c r="S148" s="42"/>
      <c r="T148" s="42"/>
      <c r="U148" s="42"/>
      <c r="V148" s="42"/>
      <c r="W148" s="42"/>
      <c r="X148" s="42"/>
      <c r="Y148" s="42"/>
    </row>
    <row r="149" spans="2:25" x14ac:dyDescent="0.2">
      <c r="B149" s="1" t="s">
        <v>0</v>
      </c>
      <c r="E149" s="1" t="s">
        <v>0</v>
      </c>
      <c r="G149" s="1" t="s">
        <v>0</v>
      </c>
      <c r="M149" s="42"/>
      <c r="N149" s="42"/>
      <c r="O149" s="42"/>
      <c r="P149" s="43"/>
      <c r="Q149" s="43"/>
      <c r="R149" s="43"/>
      <c r="S149" s="42"/>
      <c r="T149" s="42"/>
      <c r="U149" s="42"/>
      <c r="V149" s="42"/>
      <c r="W149" s="42"/>
      <c r="X149" s="42"/>
      <c r="Y149" s="42"/>
    </row>
    <row r="150" spans="2:25" x14ac:dyDescent="0.2">
      <c r="B150" s="1" t="s">
        <v>0</v>
      </c>
      <c r="E150" s="1" t="s">
        <v>0</v>
      </c>
      <c r="G150" s="1" t="s">
        <v>0</v>
      </c>
      <c r="M150" s="42"/>
      <c r="N150" s="42"/>
      <c r="O150" s="42"/>
      <c r="P150" s="43"/>
      <c r="Q150" s="43"/>
      <c r="R150" s="43"/>
      <c r="S150" s="42"/>
      <c r="T150" s="42"/>
      <c r="U150" s="42"/>
      <c r="V150" s="42"/>
      <c r="W150" s="42"/>
      <c r="X150" s="42"/>
      <c r="Y150" s="42"/>
    </row>
    <row r="151" spans="2:25" x14ac:dyDescent="0.2">
      <c r="B151" s="1" t="s">
        <v>0</v>
      </c>
      <c r="E151" s="1" t="s">
        <v>0</v>
      </c>
      <c r="G151" s="1" t="s">
        <v>0</v>
      </c>
      <c r="M151" s="42"/>
      <c r="N151" s="42"/>
      <c r="O151" s="42"/>
      <c r="P151" s="43"/>
      <c r="Q151" s="43"/>
      <c r="R151" s="43"/>
      <c r="S151" s="42"/>
      <c r="T151" s="42"/>
      <c r="U151" s="42"/>
      <c r="V151" s="42"/>
      <c r="W151" s="42"/>
      <c r="X151" s="42"/>
      <c r="Y151" s="42"/>
    </row>
    <row r="152" spans="2:25" x14ac:dyDescent="0.2">
      <c r="B152" s="1" t="s">
        <v>0</v>
      </c>
      <c r="E152" s="1" t="s">
        <v>0</v>
      </c>
      <c r="G152" s="1" t="s">
        <v>0</v>
      </c>
      <c r="M152" s="42"/>
      <c r="N152" s="42"/>
      <c r="O152" s="42"/>
      <c r="P152" s="43"/>
      <c r="Q152" s="43"/>
      <c r="R152" s="43"/>
      <c r="S152" s="42"/>
      <c r="T152" s="42"/>
      <c r="U152" s="42"/>
      <c r="V152" s="42"/>
      <c r="W152" s="42"/>
      <c r="X152" s="42"/>
      <c r="Y152" s="42"/>
    </row>
    <row r="153" spans="2:25" x14ac:dyDescent="0.2">
      <c r="B153" s="1" t="s">
        <v>0</v>
      </c>
      <c r="E153" s="1" t="s">
        <v>0</v>
      </c>
      <c r="G153" s="1" t="s">
        <v>0</v>
      </c>
      <c r="M153" s="42"/>
      <c r="N153" s="42"/>
      <c r="O153" s="42"/>
      <c r="P153" s="43"/>
      <c r="Q153" s="43"/>
      <c r="R153" s="43"/>
      <c r="S153" s="42"/>
      <c r="T153" s="42"/>
      <c r="U153" s="42"/>
      <c r="V153" s="42"/>
      <c r="W153" s="42"/>
      <c r="X153" s="42"/>
      <c r="Y153" s="42"/>
    </row>
    <row r="154" spans="2:25" x14ac:dyDescent="0.2">
      <c r="B154" s="1" t="s">
        <v>0</v>
      </c>
      <c r="E154" s="1" t="s">
        <v>0</v>
      </c>
      <c r="G154" s="1" t="s">
        <v>0</v>
      </c>
      <c r="M154" s="42"/>
      <c r="N154" s="42"/>
      <c r="O154" s="42"/>
      <c r="P154" s="43"/>
      <c r="Q154" s="43"/>
      <c r="R154" s="43"/>
      <c r="S154" s="42"/>
      <c r="T154" s="42"/>
      <c r="U154" s="42"/>
      <c r="V154" s="42"/>
      <c r="W154" s="42"/>
      <c r="X154" s="42"/>
      <c r="Y154" s="42"/>
    </row>
    <row r="155" spans="2:25" x14ac:dyDescent="0.2">
      <c r="B155" s="1" t="s">
        <v>0</v>
      </c>
      <c r="E155" s="1" t="s">
        <v>0</v>
      </c>
      <c r="G155" s="1" t="s">
        <v>0</v>
      </c>
      <c r="M155" s="42"/>
      <c r="N155" s="42"/>
      <c r="O155" s="42"/>
      <c r="P155" s="43"/>
      <c r="Q155" s="43"/>
      <c r="R155" s="43"/>
      <c r="S155" s="42"/>
      <c r="T155" s="42"/>
      <c r="U155" s="42"/>
      <c r="V155" s="42"/>
      <c r="W155" s="42"/>
      <c r="X155" s="42"/>
      <c r="Y155" s="42"/>
    </row>
    <row r="156" spans="2:25" x14ac:dyDescent="0.2">
      <c r="B156" s="1" t="s">
        <v>0</v>
      </c>
      <c r="E156" s="1" t="s">
        <v>0</v>
      </c>
      <c r="G156" s="1" t="s">
        <v>0</v>
      </c>
      <c r="M156" s="42"/>
      <c r="N156" s="42"/>
      <c r="O156" s="42"/>
      <c r="P156" s="43"/>
      <c r="Q156" s="43"/>
      <c r="R156" s="43"/>
      <c r="S156" s="42"/>
      <c r="T156" s="42"/>
      <c r="U156" s="42"/>
      <c r="V156" s="42"/>
      <c r="W156" s="42"/>
      <c r="X156" s="42"/>
      <c r="Y156" s="42"/>
    </row>
    <row r="157" spans="2:25" x14ac:dyDescent="0.2">
      <c r="B157" s="1" t="s">
        <v>0</v>
      </c>
      <c r="E157" s="1" t="s">
        <v>0</v>
      </c>
      <c r="G157" s="1" t="s">
        <v>0</v>
      </c>
      <c r="M157" s="42"/>
      <c r="N157" s="42"/>
      <c r="O157" s="42"/>
      <c r="P157" s="43"/>
      <c r="Q157" s="43"/>
      <c r="R157" s="43"/>
      <c r="S157" s="42"/>
      <c r="T157" s="42"/>
      <c r="U157" s="42"/>
      <c r="V157" s="42"/>
      <c r="W157" s="42"/>
      <c r="X157" s="42"/>
      <c r="Y157" s="42"/>
    </row>
    <row r="158" spans="2:25" x14ac:dyDescent="0.2">
      <c r="B158" s="1" t="s">
        <v>0</v>
      </c>
      <c r="E158" s="1" t="s">
        <v>0</v>
      </c>
      <c r="G158" s="1" t="s">
        <v>0</v>
      </c>
      <c r="M158" s="42"/>
      <c r="N158" s="42"/>
      <c r="O158" s="42"/>
      <c r="P158" s="43"/>
      <c r="Q158" s="43"/>
      <c r="R158" s="43"/>
      <c r="S158" s="42"/>
      <c r="T158" s="42"/>
      <c r="U158" s="42"/>
      <c r="V158" s="42"/>
      <c r="W158" s="42"/>
      <c r="X158" s="42"/>
      <c r="Y158" s="42"/>
    </row>
    <row r="159" spans="2:25" x14ac:dyDescent="0.2">
      <c r="B159" s="1" t="s">
        <v>0</v>
      </c>
      <c r="E159" s="1" t="s">
        <v>0</v>
      </c>
      <c r="G159" s="1" t="s">
        <v>0</v>
      </c>
      <c r="M159" s="42"/>
      <c r="N159" s="42"/>
      <c r="O159" s="42"/>
      <c r="P159" s="43"/>
      <c r="Q159" s="43"/>
      <c r="R159" s="43"/>
      <c r="S159" s="42"/>
      <c r="T159" s="42"/>
      <c r="U159" s="42"/>
      <c r="V159" s="42"/>
      <c r="W159" s="42"/>
      <c r="X159" s="42"/>
      <c r="Y159" s="42"/>
    </row>
    <row r="160" spans="2:25" x14ac:dyDescent="0.2">
      <c r="B160" s="1" t="s">
        <v>0</v>
      </c>
      <c r="E160" s="1" t="s">
        <v>0</v>
      </c>
      <c r="G160" s="1" t="s">
        <v>0</v>
      </c>
      <c r="M160" s="42"/>
      <c r="N160" s="42"/>
      <c r="O160" s="42"/>
      <c r="P160" s="43"/>
      <c r="Q160" s="43"/>
      <c r="R160" s="43"/>
      <c r="S160" s="42"/>
      <c r="T160" s="42"/>
      <c r="U160" s="42"/>
      <c r="V160" s="42"/>
      <c r="W160" s="42"/>
      <c r="X160" s="42"/>
      <c r="Y160" s="42"/>
    </row>
    <row r="161" spans="2:25" x14ac:dyDescent="0.2">
      <c r="B161" s="1" t="s">
        <v>0</v>
      </c>
      <c r="E161" s="1" t="s">
        <v>0</v>
      </c>
      <c r="G161" s="1" t="s">
        <v>0</v>
      </c>
      <c r="M161" s="42"/>
      <c r="N161" s="42"/>
      <c r="O161" s="42"/>
      <c r="P161" s="43"/>
      <c r="Q161" s="43"/>
      <c r="R161" s="43"/>
      <c r="S161" s="42"/>
      <c r="T161" s="42"/>
      <c r="U161" s="42"/>
      <c r="V161" s="42"/>
      <c r="W161" s="42"/>
      <c r="X161" s="42"/>
      <c r="Y161" s="42"/>
    </row>
    <row r="162" spans="2:25" x14ac:dyDescent="0.2">
      <c r="B162" s="1" t="s">
        <v>0</v>
      </c>
      <c r="E162" s="1" t="s">
        <v>0</v>
      </c>
      <c r="G162" s="1" t="s">
        <v>0</v>
      </c>
      <c r="M162" s="42"/>
      <c r="N162" s="42"/>
      <c r="O162" s="42"/>
      <c r="P162" s="43"/>
      <c r="Q162" s="43"/>
      <c r="R162" s="43"/>
      <c r="S162" s="42"/>
      <c r="T162" s="42"/>
      <c r="U162" s="42"/>
      <c r="V162" s="42"/>
      <c r="W162" s="42"/>
      <c r="X162" s="42"/>
      <c r="Y162" s="42"/>
    </row>
    <row r="163" spans="2:25" x14ac:dyDescent="0.2">
      <c r="B163" s="1" t="s">
        <v>0</v>
      </c>
      <c r="E163" s="1" t="s">
        <v>0</v>
      </c>
      <c r="G163" s="1" t="s">
        <v>0</v>
      </c>
      <c r="M163" s="42"/>
      <c r="N163" s="42"/>
      <c r="O163" s="42"/>
      <c r="P163" s="43"/>
      <c r="Q163" s="43"/>
      <c r="R163" s="43"/>
      <c r="S163" s="42"/>
      <c r="T163" s="42"/>
      <c r="U163" s="42"/>
      <c r="V163" s="42"/>
      <c r="W163" s="42"/>
      <c r="X163" s="42"/>
      <c r="Y163" s="42"/>
    </row>
    <row r="164" spans="2:25" x14ac:dyDescent="0.2">
      <c r="B164" s="1" t="s">
        <v>0</v>
      </c>
      <c r="E164" s="1" t="s">
        <v>0</v>
      </c>
      <c r="G164" s="1" t="s">
        <v>0</v>
      </c>
      <c r="M164" s="42"/>
      <c r="N164" s="42"/>
      <c r="O164" s="42"/>
      <c r="P164" s="43"/>
      <c r="Q164" s="43"/>
      <c r="R164" s="43"/>
      <c r="S164" s="42"/>
      <c r="T164" s="42"/>
      <c r="U164" s="42"/>
      <c r="V164" s="42"/>
      <c r="W164" s="42"/>
      <c r="X164" s="42"/>
      <c r="Y164" s="42"/>
    </row>
    <row r="165" spans="2:25" x14ac:dyDescent="0.2">
      <c r="B165" s="1" t="s">
        <v>0</v>
      </c>
      <c r="E165" s="1" t="s">
        <v>0</v>
      </c>
      <c r="G165" s="1" t="s">
        <v>0</v>
      </c>
      <c r="M165" s="42"/>
      <c r="N165" s="42"/>
      <c r="O165" s="42"/>
      <c r="P165" s="43"/>
      <c r="Q165" s="43"/>
      <c r="R165" s="43"/>
      <c r="S165" s="42"/>
      <c r="T165" s="42"/>
      <c r="U165" s="42"/>
      <c r="V165" s="42"/>
      <c r="W165" s="42"/>
      <c r="X165" s="42"/>
      <c r="Y165" s="42"/>
    </row>
    <row r="166" spans="2:25" x14ac:dyDescent="0.2">
      <c r="B166" s="1" t="s">
        <v>0</v>
      </c>
      <c r="E166" s="1" t="s">
        <v>0</v>
      </c>
      <c r="G166" s="1" t="s">
        <v>0</v>
      </c>
      <c r="M166" s="42"/>
      <c r="N166" s="42"/>
      <c r="O166" s="42"/>
      <c r="P166" s="43"/>
      <c r="Q166" s="43"/>
      <c r="R166" s="43"/>
      <c r="S166" s="42"/>
      <c r="T166" s="42"/>
      <c r="U166" s="42"/>
      <c r="V166" s="42"/>
      <c r="W166" s="42"/>
      <c r="X166" s="42"/>
      <c r="Y166" s="42"/>
    </row>
    <row r="167" spans="2:25" x14ac:dyDescent="0.2">
      <c r="B167" s="1" t="s">
        <v>0</v>
      </c>
      <c r="E167" s="1" t="s">
        <v>0</v>
      </c>
      <c r="G167" s="1" t="s">
        <v>0</v>
      </c>
      <c r="M167" s="42"/>
      <c r="N167" s="42"/>
      <c r="O167" s="42"/>
      <c r="P167" s="43"/>
      <c r="Q167" s="43"/>
      <c r="R167" s="43"/>
      <c r="S167" s="42"/>
      <c r="T167" s="42"/>
      <c r="U167" s="42"/>
      <c r="V167" s="42"/>
      <c r="W167" s="42"/>
      <c r="X167" s="42"/>
      <c r="Y167" s="42"/>
    </row>
    <row r="168" spans="2:25" x14ac:dyDescent="0.2">
      <c r="B168" s="1" t="s">
        <v>0</v>
      </c>
      <c r="E168" s="1" t="s">
        <v>0</v>
      </c>
      <c r="G168" s="1" t="s">
        <v>0</v>
      </c>
      <c r="M168" s="42"/>
      <c r="N168" s="42"/>
      <c r="O168" s="42"/>
      <c r="P168" s="43"/>
      <c r="Q168" s="43"/>
      <c r="R168" s="43"/>
      <c r="S168" s="42"/>
      <c r="T168" s="42"/>
      <c r="U168" s="42"/>
      <c r="V168" s="42"/>
      <c r="W168" s="42"/>
      <c r="X168" s="42"/>
      <c r="Y168" s="42"/>
    </row>
    <row r="169" spans="2:25" x14ac:dyDescent="0.2">
      <c r="B169" s="1" t="s">
        <v>0</v>
      </c>
      <c r="E169" s="1" t="s">
        <v>0</v>
      </c>
      <c r="G169" s="1" t="s">
        <v>0</v>
      </c>
      <c r="M169" s="42"/>
      <c r="N169" s="42"/>
      <c r="O169" s="42"/>
      <c r="P169" s="43"/>
      <c r="Q169" s="43"/>
      <c r="R169" s="43"/>
      <c r="S169" s="42"/>
      <c r="T169" s="42"/>
      <c r="U169" s="42"/>
      <c r="V169" s="42"/>
      <c r="W169" s="42"/>
      <c r="X169" s="42"/>
      <c r="Y169" s="42"/>
    </row>
    <row r="170" spans="2:25" x14ac:dyDescent="0.2">
      <c r="B170" s="1" t="s">
        <v>0</v>
      </c>
      <c r="E170" s="1" t="s">
        <v>0</v>
      </c>
      <c r="G170" s="1" t="s">
        <v>0</v>
      </c>
      <c r="M170" s="42"/>
      <c r="N170" s="42"/>
      <c r="O170" s="42"/>
      <c r="P170" s="43"/>
      <c r="Q170" s="43"/>
      <c r="R170" s="43"/>
      <c r="S170" s="42"/>
      <c r="T170" s="42"/>
      <c r="U170" s="42"/>
      <c r="V170" s="42"/>
      <c r="W170" s="42"/>
      <c r="X170" s="42"/>
      <c r="Y170" s="42"/>
    </row>
    <row r="171" spans="2:25" x14ac:dyDescent="0.2">
      <c r="B171" s="1" t="s">
        <v>0</v>
      </c>
      <c r="E171" s="1" t="s">
        <v>0</v>
      </c>
      <c r="G171" s="1" t="s">
        <v>0</v>
      </c>
      <c r="M171" s="42"/>
      <c r="N171" s="42"/>
      <c r="O171" s="42"/>
      <c r="P171" s="43"/>
      <c r="Q171" s="43"/>
      <c r="R171" s="43"/>
      <c r="S171" s="42"/>
      <c r="T171" s="42"/>
      <c r="U171" s="42"/>
      <c r="V171" s="42"/>
      <c r="W171" s="42"/>
      <c r="X171" s="42"/>
      <c r="Y171" s="42"/>
    </row>
    <row r="172" spans="2:25" x14ac:dyDescent="0.2">
      <c r="B172" s="1" t="s">
        <v>0</v>
      </c>
      <c r="E172" s="1" t="s">
        <v>0</v>
      </c>
      <c r="G172" s="1" t="s">
        <v>0</v>
      </c>
      <c r="M172" s="42"/>
      <c r="N172" s="42"/>
      <c r="O172" s="42"/>
      <c r="P172" s="43"/>
      <c r="Q172" s="43"/>
      <c r="R172" s="43"/>
      <c r="S172" s="42"/>
      <c r="T172" s="42"/>
      <c r="U172" s="42"/>
      <c r="V172" s="42"/>
      <c r="W172" s="42"/>
      <c r="X172" s="42"/>
      <c r="Y172" s="42"/>
    </row>
    <row r="173" spans="2:25" x14ac:dyDescent="0.2">
      <c r="B173" s="1" t="s">
        <v>0</v>
      </c>
      <c r="E173" s="1" t="s">
        <v>0</v>
      </c>
      <c r="G173" s="1" t="s">
        <v>0</v>
      </c>
      <c r="M173" s="42"/>
      <c r="N173" s="42"/>
      <c r="O173" s="42"/>
      <c r="P173" s="43"/>
      <c r="Q173" s="43"/>
      <c r="R173" s="43"/>
      <c r="S173" s="42"/>
      <c r="T173" s="42"/>
      <c r="U173" s="42"/>
      <c r="V173" s="42"/>
      <c r="W173" s="42"/>
      <c r="X173" s="42"/>
      <c r="Y173" s="42"/>
    </row>
    <row r="174" spans="2:25" x14ac:dyDescent="0.2">
      <c r="B174" s="1" t="s">
        <v>0</v>
      </c>
      <c r="E174" s="1" t="s">
        <v>0</v>
      </c>
      <c r="G174" s="1" t="s">
        <v>0</v>
      </c>
      <c r="M174" s="42"/>
      <c r="N174" s="42"/>
      <c r="O174" s="42"/>
      <c r="P174" s="43"/>
      <c r="Q174" s="43"/>
      <c r="R174" s="43"/>
      <c r="S174" s="42"/>
      <c r="T174" s="42"/>
      <c r="U174" s="42"/>
      <c r="V174" s="42"/>
      <c r="W174" s="42"/>
      <c r="X174" s="42"/>
      <c r="Y174" s="42"/>
    </row>
    <row r="175" spans="2:25" x14ac:dyDescent="0.2">
      <c r="B175" s="1" t="s">
        <v>0</v>
      </c>
      <c r="E175" s="1" t="s">
        <v>0</v>
      </c>
      <c r="G175" s="1" t="s">
        <v>0</v>
      </c>
      <c r="M175" s="42"/>
      <c r="N175" s="42"/>
      <c r="O175" s="42"/>
      <c r="P175" s="43"/>
      <c r="Q175" s="43"/>
      <c r="R175" s="43"/>
      <c r="S175" s="42"/>
      <c r="T175" s="42"/>
      <c r="U175" s="42"/>
      <c r="V175" s="42"/>
      <c r="W175" s="42"/>
      <c r="X175" s="42"/>
      <c r="Y175" s="42"/>
    </row>
    <row r="176" spans="2:25" x14ac:dyDescent="0.2">
      <c r="B176" s="1" t="s">
        <v>0</v>
      </c>
      <c r="E176" s="1" t="s">
        <v>0</v>
      </c>
      <c r="G176" s="1" t="s">
        <v>0</v>
      </c>
      <c r="M176" s="42"/>
      <c r="N176" s="42"/>
      <c r="O176" s="42"/>
      <c r="P176" s="43"/>
      <c r="Q176" s="43"/>
      <c r="R176" s="43"/>
      <c r="S176" s="42"/>
      <c r="T176" s="42"/>
      <c r="U176" s="42"/>
      <c r="V176" s="42"/>
      <c r="W176" s="42"/>
      <c r="X176" s="42"/>
      <c r="Y176" s="42"/>
    </row>
    <row r="177" spans="2:25" x14ac:dyDescent="0.2">
      <c r="B177" s="1" t="s">
        <v>0</v>
      </c>
      <c r="E177" s="1" t="s">
        <v>0</v>
      </c>
      <c r="G177" s="1" t="s">
        <v>0</v>
      </c>
      <c r="M177" s="42"/>
      <c r="N177" s="42"/>
      <c r="O177" s="42"/>
      <c r="P177" s="43"/>
      <c r="Q177" s="43"/>
      <c r="R177" s="43"/>
      <c r="S177" s="42"/>
      <c r="T177" s="42"/>
      <c r="U177" s="42"/>
      <c r="V177" s="42"/>
      <c r="W177" s="42"/>
      <c r="X177" s="42"/>
      <c r="Y177" s="42"/>
    </row>
    <row r="178" spans="2:25" x14ac:dyDescent="0.2">
      <c r="B178" s="1" t="s">
        <v>0</v>
      </c>
      <c r="E178" s="1" t="s">
        <v>0</v>
      </c>
      <c r="G178" s="1" t="s">
        <v>0</v>
      </c>
      <c r="M178" s="42"/>
      <c r="N178" s="42"/>
      <c r="O178" s="42"/>
      <c r="P178" s="43"/>
      <c r="Q178" s="43"/>
      <c r="R178" s="43"/>
      <c r="S178" s="42"/>
      <c r="T178" s="42"/>
      <c r="U178" s="42"/>
      <c r="V178" s="42"/>
      <c r="W178" s="42"/>
      <c r="X178" s="42"/>
      <c r="Y178" s="42"/>
    </row>
    <row r="179" spans="2:25" x14ac:dyDescent="0.2">
      <c r="B179" s="1" t="s">
        <v>0</v>
      </c>
      <c r="E179" s="1" t="s">
        <v>0</v>
      </c>
      <c r="G179" s="1" t="s">
        <v>0</v>
      </c>
      <c r="M179" s="42"/>
      <c r="N179" s="42"/>
      <c r="O179" s="42"/>
      <c r="P179" s="43"/>
      <c r="Q179" s="43"/>
      <c r="R179" s="43"/>
      <c r="S179" s="42"/>
      <c r="T179" s="42"/>
      <c r="U179" s="42"/>
      <c r="V179" s="42"/>
      <c r="W179" s="42"/>
      <c r="X179" s="42"/>
      <c r="Y179" s="42"/>
    </row>
    <row r="180" spans="2:25" x14ac:dyDescent="0.2">
      <c r="B180" s="1" t="s">
        <v>0</v>
      </c>
      <c r="E180" s="1" t="s">
        <v>0</v>
      </c>
      <c r="G180" s="1" t="s">
        <v>0</v>
      </c>
      <c r="M180" s="42"/>
      <c r="N180" s="42"/>
      <c r="O180" s="42"/>
      <c r="P180" s="43"/>
      <c r="Q180" s="43"/>
      <c r="R180" s="43"/>
      <c r="S180" s="42"/>
      <c r="T180" s="42"/>
      <c r="U180" s="42"/>
      <c r="V180" s="42"/>
      <c r="W180" s="42"/>
      <c r="X180" s="42"/>
      <c r="Y180" s="42"/>
    </row>
    <row r="181" spans="2:25" x14ac:dyDescent="0.2">
      <c r="B181" s="1" t="s">
        <v>0</v>
      </c>
      <c r="E181" s="1" t="s">
        <v>0</v>
      </c>
      <c r="G181" s="1" t="s">
        <v>0</v>
      </c>
      <c r="M181" s="42"/>
      <c r="N181" s="42"/>
      <c r="O181" s="42"/>
      <c r="P181" s="43"/>
      <c r="Q181" s="43"/>
      <c r="R181" s="43"/>
      <c r="S181" s="42"/>
      <c r="T181" s="42"/>
      <c r="U181" s="42"/>
      <c r="V181" s="42"/>
      <c r="W181" s="42"/>
      <c r="X181" s="42"/>
      <c r="Y181" s="42"/>
    </row>
    <row r="182" spans="2:25" x14ac:dyDescent="0.2">
      <c r="B182" s="1" t="s">
        <v>0</v>
      </c>
      <c r="E182" s="1" t="s">
        <v>0</v>
      </c>
      <c r="G182" s="1" t="s">
        <v>0</v>
      </c>
      <c r="M182" s="42"/>
      <c r="N182" s="42"/>
      <c r="O182" s="42"/>
      <c r="P182" s="43"/>
      <c r="Q182" s="43"/>
      <c r="R182" s="43"/>
      <c r="S182" s="42"/>
      <c r="T182" s="42"/>
      <c r="U182" s="42"/>
      <c r="V182" s="42"/>
      <c r="W182" s="42"/>
      <c r="X182" s="42"/>
      <c r="Y182" s="42"/>
    </row>
    <row r="183" spans="2:25" x14ac:dyDescent="0.2">
      <c r="B183" s="1" t="s">
        <v>0</v>
      </c>
      <c r="E183" s="1" t="s">
        <v>0</v>
      </c>
      <c r="G183" s="1" t="s">
        <v>0</v>
      </c>
      <c r="M183" s="42"/>
      <c r="N183" s="42"/>
      <c r="O183" s="42"/>
      <c r="P183" s="43"/>
      <c r="Q183" s="43"/>
      <c r="R183" s="43"/>
      <c r="S183" s="42"/>
      <c r="T183" s="42"/>
      <c r="U183" s="42"/>
      <c r="V183" s="42"/>
      <c r="W183" s="42"/>
      <c r="X183" s="42"/>
      <c r="Y183" s="42"/>
    </row>
    <row r="184" spans="2:25" x14ac:dyDescent="0.2">
      <c r="B184" s="1" t="s">
        <v>0</v>
      </c>
      <c r="E184" s="1" t="s">
        <v>0</v>
      </c>
      <c r="G184" s="1" t="s">
        <v>0</v>
      </c>
      <c r="M184" s="42"/>
      <c r="N184" s="42"/>
      <c r="O184" s="42"/>
      <c r="P184" s="43"/>
      <c r="Q184" s="43"/>
      <c r="R184" s="43"/>
      <c r="S184" s="42"/>
      <c r="T184" s="42"/>
      <c r="U184" s="42"/>
      <c r="V184" s="42"/>
      <c r="W184" s="42"/>
      <c r="X184" s="42"/>
      <c r="Y184" s="42"/>
    </row>
    <row r="185" spans="2:25" x14ac:dyDescent="0.2">
      <c r="B185" s="1" t="s">
        <v>0</v>
      </c>
      <c r="E185" s="1" t="s">
        <v>0</v>
      </c>
      <c r="G185" s="1" t="s">
        <v>0</v>
      </c>
      <c r="M185" s="42"/>
      <c r="N185" s="42"/>
      <c r="O185" s="42"/>
      <c r="P185" s="43"/>
      <c r="Q185" s="43"/>
      <c r="R185" s="43"/>
      <c r="S185" s="42"/>
      <c r="T185" s="42"/>
      <c r="U185" s="42"/>
      <c r="V185" s="42"/>
      <c r="W185" s="42"/>
      <c r="X185" s="42"/>
      <c r="Y185" s="42"/>
    </row>
    <row r="186" spans="2:25" x14ac:dyDescent="0.2">
      <c r="B186" s="1" t="s">
        <v>0</v>
      </c>
      <c r="E186" s="1" t="s">
        <v>0</v>
      </c>
      <c r="G186" s="1" t="s">
        <v>0</v>
      </c>
      <c r="M186" s="42"/>
      <c r="N186" s="42"/>
      <c r="O186" s="42"/>
      <c r="P186" s="43"/>
      <c r="Q186" s="43"/>
      <c r="R186" s="43"/>
      <c r="S186" s="42"/>
      <c r="T186" s="42"/>
      <c r="U186" s="42"/>
      <c r="V186" s="42"/>
      <c r="W186" s="42"/>
      <c r="X186" s="42"/>
      <c r="Y186" s="42"/>
    </row>
    <row r="187" spans="2:25" x14ac:dyDescent="0.2">
      <c r="B187" s="1" t="s">
        <v>0</v>
      </c>
      <c r="E187" s="1" t="s">
        <v>0</v>
      </c>
      <c r="G187" s="1" t="s">
        <v>0</v>
      </c>
      <c r="M187" s="42"/>
      <c r="N187" s="42"/>
      <c r="O187" s="42"/>
      <c r="P187" s="43"/>
      <c r="Q187" s="43"/>
      <c r="R187" s="43"/>
      <c r="S187" s="42"/>
      <c r="T187" s="42"/>
      <c r="U187" s="42"/>
      <c r="V187" s="42"/>
      <c r="W187" s="42"/>
      <c r="X187" s="42"/>
      <c r="Y187" s="42"/>
    </row>
    <row r="188" spans="2:25" x14ac:dyDescent="0.2">
      <c r="B188" s="1" t="s">
        <v>0</v>
      </c>
      <c r="E188" s="1" t="s">
        <v>0</v>
      </c>
      <c r="G188" s="1" t="s">
        <v>0</v>
      </c>
      <c r="M188" s="42"/>
      <c r="N188" s="42"/>
      <c r="O188" s="42"/>
      <c r="P188" s="43"/>
      <c r="Q188" s="43"/>
      <c r="R188" s="43"/>
      <c r="S188" s="42"/>
      <c r="T188" s="42"/>
      <c r="U188" s="42"/>
      <c r="V188" s="42"/>
      <c r="W188" s="42"/>
      <c r="X188" s="42"/>
      <c r="Y188" s="42"/>
    </row>
    <row r="189" spans="2:25" x14ac:dyDescent="0.2">
      <c r="B189" s="1" t="s">
        <v>0</v>
      </c>
      <c r="E189" s="1" t="s">
        <v>0</v>
      </c>
      <c r="G189" s="1" t="s">
        <v>0</v>
      </c>
      <c r="M189" s="42"/>
      <c r="N189" s="42"/>
      <c r="O189" s="42"/>
      <c r="P189" s="43"/>
      <c r="Q189" s="43"/>
      <c r="R189" s="43"/>
      <c r="S189" s="42"/>
      <c r="T189" s="42"/>
      <c r="U189" s="42"/>
      <c r="V189" s="42"/>
      <c r="W189" s="42"/>
      <c r="X189" s="42"/>
      <c r="Y189" s="42"/>
    </row>
    <row r="190" spans="2:25" x14ac:dyDescent="0.2">
      <c r="B190" s="1" t="s">
        <v>0</v>
      </c>
      <c r="E190" s="1" t="s">
        <v>0</v>
      </c>
      <c r="G190" s="1" t="s">
        <v>0</v>
      </c>
      <c r="M190" s="42"/>
      <c r="N190" s="42"/>
      <c r="O190" s="42"/>
      <c r="P190" s="43"/>
      <c r="Q190" s="43"/>
      <c r="R190" s="43"/>
      <c r="S190" s="42"/>
      <c r="T190" s="42"/>
      <c r="U190" s="42"/>
      <c r="V190" s="42"/>
      <c r="W190" s="42"/>
      <c r="X190" s="42"/>
      <c r="Y190" s="42"/>
    </row>
    <row r="191" spans="2:25" x14ac:dyDescent="0.2">
      <c r="B191" s="1" t="s">
        <v>0</v>
      </c>
      <c r="E191" s="1" t="s">
        <v>0</v>
      </c>
      <c r="G191" s="1" t="s">
        <v>0</v>
      </c>
      <c r="M191" s="42"/>
      <c r="N191" s="42"/>
      <c r="O191" s="42"/>
      <c r="P191" s="43"/>
      <c r="Q191" s="43"/>
      <c r="R191" s="43"/>
      <c r="S191" s="42"/>
      <c r="T191" s="42"/>
      <c r="U191" s="42"/>
      <c r="V191" s="42"/>
      <c r="W191" s="42"/>
      <c r="X191" s="42"/>
      <c r="Y191" s="42"/>
    </row>
    <row r="192" spans="2:25" x14ac:dyDescent="0.2">
      <c r="B192" s="1" t="s">
        <v>0</v>
      </c>
      <c r="E192" s="1" t="s">
        <v>0</v>
      </c>
      <c r="G192" s="1" t="s">
        <v>0</v>
      </c>
      <c r="M192" s="42"/>
      <c r="N192" s="42"/>
      <c r="O192" s="42"/>
      <c r="P192" s="43"/>
      <c r="Q192" s="43"/>
      <c r="R192" s="43"/>
      <c r="S192" s="42"/>
      <c r="T192" s="42"/>
      <c r="U192" s="42"/>
      <c r="V192" s="42"/>
      <c r="W192" s="42"/>
      <c r="X192" s="42"/>
      <c r="Y192" s="42"/>
    </row>
    <row r="193" spans="2:25" x14ac:dyDescent="0.2">
      <c r="B193" s="1" t="s">
        <v>0</v>
      </c>
      <c r="E193" s="1" t="s">
        <v>0</v>
      </c>
      <c r="G193" s="1" t="s">
        <v>0</v>
      </c>
      <c r="M193" s="42"/>
      <c r="N193" s="42"/>
      <c r="O193" s="42"/>
      <c r="P193" s="43"/>
      <c r="Q193" s="43"/>
      <c r="R193" s="43"/>
      <c r="S193" s="42"/>
      <c r="T193" s="42"/>
      <c r="U193" s="42"/>
      <c r="V193" s="42"/>
      <c r="W193" s="42"/>
      <c r="X193" s="42"/>
      <c r="Y193" s="42"/>
    </row>
    <row r="194" spans="2:25" x14ac:dyDescent="0.2">
      <c r="B194" s="1" t="s">
        <v>0</v>
      </c>
      <c r="E194" s="1" t="s">
        <v>0</v>
      </c>
      <c r="G194" s="1" t="s">
        <v>0</v>
      </c>
      <c r="M194" s="42"/>
      <c r="N194" s="42"/>
      <c r="O194" s="42"/>
      <c r="P194" s="43"/>
      <c r="Q194" s="43"/>
      <c r="R194" s="43"/>
      <c r="S194" s="42"/>
      <c r="T194" s="42"/>
      <c r="U194" s="42"/>
      <c r="V194" s="42"/>
      <c r="W194" s="42"/>
      <c r="X194" s="42"/>
      <c r="Y194" s="42"/>
    </row>
    <row r="195" spans="2:25" x14ac:dyDescent="0.2">
      <c r="B195" s="1" t="s">
        <v>0</v>
      </c>
      <c r="E195" s="1" t="s">
        <v>0</v>
      </c>
      <c r="G195" s="1" t="s">
        <v>0</v>
      </c>
      <c r="M195" s="42"/>
      <c r="N195" s="42"/>
      <c r="O195" s="42"/>
      <c r="P195" s="43"/>
      <c r="Q195" s="43"/>
      <c r="R195" s="43"/>
      <c r="S195" s="42"/>
      <c r="T195" s="42"/>
      <c r="U195" s="42"/>
      <c r="V195" s="42"/>
      <c r="W195" s="42"/>
      <c r="X195" s="42"/>
      <c r="Y195" s="42"/>
    </row>
    <row r="196" spans="2:25" x14ac:dyDescent="0.2">
      <c r="B196" s="1" t="s">
        <v>0</v>
      </c>
      <c r="E196" s="1" t="s">
        <v>0</v>
      </c>
      <c r="G196" s="1" t="s">
        <v>0</v>
      </c>
      <c r="M196" s="42"/>
      <c r="N196" s="42"/>
      <c r="O196" s="42"/>
      <c r="P196" s="43"/>
      <c r="Q196" s="43"/>
      <c r="R196" s="43"/>
      <c r="S196" s="42"/>
      <c r="T196" s="42"/>
      <c r="U196" s="42"/>
      <c r="V196" s="42"/>
      <c r="W196" s="42"/>
      <c r="X196" s="42"/>
      <c r="Y196" s="42"/>
    </row>
    <row r="197" spans="2:25" x14ac:dyDescent="0.2">
      <c r="B197" s="1" t="s">
        <v>0</v>
      </c>
      <c r="E197" s="1" t="s">
        <v>0</v>
      </c>
      <c r="G197" s="1" t="s">
        <v>0</v>
      </c>
      <c r="M197" s="42"/>
      <c r="N197" s="42"/>
      <c r="O197" s="42"/>
      <c r="P197" s="43"/>
      <c r="Q197" s="43"/>
      <c r="R197" s="43"/>
      <c r="S197" s="42"/>
      <c r="T197" s="42"/>
      <c r="U197" s="42"/>
      <c r="V197" s="42"/>
      <c r="W197" s="42"/>
      <c r="X197" s="42"/>
      <c r="Y197" s="42"/>
    </row>
    <row r="198" spans="2:25" x14ac:dyDescent="0.2">
      <c r="B198" s="1" t="s">
        <v>0</v>
      </c>
      <c r="E198" s="1" t="s">
        <v>0</v>
      </c>
      <c r="G198" s="1" t="s">
        <v>0</v>
      </c>
      <c r="M198" s="42"/>
      <c r="N198" s="42"/>
      <c r="O198" s="42"/>
      <c r="P198" s="43"/>
      <c r="Q198" s="43"/>
      <c r="R198" s="43"/>
      <c r="S198" s="42"/>
      <c r="T198" s="42"/>
      <c r="U198" s="42"/>
      <c r="V198" s="42"/>
      <c r="W198" s="42"/>
      <c r="X198" s="42"/>
      <c r="Y198" s="42"/>
    </row>
    <row r="199" spans="2:25" x14ac:dyDescent="0.2">
      <c r="B199" s="1" t="s">
        <v>0</v>
      </c>
      <c r="E199" s="1" t="s">
        <v>0</v>
      </c>
      <c r="G199" s="1" t="s">
        <v>0</v>
      </c>
      <c r="M199" s="42"/>
      <c r="N199" s="42"/>
      <c r="O199" s="42"/>
      <c r="P199" s="43"/>
      <c r="Q199" s="43"/>
      <c r="R199" s="43"/>
      <c r="S199" s="42"/>
      <c r="T199" s="42"/>
      <c r="U199" s="42"/>
      <c r="V199" s="42"/>
      <c r="W199" s="42"/>
      <c r="X199" s="42"/>
      <c r="Y199" s="42"/>
    </row>
    <row r="200" spans="2:25" x14ac:dyDescent="0.2">
      <c r="B200" s="1" t="s">
        <v>0</v>
      </c>
      <c r="E200" s="1" t="s">
        <v>0</v>
      </c>
      <c r="G200" s="1" t="s">
        <v>0</v>
      </c>
      <c r="M200" s="42"/>
      <c r="N200" s="42"/>
      <c r="O200" s="42"/>
      <c r="P200" s="43"/>
      <c r="Q200" s="43"/>
      <c r="R200" s="43"/>
      <c r="S200" s="42"/>
      <c r="T200" s="42"/>
      <c r="U200" s="42"/>
      <c r="V200" s="42"/>
      <c r="W200" s="42"/>
      <c r="X200" s="42"/>
      <c r="Y200" s="42"/>
    </row>
    <row r="201" spans="2:25" x14ac:dyDescent="0.2">
      <c r="B201" s="1" t="s">
        <v>0</v>
      </c>
      <c r="E201" s="1" t="s">
        <v>0</v>
      </c>
      <c r="G201" s="1" t="s">
        <v>0</v>
      </c>
      <c r="M201" s="42"/>
      <c r="N201" s="42"/>
      <c r="O201" s="42"/>
      <c r="P201" s="43"/>
      <c r="Q201" s="43"/>
      <c r="R201" s="43"/>
      <c r="S201" s="42"/>
      <c r="T201" s="42"/>
      <c r="U201" s="42"/>
      <c r="V201" s="42"/>
      <c r="W201" s="42"/>
      <c r="X201" s="42"/>
      <c r="Y201" s="42"/>
    </row>
    <row r="202" spans="2:25" x14ac:dyDescent="0.2">
      <c r="B202" s="1" t="s">
        <v>0</v>
      </c>
      <c r="E202" s="1" t="s">
        <v>0</v>
      </c>
      <c r="G202" s="1" t="s">
        <v>0</v>
      </c>
      <c r="M202" s="42"/>
      <c r="N202" s="42"/>
      <c r="O202" s="42"/>
      <c r="P202" s="43"/>
      <c r="Q202" s="43"/>
      <c r="R202" s="43"/>
      <c r="S202" s="42"/>
      <c r="T202" s="42"/>
      <c r="U202" s="42"/>
      <c r="V202" s="42"/>
      <c r="W202" s="42"/>
      <c r="X202" s="42"/>
      <c r="Y202" s="42"/>
    </row>
    <row r="203" spans="2:25" x14ac:dyDescent="0.2">
      <c r="B203" s="1" t="s">
        <v>0</v>
      </c>
      <c r="E203" s="1" t="s">
        <v>0</v>
      </c>
      <c r="G203" s="1" t="s">
        <v>0</v>
      </c>
      <c r="M203" s="42"/>
      <c r="N203" s="42"/>
      <c r="O203" s="42"/>
      <c r="P203" s="43"/>
      <c r="Q203" s="43"/>
      <c r="R203" s="43"/>
      <c r="S203" s="42"/>
      <c r="T203" s="42"/>
      <c r="U203" s="42"/>
      <c r="V203" s="42"/>
      <c r="W203" s="42"/>
      <c r="X203" s="42"/>
      <c r="Y203" s="42"/>
    </row>
    <row r="204" spans="2:25" x14ac:dyDescent="0.2">
      <c r="B204" s="1" t="s">
        <v>0</v>
      </c>
      <c r="E204" s="1" t="s">
        <v>0</v>
      </c>
      <c r="G204" s="1" t="s">
        <v>0</v>
      </c>
      <c r="M204" s="42"/>
      <c r="N204" s="42"/>
      <c r="O204" s="42"/>
      <c r="P204" s="43"/>
      <c r="Q204" s="43"/>
      <c r="R204" s="43"/>
      <c r="S204" s="42"/>
      <c r="T204" s="42"/>
      <c r="U204" s="42"/>
      <c r="V204" s="42"/>
      <c r="W204" s="42"/>
      <c r="X204" s="42"/>
      <c r="Y204" s="42"/>
    </row>
    <row r="205" spans="2:25" x14ac:dyDescent="0.2">
      <c r="B205" s="1" t="s">
        <v>0</v>
      </c>
      <c r="E205" s="1" t="s">
        <v>0</v>
      </c>
      <c r="G205" s="1" t="s">
        <v>0</v>
      </c>
      <c r="M205" s="42"/>
      <c r="N205" s="42"/>
      <c r="O205" s="42"/>
      <c r="P205" s="43"/>
      <c r="Q205" s="43"/>
      <c r="R205" s="43"/>
      <c r="S205" s="42"/>
      <c r="T205" s="42"/>
      <c r="U205" s="42"/>
      <c r="V205" s="42"/>
      <c r="W205" s="42"/>
      <c r="X205" s="42"/>
      <c r="Y205" s="42"/>
    </row>
    <row r="206" spans="2:25" x14ac:dyDescent="0.2">
      <c r="B206" s="1" t="s">
        <v>0</v>
      </c>
      <c r="E206" s="1" t="s">
        <v>0</v>
      </c>
      <c r="G206" s="1" t="s">
        <v>0</v>
      </c>
      <c r="M206" s="42"/>
      <c r="N206" s="42"/>
      <c r="O206" s="42"/>
      <c r="P206" s="43"/>
      <c r="Q206" s="43"/>
      <c r="R206" s="43"/>
      <c r="S206" s="42"/>
      <c r="T206" s="42"/>
      <c r="U206" s="42"/>
      <c r="V206" s="42"/>
      <c r="W206" s="42"/>
      <c r="X206" s="42"/>
      <c r="Y206" s="42"/>
    </row>
    <row r="207" spans="2:25" x14ac:dyDescent="0.2">
      <c r="B207" s="1" t="s">
        <v>0</v>
      </c>
      <c r="E207" s="1" t="s">
        <v>0</v>
      </c>
      <c r="G207" s="1" t="s">
        <v>0</v>
      </c>
      <c r="M207" s="42"/>
      <c r="N207" s="42"/>
      <c r="O207" s="42"/>
      <c r="P207" s="43"/>
      <c r="Q207" s="43"/>
      <c r="R207" s="43"/>
      <c r="S207" s="42"/>
      <c r="T207" s="42"/>
      <c r="U207" s="42"/>
      <c r="V207" s="42"/>
      <c r="W207" s="42"/>
      <c r="X207" s="42"/>
      <c r="Y207" s="42"/>
    </row>
    <row r="208" spans="2:25" x14ac:dyDescent="0.2">
      <c r="B208" s="1" t="s">
        <v>0</v>
      </c>
      <c r="E208" s="1" t="s">
        <v>0</v>
      </c>
      <c r="G208" s="1" t="s">
        <v>0</v>
      </c>
      <c r="M208" s="42"/>
      <c r="N208" s="42"/>
      <c r="O208" s="42"/>
      <c r="P208" s="43"/>
      <c r="Q208" s="43"/>
      <c r="R208" s="43"/>
      <c r="S208" s="42"/>
      <c r="T208" s="42"/>
      <c r="U208" s="42"/>
      <c r="V208" s="42"/>
      <c r="W208" s="42"/>
      <c r="X208" s="42"/>
      <c r="Y208" s="42"/>
    </row>
    <row r="209" spans="2:25" x14ac:dyDescent="0.2">
      <c r="B209" s="1" t="s">
        <v>0</v>
      </c>
      <c r="E209" s="1" t="s">
        <v>0</v>
      </c>
      <c r="G209" s="1" t="s">
        <v>0</v>
      </c>
      <c r="M209" s="42"/>
      <c r="N209" s="42"/>
      <c r="O209" s="42"/>
      <c r="P209" s="43"/>
      <c r="Q209" s="43"/>
      <c r="R209" s="43"/>
      <c r="S209" s="42"/>
      <c r="T209" s="42"/>
      <c r="U209" s="42"/>
      <c r="V209" s="42"/>
      <c r="W209" s="42"/>
      <c r="X209" s="42"/>
      <c r="Y209" s="42"/>
    </row>
    <row r="210" spans="2:25" x14ac:dyDescent="0.2">
      <c r="B210" s="1" t="s">
        <v>0</v>
      </c>
      <c r="E210" s="1" t="s">
        <v>0</v>
      </c>
      <c r="G210" s="1" t="s">
        <v>0</v>
      </c>
      <c r="M210" s="42"/>
      <c r="N210" s="42"/>
      <c r="O210" s="42"/>
      <c r="P210" s="43"/>
      <c r="Q210" s="43"/>
      <c r="R210" s="43"/>
      <c r="S210" s="42"/>
      <c r="T210" s="42"/>
      <c r="U210" s="42"/>
      <c r="V210" s="42"/>
      <c r="W210" s="42"/>
      <c r="X210" s="42"/>
      <c r="Y210" s="42"/>
    </row>
    <row r="211" spans="2:25" x14ac:dyDescent="0.2">
      <c r="B211" s="1" t="s">
        <v>0</v>
      </c>
      <c r="E211" s="1" t="s">
        <v>0</v>
      </c>
      <c r="G211" s="1" t="s">
        <v>0</v>
      </c>
      <c r="M211" s="42"/>
      <c r="N211" s="42"/>
      <c r="O211" s="42"/>
      <c r="P211" s="43"/>
      <c r="Q211" s="43"/>
      <c r="R211" s="43"/>
      <c r="S211" s="42"/>
      <c r="T211" s="42"/>
      <c r="U211" s="42"/>
      <c r="V211" s="42"/>
      <c r="W211" s="42"/>
      <c r="X211" s="42"/>
      <c r="Y211" s="42"/>
    </row>
    <row r="212" spans="2:25" x14ac:dyDescent="0.2">
      <c r="B212" s="1" t="s">
        <v>0</v>
      </c>
      <c r="E212" s="1" t="s">
        <v>0</v>
      </c>
      <c r="G212" s="1" t="s">
        <v>0</v>
      </c>
      <c r="M212" s="42"/>
      <c r="N212" s="42"/>
      <c r="O212" s="42"/>
      <c r="P212" s="43"/>
      <c r="Q212" s="43"/>
      <c r="R212" s="43"/>
      <c r="S212" s="42"/>
      <c r="T212" s="42"/>
      <c r="U212" s="42"/>
      <c r="V212" s="42"/>
      <c r="W212" s="42"/>
      <c r="X212" s="42"/>
      <c r="Y212" s="42"/>
    </row>
    <row r="213" spans="2:25" x14ac:dyDescent="0.2">
      <c r="B213" s="1" t="s">
        <v>0</v>
      </c>
      <c r="E213" s="1" t="s">
        <v>0</v>
      </c>
      <c r="G213" s="1" t="s">
        <v>0</v>
      </c>
      <c r="M213" s="42"/>
      <c r="N213" s="42"/>
      <c r="O213" s="42"/>
      <c r="P213" s="43"/>
      <c r="Q213" s="43"/>
      <c r="R213" s="43"/>
      <c r="S213" s="42"/>
      <c r="T213" s="42"/>
      <c r="U213" s="42"/>
      <c r="V213" s="42"/>
      <c r="W213" s="42"/>
      <c r="X213" s="42"/>
      <c r="Y213" s="42"/>
    </row>
    <row r="214" spans="2:25" x14ac:dyDescent="0.2">
      <c r="B214" s="1" t="s">
        <v>0</v>
      </c>
      <c r="E214" s="1" t="s">
        <v>0</v>
      </c>
      <c r="G214" s="1" t="s">
        <v>0</v>
      </c>
      <c r="M214" s="42"/>
      <c r="N214" s="42"/>
      <c r="O214" s="42"/>
      <c r="P214" s="43"/>
      <c r="Q214" s="43"/>
      <c r="R214" s="43"/>
      <c r="S214" s="42"/>
      <c r="T214" s="42"/>
      <c r="U214" s="42"/>
      <c r="V214" s="42"/>
      <c r="W214" s="42"/>
      <c r="X214" s="42"/>
      <c r="Y214" s="42"/>
    </row>
    <row r="215" spans="2:25" x14ac:dyDescent="0.2">
      <c r="B215" s="1" t="s">
        <v>0</v>
      </c>
      <c r="E215" s="1" t="s">
        <v>0</v>
      </c>
      <c r="G215" s="1" t="s">
        <v>0</v>
      </c>
      <c r="M215" s="42"/>
      <c r="N215" s="42"/>
      <c r="O215" s="42"/>
      <c r="P215" s="43"/>
      <c r="Q215" s="43"/>
      <c r="R215" s="43"/>
      <c r="S215" s="42"/>
      <c r="T215" s="42"/>
      <c r="U215" s="42"/>
      <c r="V215" s="42"/>
      <c r="W215" s="42"/>
      <c r="X215" s="42"/>
      <c r="Y215" s="42"/>
    </row>
    <row r="216" spans="2:25" x14ac:dyDescent="0.2">
      <c r="B216" s="1" t="s">
        <v>0</v>
      </c>
      <c r="E216" s="1" t="s">
        <v>0</v>
      </c>
      <c r="G216" s="1" t="s">
        <v>0</v>
      </c>
      <c r="M216" s="42"/>
      <c r="N216" s="42"/>
      <c r="O216" s="42"/>
      <c r="P216" s="43"/>
      <c r="Q216" s="43"/>
      <c r="R216" s="43"/>
      <c r="S216" s="42"/>
      <c r="T216" s="42"/>
      <c r="U216" s="42"/>
      <c r="V216" s="42"/>
      <c r="W216" s="42"/>
      <c r="X216" s="42"/>
      <c r="Y216" s="42"/>
    </row>
    <row r="217" spans="2:25" x14ac:dyDescent="0.2">
      <c r="B217" s="1" t="s">
        <v>0</v>
      </c>
      <c r="E217" s="1" t="s">
        <v>0</v>
      </c>
      <c r="G217" s="1" t="s">
        <v>0</v>
      </c>
      <c r="M217" s="42"/>
      <c r="N217" s="42"/>
      <c r="O217" s="42"/>
      <c r="P217" s="43"/>
      <c r="Q217" s="43"/>
      <c r="R217" s="43"/>
      <c r="S217" s="42"/>
      <c r="T217" s="42"/>
      <c r="U217" s="42"/>
      <c r="V217" s="42"/>
      <c r="W217" s="42"/>
      <c r="X217" s="42"/>
      <c r="Y217" s="42"/>
    </row>
    <row r="218" spans="2:25" x14ac:dyDescent="0.2">
      <c r="B218" s="1" t="s">
        <v>0</v>
      </c>
      <c r="E218" s="1" t="s">
        <v>0</v>
      </c>
      <c r="G218" s="1" t="s">
        <v>0</v>
      </c>
      <c r="M218" s="42"/>
      <c r="N218" s="42"/>
      <c r="O218" s="42"/>
      <c r="P218" s="43"/>
      <c r="Q218" s="43"/>
      <c r="R218" s="43"/>
      <c r="S218" s="42"/>
      <c r="T218" s="42"/>
      <c r="U218" s="42"/>
      <c r="V218" s="42"/>
      <c r="W218" s="42"/>
      <c r="X218" s="42"/>
      <c r="Y218" s="42"/>
    </row>
    <row r="219" spans="2:25" x14ac:dyDescent="0.2">
      <c r="B219" s="1" t="s">
        <v>0</v>
      </c>
      <c r="E219" s="1" t="s">
        <v>0</v>
      </c>
      <c r="G219" s="1" t="s">
        <v>0</v>
      </c>
      <c r="M219" s="42"/>
      <c r="N219" s="42"/>
      <c r="O219" s="42"/>
      <c r="P219" s="43"/>
      <c r="Q219" s="43"/>
      <c r="R219" s="43"/>
      <c r="S219" s="42"/>
      <c r="T219" s="42"/>
      <c r="U219" s="42"/>
      <c r="V219" s="42"/>
      <c r="W219" s="42"/>
      <c r="X219" s="42"/>
      <c r="Y219" s="42"/>
    </row>
    <row r="220" spans="2:25" x14ac:dyDescent="0.2">
      <c r="B220" s="1" t="s">
        <v>0</v>
      </c>
      <c r="E220" s="1" t="s">
        <v>0</v>
      </c>
      <c r="G220" s="1" t="s">
        <v>0</v>
      </c>
      <c r="M220" s="42"/>
      <c r="N220" s="42"/>
      <c r="O220" s="42"/>
      <c r="P220" s="43"/>
      <c r="Q220" s="43"/>
      <c r="R220" s="43"/>
      <c r="S220" s="42"/>
      <c r="T220" s="42"/>
      <c r="U220" s="42"/>
      <c r="V220" s="42"/>
      <c r="W220" s="42"/>
      <c r="X220" s="42"/>
      <c r="Y220" s="42"/>
    </row>
    <row r="221" spans="2:25" x14ac:dyDescent="0.2">
      <c r="B221" s="1" t="s">
        <v>0</v>
      </c>
      <c r="E221" s="1" t="s">
        <v>0</v>
      </c>
      <c r="G221" s="1" t="s">
        <v>0</v>
      </c>
      <c r="M221" s="42"/>
      <c r="N221" s="42"/>
      <c r="O221" s="42"/>
      <c r="P221" s="43"/>
      <c r="Q221" s="43"/>
      <c r="R221" s="43"/>
      <c r="S221" s="42"/>
      <c r="T221" s="42"/>
      <c r="U221" s="42"/>
      <c r="V221" s="42"/>
      <c r="W221" s="42"/>
      <c r="X221" s="42"/>
      <c r="Y221" s="42"/>
    </row>
    <row r="222" spans="2:25" x14ac:dyDescent="0.2">
      <c r="B222" s="1" t="s">
        <v>0</v>
      </c>
      <c r="E222" s="1" t="s">
        <v>0</v>
      </c>
      <c r="G222" s="1" t="s">
        <v>0</v>
      </c>
      <c r="M222" s="42"/>
      <c r="N222" s="42"/>
      <c r="O222" s="42"/>
      <c r="P222" s="43"/>
      <c r="Q222" s="43"/>
      <c r="R222" s="43"/>
      <c r="S222" s="42"/>
      <c r="T222" s="42"/>
      <c r="U222" s="42"/>
      <c r="V222" s="42"/>
      <c r="W222" s="42"/>
      <c r="X222" s="42"/>
      <c r="Y222" s="42"/>
    </row>
    <row r="223" spans="2:25" x14ac:dyDescent="0.2">
      <c r="B223" s="1" t="s">
        <v>0</v>
      </c>
      <c r="E223" s="1" t="s">
        <v>0</v>
      </c>
      <c r="G223" s="1" t="s">
        <v>0</v>
      </c>
      <c r="M223" s="42"/>
      <c r="N223" s="42"/>
      <c r="O223" s="42"/>
      <c r="P223" s="43"/>
      <c r="Q223" s="43"/>
      <c r="R223" s="43"/>
      <c r="S223" s="42"/>
      <c r="T223" s="42"/>
      <c r="U223" s="42"/>
      <c r="V223" s="42"/>
      <c r="W223" s="42"/>
      <c r="X223" s="42"/>
      <c r="Y223" s="42"/>
    </row>
    <row r="224" spans="2:25" x14ac:dyDescent="0.2">
      <c r="B224" s="1" t="s">
        <v>0</v>
      </c>
      <c r="E224" s="1" t="s">
        <v>0</v>
      </c>
      <c r="G224" s="1" t="s">
        <v>0</v>
      </c>
      <c r="M224" s="42"/>
      <c r="N224" s="42"/>
      <c r="O224" s="42"/>
      <c r="P224" s="43"/>
      <c r="Q224" s="43"/>
      <c r="R224" s="43"/>
      <c r="S224" s="42"/>
      <c r="T224" s="42"/>
      <c r="U224" s="42"/>
      <c r="V224" s="42"/>
      <c r="W224" s="42"/>
      <c r="X224" s="42"/>
      <c r="Y224" s="42"/>
    </row>
    <row r="225" spans="2:25" x14ac:dyDescent="0.2">
      <c r="B225" s="1" t="s">
        <v>0</v>
      </c>
      <c r="E225" s="1" t="s">
        <v>0</v>
      </c>
      <c r="G225" s="1" t="s">
        <v>0</v>
      </c>
      <c r="M225" s="42"/>
      <c r="N225" s="42"/>
      <c r="O225" s="42"/>
      <c r="P225" s="43"/>
      <c r="Q225" s="43"/>
      <c r="R225" s="43"/>
      <c r="S225" s="42"/>
      <c r="T225" s="42"/>
      <c r="U225" s="42"/>
      <c r="V225" s="42"/>
      <c r="W225" s="42"/>
      <c r="X225" s="42"/>
      <c r="Y225" s="42"/>
    </row>
    <row r="226" spans="2:25" x14ac:dyDescent="0.2">
      <c r="B226" s="1" t="s">
        <v>0</v>
      </c>
      <c r="E226" s="1" t="s">
        <v>0</v>
      </c>
      <c r="G226" s="1" t="s">
        <v>0</v>
      </c>
      <c r="M226" s="42"/>
      <c r="N226" s="42"/>
      <c r="O226" s="42"/>
      <c r="P226" s="43"/>
      <c r="Q226" s="43"/>
      <c r="R226" s="43"/>
      <c r="S226" s="42"/>
      <c r="T226" s="42"/>
      <c r="U226" s="42"/>
      <c r="V226" s="42"/>
      <c r="W226" s="42"/>
      <c r="X226" s="42"/>
      <c r="Y226" s="42"/>
    </row>
    <row r="227" spans="2:25" x14ac:dyDescent="0.2">
      <c r="B227" s="1" t="s">
        <v>0</v>
      </c>
      <c r="E227" s="1" t="s">
        <v>0</v>
      </c>
      <c r="G227" s="1" t="s">
        <v>0</v>
      </c>
      <c r="M227" s="42"/>
      <c r="N227" s="42"/>
      <c r="O227" s="42"/>
      <c r="P227" s="43"/>
      <c r="Q227" s="43"/>
      <c r="R227" s="43"/>
      <c r="S227" s="42"/>
      <c r="T227" s="42"/>
      <c r="U227" s="42"/>
      <c r="V227" s="42"/>
      <c r="W227" s="42"/>
      <c r="X227" s="42"/>
      <c r="Y227" s="42"/>
    </row>
    <row r="228" spans="2:25" x14ac:dyDescent="0.2">
      <c r="B228" s="1" t="s">
        <v>0</v>
      </c>
      <c r="E228" s="1" t="s">
        <v>0</v>
      </c>
      <c r="G228" s="1" t="s">
        <v>0</v>
      </c>
      <c r="M228" s="42"/>
      <c r="N228" s="42"/>
      <c r="O228" s="42"/>
      <c r="P228" s="43"/>
      <c r="Q228" s="43"/>
      <c r="R228" s="43"/>
      <c r="S228" s="42"/>
      <c r="T228" s="42"/>
      <c r="U228" s="42"/>
      <c r="V228" s="42"/>
      <c r="W228" s="42"/>
      <c r="X228" s="42"/>
      <c r="Y228" s="42"/>
    </row>
    <row r="229" spans="2:25" x14ac:dyDescent="0.2">
      <c r="B229" s="1" t="s">
        <v>0</v>
      </c>
      <c r="E229" s="1" t="s">
        <v>0</v>
      </c>
      <c r="G229" s="1" t="s">
        <v>0</v>
      </c>
      <c r="M229" s="42"/>
      <c r="N229" s="42"/>
      <c r="O229" s="42"/>
      <c r="P229" s="43"/>
      <c r="Q229" s="43"/>
      <c r="R229" s="43"/>
      <c r="S229" s="42"/>
      <c r="T229" s="42"/>
      <c r="U229" s="42"/>
      <c r="V229" s="42"/>
      <c r="W229" s="42"/>
      <c r="X229" s="42"/>
      <c r="Y229" s="42"/>
    </row>
    <row r="230" spans="2:25" x14ac:dyDescent="0.2">
      <c r="B230" s="1" t="s">
        <v>0</v>
      </c>
      <c r="E230" s="1" t="s">
        <v>0</v>
      </c>
      <c r="G230" s="1" t="s">
        <v>0</v>
      </c>
      <c r="M230" s="42"/>
      <c r="N230" s="42"/>
      <c r="O230" s="42"/>
      <c r="P230" s="43"/>
      <c r="Q230" s="43"/>
      <c r="R230" s="43"/>
      <c r="S230" s="42"/>
      <c r="T230" s="42"/>
      <c r="U230" s="42"/>
      <c r="V230" s="42"/>
      <c r="W230" s="42"/>
      <c r="X230" s="42"/>
      <c r="Y230" s="42"/>
    </row>
    <row r="231" spans="2:25" x14ac:dyDescent="0.2">
      <c r="B231" s="1" t="s">
        <v>0</v>
      </c>
      <c r="E231" s="1" t="s">
        <v>0</v>
      </c>
      <c r="G231" s="1" t="s">
        <v>0</v>
      </c>
      <c r="M231" s="42"/>
      <c r="N231" s="42"/>
      <c r="O231" s="42"/>
      <c r="P231" s="43"/>
      <c r="Q231" s="43"/>
      <c r="R231" s="43"/>
      <c r="S231" s="42"/>
      <c r="T231" s="42"/>
      <c r="U231" s="42"/>
      <c r="V231" s="42"/>
      <c r="W231" s="42"/>
      <c r="X231" s="42"/>
      <c r="Y231" s="42"/>
    </row>
    <row r="232" spans="2:25" x14ac:dyDescent="0.2">
      <c r="B232" s="1" t="s">
        <v>0</v>
      </c>
      <c r="E232" s="1" t="s">
        <v>0</v>
      </c>
      <c r="G232" s="1" t="s">
        <v>0</v>
      </c>
      <c r="M232" s="42"/>
      <c r="N232" s="42"/>
      <c r="O232" s="42"/>
      <c r="P232" s="43"/>
      <c r="Q232" s="43"/>
      <c r="R232" s="43"/>
      <c r="S232" s="42"/>
      <c r="T232" s="42"/>
      <c r="U232" s="42"/>
      <c r="V232" s="42"/>
      <c r="W232" s="42"/>
      <c r="X232" s="42"/>
      <c r="Y232" s="42"/>
    </row>
    <row r="233" spans="2:25" x14ac:dyDescent="0.2">
      <c r="B233" s="1" t="s">
        <v>0</v>
      </c>
      <c r="E233" s="1" t="s">
        <v>0</v>
      </c>
      <c r="G233" s="1" t="s">
        <v>0</v>
      </c>
      <c r="M233" s="42"/>
      <c r="N233" s="42"/>
      <c r="O233" s="42"/>
      <c r="P233" s="43"/>
      <c r="Q233" s="43"/>
      <c r="R233" s="43"/>
      <c r="S233" s="42"/>
      <c r="T233" s="42"/>
      <c r="U233" s="42"/>
      <c r="V233" s="42"/>
      <c r="W233" s="42"/>
      <c r="X233" s="42"/>
      <c r="Y233" s="42"/>
    </row>
    <row r="234" spans="2:25" x14ac:dyDescent="0.2">
      <c r="B234" s="1" t="s">
        <v>0</v>
      </c>
      <c r="E234" s="1" t="s">
        <v>0</v>
      </c>
      <c r="G234" s="1" t="s">
        <v>0</v>
      </c>
      <c r="M234" s="42"/>
      <c r="N234" s="42"/>
      <c r="O234" s="42"/>
      <c r="P234" s="43"/>
      <c r="Q234" s="43"/>
      <c r="R234" s="43"/>
      <c r="S234" s="42"/>
      <c r="T234" s="42"/>
      <c r="U234" s="42"/>
      <c r="V234" s="42"/>
      <c r="W234" s="42"/>
      <c r="X234" s="42"/>
      <c r="Y234" s="42"/>
    </row>
    <row r="235" spans="2:25" x14ac:dyDescent="0.2">
      <c r="B235" s="1" t="s">
        <v>0</v>
      </c>
      <c r="E235" s="1" t="s">
        <v>0</v>
      </c>
      <c r="G235" s="1" t="s">
        <v>0</v>
      </c>
      <c r="M235" s="42"/>
      <c r="N235" s="42"/>
      <c r="O235" s="42"/>
      <c r="P235" s="43"/>
      <c r="Q235" s="43"/>
      <c r="R235" s="43"/>
      <c r="S235" s="42"/>
      <c r="T235" s="42"/>
      <c r="U235" s="42"/>
      <c r="V235" s="42"/>
      <c r="W235" s="42"/>
      <c r="X235" s="42"/>
      <c r="Y235" s="42"/>
    </row>
    <row r="236" spans="2:25" x14ac:dyDescent="0.2">
      <c r="B236" s="1" t="s">
        <v>0</v>
      </c>
      <c r="E236" s="1" t="s">
        <v>0</v>
      </c>
      <c r="G236" s="1" t="s">
        <v>0</v>
      </c>
      <c r="M236" s="42"/>
      <c r="N236" s="42"/>
      <c r="O236" s="42"/>
      <c r="P236" s="43"/>
      <c r="Q236" s="43"/>
      <c r="R236" s="43"/>
      <c r="S236" s="42"/>
      <c r="T236" s="42"/>
      <c r="U236" s="42"/>
      <c r="V236" s="42"/>
      <c r="W236" s="42"/>
      <c r="X236" s="42"/>
      <c r="Y236" s="42"/>
    </row>
    <row r="237" spans="2:25" x14ac:dyDescent="0.2">
      <c r="B237" s="1" t="s">
        <v>0</v>
      </c>
      <c r="E237" s="1" t="s">
        <v>0</v>
      </c>
      <c r="G237" s="1" t="s">
        <v>0</v>
      </c>
      <c r="M237" s="42"/>
      <c r="N237" s="42"/>
      <c r="O237" s="42"/>
      <c r="P237" s="43"/>
      <c r="Q237" s="43"/>
      <c r="R237" s="43"/>
      <c r="S237" s="42"/>
      <c r="T237" s="42"/>
      <c r="U237" s="42"/>
      <c r="V237" s="42"/>
      <c r="W237" s="42"/>
      <c r="X237" s="42"/>
      <c r="Y237" s="42"/>
    </row>
    <row r="238" spans="2:25" x14ac:dyDescent="0.2">
      <c r="B238" s="1" t="s">
        <v>0</v>
      </c>
      <c r="E238" s="1" t="s">
        <v>0</v>
      </c>
      <c r="G238" s="1" t="s">
        <v>0</v>
      </c>
      <c r="M238" s="42"/>
      <c r="N238" s="42"/>
      <c r="O238" s="42"/>
      <c r="P238" s="43"/>
      <c r="Q238" s="43"/>
      <c r="R238" s="43"/>
      <c r="S238" s="42"/>
      <c r="T238" s="42"/>
      <c r="U238" s="42"/>
      <c r="V238" s="42"/>
      <c r="W238" s="42"/>
      <c r="X238" s="42"/>
      <c r="Y238" s="42"/>
    </row>
    <row r="239" spans="2:25" x14ac:dyDescent="0.2">
      <c r="B239" s="1" t="s">
        <v>0</v>
      </c>
      <c r="E239" s="1" t="s">
        <v>0</v>
      </c>
      <c r="G239" s="1" t="s">
        <v>0</v>
      </c>
      <c r="M239" s="42"/>
      <c r="N239" s="42"/>
      <c r="O239" s="42"/>
      <c r="P239" s="43"/>
      <c r="Q239" s="43"/>
      <c r="R239" s="43"/>
      <c r="S239" s="42"/>
      <c r="T239" s="42"/>
      <c r="U239" s="42"/>
      <c r="V239" s="42"/>
      <c r="W239" s="42"/>
      <c r="X239" s="42"/>
      <c r="Y239" s="42"/>
    </row>
    <row r="240" spans="2:25" x14ac:dyDescent="0.2">
      <c r="B240" s="1" t="s">
        <v>0</v>
      </c>
      <c r="E240" s="1" t="s">
        <v>0</v>
      </c>
      <c r="G240" s="1" t="s">
        <v>0</v>
      </c>
      <c r="M240" s="42"/>
      <c r="N240" s="42"/>
      <c r="O240" s="42"/>
      <c r="P240" s="43"/>
      <c r="Q240" s="43"/>
      <c r="R240" s="43"/>
      <c r="S240" s="42"/>
      <c r="T240" s="42"/>
      <c r="U240" s="42"/>
      <c r="V240" s="42"/>
      <c r="W240" s="42"/>
      <c r="X240" s="42"/>
      <c r="Y240" s="42"/>
    </row>
    <row r="241" spans="2:25" x14ac:dyDescent="0.2">
      <c r="B241" s="1" t="s">
        <v>0</v>
      </c>
      <c r="E241" s="1" t="s">
        <v>0</v>
      </c>
      <c r="G241" s="1" t="s">
        <v>0</v>
      </c>
      <c r="M241" s="42"/>
      <c r="N241" s="42"/>
      <c r="O241" s="42"/>
      <c r="P241" s="43"/>
      <c r="Q241" s="43"/>
      <c r="R241" s="43"/>
      <c r="S241" s="42"/>
      <c r="T241" s="42"/>
      <c r="U241" s="42"/>
      <c r="V241" s="42"/>
      <c r="W241" s="42"/>
      <c r="X241" s="42"/>
      <c r="Y241" s="42"/>
    </row>
    <row r="242" spans="2:25" x14ac:dyDescent="0.2">
      <c r="B242" s="1" t="s">
        <v>0</v>
      </c>
      <c r="E242" s="1" t="s">
        <v>0</v>
      </c>
      <c r="G242" s="1" t="s">
        <v>0</v>
      </c>
      <c r="M242" s="42"/>
      <c r="N242" s="42"/>
      <c r="O242" s="42"/>
      <c r="P242" s="43"/>
      <c r="Q242" s="43"/>
      <c r="R242" s="43"/>
      <c r="S242" s="42"/>
      <c r="T242" s="42"/>
      <c r="U242" s="42"/>
      <c r="V242" s="42"/>
      <c r="W242" s="42"/>
      <c r="X242" s="42"/>
      <c r="Y242" s="42"/>
    </row>
    <row r="243" spans="2:25" x14ac:dyDescent="0.2">
      <c r="B243" s="1" t="s">
        <v>0</v>
      </c>
      <c r="E243" s="1" t="s">
        <v>0</v>
      </c>
      <c r="G243" s="1" t="s">
        <v>0</v>
      </c>
      <c r="M243" s="42"/>
      <c r="N243" s="42"/>
      <c r="O243" s="42"/>
      <c r="P243" s="43"/>
      <c r="Q243" s="43"/>
      <c r="R243" s="43"/>
      <c r="S243" s="42"/>
      <c r="T243" s="42"/>
      <c r="U243" s="42"/>
      <c r="V243" s="42"/>
      <c r="W243" s="42"/>
      <c r="X243" s="42"/>
      <c r="Y243" s="42"/>
    </row>
    <row r="244" spans="2:25" x14ac:dyDescent="0.2">
      <c r="B244" s="1" t="s">
        <v>0</v>
      </c>
      <c r="E244" s="1" t="s">
        <v>0</v>
      </c>
      <c r="G244" s="1" t="s">
        <v>0</v>
      </c>
      <c r="M244" s="42"/>
      <c r="N244" s="42"/>
      <c r="O244" s="42"/>
      <c r="P244" s="43"/>
      <c r="Q244" s="43"/>
      <c r="R244" s="43"/>
      <c r="S244" s="42"/>
      <c r="T244" s="42"/>
      <c r="U244" s="42"/>
      <c r="V244" s="42"/>
      <c r="W244" s="42"/>
      <c r="X244" s="42"/>
      <c r="Y244" s="42"/>
    </row>
    <row r="245" spans="2:25" x14ac:dyDescent="0.2">
      <c r="B245" s="1" t="s">
        <v>0</v>
      </c>
      <c r="E245" s="1" t="s">
        <v>0</v>
      </c>
      <c r="G245" s="1" t="s">
        <v>0</v>
      </c>
      <c r="M245" s="42"/>
      <c r="N245" s="42"/>
      <c r="O245" s="42"/>
      <c r="P245" s="43"/>
      <c r="Q245" s="43"/>
      <c r="R245" s="43"/>
      <c r="S245" s="42"/>
      <c r="T245" s="42"/>
      <c r="U245" s="42"/>
      <c r="V245" s="42"/>
      <c r="W245" s="42"/>
      <c r="X245" s="42"/>
      <c r="Y245" s="42"/>
    </row>
    <row r="246" spans="2:25" x14ac:dyDescent="0.2">
      <c r="B246" s="1" t="s">
        <v>0</v>
      </c>
      <c r="E246" s="1" t="s">
        <v>0</v>
      </c>
      <c r="G246" s="1" t="s">
        <v>0</v>
      </c>
      <c r="M246" s="42"/>
      <c r="N246" s="42"/>
      <c r="O246" s="42"/>
      <c r="P246" s="43"/>
      <c r="Q246" s="43"/>
      <c r="R246" s="43"/>
      <c r="S246" s="42"/>
      <c r="T246" s="42"/>
      <c r="U246" s="42"/>
      <c r="V246" s="42"/>
      <c r="W246" s="42"/>
      <c r="X246" s="42"/>
      <c r="Y246" s="42"/>
    </row>
    <row r="247" spans="2:25" x14ac:dyDescent="0.2">
      <c r="B247" s="1" t="s">
        <v>0</v>
      </c>
      <c r="E247" s="1" t="s">
        <v>0</v>
      </c>
      <c r="G247" s="1" t="s">
        <v>0</v>
      </c>
      <c r="M247" s="42"/>
      <c r="N247" s="42"/>
      <c r="O247" s="42"/>
      <c r="P247" s="43"/>
      <c r="Q247" s="43"/>
      <c r="R247" s="43"/>
      <c r="S247" s="42"/>
      <c r="T247" s="42"/>
      <c r="U247" s="42"/>
      <c r="V247" s="42"/>
      <c r="W247" s="42"/>
      <c r="X247" s="42"/>
      <c r="Y247" s="42"/>
    </row>
    <row r="248" spans="2:25" x14ac:dyDescent="0.2">
      <c r="B248" s="1" t="s">
        <v>0</v>
      </c>
      <c r="E248" s="1" t="s">
        <v>0</v>
      </c>
      <c r="G248" s="1" t="s">
        <v>0</v>
      </c>
      <c r="M248" s="42"/>
      <c r="N248" s="42"/>
      <c r="O248" s="42"/>
      <c r="P248" s="43"/>
      <c r="Q248" s="43"/>
      <c r="R248" s="43"/>
      <c r="S248" s="42"/>
      <c r="T248" s="42"/>
      <c r="U248" s="42"/>
      <c r="V248" s="42"/>
      <c r="W248" s="42"/>
      <c r="X248" s="42"/>
      <c r="Y248" s="42"/>
    </row>
    <row r="249" spans="2:25" x14ac:dyDescent="0.2">
      <c r="B249" s="1" t="s">
        <v>0</v>
      </c>
      <c r="E249" s="1" t="s">
        <v>0</v>
      </c>
      <c r="G249" s="1" t="s">
        <v>0</v>
      </c>
      <c r="M249" s="42"/>
      <c r="N249" s="42"/>
      <c r="O249" s="42"/>
      <c r="P249" s="43"/>
      <c r="Q249" s="43"/>
      <c r="R249" s="43"/>
      <c r="S249" s="42"/>
      <c r="T249" s="42"/>
      <c r="U249" s="42"/>
      <c r="V249" s="42"/>
      <c r="W249" s="42"/>
      <c r="X249" s="42"/>
      <c r="Y249" s="42"/>
    </row>
    <row r="250" spans="2:25" x14ac:dyDescent="0.2">
      <c r="B250" s="1" t="s">
        <v>0</v>
      </c>
      <c r="E250" s="1" t="s">
        <v>0</v>
      </c>
      <c r="G250" s="1" t="s">
        <v>0</v>
      </c>
      <c r="M250" s="42"/>
      <c r="N250" s="42"/>
      <c r="O250" s="42"/>
      <c r="P250" s="43"/>
      <c r="Q250" s="43"/>
      <c r="R250" s="43"/>
      <c r="S250" s="42"/>
      <c r="T250" s="42"/>
      <c r="U250" s="42"/>
      <c r="V250" s="42"/>
      <c r="W250" s="42"/>
      <c r="X250" s="42"/>
      <c r="Y250" s="42"/>
    </row>
    <row r="251" spans="2:25" x14ac:dyDescent="0.2">
      <c r="B251" s="1" t="s">
        <v>0</v>
      </c>
      <c r="E251" s="1" t="s">
        <v>0</v>
      </c>
      <c r="G251" s="1" t="s">
        <v>0</v>
      </c>
      <c r="M251" s="42"/>
      <c r="N251" s="42"/>
      <c r="O251" s="42"/>
      <c r="P251" s="43"/>
      <c r="Q251" s="43"/>
      <c r="R251" s="43"/>
      <c r="S251" s="42"/>
      <c r="T251" s="42"/>
      <c r="U251" s="42"/>
      <c r="V251" s="42"/>
      <c r="W251" s="42"/>
      <c r="X251" s="42"/>
      <c r="Y251" s="42"/>
    </row>
    <row r="252" spans="2:25" x14ac:dyDescent="0.2">
      <c r="B252" s="1" t="s">
        <v>0</v>
      </c>
      <c r="E252" s="1" t="s">
        <v>0</v>
      </c>
      <c r="G252" s="1" t="s">
        <v>0</v>
      </c>
      <c r="M252" s="42"/>
      <c r="N252" s="42"/>
      <c r="O252" s="42"/>
      <c r="P252" s="43"/>
      <c r="Q252" s="43"/>
      <c r="R252" s="43"/>
      <c r="S252" s="42"/>
      <c r="T252" s="42"/>
      <c r="U252" s="42"/>
      <c r="V252" s="42"/>
      <c r="W252" s="42"/>
      <c r="X252" s="42"/>
      <c r="Y252" s="42"/>
    </row>
    <row r="253" spans="2:25" x14ac:dyDescent="0.2">
      <c r="B253" s="1" t="s">
        <v>0</v>
      </c>
      <c r="E253" s="1" t="s">
        <v>0</v>
      </c>
      <c r="G253" s="1" t="s">
        <v>0</v>
      </c>
      <c r="M253" s="42"/>
      <c r="N253" s="42"/>
      <c r="O253" s="42"/>
      <c r="P253" s="43"/>
      <c r="Q253" s="43"/>
      <c r="R253" s="43"/>
      <c r="S253" s="42"/>
      <c r="T253" s="42"/>
      <c r="U253" s="42"/>
      <c r="V253" s="42"/>
      <c r="W253" s="42"/>
      <c r="X253" s="42"/>
      <c r="Y253" s="42"/>
    </row>
    <row r="254" spans="2:25" x14ac:dyDescent="0.2">
      <c r="B254" s="1" t="s">
        <v>0</v>
      </c>
      <c r="E254" s="1" t="s">
        <v>0</v>
      </c>
      <c r="G254" s="1" t="s">
        <v>0</v>
      </c>
      <c r="M254" s="42"/>
      <c r="N254" s="42"/>
      <c r="O254" s="42"/>
      <c r="P254" s="43"/>
      <c r="Q254" s="43"/>
      <c r="R254" s="43"/>
      <c r="S254" s="42"/>
      <c r="T254" s="42"/>
      <c r="U254" s="42"/>
      <c r="V254" s="42"/>
      <c r="W254" s="42"/>
      <c r="X254" s="42"/>
      <c r="Y254" s="42"/>
    </row>
    <row r="255" spans="2:25" x14ac:dyDescent="0.2">
      <c r="B255" s="1" t="s">
        <v>0</v>
      </c>
      <c r="E255" s="1" t="s">
        <v>0</v>
      </c>
      <c r="G255" s="1" t="s">
        <v>0</v>
      </c>
      <c r="M255" s="42"/>
      <c r="N255" s="42"/>
      <c r="O255" s="42"/>
      <c r="P255" s="43"/>
      <c r="Q255" s="43"/>
      <c r="R255" s="43"/>
      <c r="S255" s="42"/>
      <c r="T255" s="42"/>
      <c r="U255" s="42"/>
      <c r="V255" s="42"/>
      <c r="W255" s="42"/>
      <c r="X255" s="42"/>
      <c r="Y255" s="42"/>
    </row>
    <row r="256" spans="2:25" x14ac:dyDescent="0.2">
      <c r="B256" s="1" t="s">
        <v>0</v>
      </c>
      <c r="E256" s="1" t="s">
        <v>0</v>
      </c>
      <c r="G256" s="1" t="s">
        <v>0</v>
      </c>
      <c r="M256" s="42"/>
      <c r="N256" s="42"/>
      <c r="O256" s="42"/>
      <c r="P256" s="43"/>
      <c r="Q256" s="43"/>
      <c r="R256" s="43"/>
      <c r="S256" s="42"/>
      <c r="T256" s="42"/>
      <c r="U256" s="42"/>
      <c r="V256" s="42"/>
      <c r="W256" s="42"/>
      <c r="X256" s="42"/>
      <c r="Y256" s="42"/>
    </row>
    <row r="257" spans="2:25" x14ac:dyDescent="0.2">
      <c r="B257" s="1" t="s">
        <v>0</v>
      </c>
      <c r="E257" s="1" t="s">
        <v>0</v>
      </c>
      <c r="G257" s="1" t="s">
        <v>0</v>
      </c>
      <c r="M257" s="42"/>
      <c r="N257" s="42"/>
      <c r="O257" s="42"/>
      <c r="P257" s="43"/>
      <c r="Q257" s="43"/>
      <c r="R257" s="43"/>
      <c r="S257" s="42"/>
      <c r="T257" s="42"/>
      <c r="U257" s="42"/>
      <c r="V257" s="42"/>
      <c r="W257" s="42"/>
      <c r="X257" s="42"/>
      <c r="Y257" s="42"/>
    </row>
    <row r="258" spans="2:25" x14ac:dyDescent="0.2">
      <c r="B258" s="1" t="s">
        <v>0</v>
      </c>
      <c r="E258" s="1" t="s">
        <v>0</v>
      </c>
      <c r="G258" s="1" t="s">
        <v>0</v>
      </c>
      <c r="M258" s="42"/>
      <c r="N258" s="42"/>
      <c r="O258" s="42"/>
      <c r="P258" s="43"/>
      <c r="Q258" s="43"/>
      <c r="R258" s="43"/>
      <c r="S258" s="42"/>
      <c r="T258" s="42"/>
      <c r="U258" s="42"/>
      <c r="V258" s="42"/>
      <c r="W258" s="42"/>
      <c r="X258" s="42"/>
      <c r="Y258" s="42"/>
    </row>
    <row r="259" spans="2:25" x14ac:dyDescent="0.2">
      <c r="B259" s="1" t="s">
        <v>0</v>
      </c>
      <c r="E259" s="1" t="s">
        <v>0</v>
      </c>
      <c r="G259" s="1" t="s">
        <v>0</v>
      </c>
      <c r="M259" s="42"/>
      <c r="N259" s="42"/>
      <c r="O259" s="42"/>
      <c r="P259" s="43"/>
      <c r="Q259" s="43"/>
      <c r="R259" s="43"/>
      <c r="S259" s="42"/>
      <c r="T259" s="42"/>
      <c r="U259" s="42"/>
      <c r="V259" s="42"/>
      <c r="W259" s="42"/>
      <c r="X259" s="42"/>
      <c r="Y259" s="42"/>
    </row>
    <row r="260" spans="2:25" x14ac:dyDescent="0.2">
      <c r="B260" s="1" t="s">
        <v>0</v>
      </c>
      <c r="E260" s="1" t="s">
        <v>0</v>
      </c>
      <c r="G260" s="1" t="s">
        <v>0</v>
      </c>
      <c r="M260" s="42"/>
      <c r="N260" s="42"/>
      <c r="O260" s="42"/>
      <c r="P260" s="43"/>
      <c r="Q260" s="43"/>
      <c r="R260" s="43"/>
      <c r="S260" s="42"/>
      <c r="T260" s="42"/>
      <c r="U260" s="42"/>
      <c r="V260" s="42"/>
      <c r="W260" s="42"/>
      <c r="X260" s="42"/>
      <c r="Y260" s="42"/>
    </row>
    <row r="261" spans="2:25" x14ac:dyDescent="0.2">
      <c r="B261" s="1" t="s">
        <v>0</v>
      </c>
      <c r="E261" s="1" t="s">
        <v>0</v>
      </c>
      <c r="G261" s="1" t="s">
        <v>0</v>
      </c>
      <c r="M261" s="42"/>
      <c r="N261" s="42"/>
      <c r="O261" s="42"/>
      <c r="P261" s="43"/>
      <c r="Q261" s="43"/>
      <c r="R261" s="43"/>
      <c r="S261" s="42"/>
      <c r="T261" s="42"/>
      <c r="U261" s="42"/>
      <c r="V261" s="42"/>
      <c r="W261" s="42"/>
      <c r="X261" s="42"/>
      <c r="Y261" s="42"/>
    </row>
    <row r="262" spans="2:25" x14ac:dyDescent="0.2">
      <c r="B262" s="1" t="s">
        <v>0</v>
      </c>
      <c r="E262" s="1" t="s">
        <v>0</v>
      </c>
      <c r="G262" s="1" t="s">
        <v>0</v>
      </c>
      <c r="M262" s="42"/>
      <c r="N262" s="42"/>
      <c r="O262" s="42"/>
      <c r="P262" s="43"/>
      <c r="Q262" s="43"/>
      <c r="R262" s="43"/>
      <c r="S262" s="42"/>
      <c r="T262" s="42"/>
      <c r="U262" s="42"/>
      <c r="V262" s="42"/>
      <c r="W262" s="42"/>
      <c r="X262" s="42"/>
      <c r="Y262" s="42"/>
    </row>
    <row r="263" spans="2:25" x14ac:dyDescent="0.2">
      <c r="B263" s="1" t="s">
        <v>0</v>
      </c>
      <c r="E263" s="1" t="s">
        <v>0</v>
      </c>
      <c r="G263" s="1" t="s">
        <v>0</v>
      </c>
      <c r="M263" s="42"/>
      <c r="N263" s="42"/>
      <c r="O263" s="42"/>
      <c r="P263" s="43"/>
      <c r="Q263" s="43"/>
      <c r="R263" s="43"/>
      <c r="S263" s="42"/>
      <c r="T263" s="42"/>
      <c r="U263" s="42"/>
      <c r="V263" s="42"/>
      <c r="W263" s="42"/>
      <c r="X263" s="42"/>
      <c r="Y263" s="42"/>
    </row>
    <row r="264" spans="2:25" x14ac:dyDescent="0.2">
      <c r="B264" s="1" t="s">
        <v>0</v>
      </c>
      <c r="E264" s="1" t="s">
        <v>0</v>
      </c>
      <c r="G264" s="1" t="s">
        <v>0</v>
      </c>
      <c r="M264" s="42"/>
      <c r="N264" s="42"/>
      <c r="O264" s="42"/>
      <c r="P264" s="43"/>
      <c r="Q264" s="43"/>
      <c r="R264" s="43"/>
      <c r="S264" s="42"/>
      <c r="T264" s="42"/>
      <c r="U264" s="42"/>
      <c r="V264" s="42"/>
      <c r="W264" s="42"/>
      <c r="X264" s="42"/>
      <c r="Y264" s="42"/>
    </row>
    <row r="265" spans="2:25" x14ac:dyDescent="0.2">
      <c r="B265" s="1" t="s">
        <v>0</v>
      </c>
      <c r="E265" s="1" t="s">
        <v>0</v>
      </c>
      <c r="G265" s="1" t="s">
        <v>0</v>
      </c>
      <c r="M265" s="42"/>
      <c r="N265" s="42"/>
      <c r="O265" s="42"/>
      <c r="P265" s="43"/>
      <c r="Q265" s="43"/>
      <c r="R265" s="43"/>
      <c r="S265" s="42"/>
      <c r="T265" s="42"/>
      <c r="U265" s="42"/>
      <c r="V265" s="42"/>
      <c r="W265" s="42"/>
      <c r="X265" s="42"/>
      <c r="Y265" s="42"/>
    </row>
    <row r="266" spans="2:25" x14ac:dyDescent="0.2">
      <c r="B266" s="1" t="s">
        <v>0</v>
      </c>
      <c r="E266" s="1" t="s">
        <v>0</v>
      </c>
      <c r="G266" s="1" t="s">
        <v>0</v>
      </c>
      <c r="M266" s="42"/>
      <c r="N266" s="42"/>
      <c r="O266" s="42"/>
      <c r="P266" s="43"/>
      <c r="Q266" s="43"/>
      <c r="R266" s="43"/>
      <c r="S266" s="42"/>
      <c r="T266" s="42"/>
      <c r="U266" s="42"/>
      <c r="V266" s="42"/>
      <c r="W266" s="42"/>
      <c r="X266" s="42"/>
      <c r="Y266" s="42"/>
    </row>
    <row r="267" spans="2:25" x14ac:dyDescent="0.2">
      <c r="B267" s="1" t="s">
        <v>0</v>
      </c>
      <c r="E267" s="1" t="s">
        <v>0</v>
      </c>
      <c r="G267" s="1" t="s">
        <v>0</v>
      </c>
      <c r="M267" s="42"/>
      <c r="N267" s="42"/>
      <c r="O267" s="42"/>
      <c r="P267" s="43"/>
      <c r="Q267" s="43"/>
      <c r="R267" s="43"/>
      <c r="S267" s="42"/>
      <c r="T267" s="42"/>
      <c r="U267" s="42"/>
      <c r="V267" s="42"/>
      <c r="W267" s="42"/>
      <c r="X267" s="42"/>
      <c r="Y267" s="42"/>
    </row>
    <row r="268" spans="2:25" x14ac:dyDescent="0.2">
      <c r="B268" s="1" t="s">
        <v>0</v>
      </c>
      <c r="E268" s="1" t="s">
        <v>0</v>
      </c>
      <c r="G268" s="1" t="s">
        <v>0</v>
      </c>
      <c r="M268" s="42"/>
      <c r="N268" s="42"/>
      <c r="O268" s="42"/>
      <c r="P268" s="43"/>
      <c r="Q268" s="43"/>
      <c r="R268" s="43"/>
      <c r="S268" s="42"/>
      <c r="T268" s="42"/>
      <c r="U268" s="42"/>
      <c r="V268" s="42"/>
      <c r="W268" s="42"/>
      <c r="X268" s="42"/>
      <c r="Y268" s="42"/>
    </row>
    <row r="269" spans="2:25" x14ac:dyDescent="0.2">
      <c r="B269" s="1" t="s">
        <v>0</v>
      </c>
      <c r="E269" s="1" t="s">
        <v>0</v>
      </c>
      <c r="G269" s="1" t="s">
        <v>0</v>
      </c>
      <c r="M269" s="42"/>
      <c r="N269" s="42"/>
      <c r="O269" s="42"/>
      <c r="P269" s="43"/>
      <c r="Q269" s="43"/>
      <c r="R269" s="43"/>
      <c r="S269" s="42"/>
      <c r="T269" s="42"/>
      <c r="U269" s="42"/>
      <c r="V269" s="42"/>
      <c r="W269" s="42"/>
      <c r="X269" s="42"/>
      <c r="Y269" s="42"/>
    </row>
    <row r="270" spans="2:25" x14ac:dyDescent="0.2">
      <c r="B270" s="1" t="s">
        <v>0</v>
      </c>
      <c r="E270" s="1" t="s">
        <v>0</v>
      </c>
      <c r="G270" s="1" t="s">
        <v>0</v>
      </c>
      <c r="M270" s="42"/>
      <c r="N270" s="42"/>
      <c r="O270" s="42"/>
      <c r="P270" s="43"/>
      <c r="Q270" s="43"/>
      <c r="R270" s="43"/>
      <c r="S270" s="42"/>
      <c r="T270" s="42"/>
      <c r="U270" s="42"/>
      <c r="V270" s="42"/>
      <c r="W270" s="42"/>
      <c r="X270" s="42"/>
      <c r="Y270" s="42"/>
    </row>
    <row r="271" spans="2:25" x14ac:dyDescent="0.2">
      <c r="B271" s="1" t="s">
        <v>0</v>
      </c>
      <c r="E271" s="1" t="s">
        <v>0</v>
      </c>
      <c r="G271" s="1" t="s">
        <v>0</v>
      </c>
      <c r="M271" s="42"/>
      <c r="N271" s="42"/>
      <c r="O271" s="42"/>
      <c r="P271" s="43"/>
      <c r="Q271" s="43"/>
      <c r="R271" s="43"/>
      <c r="S271" s="42"/>
      <c r="T271" s="42"/>
      <c r="U271" s="42"/>
      <c r="V271" s="42"/>
      <c r="W271" s="42"/>
      <c r="X271" s="42"/>
      <c r="Y271" s="42"/>
    </row>
    <row r="272" spans="2:25" x14ac:dyDescent="0.2">
      <c r="B272" s="1" t="s">
        <v>0</v>
      </c>
      <c r="E272" s="1" t="s">
        <v>0</v>
      </c>
      <c r="G272" s="1" t="s">
        <v>0</v>
      </c>
      <c r="M272" s="42"/>
      <c r="N272" s="42"/>
      <c r="O272" s="42"/>
      <c r="P272" s="43"/>
      <c r="Q272" s="43"/>
      <c r="R272" s="43"/>
      <c r="S272" s="42"/>
      <c r="T272" s="42"/>
      <c r="U272" s="42"/>
      <c r="V272" s="42"/>
      <c r="W272" s="42"/>
      <c r="X272" s="42"/>
      <c r="Y272" s="42"/>
    </row>
    <row r="273" spans="2:25" x14ac:dyDescent="0.2">
      <c r="B273" s="1" t="s">
        <v>0</v>
      </c>
      <c r="E273" s="1" t="s">
        <v>0</v>
      </c>
      <c r="G273" s="1" t="s">
        <v>0</v>
      </c>
      <c r="M273" s="42"/>
      <c r="N273" s="42"/>
      <c r="O273" s="42"/>
      <c r="P273" s="43"/>
      <c r="Q273" s="43"/>
      <c r="R273" s="43"/>
      <c r="S273" s="42"/>
      <c r="T273" s="42"/>
      <c r="U273" s="42"/>
      <c r="V273" s="42"/>
      <c r="W273" s="42"/>
      <c r="X273" s="42"/>
      <c r="Y273" s="42"/>
    </row>
    <row r="274" spans="2:25" x14ac:dyDescent="0.2">
      <c r="B274" s="1" t="s">
        <v>0</v>
      </c>
      <c r="E274" s="1" t="s">
        <v>0</v>
      </c>
      <c r="G274" s="1" t="s">
        <v>0</v>
      </c>
      <c r="M274" s="42"/>
      <c r="N274" s="42"/>
      <c r="O274" s="42"/>
      <c r="P274" s="43"/>
      <c r="Q274" s="43"/>
      <c r="R274" s="43"/>
      <c r="S274" s="42"/>
      <c r="T274" s="42"/>
      <c r="U274" s="42"/>
      <c r="V274" s="42"/>
      <c r="W274" s="42"/>
      <c r="X274" s="42"/>
      <c r="Y274" s="42"/>
    </row>
    <row r="275" spans="2:25" x14ac:dyDescent="0.2">
      <c r="B275" s="1" t="s">
        <v>0</v>
      </c>
      <c r="E275" s="1" t="s">
        <v>0</v>
      </c>
      <c r="G275" s="1" t="s">
        <v>0</v>
      </c>
      <c r="M275" s="42"/>
      <c r="N275" s="42"/>
      <c r="O275" s="42"/>
      <c r="P275" s="43"/>
      <c r="Q275" s="43"/>
      <c r="R275" s="43"/>
      <c r="S275" s="42"/>
      <c r="T275" s="42"/>
      <c r="U275" s="42"/>
      <c r="V275" s="42"/>
      <c r="W275" s="42"/>
      <c r="X275" s="42"/>
      <c r="Y275" s="42"/>
    </row>
    <row r="276" spans="2:25" x14ac:dyDescent="0.2">
      <c r="B276" s="1" t="s">
        <v>0</v>
      </c>
      <c r="E276" s="1" t="s">
        <v>0</v>
      </c>
      <c r="G276" s="1" t="s">
        <v>0</v>
      </c>
      <c r="M276" s="42"/>
      <c r="N276" s="42"/>
      <c r="O276" s="42"/>
      <c r="P276" s="43"/>
      <c r="Q276" s="43"/>
      <c r="R276" s="43"/>
      <c r="S276" s="42"/>
      <c r="T276" s="42"/>
      <c r="U276" s="42"/>
      <c r="V276" s="42"/>
      <c r="W276" s="42"/>
      <c r="X276" s="42"/>
      <c r="Y276" s="42"/>
    </row>
    <row r="277" spans="2:25" x14ac:dyDescent="0.2">
      <c r="B277" s="1" t="s">
        <v>0</v>
      </c>
      <c r="E277" s="1" t="s">
        <v>0</v>
      </c>
      <c r="G277" s="1" t="s">
        <v>0</v>
      </c>
      <c r="M277" s="42"/>
      <c r="N277" s="42"/>
      <c r="O277" s="42"/>
      <c r="P277" s="43"/>
      <c r="Q277" s="43"/>
      <c r="R277" s="43"/>
      <c r="S277" s="42"/>
      <c r="T277" s="42"/>
      <c r="U277" s="42"/>
      <c r="V277" s="42"/>
      <c r="W277" s="42"/>
      <c r="X277" s="42"/>
      <c r="Y277" s="42"/>
    </row>
    <row r="278" spans="2:25" x14ac:dyDescent="0.2">
      <c r="B278" s="1" t="s">
        <v>0</v>
      </c>
      <c r="E278" s="1" t="s">
        <v>0</v>
      </c>
      <c r="G278" s="1" t="s">
        <v>0</v>
      </c>
      <c r="M278" s="42"/>
      <c r="N278" s="42"/>
      <c r="O278" s="42"/>
      <c r="P278" s="43"/>
      <c r="Q278" s="43"/>
      <c r="R278" s="43"/>
      <c r="S278" s="42"/>
      <c r="T278" s="42"/>
      <c r="U278" s="42"/>
      <c r="V278" s="42"/>
      <c r="W278" s="42"/>
      <c r="X278" s="42"/>
      <c r="Y278" s="42"/>
    </row>
    <row r="279" spans="2:25" x14ac:dyDescent="0.2">
      <c r="B279" s="1" t="s">
        <v>0</v>
      </c>
      <c r="E279" s="1" t="s">
        <v>0</v>
      </c>
      <c r="G279" s="1" t="s">
        <v>0</v>
      </c>
      <c r="M279" s="42"/>
      <c r="N279" s="42"/>
      <c r="O279" s="42"/>
      <c r="P279" s="43"/>
      <c r="Q279" s="43"/>
      <c r="R279" s="43"/>
      <c r="S279" s="42"/>
      <c r="T279" s="42"/>
      <c r="U279" s="42"/>
      <c r="V279" s="42"/>
      <c r="W279" s="42"/>
      <c r="X279" s="42"/>
      <c r="Y279" s="42"/>
    </row>
    <row r="280" spans="2:25" x14ac:dyDescent="0.2">
      <c r="B280" s="1" t="s">
        <v>0</v>
      </c>
      <c r="E280" s="1" t="s">
        <v>0</v>
      </c>
      <c r="G280" s="1" t="s">
        <v>0</v>
      </c>
      <c r="M280" s="42"/>
      <c r="N280" s="42"/>
      <c r="O280" s="42"/>
      <c r="P280" s="43"/>
      <c r="Q280" s="43"/>
      <c r="R280" s="43"/>
      <c r="S280" s="42"/>
      <c r="T280" s="42"/>
      <c r="U280" s="42"/>
      <c r="V280" s="42"/>
      <c r="W280" s="42"/>
      <c r="X280" s="42"/>
      <c r="Y280" s="42"/>
    </row>
    <row r="281" spans="2:25" x14ac:dyDescent="0.2">
      <c r="B281" s="1" t="s">
        <v>0</v>
      </c>
      <c r="E281" s="1" t="s">
        <v>0</v>
      </c>
      <c r="G281" s="1" t="s">
        <v>0</v>
      </c>
      <c r="M281" s="42"/>
      <c r="N281" s="42"/>
      <c r="O281" s="42"/>
      <c r="P281" s="43"/>
      <c r="Q281" s="43"/>
      <c r="R281" s="43"/>
      <c r="S281" s="42"/>
      <c r="T281" s="42"/>
      <c r="U281" s="42"/>
      <c r="V281" s="42"/>
      <c r="W281" s="42"/>
      <c r="X281" s="42"/>
      <c r="Y281" s="42"/>
    </row>
    <row r="282" spans="2:25" x14ac:dyDescent="0.2">
      <c r="B282" s="1" t="s">
        <v>0</v>
      </c>
      <c r="E282" s="1" t="s">
        <v>0</v>
      </c>
      <c r="G282" s="1" t="s">
        <v>0</v>
      </c>
      <c r="M282" s="42"/>
      <c r="N282" s="42"/>
      <c r="O282" s="42"/>
      <c r="P282" s="43"/>
      <c r="Q282" s="43"/>
      <c r="R282" s="43"/>
      <c r="S282" s="42"/>
      <c r="T282" s="42"/>
      <c r="U282" s="42"/>
      <c r="V282" s="42"/>
      <c r="W282" s="42"/>
      <c r="X282" s="42"/>
      <c r="Y282" s="42"/>
    </row>
    <row r="283" spans="2:25" x14ac:dyDescent="0.2">
      <c r="B283" s="1" t="s">
        <v>0</v>
      </c>
      <c r="E283" s="1" t="s">
        <v>0</v>
      </c>
      <c r="G283" s="1" t="s">
        <v>0</v>
      </c>
      <c r="M283" s="42"/>
      <c r="N283" s="42"/>
      <c r="O283" s="42"/>
      <c r="P283" s="43"/>
      <c r="Q283" s="43"/>
      <c r="R283" s="43"/>
      <c r="S283" s="42"/>
      <c r="T283" s="42"/>
      <c r="U283" s="42"/>
      <c r="V283" s="42"/>
      <c r="W283" s="42"/>
      <c r="X283" s="42"/>
      <c r="Y283" s="42"/>
    </row>
    <row r="284" spans="2:25" x14ac:dyDescent="0.2">
      <c r="B284" s="1" t="s">
        <v>0</v>
      </c>
      <c r="E284" s="1" t="s">
        <v>0</v>
      </c>
      <c r="G284" s="1" t="s">
        <v>0</v>
      </c>
      <c r="M284" s="42"/>
      <c r="N284" s="42"/>
      <c r="O284" s="42"/>
      <c r="P284" s="43"/>
      <c r="Q284" s="43"/>
      <c r="R284" s="43"/>
      <c r="S284" s="42"/>
      <c r="T284" s="42"/>
      <c r="U284" s="42"/>
      <c r="V284" s="42"/>
      <c r="W284" s="42"/>
      <c r="X284" s="42"/>
      <c r="Y284" s="42"/>
    </row>
    <row r="285" spans="2:25" x14ac:dyDescent="0.2">
      <c r="B285" s="1" t="s">
        <v>0</v>
      </c>
      <c r="E285" s="1" t="s">
        <v>0</v>
      </c>
      <c r="G285" s="1" t="s">
        <v>0</v>
      </c>
      <c r="M285" s="42"/>
      <c r="N285" s="42"/>
      <c r="O285" s="42"/>
      <c r="P285" s="43"/>
      <c r="Q285" s="43"/>
      <c r="R285" s="43"/>
      <c r="S285" s="42"/>
      <c r="T285" s="42"/>
      <c r="U285" s="42"/>
      <c r="V285" s="42"/>
      <c r="W285" s="42"/>
      <c r="X285" s="42"/>
      <c r="Y285" s="42"/>
    </row>
    <row r="286" spans="2:25" x14ac:dyDescent="0.2">
      <c r="B286" s="1" t="s">
        <v>0</v>
      </c>
      <c r="E286" s="1" t="s">
        <v>0</v>
      </c>
      <c r="G286" s="1" t="s">
        <v>0</v>
      </c>
      <c r="M286" s="42"/>
      <c r="N286" s="42"/>
      <c r="O286" s="42"/>
      <c r="P286" s="43"/>
      <c r="Q286" s="43"/>
      <c r="R286" s="43"/>
      <c r="S286" s="42"/>
      <c r="T286" s="42"/>
      <c r="U286" s="42"/>
      <c r="V286" s="42"/>
      <c r="W286" s="42"/>
      <c r="X286" s="42"/>
      <c r="Y286" s="42"/>
    </row>
    <row r="287" spans="2:25" x14ac:dyDescent="0.2">
      <c r="B287" s="1" t="s">
        <v>0</v>
      </c>
      <c r="E287" s="1" t="s">
        <v>0</v>
      </c>
      <c r="G287" s="1" t="s">
        <v>0</v>
      </c>
      <c r="M287" s="42"/>
      <c r="N287" s="42"/>
      <c r="O287" s="42"/>
      <c r="P287" s="43"/>
      <c r="Q287" s="43"/>
      <c r="R287" s="43"/>
      <c r="S287" s="42"/>
      <c r="T287" s="42"/>
      <c r="U287" s="42"/>
      <c r="V287" s="42"/>
      <c r="W287" s="42"/>
      <c r="X287" s="42"/>
      <c r="Y287" s="42"/>
    </row>
    <row r="288" spans="2:25" x14ac:dyDescent="0.2">
      <c r="B288" s="1" t="s">
        <v>0</v>
      </c>
      <c r="E288" s="1" t="s">
        <v>0</v>
      </c>
      <c r="G288" s="1" t="s">
        <v>0</v>
      </c>
      <c r="M288" s="42"/>
      <c r="N288" s="42"/>
      <c r="O288" s="42"/>
      <c r="P288" s="43"/>
      <c r="Q288" s="43"/>
      <c r="R288" s="43"/>
      <c r="S288" s="42"/>
      <c r="T288" s="42"/>
      <c r="U288" s="42"/>
      <c r="V288" s="42"/>
      <c r="W288" s="42"/>
      <c r="X288" s="42"/>
      <c r="Y288" s="42"/>
    </row>
    <row r="289" spans="2:25" x14ac:dyDescent="0.2">
      <c r="B289" s="1" t="s">
        <v>0</v>
      </c>
      <c r="E289" s="1" t="s">
        <v>0</v>
      </c>
      <c r="G289" s="1" t="s">
        <v>0</v>
      </c>
      <c r="M289" s="42"/>
      <c r="N289" s="42"/>
      <c r="O289" s="42"/>
      <c r="P289" s="43"/>
      <c r="Q289" s="43"/>
      <c r="R289" s="43"/>
      <c r="S289" s="42"/>
      <c r="T289" s="42"/>
      <c r="U289" s="42"/>
      <c r="V289" s="42"/>
      <c r="W289" s="42"/>
      <c r="X289" s="42"/>
      <c r="Y289" s="42"/>
    </row>
    <row r="290" spans="2:25" x14ac:dyDescent="0.2">
      <c r="B290" s="1" t="s">
        <v>0</v>
      </c>
      <c r="E290" s="1" t="s">
        <v>0</v>
      </c>
      <c r="G290" s="1" t="s">
        <v>0</v>
      </c>
      <c r="M290" s="42"/>
      <c r="N290" s="42"/>
      <c r="O290" s="42"/>
      <c r="P290" s="43"/>
      <c r="Q290" s="43"/>
      <c r="R290" s="43"/>
      <c r="S290" s="42"/>
      <c r="T290" s="42"/>
      <c r="U290" s="42"/>
      <c r="V290" s="42"/>
      <c r="W290" s="42"/>
      <c r="X290" s="42"/>
      <c r="Y290" s="42"/>
    </row>
    <row r="291" spans="2:25" x14ac:dyDescent="0.2">
      <c r="B291" s="1" t="s">
        <v>0</v>
      </c>
      <c r="E291" s="1" t="s">
        <v>0</v>
      </c>
      <c r="G291" s="1" t="s">
        <v>0</v>
      </c>
      <c r="M291" s="42"/>
      <c r="N291" s="42"/>
      <c r="O291" s="42"/>
      <c r="P291" s="43"/>
      <c r="Q291" s="43"/>
      <c r="R291" s="43"/>
      <c r="S291" s="42"/>
      <c r="T291" s="42"/>
      <c r="U291" s="42"/>
      <c r="V291" s="42"/>
      <c r="W291" s="42"/>
      <c r="X291" s="42"/>
      <c r="Y291" s="42"/>
    </row>
    <row r="292" spans="2:25" x14ac:dyDescent="0.2">
      <c r="B292" s="1" t="s">
        <v>0</v>
      </c>
      <c r="E292" s="1" t="s">
        <v>0</v>
      </c>
      <c r="G292" s="1" t="s">
        <v>0</v>
      </c>
      <c r="M292" s="42"/>
      <c r="N292" s="42"/>
      <c r="O292" s="42"/>
      <c r="P292" s="43"/>
      <c r="Q292" s="43"/>
      <c r="R292" s="43"/>
      <c r="S292" s="42"/>
      <c r="T292" s="42"/>
      <c r="U292" s="42"/>
      <c r="V292" s="42"/>
      <c r="W292" s="42"/>
      <c r="X292" s="42"/>
      <c r="Y292" s="42"/>
    </row>
    <row r="293" spans="2:25" x14ac:dyDescent="0.2">
      <c r="B293" s="1" t="s">
        <v>0</v>
      </c>
      <c r="E293" s="1" t="s">
        <v>0</v>
      </c>
      <c r="G293" s="1" t="s">
        <v>0</v>
      </c>
      <c r="M293" s="42"/>
      <c r="N293" s="42"/>
      <c r="O293" s="42"/>
      <c r="P293" s="43"/>
      <c r="Q293" s="43"/>
      <c r="R293" s="43"/>
      <c r="S293" s="42"/>
      <c r="T293" s="42"/>
      <c r="U293" s="42"/>
      <c r="V293" s="42"/>
      <c r="W293" s="42"/>
      <c r="X293" s="42"/>
      <c r="Y293" s="42"/>
    </row>
    <row r="294" spans="2:25" x14ac:dyDescent="0.2">
      <c r="B294" s="1" t="s">
        <v>0</v>
      </c>
      <c r="E294" s="1" t="s">
        <v>0</v>
      </c>
      <c r="G294" s="1" t="s">
        <v>0</v>
      </c>
      <c r="M294" s="42"/>
      <c r="N294" s="42"/>
      <c r="O294" s="42"/>
      <c r="P294" s="43"/>
      <c r="Q294" s="43"/>
      <c r="R294" s="43"/>
      <c r="S294" s="42"/>
      <c r="T294" s="42"/>
      <c r="U294" s="42"/>
      <c r="V294" s="42"/>
      <c r="W294" s="42"/>
      <c r="X294" s="42"/>
      <c r="Y294" s="42"/>
    </row>
    <row r="295" spans="2:25" x14ac:dyDescent="0.2">
      <c r="B295" s="1" t="s">
        <v>0</v>
      </c>
      <c r="E295" s="1" t="s">
        <v>0</v>
      </c>
      <c r="G295" s="1" t="s">
        <v>0</v>
      </c>
      <c r="M295" s="42"/>
      <c r="N295" s="42"/>
      <c r="O295" s="42"/>
      <c r="P295" s="43"/>
      <c r="Q295" s="43"/>
      <c r="R295" s="43"/>
      <c r="S295" s="42"/>
      <c r="T295" s="42"/>
      <c r="U295" s="42"/>
      <c r="V295" s="42"/>
      <c r="W295" s="42"/>
      <c r="X295" s="42"/>
      <c r="Y295" s="42"/>
    </row>
    <row r="296" spans="2:25" x14ac:dyDescent="0.2">
      <c r="B296" s="1" t="s">
        <v>0</v>
      </c>
      <c r="E296" s="1" t="s">
        <v>0</v>
      </c>
      <c r="G296" s="1" t="s">
        <v>0</v>
      </c>
      <c r="M296" s="42"/>
      <c r="N296" s="42"/>
      <c r="O296" s="42"/>
      <c r="P296" s="43"/>
      <c r="Q296" s="43"/>
      <c r="R296" s="43"/>
      <c r="S296" s="42"/>
      <c r="T296" s="42"/>
      <c r="U296" s="42"/>
      <c r="V296" s="42"/>
      <c r="W296" s="42"/>
      <c r="X296" s="42"/>
      <c r="Y296" s="42"/>
    </row>
    <row r="297" spans="2:25" x14ac:dyDescent="0.2">
      <c r="B297" s="1" t="s">
        <v>0</v>
      </c>
      <c r="E297" s="1" t="s">
        <v>0</v>
      </c>
      <c r="G297" s="1" t="s">
        <v>0</v>
      </c>
      <c r="M297" s="42"/>
      <c r="N297" s="42"/>
      <c r="O297" s="42"/>
      <c r="P297" s="43"/>
      <c r="Q297" s="43"/>
      <c r="R297" s="43"/>
      <c r="S297" s="42"/>
      <c r="T297" s="42"/>
      <c r="U297" s="42"/>
      <c r="V297" s="42"/>
      <c r="W297" s="42"/>
      <c r="X297" s="42"/>
      <c r="Y297" s="42"/>
    </row>
    <row r="298" spans="2:25" x14ac:dyDescent="0.2">
      <c r="B298" s="1" t="s">
        <v>0</v>
      </c>
      <c r="E298" s="1" t="s">
        <v>0</v>
      </c>
      <c r="G298" s="1" t="s">
        <v>0</v>
      </c>
      <c r="M298" s="42"/>
      <c r="N298" s="42"/>
      <c r="O298" s="42"/>
      <c r="P298" s="43"/>
      <c r="Q298" s="43"/>
      <c r="R298" s="43"/>
      <c r="S298" s="42"/>
      <c r="T298" s="42"/>
      <c r="U298" s="42"/>
      <c r="V298" s="42"/>
      <c r="W298" s="42"/>
      <c r="X298" s="42"/>
      <c r="Y298" s="42"/>
    </row>
    <row r="299" spans="2:25" x14ac:dyDescent="0.2">
      <c r="B299" s="1" t="s">
        <v>0</v>
      </c>
      <c r="E299" s="1" t="s">
        <v>0</v>
      </c>
      <c r="G299" s="1" t="s">
        <v>0</v>
      </c>
      <c r="M299" s="42"/>
      <c r="N299" s="42"/>
      <c r="O299" s="42"/>
      <c r="P299" s="43"/>
      <c r="Q299" s="43"/>
      <c r="R299" s="43"/>
      <c r="S299" s="42"/>
      <c r="T299" s="42"/>
      <c r="U299" s="42"/>
      <c r="V299" s="42"/>
      <c r="W299" s="42"/>
      <c r="X299" s="42"/>
      <c r="Y299" s="42"/>
    </row>
    <row r="300" spans="2:25" x14ac:dyDescent="0.2">
      <c r="B300" s="1" t="s">
        <v>0</v>
      </c>
      <c r="E300" s="1" t="s">
        <v>0</v>
      </c>
      <c r="G300" s="1" t="s">
        <v>0</v>
      </c>
      <c r="M300" s="42"/>
      <c r="N300" s="42"/>
      <c r="O300" s="42"/>
      <c r="P300" s="43"/>
      <c r="Q300" s="43"/>
      <c r="R300" s="43"/>
      <c r="S300" s="42"/>
      <c r="T300" s="42"/>
      <c r="U300" s="42"/>
      <c r="V300" s="42"/>
      <c r="W300" s="42"/>
      <c r="X300" s="42"/>
      <c r="Y300" s="42"/>
    </row>
    <row r="301" spans="2:25" x14ac:dyDescent="0.2">
      <c r="B301" s="1" t="s">
        <v>0</v>
      </c>
      <c r="E301" s="1" t="s">
        <v>0</v>
      </c>
      <c r="G301" s="1" t="s">
        <v>0</v>
      </c>
      <c r="M301" s="42"/>
      <c r="N301" s="42"/>
      <c r="O301" s="42"/>
      <c r="P301" s="43"/>
      <c r="Q301" s="43"/>
      <c r="R301" s="43"/>
      <c r="S301" s="42"/>
      <c r="T301" s="42"/>
      <c r="U301" s="42"/>
      <c r="V301" s="42"/>
      <c r="W301" s="42"/>
      <c r="X301" s="42"/>
      <c r="Y301" s="42"/>
    </row>
    <row r="302" spans="2:25" x14ac:dyDescent="0.2">
      <c r="B302" s="1" t="s">
        <v>0</v>
      </c>
      <c r="E302" s="1" t="s">
        <v>0</v>
      </c>
      <c r="G302" s="1" t="s">
        <v>0</v>
      </c>
      <c r="M302" s="42"/>
      <c r="N302" s="42"/>
      <c r="O302" s="42"/>
      <c r="P302" s="43"/>
      <c r="Q302" s="43"/>
      <c r="R302" s="43"/>
      <c r="S302" s="42"/>
      <c r="T302" s="42"/>
      <c r="U302" s="42"/>
      <c r="V302" s="42"/>
      <c r="W302" s="42"/>
      <c r="X302" s="42"/>
      <c r="Y302" s="42"/>
    </row>
    <row r="303" spans="2:25" x14ac:dyDescent="0.2">
      <c r="B303" s="1" t="s">
        <v>0</v>
      </c>
      <c r="E303" s="1" t="s">
        <v>0</v>
      </c>
      <c r="G303" s="1" t="s">
        <v>0</v>
      </c>
      <c r="M303" s="42"/>
      <c r="N303" s="42"/>
      <c r="O303" s="42"/>
      <c r="P303" s="43"/>
      <c r="Q303" s="43"/>
      <c r="R303" s="43"/>
      <c r="S303" s="42"/>
      <c r="T303" s="42"/>
      <c r="U303" s="42"/>
      <c r="V303" s="42"/>
      <c r="W303" s="42"/>
      <c r="X303" s="42"/>
      <c r="Y303" s="42"/>
    </row>
    <row r="304" spans="2:25" x14ac:dyDescent="0.2">
      <c r="B304" s="1" t="s">
        <v>0</v>
      </c>
      <c r="E304" s="1" t="s">
        <v>0</v>
      </c>
      <c r="G304" s="1" t="s">
        <v>0</v>
      </c>
      <c r="M304" s="42"/>
      <c r="N304" s="42"/>
      <c r="O304" s="42"/>
      <c r="P304" s="43"/>
      <c r="Q304" s="43"/>
      <c r="R304" s="43"/>
      <c r="S304" s="42"/>
      <c r="T304" s="42"/>
      <c r="U304" s="42"/>
      <c r="V304" s="42"/>
      <c r="W304" s="42"/>
      <c r="X304" s="42"/>
      <c r="Y304" s="42"/>
    </row>
    <row r="305" spans="2:25" x14ac:dyDescent="0.2">
      <c r="B305" s="1" t="s">
        <v>0</v>
      </c>
      <c r="E305" s="1" t="s">
        <v>0</v>
      </c>
      <c r="G305" s="1" t="s">
        <v>0</v>
      </c>
      <c r="M305" s="42"/>
      <c r="N305" s="42"/>
      <c r="O305" s="42"/>
      <c r="P305" s="43"/>
      <c r="Q305" s="43"/>
      <c r="R305" s="43"/>
      <c r="S305" s="42"/>
      <c r="T305" s="42"/>
      <c r="U305" s="42"/>
      <c r="V305" s="42"/>
      <c r="W305" s="42"/>
      <c r="X305" s="42"/>
      <c r="Y305" s="42"/>
    </row>
    <row r="306" spans="2:25" x14ac:dyDescent="0.2">
      <c r="B306" s="1" t="s">
        <v>0</v>
      </c>
      <c r="E306" s="1" t="s">
        <v>0</v>
      </c>
      <c r="G306" s="1" t="s">
        <v>0</v>
      </c>
      <c r="M306" s="42"/>
      <c r="N306" s="42"/>
      <c r="O306" s="42"/>
      <c r="P306" s="43"/>
      <c r="Q306" s="43"/>
      <c r="R306" s="43"/>
      <c r="S306" s="42"/>
      <c r="T306" s="42"/>
      <c r="U306" s="42"/>
      <c r="V306" s="42"/>
      <c r="W306" s="42"/>
      <c r="X306" s="42"/>
      <c r="Y306" s="42"/>
    </row>
    <row r="307" spans="2:25" x14ac:dyDescent="0.2">
      <c r="B307" s="1" t="s">
        <v>0</v>
      </c>
      <c r="E307" s="1" t="s">
        <v>0</v>
      </c>
      <c r="G307" s="1" t="s">
        <v>0</v>
      </c>
      <c r="M307" s="42"/>
      <c r="N307" s="42"/>
      <c r="O307" s="42"/>
      <c r="P307" s="43"/>
      <c r="Q307" s="43"/>
      <c r="R307" s="43"/>
      <c r="S307" s="42"/>
      <c r="T307" s="42"/>
      <c r="U307" s="42"/>
      <c r="V307" s="42"/>
      <c r="W307" s="42"/>
      <c r="X307" s="42"/>
      <c r="Y307" s="42"/>
    </row>
    <row r="308" spans="2:25" x14ac:dyDescent="0.2">
      <c r="B308" s="1" t="s">
        <v>0</v>
      </c>
      <c r="E308" s="1" t="s">
        <v>0</v>
      </c>
      <c r="G308" s="1" t="s">
        <v>0</v>
      </c>
      <c r="M308" s="42"/>
      <c r="N308" s="42"/>
      <c r="O308" s="42"/>
      <c r="P308" s="43"/>
      <c r="Q308" s="43"/>
      <c r="R308" s="43"/>
      <c r="S308" s="42"/>
      <c r="T308" s="42"/>
      <c r="U308" s="42"/>
      <c r="V308" s="42"/>
      <c r="W308" s="42"/>
      <c r="X308" s="42"/>
      <c r="Y308" s="42"/>
    </row>
    <row r="309" spans="2:25" x14ac:dyDescent="0.2">
      <c r="B309" s="1" t="s">
        <v>0</v>
      </c>
      <c r="E309" s="1" t="s">
        <v>0</v>
      </c>
      <c r="G309" s="1" t="s">
        <v>0</v>
      </c>
      <c r="M309" s="42"/>
      <c r="N309" s="42"/>
      <c r="O309" s="42"/>
      <c r="P309" s="43"/>
      <c r="Q309" s="43"/>
      <c r="R309" s="43"/>
      <c r="S309" s="42"/>
      <c r="T309" s="42"/>
      <c r="U309" s="42"/>
      <c r="V309" s="42"/>
      <c r="W309" s="42"/>
      <c r="X309" s="42"/>
      <c r="Y309" s="42"/>
    </row>
    <row r="310" spans="2:25" x14ac:dyDescent="0.2">
      <c r="B310" s="1" t="s">
        <v>0</v>
      </c>
      <c r="E310" s="1" t="s">
        <v>0</v>
      </c>
      <c r="G310" s="1" t="s">
        <v>0</v>
      </c>
      <c r="M310" s="42"/>
      <c r="N310" s="42"/>
      <c r="O310" s="42"/>
      <c r="P310" s="43"/>
      <c r="Q310" s="43"/>
      <c r="R310" s="43"/>
      <c r="S310" s="42"/>
      <c r="T310" s="42"/>
      <c r="U310" s="42"/>
      <c r="V310" s="42"/>
      <c r="W310" s="42"/>
      <c r="X310" s="42"/>
      <c r="Y310" s="42"/>
    </row>
    <row r="311" spans="2:25" x14ac:dyDescent="0.2">
      <c r="B311" s="1" t="s">
        <v>0</v>
      </c>
      <c r="E311" s="1" t="s">
        <v>0</v>
      </c>
      <c r="G311" s="1" t="s">
        <v>0</v>
      </c>
      <c r="M311" s="42"/>
      <c r="N311" s="42"/>
      <c r="O311" s="42"/>
      <c r="P311" s="43"/>
      <c r="Q311" s="43"/>
      <c r="R311" s="43"/>
      <c r="S311" s="42"/>
      <c r="T311" s="42"/>
      <c r="U311" s="42"/>
      <c r="V311" s="42"/>
      <c r="W311" s="42"/>
      <c r="X311" s="42"/>
      <c r="Y311" s="42"/>
    </row>
    <row r="312" spans="2:25" x14ac:dyDescent="0.2">
      <c r="B312" s="1" t="s">
        <v>0</v>
      </c>
      <c r="E312" s="1" t="s">
        <v>0</v>
      </c>
      <c r="G312" s="1" t="s">
        <v>0</v>
      </c>
      <c r="M312" s="42"/>
      <c r="N312" s="42"/>
      <c r="O312" s="42"/>
      <c r="P312" s="43"/>
      <c r="Q312" s="43"/>
      <c r="R312" s="43"/>
      <c r="S312" s="42"/>
      <c r="T312" s="42"/>
      <c r="U312" s="42"/>
      <c r="V312" s="42"/>
      <c r="W312" s="42"/>
      <c r="X312" s="42"/>
      <c r="Y312" s="42"/>
    </row>
    <row r="313" spans="2:25" x14ac:dyDescent="0.2">
      <c r="B313" s="1" t="s">
        <v>0</v>
      </c>
      <c r="E313" s="1" t="s">
        <v>0</v>
      </c>
      <c r="G313" s="1" t="s">
        <v>0</v>
      </c>
      <c r="M313" s="42"/>
      <c r="N313" s="42"/>
      <c r="O313" s="42"/>
      <c r="P313" s="43"/>
      <c r="Q313" s="43"/>
      <c r="R313" s="43"/>
      <c r="S313" s="42"/>
      <c r="T313" s="42"/>
      <c r="U313" s="42"/>
      <c r="V313" s="42"/>
      <c r="W313" s="42"/>
      <c r="X313" s="42"/>
      <c r="Y313" s="42"/>
    </row>
    <row r="314" spans="2:25" x14ac:dyDescent="0.2">
      <c r="B314" s="1" t="s">
        <v>0</v>
      </c>
      <c r="E314" s="1" t="s">
        <v>0</v>
      </c>
      <c r="G314" s="1" t="s">
        <v>0</v>
      </c>
      <c r="M314" s="42"/>
      <c r="N314" s="42"/>
      <c r="O314" s="42"/>
      <c r="P314" s="43"/>
      <c r="Q314" s="43"/>
      <c r="R314" s="43"/>
      <c r="S314" s="42"/>
      <c r="T314" s="42"/>
      <c r="U314" s="42"/>
      <c r="V314" s="42"/>
      <c r="W314" s="42"/>
      <c r="X314" s="42"/>
      <c r="Y314" s="42"/>
    </row>
    <row r="315" spans="2:25" x14ac:dyDescent="0.2">
      <c r="B315" s="1" t="s">
        <v>0</v>
      </c>
      <c r="E315" s="1" t="s">
        <v>0</v>
      </c>
      <c r="G315" s="1" t="s">
        <v>0</v>
      </c>
      <c r="M315" s="42"/>
      <c r="N315" s="42"/>
      <c r="O315" s="42"/>
      <c r="P315" s="43"/>
      <c r="Q315" s="43"/>
      <c r="R315" s="43"/>
      <c r="S315" s="42"/>
      <c r="T315" s="42"/>
      <c r="U315" s="42"/>
      <c r="V315" s="42"/>
      <c r="W315" s="42"/>
      <c r="X315" s="42"/>
      <c r="Y315" s="42"/>
    </row>
    <row r="316" spans="2:25" x14ac:dyDescent="0.2">
      <c r="B316" s="1" t="s">
        <v>0</v>
      </c>
      <c r="E316" s="1" t="s">
        <v>0</v>
      </c>
      <c r="G316" s="1" t="s">
        <v>0</v>
      </c>
      <c r="M316" s="42"/>
      <c r="N316" s="42"/>
      <c r="O316" s="42"/>
      <c r="P316" s="43"/>
      <c r="Q316" s="43"/>
      <c r="R316" s="43"/>
      <c r="S316" s="42"/>
      <c r="T316" s="42"/>
      <c r="U316" s="42"/>
      <c r="V316" s="42"/>
      <c r="W316" s="42"/>
      <c r="X316" s="42"/>
      <c r="Y316" s="42"/>
    </row>
    <row r="317" spans="2:25" x14ac:dyDescent="0.2">
      <c r="B317" s="1" t="s">
        <v>0</v>
      </c>
      <c r="E317" s="1" t="s">
        <v>0</v>
      </c>
      <c r="G317" s="1" t="s">
        <v>0</v>
      </c>
      <c r="M317" s="42"/>
      <c r="N317" s="42"/>
      <c r="O317" s="42"/>
      <c r="P317" s="43"/>
      <c r="Q317" s="43"/>
      <c r="R317" s="43"/>
      <c r="S317" s="42"/>
      <c r="T317" s="42"/>
      <c r="U317" s="42"/>
      <c r="V317" s="42"/>
      <c r="W317" s="42"/>
      <c r="X317" s="42"/>
      <c r="Y317" s="42"/>
    </row>
    <row r="318" spans="2:25" x14ac:dyDescent="0.2">
      <c r="B318" s="1" t="s">
        <v>0</v>
      </c>
      <c r="E318" s="1" t="s">
        <v>0</v>
      </c>
      <c r="G318" s="1" t="s">
        <v>0</v>
      </c>
      <c r="M318" s="42"/>
      <c r="N318" s="42"/>
      <c r="O318" s="42"/>
      <c r="P318" s="43"/>
      <c r="Q318" s="43"/>
      <c r="R318" s="43"/>
      <c r="S318" s="42"/>
      <c r="T318" s="42"/>
      <c r="U318" s="42"/>
      <c r="V318" s="42"/>
      <c r="W318" s="42"/>
      <c r="X318" s="42"/>
      <c r="Y318" s="42"/>
    </row>
    <row r="319" spans="2:25" x14ac:dyDescent="0.2">
      <c r="B319" s="1" t="s">
        <v>0</v>
      </c>
      <c r="E319" s="1" t="s">
        <v>0</v>
      </c>
      <c r="G319" s="1" t="s">
        <v>0</v>
      </c>
      <c r="M319" s="42"/>
      <c r="N319" s="42"/>
      <c r="O319" s="42"/>
      <c r="P319" s="43"/>
      <c r="Q319" s="43"/>
      <c r="R319" s="43"/>
      <c r="S319" s="42"/>
      <c r="T319" s="42"/>
      <c r="U319" s="42"/>
      <c r="V319" s="42"/>
      <c r="W319" s="42"/>
      <c r="X319" s="42"/>
      <c r="Y319" s="42"/>
    </row>
    <row r="320" spans="2:25" x14ac:dyDescent="0.2">
      <c r="B320" s="1" t="s">
        <v>0</v>
      </c>
      <c r="E320" s="1" t="s">
        <v>0</v>
      </c>
      <c r="G320" s="1" t="s">
        <v>0</v>
      </c>
      <c r="M320" s="42"/>
      <c r="N320" s="42"/>
      <c r="O320" s="42"/>
      <c r="P320" s="43"/>
      <c r="Q320" s="43"/>
      <c r="R320" s="43"/>
      <c r="S320" s="42"/>
      <c r="T320" s="42"/>
      <c r="U320" s="42"/>
      <c r="V320" s="42"/>
      <c r="W320" s="42"/>
      <c r="X320" s="42"/>
      <c r="Y320" s="42"/>
    </row>
    <row r="321" spans="2:25" x14ac:dyDescent="0.2">
      <c r="B321" s="1" t="s">
        <v>0</v>
      </c>
      <c r="E321" s="1" t="s">
        <v>0</v>
      </c>
      <c r="G321" s="1" t="s">
        <v>0</v>
      </c>
      <c r="M321" s="42"/>
      <c r="N321" s="42"/>
      <c r="O321" s="42"/>
      <c r="P321" s="43"/>
      <c r="Q321" s="43"/>
      <c r="R321" s="43"/>
      <c r="S321" s="42"/>
      <c r="T321" s="42"/>
      <c r="U321" s="42"/>
      <c r="V321" s="42"/>
      <c r="W321" s="42"/>
      <c r="X321" s="42"/>
      <c r="Y321" s="42"/>
    </row>
    <row r="322" spans="2:25" x14ac:dyDescent="0.2">
      <c r="B322" s="1" t="s">
        <v>0</v>
      </c>
      <c r="E322" s="1" t="s">
        <v>0</v>
      </c>
      <c r="G322" s="1" t="s">
        <v>0</v>
      </c>
      <c r="M322" s="42"/>
      <c r="N322" s="42"/>
      <c r="O322" s="42"/>
      <c r="P322" s="43"/>
      <c r="Q322" s="43"/>
      <c r="R322" s="43"/>
      <c r="S322" s="42"/>
      <c r="T322" s="42"/>
      <c r="U322" s="42"/>
      <c r="V322" s="42"/>
      <c r="W322" s="42"/>
      <c r="X322" s="42"/>
      <c r="Y322" s="42"/>
    </row>
    <row r="323" spans="2:25" x14ac:dyDescent="0.2">
      <c r="B323" s="1" t="s">
        <v>0</v>
      </c>
      <c r="E323" s="1" t="s">
        <v>0</v>
      </c>
      <c r="G323" s="1" t="s">
        <v>0</v>
      </c>
      <c r="M323" s="42"/>
      <c r="N323" s="42"/>
      <c r="O323" s="42"/>
      <c r="P323" s="43"/>
      <c r="Q323" s="43"/>
      <c r="R323" s="43"/>
      <c r="S323" s="42"/>
      <c r="T323" s="42"/>
      <c r="U323" s="42"/>
      <c r="V323" s="42"/>
      <c r="W323" s="42"/>
      <c r="X323" s="42"/>
      <c r="Y323" s="42"/>
    </row>
    <row r="324" spans="2:25" x14ac:dyDescent="0.2">
      <c r="B324" s="1" t="s">
        <v>0</v>
      </c>
      <c r="E324" s="1" t="s">
        <v>0</v>
      </c>
      <c r="G324" s="1" t="s">
        <v>0</v>
      </c>
      <c r="M324" s="42"/>
      <c r="N324" s="42"/>
      <c r="O324" s="42"/>
      <c r="P324" s="43"/>
      <c r="Q324" s="43"/>
      <c r="R324" s="43"/>
      <c r="S324" s="42"/>
      <c r="T324" s="42"/>
      <c r="U324" s="42"/>
      <c r="V324" s="42"/>
      <c r="W324" s="42"/>
      <c r="X324" s="42"/>
      <c r="Y324" s="42"/>
    </row>
    <row r="325" spans="2:25" x14ac:dyDescent="0.2">
      <c r="B325" s="1" t="s">
        <v>0</v>
      </c>
      <c r="E325" s="1" t="s">
        <v>0</v>
      </c>
      <c r="G325" s="1" t="s">
        <v>0</v>
      </c>
      <c r="M325" s="42"/>
      <c r="N325" s="42"/>
      <c r="O325" s="42"/>
      <c r="P325" s="43"/>
      <c r="Q325" s="43"/>
      <c r="R325" s="43"/>
      <c r="S325" s="42"/>
      <c r="T325" s="42"/>
      <c r="U325" s="42"/>
      <c r="V325" s="42"/>
      <c r="W325" s="42"/>
      <c r="X325" s="42"/>
      <c r="Y325" s="42"/>
    </row>
    <row r="326" spans="2:25" x14ac:dyDescent="0.2">
      <c r="B326" s="1" t="s">
        <v>0</v>
      </c>
      <c r="E326" s="1" t="s">
        <v>0</v>
      </c>
      <c r="G326" s="1" t="s">
        <v>0</v>
      </c>
      <c r="M326" s="42"/>
      <c r="N326" s="42"/>
      <c r="O326" s="42"/>
      <c r="P326" s="43"/>
      <c r="Q326" s="43"/>
      <c r="R326" s="43"/>
      <c r="S326" s="42"/>
      <c r="T326" s="42"/>
      <c r="U326" s="42"/>
      <c r="V326" s="42"/>
      <c r="W326" s="42"/>
      <c r="X326" s="42"/>
      <c r="Y326" s="42"/>
    </row>
    <row r="327" spans="2:25" x14ac:dyDescent="0.2">
      <c r="B327" s="1" t="s">
        <v>0</v>
      </c>
      <c r="E327" s="1" t="s">
        <v>0</v>
      </c>
      <c r="G327" s="1" t="s">
        <v>0</v>
      </c>
      <c r="M327" s="42"/>
      <c r="N327" s="42"/>
      <c r="O327" s="42"/>
      <c r="P327" s="43"/>
      <c r="Q327" s="43"/>
      <c r="R327" s="43"/>
      <c r="S327" s="42"/>
      <c r="T327" s="42"/>
      <c r="U327" s="42"/>
      <c r="V327" s="42"/>
      <c r="W327" s="42"/>
      <c r="X327" s="42"/>
      <c r="Y327" s="42"/>
    </row>
    <row r="328" spans="2:25" x14ac:dyDescent="0.2">
      <c r="B328" s="1" t="s">
        <v>0</v>
      </c>
      <c r="E328" s="1" t="s">
        <v>0</v>
      </c>
      <c r="G328" s="1" t="s">
        <v>0</v>
      </c>
      <c r="M328" s="42"/>
      <c r="N328" s="42"/>
      <c r="O328" s="42"/>
      <c r="P328" s="43"/>
      <c r="Q328" s="43"/>
      <c r="R328" s="43"/>
      <c r="S328" s="42"/>
      <c r="T328" s="42"/>
      <c r="U328" s="42"/>
      <c r="V328" s="42"/>
      <c r="W328" s="42"/>
      <c r="X328" s="42"/>
      <c r="Y328" s="42"/>
    </row>
    <row r="329" spans="2:25" x14ac:dyDescent="0.2">
      <c r="B329" s="1" t="s">
        <v>0</v>
      </c>
      <c r="E329" s="1" t="s">
        <v>0</v>
      </c>
      <c r="G329" s="1" t="s">
        <v>0</v>
      </c>
      <c r="M329" s="42"/>
      <c r="N329" s="42"/>
      <c r="O329" s="42"/>
      <c r="P329" s="43"/>
      <c r="Q329" s="43"/>
      <c r="R329" s="43"/>
      <c r="S329" s="42"/>
      <c r="T329" s="42"/>
      <c r="U329" s="42"/>
      <c r="V329" s="42"/>
      <c r="W329" s="42"/>
      <c r="X329" s="42"/>
      <c r="Y329" s="42"/>
    </row>
    <row r="330" spans="2:25" x14ac:dyDescent="0.2">
      <c r="B330" s="1" t="s">
        <v>0</v>
      </c>
      <c r="E330" s="1" t="s">
        <v>0</v>
      </c>
      <c r="G330" s="1" t="s">
        <v>0</v>
      </c>
      <c r="M330" s="42"/>
      <c r="N330" s="42"/>
      <c r="O330" s="42"/>
      <c r="P330" s="43"/>
      <c r="Q330" s="43"/>
      <c r="R330" s="43"/>
      <c r="S330" s="42"/>
      <c r="T330" s="42"/>
      <c r="U330" s="42"/>
      <c r="V330" s="42"/>
      <c r="W330" s="42"/>
      <c r="X330" s="42"/>
      <c r="Y330" s="42"/>
    </row>
    <row r="331" spans="2:25" x14ac:dyDescent="0.2">
      <c r="B331" s="1" t="s">
        <v>0</v>
      </c>
      <c r="E331" s="1" t="s">
        <v>0</v>
      </c>
      <c r="G331" s="1" t="s">
        <v>0</v>
      </c>
      <c r="M331" s="42"/>
      <c r="N331" s="42"/>
      <c r="O331" s="42"/>
      <c r="P331" s="43"/>
      <c r="Q331" s="43"/>
      <c r="R331" s="43"/>
      <c r="S331" s="42"/>
      <c r="T331" s="42"/>
      <c r="U331" s="42"/>
      <c r="V331" s="42"/>
      <c r="W331" s="42"/>
      <c r="X331" s="42"/>
      <c r="Y331" s="42"/>
    </row>
    <row r="332" spans="2:25" x14ac:dyDescent="0.2">
      <c r="B332" s="1" t="s">
        <v>0</v>
      </c>
      <c r="E332" s="1" t="s">
        <v>0</v>
      </c>
      <c r="G332" s="1" t="s">
        <v>0</v>
      </c>
      <c r="M332" s="42"/>
      <c r="N332" s="42"/>
      <c r="O332" s="42"/>
      <c r="P332" s="43"/>
      <c r="Q332" s="43"/>
      <c r="R332" s="43"/>
      <c r="S332" s="42"/>
      <c r="T332" s="42"/>
      <c r="U332" s="42"/>
      <c r="V332" s="42"/>
      <c r="W332" s="42"/>
      <c r="X332" s="42"/>
      <c r="Y332" s="42"/>
    </row>
    <row r="333" spans="2:25" x14ac:dyDescent="0.2">
      <c r="B333" s="1" t="s">
        <v>0</v>
      </c>
      <c r="E333" s="1" t="s">
        <v>0</v>
      </c>
      <c r="G333" s="1" t="s">
        <v>0</v>
      </c>
      <c r="M333" s="42"/>
      <c r="N333" s="42"/>
      <c r="O333" s="42"/>
      <c r="P333" s="43"/>
      <c r="Q333" s="43"/>
      <c r="R333" s="43"/>
      <c r="S333" s="42"/>
      <c r="T333" s="42"/>
      <c r="U333" s="42"/>
      <c r="V333" s="42"/>
      <c r="W333" s="42"/>
      <c r="X333" s="42"/>
      <c r="Y333" s="42"/>
    </row>
    <row r="334" spans="2:25" x14ac:dyDescent="0.2">
      <c r="B334" s="1" t="s">
        <v>0</v>
      </c>
      <c r="E334" s="1" t="s">
        <v>0</v>
      </c>
      <c r="G334" s="1" t="s">
        <v>0</v>
      </c>
      <c r="M334" s="42"/>
      <c r="N334" s="42"/>
      <c r="O334" s="42"/>
      <c r="P334" s="43"/>
      <c r="Q334" s="43"/>
      <c r="R334" s="43"/>
      <c r="S334" s="42"/>
      <c r="T334" s="42"/>
      <c r="U334" s="42"/>
      <c r="V334" s="42"/>
      <c r="W334" s="42"/>
      <c r="X334" s="42"/>
      <c r="Y334" s="42"/>
    </row>
    <row r="335" spans="2:25" x14ac:dyDescent="0.2">
      <c r="B335" s="1" t="s">
        <v>0</v>
      </c>
      <c r="E335" s="1" t="s">
        <v>0</v>
      </c>
      <c r="G335" s="1" t="s">
        <v>0</v>
      </c>
      <c r="M335" s="42"/>
      <c r="N335" s="42"/>
      <c r="O335" s="42"/>
      <c r="P335" s="43"/>
      <c r="Q335" s="43"/>
      <c r="R335" s="43"/>
      <c r="S335" s="42"/>
      <c r="T335" s="42"/>
      <c r="U335" s="42"/>
      <c r="V335" s="42"/>
      <c r="W335" s="42"/>
      <c r="X335" s="42"/>
      <c r="Y335" s="42"/>
    </row>
    <row r="336" spans="2:25" x14ac:dyDescent="0.2">
      <c r="B336" s="1" t="s">
        <v>0</v>
      </c>
      <c r="E336" s="1" t="s">
        <v>0</v>
      </c>
      <c r="G336" s="1" t="s">
        <v>0</v>
      </c>
      <c r="M336" s="42"/>
      <c r="N336" s="42"/>
      <c r="O336" s="42"/>
      <c r="P336" s="43"/>
      <c r="Q336" s="43"/>
      <c r="R336" s="43"/>
      <c r="S336" s="42"/>
      <c r="T336" s="42"/>
      <c r="U336" s="42"/>
      <c r="V336" s="42"/>
      <c r="W336" s="42"/>
      <c r="X336" s="42"/>
      <c r="Y336" s="42"/>
    </row>
    <row r="337" spans="2:25" x14ac:dyDescent="0.2">
      <c r="B337" s="1" t="s">
        <v>0</v>
      </c>
      <c r="E337" s="1" t="s">
        <v>0</v>
      </c>
      <c r="G337" s="1" t="s">
        <v>0</v>
      </c>
      <c r="M337" s="42"/>
      <c r="N337" s="42"/>
      <c r="O337" s="42"/>
      <c r="P337" s="43"/>
      <c r="Q337" s="43"/>
      <c r="R337" s="43"/>
      <c r="S337" s="42"/>
      <c r="T337" s="42"/>
      <c r="U337" s="42"/>
      <c r="V337" s="42"/>
      <c r="W337" s="42"/>
      <c r="X337" s="42"/>
      <c r="Y337" s="42"/>
    </row>
    <row r="338" spans="2:25" x14ac:dyDescent="0.2">
      <c r="B338" s="1" t="s">
        <v>0</v>
      </c>
      <c r="E338" s="1" t="s">
        <v>0</v>
      </c>
      <c r="G338" s="1" t="s">
        <v>0</v>
      </c>
      <c r="M338" s="42"/>
      <c r="N338" s="42"/>
      <c r="O338" s="42"/>
      <c r="P338" s="43"/>
      <c r="Q338" s="43"/>
      <c r="R338" s="43"/>
      <c r="S338" s="42"/>
      <c r="T338" s="42"/>
      <c r="U338" s="42"/>
      <c r="V338" s="42"/>
      <c r="W338" s="42"/>
      <c r="X338" s="42"/>
      <c r="Y338" s="42"/>
    </row>
    <row r="339" spans="2:25" x14ac:dyDescent="0.2">
      <c r="B339" s="1" t="s">
        <v>0</v>
      </c>
      <c r="E339" s="1" t="s">
        <v>0</v>
      </c>
      <c r="G339" s="1" t="s">
        <v>0</v>
      </c>
      <c r="M339" s="42"/>
      <c r="N339" s="42"/>
      <c r="O339" s="42"/>
      <c r="P339" s="43"/>
      <c r="Q339" s="43"/>
      <c r="R339" s="43"/>
      <c r="S339" s="42"/>
      <c r="T339" s="42"/>
      <c r="U339" s="42"/>
      <c r="V339" s="42"/>
      <c r="W339" s="42"/>
      <c r="X339" s="42"/>
      <c r="Y339" s="42"/>
    </row>
    <row r="340" spans="2:25" x14ac:dyDescent="0.2">
      <c r="B340" s="1" t="s">
        <v>0</v>
      </c>
      <c r="E340" s="1" t="s">
        <v>0</v>
      </c>
      <c r="G340" s="1" t="s">
        <v>0</v>
      </c>
      <c r="M340" s="42"/>
      <c r="N340" s="42"/>
      <c r="O340" s="42"/>
      <c r="P340" s="43"/>
      <c r="Q340" s="43"/>
      <c r="R340" s="43"/>
      <c r="S340" s="42"/>
      <c r="T340" s="42"/>
      <c r="U340" s="42"/>
      <c r="V340" s="42"/>
      <c r="W340" s="42"/>
      <c r="X340" s="42"/>
      <c r="Y340" s="42"/>
    </row>
    <row r="341" spans="2:25" x14ac:dyDescent="0.2">
      <c r="B341" s="1" t="s">
        <v>0</v>
      </c>
      <c r="E341" s="1" t="s">
        <v>0</v>
      </c>
      <c r="G341" s="1" t="s">
        <v>0</v>
      </c>
      <c r="M341" s="42"/>
      <c r="N341" s="42"/>
      <c r="O341" s="42"/>
      <c r="P341" s="43"/>
      <c r="Q341" s="43"/>
      <c r="R341" s="43"/>
      <c r="S341" s="42"/>
      <c r="T341" s="42"/>
      <c r="U341" s="42"/>
      <c r="V341" s="42"/>
      <c r="W341" s="42"/>
      <c r="X341" s="42"/>
      <c r="Y341" s="42"/>
    </row>
    <row r="342" spans="2:25" x14ac:dyDescent="0.2">
      <c r="B342" s="1" t="s">
        <v>0</v>
      </c>
      <c r="E342" s="1" t="s">
        <v>0</v>
      </c>
      <c r="G342" s="1" t="s">
        <v>0</v>
      </c>
      <c r="M342" s="42"/>
      <c r="N342" s="42"/>
      <c r="O342" s="42"/>
      <c r="P342" s="43"/>
      <c r="Q342" s="43"/>
      <c r="R342" s="43"/>
      <c r="S342" s="42"/>
      <c r="T342" s="42"/>
      <c r="U342" s="42"/>
      <c r="V342" s="42"/>
      <c r="W342" s="42"/>
      <c r="X342" s="42"/>
      <c r="Y342" s="42"/>
    </row>
    <row r="343" spans="2:25" x14ac:dyDescent="0.2">
      <c r="B343" s="1" t="s">
        <v>0</v>
      </c>
      <c r="E343" s="1" t="s">
        <v>0</v>
      </c>
      <c r="G343" s="1" t="s">
        <v>0</v>
      </c>
      <c r="M343" s="42"/>
      <c r="N343" s="42"/>
      <c r="O343" s="42"/>
      <c r="P343" s="43"/>
      <c r="Q343" s="43"/>
      <c r="R343" s="43"/>
      <c r="S343" s="42"/>
      <c r="T343" s="42"/>
      <c r="U343" s="42"/>
      <c r="V343" s="42"/>
      <c r="W343" s="42"/>
      <c r="X343" s="42"/>
      <c r="Y343" s="42"/>
    </row>
    <row r="344" spans="2:25" x14ac:dyDescent="0.2">
      <c r="B344" s="1" t="s">
        <v>0</v>
      </c>
      <c r="E344" s="1" t="s">
        <v>0</v>
      </c>
      <c r="G344" s="1" t="s">
        <v>0</v>
      </c>
      <c r="M344" s="42"/>
      <c r="N344" s="42"/>
      <c r="O344" s="42"/>
      <c r="P344" s="43"/>
      <c r="Q344" s="43"/>
      <c r="R344" s="43"/>
      <c r="S344" s="42"/>
      <c r="T344" s="42"/>
      <c r="U344" s="42"/>
      <c r="V344" s="42"/>
      <c r="W344" s="42"/>
      <c r="X344" s="42"/>
      <c r="Y344" s="42"/>
    </row>
    <row r="345" spans="2:25" x14ac:dyDescent="0.2">
      <c r="B345" s="1" t="s">
        <v>0</v>
      </c>
      <c r="E345" s="1" t="s">
        <v>0</v>
      </c>
      <c r="G345" s="1" t="s">
        <v>0</v>
      </c>
      <c r="M345" s="42"/>
      <c r="N345" s="42"/>
      <c r="O345" s="42"/>
      <c r="P345" s="43"/>
      <c r="Q345" s="43"/>
      <c r="R345" s="43"/>
      <c r="S345" s="42"/>
      <c r="T345" s="42"/>
      <c r="U345" s="42"/>
      <c r="V345" s="42"/>
      <c r="W345" s="42"/>
      <c r="X345" s="42"/>
      <c r="Y345" s="42"/>
    </row>
    <row r="346" spans="2:25" x14ac:dyDescent="0.2">
      <c r="B346" s="1" t="s">
        <v>0</v>
      </c>
      <c r="E346" s="1" t="s">
        <v>0</v>
      </c>
      <c r="G346" s="1" t="s">
        <v>0</v>
      </c>
      <c r="M346" s="42"/>
      <c r="N346" s="42"/>
      <c r="O346" s="42"/>
      <c r="P346" s="43"/>
      <c r="Q346" s="43"/>
      <c r="R346" s="43"/>
      <c r="S346" s="42"/>
      <c r="T346" s="42"/>
      <c r="U346" s="42"/>
      <c r="V346" s="42"/>
      <c r="W346" s="42"/>
      <c r="X346" s="42"/>
      <c r="Y346" s="42"/>
    </row>
    <row r="347" spans="2:25" x14ac:dyDescent="0.2">
      <c r="B347" s="1" t="s">
        <v>0</v>
      </c>
      <c r="E347" s="1" t="s">
        <v>0</v>
      </c>
      <c r="G347" s="1" t="s">
        <v>0</v>
      </c>
      <c r="M347" s="42"/>
      <c r="N347" s="42"/>
      <c r="O347" s="42"/>
      <c r="P347" s="43"/>
      <c r="Q347" s="43"/>
      <c r="R347" s="43"/>
      <c r="S347" s="42"/>
      <c r="T347" s="42"/>
      <c r="U347" s="42"/>
      <c r="V347" s="42"/>
      <c r="W347" s="42"/>
      <c r="X347" s="42"/>
      <c r="Y347" s="42"/>
    </row>
    <row r="348" spans="2:25" x14ac:dyDescent="0.2">
      <c r="B348" s="1" t="s">
        <v>0</v>
      </c>
      <c r="E348" s="1" t="s">
        <v>0</v>
      </c>
      <c r="G348" s="1" t="s">
        <v>0</v>
      </c>
      <c r="M348" s="42"/>
      <c r="N348" s="42"/>
      <c r="O348" s="42"/>
      <c r="P348" s="43"/>
      <c r="Q348" s="43"/>
      <c r="R348" s="43"/>
      <c r="S348" s="42"/>
      <c r="T348" s="42"/>
      <c r="U348" s="42"/>
      <c r="V348" s="42"/>
      <c r="W348" s="42"/>
      <c r="X348" s="42"/>
      <c r="Y348" s="42"/>
    </row>
    <row r="349" spans="2:25" x14ac:dyDescent="0.2">
      <c r="B349" s="1" t="s">
        <v>0</v>
      </c>
      <c r="E349" s="1" t="s">
        <v>0</v>
      </c>
      <c r="G349" s="1" t="s">
        <v>0</v>
      </c>
      <c r="M349" s="42"/>
      <c r="N349" s="42"/>
      <c r="O349" s="42"/>
      <c r="P349" s="43"/>
      <c r="Q349" s="43"/>
      <c r="R349" s="43"/>
      <c r="S349" s="42"/>
      <c r="T349" s="42"/>
      <c r="U349" s="42"/>
      <c r="V349" s="42"/>
      <c r="W349" s="42"/>
      <c r="X349" s="42"/>
      <c r="Y349" s="42"/>
    </row>
    <row r="350" spans="2:25" x14ac:dyDescent="0.2">
      <c r="B350" s="1" t="s">
        <v>0</v>
      </c>
      <c r="E350" s="1" t="s">
        <v>0</v>
      </c>
      <c r="G350" s="1" t="s">
        <v>0</v>
      </c>
      <c r="M350" s="42"/>
      <c r="N350" s="42"/>
      <c r="O350" s="42"/>
      <c r="P350" s="43"/>
      <c r="Q350" s="43"/>
      <c r="R350" s="43"/>
      <c r="S350" s="42"/>
      <c r="T350" s="42"/>
      <c r="U350" s="42"/>
      <c r="V350" s="42"/>
      <c r="W350" s="42"/>
      <c r="X350" s="42"/>
      <c r="Y350" s="42"/>
    </row>
    <row r="351" spans="2:25" x14ac:dyDescent="0.2">
      <c r="B351" s="1" t="s">
        <v>0</v>
      </c>
      <c r="E351" s="1" t="s">
        <v>0</v>
      </c>
      <c r="G351" s="1" t="s">
        <v>0</v>
      </c>
      <c r="M351" s="42"/>
      <c r="N351" s="42"/>
      <c r="O351" s="42"/>
      <c r="P351" s="43"/>
      <c r="Q351" s="43"/>
      <c r="R351" s="43"/>
      <c r="S351" s="42"/>
      <c r="T351" s="42"/>
      <c r="U351" s="42"/>
      <c r="V351" s="42"/>
      <c r="W351" s="42"/>
      <c r="X351" s="42"/>
      <c r="Y351" s="42"/>
    </row>
    <row r="352" spans="2:25" x14ac:dyDescent="0.2">
      <c r="B352" s="1" t="s">
        <v>0</v>
      </c>
      <c r="E352" s="1" t="s">
        <v>0</v>
      </c>
      <c r="G352" s="1" t="s">
        <v>0</v>
      </c>
      <c r="M352" s="42"/>
      <c r="N352" s="42"/>
      <c r="O352" s="42"/>
      <c r="P352" s="43"/>
      <c r="Q352" s="43"/>
      <c r="R352" s="43"/>
      <c r="S352" s="42"/>
      <c r="T352" s="42"/>
      <c r="U352" s="42"/>
      <c r="V352" s="42"/>
      <c r="W352" s="42"/>
      <c r="X352" s="42"/>
      <c r="Y352" s="42"/>
    </row>
    <row r="353" spans="2:25" x14ac:dyDescent="0.2">
      <c r="B353" s="1" t="s">
        <v>0</v>
      </c>
      <c r="E353" s="1" t="s">
        <v>0</v>
      </c>
      <c r="G353" s="1" t="s">
        <v>0</v>
      </c>
      <c r="M353" s="42"/>
      <c r="N353" s="42"/>
      <c r="O353" s="42"/>
      <c r="P353" s="43"/>
      <c r="Q353" s="43"/>
      <c r="R353" s="43"/>
      <c r="S353" s="42"/>
      <c r="T353" s="42"/>
      <c r="U353" s="42"/>
      <c r="V353" s="42"/>
      <c r="W353" s="42"/>
      <c r="X353" s="42"/>
      <c r="Y353" s="42"/>
    </row>
    <row r="354" spans="2:25" x14ac:dyDescent="0.2">
      <c r="B354" s="1" t="s">
        <v>0</v>
      </c>
      <c r="E354" s="1" t="s">
        <v>0</v>
      </c>
      <c r="G354" s="1" t="s">
        <v>0</v>
      </c>
    </row>
    <row r="355" spans="2:25" x14ac:dyDescent="0.2">
      <c r="B355" s="1" t="s">
        <v>0</v>
      </c>
      <c r="E355" s="1" t="s">
        <v>0</v>
      </c>
      <c r="G355" s="1" t="s">
        <v>0</v>
      </c>
    </row>
    <row r="356" spans="2:25" x14ac:dyDescent="0.2">
      <c r="B356" s="1" t="s">
        <v>0</v>
      </c>
      <c r="E356" s="1" t="s">
        <v>0</v>
      </c>
      <c r="G356" s="1" t="s">
        <v>0</v>
      </c>
    </row>
    <row r="357" spans="2:25" x14ac:dyDescent="0.2">
      <c r="B357" s="1" t="s">
        <v>0</v>
      </c>
      <c r="E357" s="1" t="s">
        <v>0</v>
      </c>
      <c r="G357" s="1" t="s">
        <v>0</v>
      </c>
    </row>
    <row r="358" spans="2:25" x14ac:dyDescent="0.2">
      <c r="B358" s="1" t="s">
        <v>0</v>
      </c>
      <c r="E358" s="1" t="s">
        <v>0</v>
      </c>
      <c r="G358" s="1" t="s">
        <v>0</v>
      </c>
    </row>
    <row r="359" spans="2:25" x14ac:dyDescent="0.2">
      <c r="B359" s="1" t="s">
        <v>0</v>
      </c>
      <c r="E359" s="1" t="s">
        <v>0</v>
      </c>
      <c r="G359" s="1" t="s">
        <v>0</v>
      </c>
    </row>
    <row r="360" spans="2:25" x14ac:dyDescent="0.2">
      <c r="B360" s="1" t="s">
        <v>0</v>
      </c>
      <c r="E360" s="1" t="s">
        <v>0</v>
      </c>
      <c r="G360" s="1" t="s">
        <v>0</v>
      </c>
    </row>
    <row r="361" spans="2:25" x14ac:dyDescent="0.2">
      <c r="B361" s="1" t="s">
        <v>0</v>
      </c>
      <c r="E361" s="1" t="s">
        <v>0</v>
      </c>
      <c r="G361" s="1" t="s">
        <v>0</v>
      </c>
    </row>
    <row r="362" spans="2:25" x14ac:dyDescent="0.2">
      <c r="B362" s="1" t="s">
        <v>0</v>
      </c>
      <c r="E362" s="1" t="s">
        <v>0</v>
      </c>
      <c r="G362" s="1" t="s">
        <v>0</v>
      </c>
    </row>
    <row r="363" spans="2:25" x14ac:dyDescent="0.2">
      <c r="B363" s="1" t="s">
        <v>0</v>
      </c>
      <c r="E363" s="1" t="s">
        <v>0</v>
      </c>
      <c r="G363" s="1" t="s">
        <v>0</v>
      </c>
    </row>
    <row r="364" spans="2:25" x14ac:dyDescent="0.2">
      <c r="B364" s="1" t="s">
        <v>0</v>
      </c>
      <c r="E364" s="1" t="s">
        <v>0</v>
      </c>
      <c r="G364" s="1" t="s">
        <v>0</v>
      </c>
    </row>
    <row r="365" spans="2:25" x14ac:dyDescent="0.2">
      <c r="B365" s="1" t="s">
        <v>0</v>
      </c>
      <c r="E365" s="1" t="s">
        <v>0</v>
      </c>
      <c r="G365" s="1" t="s">
        <v>0</v>
      </c>
    </row>
    <row r="366" spans="2:25" x14ac:dyDescent="0.2">
      <c r="B366" s="1" t="s">
        <v>0</v>
      </c>
      <c r="E366" s="1" t="s">
        <v>0</v>
      </c>
      <c r="G366" s="1" t="s">
        <v>0</v>
      </c>
    </row>
    <row r="367" spans="2:25" x14ac:dyDescent="0.2">
      <c r="B367" s="1" t="s">
        <v>0</v>
      </c>
      <c r="E367" s="1" t="s">
        <v>0</v>
      </c>
      <c r="G367" s="1" t="s">
        <v>0</v>
      </c>
    </row>
    <row r="368" spans="2:25" x14ac:dyDescent="0.2">
      <c r="B368" s="1" t="s">
        <v>0</v>
      </c>
      <c r="E368" s="1" t="s">
        <v>0</v>
      </c>
      <c r="G368" s="1" t="s">
        <v>0</v>
      </c>
    </row>
    <row r="369" spans="2:7" x14ac:dyDescent="0.2">
      <c r="B369" s="1" t="s">
        <v>0</v>
      </c>
      <c r="E369" s="1" t="s">
        <v>0</v>
      </c>
      <c r="G369" s="1" t="s">
        <v>0</v>
      </c>
    </row>
    <row r="370" spans="2:7" x14ac:dyDescent="0.2">
      <c r="B370" s="1" t="s">
        <v>0</v>
      </c>
      <c r="E370" s="1" t="s">
        <v>0</v>
      </c>
      <c r="G370" s="1" t="s">
        <v>0</v>
      </c>
    </row>
    <row r="371" spans="2:7" x14ac:dyDescent="0.2">
      <c r="B371" s="1" t="s">
        <v>0</v>
      </c>
      <c r="E371" s="1" t="s">
        <v>0</v>
      </c>
      <c r="G371" s="1" t="s">
        <v>0</v>
      </c>
    </row>
    <row r="372" spans="2:7" x14ac:dyDescent="0.2">
      <c r="B372" s="1" t="s">
        <v>0</v>
      </c>
      <c r="E372" s="1" t="s">
        <v>0</v>
      </c>
      <c r="G372" s="1" t="s">
        <v>0</v>
      </c>
    </row>
    <row r="373" spans="2:7" x14ac:dyDescent="0.2">
      <c r="B373" s="1" t="s">
        <v>0</v>
      </c>
      <c r="E373" s="1" t="s">
        <v>0</v>
      </c>
      <c r="G373" s="1" t="s">
        <v>0</v>
      </c>
    </row>
    <row r="374" spans="2:7" x14ac:dyDescent="0.2">
      <c r="B374" s="1" t="s">
        <v>0</v>
      </c>
      <c r="E374" s="1" t="s">
        <v>0</v>
      </c>
      <c r="G374" s="1" t="s">
        <v>0</v>
      </c>
    </row>
    <row r="375" spans="2:7" x14ac:dyDescent="0.2">
      <c r="B375" s="1" t="s">
        <v>0</v>
      </c>
      <c r="E375" s="1" t="s">
        <v>0</v>
      </c>
      <c r="G375" s="1" t="s">
        <v>0</v>
      </c>
    </row>
    <row r="376" spans="2:7" x14ac:dyDescent="0.2">
      <c r="B376" s="1" t="s">
        <v>0</v>
      </c>
      <c r="E376" s="1" t="s">
        <v>0</v>
      </c>
      <c r="G376" s="1" t="s">
        <v>0</v>
      </c>
    </row>
    <row r="377" spans="2:7" x14ac:dyDescent="0.2">
      <c r="B377" s="1" t="s">
        <v>0</v>
      </c>
      <c r="E377" s="1" t="s">
        <v>0</v>
      </c>
      <c r="G377" s="1" t="s">
        <v>0</v>
      </c>
    </row>
    <row r="378" spans="2:7" x14ac:dyDescent="0.2">
      <c r="B378" s="1" t="s">
        <v>0</v>
      </c>
      <c r="E378" s="1" t="s">
        <v>0</v>
      </c>
      <c r="G378" s="1" t="s">
        <v>0</v>
      </c>
    </row>
    <row r="379" spans="2:7" x14ac:dyDescent="0.2">
      <c r="B379" s="1" t="s">
        <v>0</v>
      </c>
      <c r="E379" s="1" t="s">
        <v>0</v>
      </c>
      <c r="G379" s="1" t="s">
        <v>0</v>
      </c>
    </row>
    <row r="380" spans="2:7" x14ac:dyDescent="0.2">
      <c r="B380" s="1" t="s">
        <v>0</v>
      </c>
      <c r="E380" s="1" t="s">
        <v>0</v>
      </c>
      <c r="G380" s="1" t="s">
        <v>0</v>
      </c>
    </row>
    <row r="381" spans="2:7" x14ac:dyDescent="0.2">
      <c r="B381" s="1" t="s">
        <v>0</v>
      </c>
      <c r="E381" s="1" t="s">
        <v>0</v>
      </c>
      <c r="G381" s="1" t="s">
        <v>0</v>
      </c>
    </row>
    <row r="382" spans="2:7" x14ac:dyDescent="0.2">
      <c r="B382" s="1" t="s">
        <v>0</v>
      </c>
      <c r="E382" s="1" t="s">
        <v>0</v>
      </c>
      <c r="G382" s="1" t="s">
        <v>0</v>
      </c>
    </row>
    <row r="383" spans="2:7" x14ac:dyDescent="0.2">
      <c r="B383" s="1" t="s">
        <v>0</v>
      </c>
      <c r="E383" s="1" t="s">
        <v>0</v>
      </c>
      <c r="G383" s="1" t="s">
        <v>0</v>
      </c>
    </row>
    <row r="384" spans="2:7" x14ac:dyDescent="0.2">
      <c r="B384" s="1" t="s">
        <v>0</v>
      </c>
      <c r="E384" s="1" t="s">
        <v>0</v>
      </c>
      <c r="G384" s="1" t="s">
        <v>0</v>
      </c>
    </row>
    <row r="385" spans="2:7" x14ac:dyDescent="0.2">
      <c r="B385" s="1" t="s">
        <v>0</v>
      </c>
      <c r="E385" s="1" t="s">
        <v>0</v>
      </c>
      <c r="G385" s="1" t="s">
        <v>0</v>
      </c>
    </row>
    <row r="386" spans="2:7" x14ac:dyDescent="0.2">
      <c r="B386" s="1" t="s">
        <v>0</v>
      </c>
      <c r="E386" s="1" t="s">
        <v>0</v>
      </c>
      <c r="G386" s="1" t="s">
        <v>0</v>
      </c>
    </row>
    <row r="387" spans="2:7" x14ac:dyDescent="0.2">
      <c r="B387" s="1" t="s">
        <v>0</v>
      </c>
      <c r="E387" s="1" t="s">
        <v>0</v>
      </c>
      <c r="G387" s="1" t="s">
        <v>0</v>
      </c>
    </row>
    <row r="388" spans="2:7" x14ac:dyDescent="0.2">
      <c r="B388" s="1" t="s">
        <v>0</v>
      </c>
      <c r="E388" s="1" t="s">
        <v>0</v>
      </c>
      <c r="G388" s="1" t="s">
        <v>0</v>
      </c>
    </row>
    <row r="389" spans="2:7" x14ac:dyDescent="0.2">
      <c r="B389" s="1" t="s">
        <v>0</v>
      </c>
      <c r="E389" s="1" t="s">
        <v>0</v>
      </c>
      <c r="G389" s="1" t="s">
        <v>0</v>
      </c>
    </row>
    <row r="390" spans="2:7" x14ac:dyDescent="0.2">
      <c r="B390" s="1" t="s">
        <v>0</v>
      </c>
      <c r="E390" s="1" t="s">
        <v>0</v>
      </c>
      <c r="G390" s="1" t="s">
        <v>0</v>
      </c>
    </row>
    <row r="391" spans="2:7" x14ac:dyDescent="0.2">
      <c r="B391" s="1" t="s">
        <v>0</v>
      </c>
      <c r="E391" s="1" t="s">
        <v>0</v>
      </c>
      <c r="G391" s="1" t="s">
        <v>0</v>
      </c>
    </row>
    <row r="392" spans="2:7" x14ac:dyDescent="0.2">
      <c r="B392" s="1" t="s">
        <v>0</v>
      </c>
      <c r="E392" s="1" t="s">
        <v>0</v>
      </c>
      <c r="G392" s="1" t="s">
        <v>0</v>
      </c>
    </row>
    <row r="393" spans="2:7" x14ac:dyDescent="0.2">
      <c r="B393" s="1" t="s">
        <v>0</v>
      </c>
      <c r="E393" s="1" t="s">
        <v>0</v>
      </c>
      <c r="G393" s="1" t="s">
        <v>0</v>
      </c>
    </row>
    <row r="394" spans="2:7" x14ac:dyDescent="0.2">
      <c r="B394" s="1" t="s">
        <v>0</v>
      </c>
      <c r="E394" s="1" t="s">
        <v>0</v>
      </c>
      <c r="G394" s="1" t="s">
        <v>0</v>
      </c>
    </row>
    <row r="395" spans="2:7" x14ac:dyDescent="0.2">
      <c r="B395" s="1" t="s">
        <v>0</v>
      </c>
      <c r="E395" s="1" t="s">
        <v>0</v>
      </c>
      <c r="G395" s="1" t="s">
        <v>0</v>
      </c>
    </row>
    <row r="396" spans="2:7" x14ac:dyDescent="0.2">
      <c r="B396" s="1" t="s">
        <v>0</v>
      </c>
      <c r="E396" s="1" t="s">
        <v>0</v>
      </c>
      <c r="G396" s="1" t="s">
        <v>0</v>
      </c>
    </row>
    <row r="397" spans="2:7" x14ac:dyDescent="0.2">
      <c r="B397" s="1" t="s">
        <v>0</v>
      </c>
      <c r="E397" s="1" t="s">
        <v>0</v>
      </c>
      <c r="G397" s="1" t="s">
        <v>0</v>
      </c>
    </row>
    <row r="398" spans="2:7" x14ac:dyDescent="0.2">
      <c r="B398" s="1" t="s">
        <v>0</v>
      </c>
      <c r="E398" s="1" t="s">
        <v>0</v>
      </c>
      <c r="G398" s="1" t="s">
        <v>0</v>
      </c>
    </row>
    <row r="399" spans="2:7" x14ac:dyDescent="0.2">
      <c r="B399" s="1" t="s">
        <v>0</v>
      </c>
      <c r="E399" s="1" t="s">
        <v>0</v>
      </c>
      <c r="G399" s="1" t="s">
        <v>0</v>
      </c>
    </row>
    <row r="400" spans="2:7" x14ac:dyDescent="0.2">
      <c r="B400" s="1" t="s">
        <v>0</v>
      </c>
      <c r="E400" s="1" t="s">
        <v>0</v>
      </c>
      <c r="G400" s="1" t="s">
        <v>0</v>
      </c>
    </row>
    <row r="401" spans="2:7" x14ac:dyDescent="0.2">
      <c r="B401" s="1" t="s">
        <v>0</v>
      </c>
      <c r="E401" s="1" t="s">
        <v>0</v>
      </c>
      <c r="G401" s="1" t="s">
        <v>0</v>
      </c>
    </row>
    <row r="402" spans="2:7" x14ac:dyDescent="0.2">
      <c r="B402" s="1" t="s">
        <v>0</v>
      </c>
      <c r="E402" s="1" t="s">
        <v>0</v>
      </c>
      <c r="G402" s="1" t="s">
        <v>0</v>
      </c>
    </row>
    <row r="403" spans="2:7" x14ac:dyDescent="0.2">
      <c r="B403" s="1" t="s">
        <v>0</v>
      </c>
      <c r="E403" s="1" t="s">
        <v>0</v>
      </c>
      <c r="G403" s="1" t="s">
        <v>0</v>
      </c>
    </row>
    <row r="404" spans="2:7" x14ac:dyDescent="0.2">
      <c r="B404" s="1" t="s">
        <v>0</v>
      </c>
      <c r="E404" s="1" t="s">
        <v>0</v>
      </c>
      <c r="G404" s="1" t="s">
        <v>0</v>
      </c>
    </row>
    <row r="405" spans="2:7" x14ac:dyDescent="0.2">
      <c r="B405" s="1" t="s">
        <v>0</v>
      </c>
      <c r="E405" s="1" t="s">
        <v>0</v>
      </c>
      <c r="G405" s="1" t="s">
        <v>0</v>
      </c>
    </row>
    <row r="406" spans="2:7" x14ac:dyDescent="0.2">
      <c r="B406" s="1" t="s">
        <v>0</v>
      </c>
      <c r="E406" s="1" t="s">
        <v>0</v>
      </c>
      <c r="G406" s="1" t="s">
        <v>0</v>
      </c>
    </row>
    <row r="407" spans="2:7" x14ac:dyDescent="0.2">
      <c r="B407" s="1" t="s">
        <v>0</v>
      </c>
      <c r="E407" s="1" t="s">
        <v>0</v>
      </c>
      <c r="G407" s="1" t="s">
        <v>0</v>
      </c>
    </row>
    <row r="408" spans="2:7" x14ac:dyDescent="0.2">
      <c r="B408" s="1" t="s">
        <v>0</v>
      </c>
      <c r="E408" s="1" t="s">
        <v>0</v>
      </c>
      <c r="G408" s="1" t="s">
        <v>0</v>
      </c>
    </row>
    <row r="409" spans="2:7" x14ac:dyDescent="0.2">
      <c r="B409" s="1" t="s">
        <v>0</v>
      </c>
      <c r="E409" s="1" t="s">
        <v>0</v>
      </c>
      <c r="G409" s="1" t="s">
        <v>0</v>
      </c>
    </row>
    <row r="410" spans="2:7" x14ac:dyDescent="0.2">
      <c r="B410" s="1" t="s">
        <v>0</v>
      </c>
      <c r="E410" s="1" t="s">
        <v>0</v>
      </c>
      <c r="G410" s="1" t="s">
        <v>0</v>
      </c>
    </row>
    <row r="411" spans="2:7" x14ac:dyDescent="0.2">
      <c r="B411" s="1" t="s">
        <v>0</v>
      </c>
      <c r="E411" s="1" t="s">
        <v>0</v>
      </c>
      <c r="G411" s="1" t="s">
        <v>0</v>
      </c>
    </row>
    <row r="412" spans="2:7" x14ac:dyDescent="0.2">
      <c r="B412" s="1" t="s">
        <v>0</v>
      </c>
      <c r="E412" s="1" t="s">
        <v>0</v>
      </c>
      <c r="G412" s="1" t="s">
        <v>0</v>
      </c>
    </row>
    <row r="413" spans="2:7" x14ac:dyDescent="0.2">
      <c r="B413" s="1" t="s">
        <v>0</v>
      </c>
      <c r="E413" s="1" t="s">
        <v>0</v>
      </c>
      <c r="G413" s="1" t="s">
        <v>0</v>
      </c>
    </row>
    <row r="414" spans="2:7" x14ac:dyDescent="0.2">
      <c r="B414" s="1" t="s">
        <v>0</v>
      </c>
      <c r="E414" s="1" t="s">
        <v>0</v>
      </c>
      <c r="G414" s="1" t="s">
        <v>0</v>
      </c>
    </row>
    <row r="415" spans="2:7" x14ac:dyDescent="0.2">
      <c r="B415" s="1" t="s">
        <v>0</v>
      </c>
      <c r="E415" s="1" t="s">
        <v>0</v>
      </c>
      <c r="G415" s="1" t="s">
        <v>0</v>
      </c>
    </row>
    <row r="416" spans="2:7" x14ac:dyDescent="0.2">
      <c r="B416" s="1" t="s">
        <v>0</v>
      </c>
      <c r="E416" s="1" t="s">
        <v>0</v>
      </c>
      <c r="G416" s="1" t="s">
        <v>0</v>
      </c>
    </row>
    <row r="417" spans="2:7" x14ac:dyDescent="0.2">
      <c r="B417" s="1" t="s">
        <v>0</v>
      </c>
      <c r="E417" s="1" t="s">
        <v>0</v>
      </c>
      <c r="G417" s="1" t="s">
        <v>0</v>
      </c>
    </row>
    <row r="418" spans="2:7" x14ac:dyDescent="0.2">
      <c r="B418" s="1" t="s">
        <v>0</v>
      </c>
      <c r="E418" s="1" t="s">
        <v>0</v>
      </c>
      <c r="G418" s="1" t="s">
        <v>0</v>
      </c>
    </row>
    <row r="419" spans="2:7" x14ac:dyDescent="0.2">
      <c r="B419" s="1" t="s">
        <v>0</v>
      </c>
      <c r="E419" s="1" t="s">
        <v>0</v>
      </c>
      <c r="G419" s="1" t="s">
        <v>0</v>
      </c>
    </row>
    <row r="420" spans="2:7" x14ac:dyDescent="0.2">
      <c r="B420" s="1" t="s">
        <v>0</v>
      </c>
      <c r="E420" s="1" t="s">
        <v>0</v>
      </c>
      <c r="G420" s="1" t="s">
        <v>0</v>
      </c>
    </row>
    <row r="421" spans="2:7" x14ac:dyDescent="0.2">
      <c r="B421" s="1" t="s">
        <v>0</v>
      </c>
      <c r="E421" s="1" t="s">
        <v>0</v>
      </c>
      <c r="G421" s="1" t="s">
        <v>0</v>
      </c>
    </row>
    <row r="422" spans="2:7" x14ac:dyDescent="0.2">
      <c r="B422" s="1" t="s">
        <v>0</v>
      </c>
      <c r="E422" s="1" t="s">
        <v>0</v>
      </c>
      <c r="G422" s="1" t="s">
        <v>0</v>
      </c>
    </row>
    <row r="423" spans="2:7" x14ac:dyDescent="0.2">
      <c r="B423" s="1" t="s">
        <v>0</v>
      </c>
      <c r="E423" s="1" t="s">
        <v>0</v>
      </c>
      <c r="G423" s="1" t="s">
        <v>0</v>
      </c>
    </row>
    <row r="424" spans="2:7" x14ac:dyDescent="0.2">
      <c r="B424" s="1" t="s">
        <v>0</v>
      </c>
      <c r="E424" s="1" t="s">
        <v>0</v>
      </c>
      <c r="G424" s="1" t="s">
        <v>0</v>
      </c>
    </row>
    <row r="425" spans="2:7" x14ac:dyDescent="0.2">
      <c r="B425" s="1" t="s">
        <v>0</v>
      </c>
      <c r="E425" s="1" t="s">
        <v>0</v>
      </c>
      <c r="G425" s="1" t="s">
        <v>0</v>
      </c>
    </row>
    <row r="426" spans="2:7" x14ac:dyDescent="0.2">
      <c r="B426" s="1" t="s">
        <v>0</v>
      </c>
      <c r="E426" s="1" t="s">
        <v>0</v>
      </c>
      <c r="G426" s="1" t="s">
        <v>0</v>
      </c>
    </row>
    <row r="427" spans="2:7" x14ac:dyDescent="0.2">
      <c r="B427" s="1" t="s">
        <v>0</v>
      </c>
      <c r="E427" s="1" t="s">
        <v>0</v>
      </c>
      <c r="G427" s="1" t="s">
        <v>0</v>
      </c>
    </row>
    <row r="428" spans="2:7" x14ac:dyDescent="0.2">
      <c r="B428" s="1" t="s">
        <v>0</v>
      </c>
      <c r="E428" s="1" t="s">
        <v>0</v>
      </c>
      <c r="G428" s="1" t="s">
        <v>0</v>
      </c>
    </row>
    <row r="429" spans="2:7" x14ac:dyDescent="0.2">
      <c r="B429" s="1" t="s">
        <v>0</v>
      </c>
      <c r="E429" s="1" t="s">
        <v>0</v>
      </c>
      <c r="G429" s="1" t="s">
        <v>0</v>
      </c>
    </row>
    <row r="430" spans="2:7" x14ac:dyDescent="0.2">
      <c r="B430" s="1" t="s">
        <v>0</v>
      </c>
      <c r="E430" s="1" t="s">
        <v>0</v>
      </c>
      <c r="G430" s="1" t="s">
        <v>0</v>
      </c>
    </row>
    <row r="431" spans="2:7" x14ac:dyDescent="0.2">
      <c r="B431" s="1" t="s">
        <v>0</v>
      </c>
      <c r="E431" s="1" t="s">
        <v>0</v>
      </c>
      <c r="G431" s="1" t="s">
        <v>0</v>
      </c>
    </row>
    <row r="432" spans="2:7" x14ac:dyDescent="0.2">
      <c r="B432" s="1" t="s">
        <v>0</v>
      </c>
      <c r="E432" s="1" t="s">
        <v>0</v>
      </c>
      <c r="G432" s="1" t="s">
        <v>0</v>
      </c>
    </row>
    <row r="433" spans="2:7" x14ac:dyDescent="0.2">
      <c r="B433" s="1" t="s">
        <v>0</v>
      </c>
      <c r="E433" s="1" t="s">
        <v>0</v>
      </c>
      <c r="G433" s="1" t="s">
        <v>0</v>
      </c>
    </row>
    <row r="434" spans="2:7" x14ac:dyDescent="0.2">
      <c r="B434" s="1" t="s">
        <v>0</v>
      </c>
      <c r="E434" s="1" t="s">
        <v>0</v>
      </c>
      <c r="G434" s="1" t="s">
        <v>0</v>
      </c>
    </row>
    <row r="435" spans="2:7" x14ac:dyDescent="0.2">
      <c r="B435" s="1" t="s">
        <v>0</v>
      </c>
      <c r="E435" s="1" t="s">
        <v>0</v>
      </c>
      <c r="G435" s="1" t="s">
        <v>0</v>
      </c>
    </row>
    <row r="436" spans="2:7" x14ac:dyDescent="0.2">
      <c r="B436" s="1" t="s">
        <v>0</v>
      </c>
      <c r="E436" s="1" t="s">
        <v>0</v>
      </c>
      <c r="G436" s="1" t="s">
        <v>0</v>
      </c>
    </row>
    <row r="437" spans="2:7" x14ac:dyDescent="0.2">
      <c r="B437" s="1" t="s">
        <v>0</v>
      </c>
      <c r="E437" s="1" t="s">
        <v>0</v>
      </c>
      <c r="G437" s="1" t="s">
        <v>0</v>
      </c>
    </row>
    <row r="438" spans="2:7" x14ac:dyDescent="0.2">
      <c r="B438" s="1" t="s">
        <v>0</v>
      </c>
      <c r="E438" s="1" t="s">
        <v>0</v>
      </c>
      <c r="G438" s="1" t="s">
        <v>0</v>
      </c>
    </row>
    <row r="439" spans="2:7" x14ac:dyDescent="0.2">
      <c r="B439" s="1" t="s">
        <v>0</v>
      </c>
      <c r="E439" s="1" t="s">
        <v>0</v>
      </c>
      <c r="G439" s="1" t="s">
        <v>0</v>
      </c>
    </row>
    <row r="440" spans="2:7" x14ac:dyDescent="0.2">
      <c r="B440" s="1" t="s">
        <v>0</v>
      </c>
      <c r="E440" s="1" t="s">
        <v>0</v>
      </c>
      <c r="G440" s="1" t="s">
        <v>0</v>
      </c>
    </row>
    <row r="441" spans="2:7" x14ac:dyDescent="0.2">
      <c r="B441" s="1" t="s">
        <v>0</v>
      </c>
      <c r="E441" s="1" t="s">
        <v>0</v>
      </c>
      <c r="G441" s="1" t="s">
        <v>0</v>
      </c>
    </row>
    <row r="442" spans="2:7" x14ac:dyDescent="0.2">
      <c r="B442" s="1" t="s">
        <v>0</v>
      </c>
      <c r="E442" s="1" t="s">
        <v>0</v>
      </c>
      <c r="G442" s="1" t="s">
        <v>0</v>
      </c>
    </row>
    <row r="443" spans="2:7" x14ac:dyDescent="0.2">
      <c r="B443" s="1" t="s">
        <v>0</v>
      </c>
      <c r="E443" s="1" t="s">
        <v>0</v>
      </c>
      <c r="G443" s="1" t="s">
        <v>0</v>
      </c>
    </row>
    <row r="444" spans="2:7" x14ac:dyDescent="0.2">
      <c r="B444" s="1" t="s">
        <v>0</v>
      </c>
      <c r="E444" s="1" t="s">
        <v>0</v>
      </c>
      <c r="G444" s="1" t="s">
        <v>0</v>
      </c>
    </row>
    <row r="445" spans="2:7" x14ac:dyDescent="0.2">
      <c r="B445" s="1" t="s">
        <v>0</v>
      </c>
      <c r="E445" s="1" t="s">
        <v>0</v>
      </c>
      <c r="G445" s="1" t="s">
        <v>0</v>
      </c>
    </row>
    <row r="446" spans="2:7" x14ac:dyDescent="0.2">
      <c r="B446" s="1" t="s">
        <v>0</v>
      </c>
      <c r="E446" s="1" t="s">
        <v>0</v>
      </c>
      <c r="G446" s="1" t="s">
        <v>0</v>
      </c>
    </row>
    <row r="447" spans="2:7" x14ac:dyDescent="0.2">
      <c r="B447" s="1" t="s">
        <v>0</v>
      </c>
      <c r="E447" s="1" t="s">
        <v>0</v>
      </c>
      <c r="G447" s="1" t="s">
        <v>0</v>
      </c>
    </row>
    <row r="448" spans="2:7" x14ac:dyDescent="0.2">
      <c r="B448" s="1" t="s">
        <v>0</v>
      </c>
      <c r="E448" s="1" t="s">
        <v>0</v>
      </c>
      <c r="G448" s="1" t="s">
        <v>0</v>
      </c>
    </row>
    <row r="449" spans="2:7" x14ac:dyDescent="0.2">
      <c r="B449" s="1" t="s">
        <v>0</v>
      </c>
      <c r="E449" s="1" t="s">
        <v>0</v>
      </c>
      <c r="G449" s="1" t="s">
        <v>0</v>
      </c>
    </row>
    <row r="450" spans="2:7" x14ac:dyDescent="0.2">
      <c r="B450" s="1" t="s">
        <v>0</v>
      </c>
      <c r="E450" s="1" t="s">
        <v>0</v>
      </c>
      <c r="G450" s="1" t="s">
        <v>0</v>
      </c>
    </row>
    <row r="451" spans="2:7" x14ac:dyDescent="0.2">
      <c r="B451" s="1" t="s">
        <v>0</v>
      </c>
      <c r="E451" s="1" t="s">
        <v>0</v>
      </c>
      <c r="G451" s="1" t="s">
        <v>0</v>
      </c>
    </row>
    <row r="452" spans="2:7" x14ac:dyDescent="0.2">
      <c r="B452" s="1" t="s">
        <v>0</v>
      </c>
      <c r="E452" s="1" t="s">
        <v>0</v>
      </c>
      <c r="G452" s="1" t="s">
        <v>0</v>
      </c>
    </row>
    <row r="453" spans="2:7" x14ac:dyDescent="0.2">
      <c r="B453" s="1" t="s">
        <v>0</v>
      </c>
      <c r="E453" s="1" t="s">
        <v>0</v>
      </c>
      <c r="G453" s="1" t="s">
        <v>0</v>
      </c>
    </row>
    <row r="454" spans="2:7" x14ac:dyDescent="0.2">
      <c r="B454" s="1" t="s">
        <v>0</v>
      </c>
      <c r="E454" s="1" t="s">
        <v>0</v>
      </c>
      <c r="G454" s="1" t="s">
        <v>0</v>
      </c>
    </row>
    <row r="455" spans="2:7" x14ac:dyDescent="0.2">
      <c r="B455" s="1" t="s">
        <v>0</v>
      </c>
      <c r="E455" s="1" t="s">
        <v>0</v>
      </c>
      <c r="G455" s="1" t="s">
        <v>0</v>
      </c>
    </row>
    <row r="456" spans="2:7" x14ac:dyDescent="0.2">
      <c r="B456" s="1" t="s">
        <v>0</v>
      </c>
      <c r="E456" s="1" t="s">
        <v>0</v>
      </c>
      <c r="G456" s="1" t="s">
        <v>0</v>
      </c>
    </row>
    <row r="457" spans="2:7" x14ac:dyDescent="0.2">
      <c r="B457" s="1" t="s">
        <v>0</v>
      </c>
      <c r="E457" s="1" t="s">
        <v>0</v>
      </c>
      <c r="G457" s="1" t="s">
        <v>0</v>
      </c>
    </row>
    <row r="458" spans="2:7" x14ac:dyDescent="0.2">
      <c r="B458" s="1" t="s">
        <v>0</v>
      </c>
      <c r="E458" s="1" t="s">
        <v>0</v>
      </c>
      <c r="G458" s="1" t="s">
        <v>0</v>
      </c>
    </row>
    <row r="459" spans="2:7" x14ac:dyDescent="0.2">
      <c r="B459" s="1" t="s">
        <v>0</v>
      </c>
      <c r="E459" s="1" t="s">
        <v>0</v>
      </c>
      <c r="G459" s="1" t="s">
        <v>0</v>
      </c>
    </row>
    <row r="460" spans="2:7" x14ac:dyDescent="0.2">
      <c r="B460" s="1" t="s">
        <v>0</v>
      </c>
      <c r="E460" s="1" t="s">
        <v>0</v>
      </c>
      <c r="G460" s="1" t="s">
        <v>0</v>
      </c>
    </row>
    <row r="461" spans="2:7" x14ac:dyDescent="0.2">
      <c r="B461" s="1" t="s">
        <v>0</v>
      </c>
      <c r="E461" s="1" t="s">
        <v>0</v>
      </c>
      <c r="G461" s="1" t="s">
        <v>0</v>
      </c>
    </row>
    <row r="462" spans="2:7" x14ac:dyDescent="0.2">
      <c r="B462" s="1" t="s">
        <v>0</v>
      </c>
      <c r="E462" s="1" t="s">
        <v>0</v>
      </c>
      <c r="G462" s="1" t="s">
        <v>0</v>
      </c>
    </row>
    <row r="463" spans="2:7" x14ac:dyDescent="0.2">
      <c r="B463" s="1" t="s">
        <v>0</v>
      </c>
      <c r="E463" s="1" t="s">
        <v>0</v>
      </c>
      <c r="G463" s="1" t="s">
        <v>0</v>
      </c>
    </row>
    <row r="464" spans="2:7" x14ac:dyDescent="0.2">
      <c r="B464" s="1" t="s">
        <v>0</v>
      </c>
      <c r="E464" s="1" t="s">
        <v>0</v>
      </c>
      <c r="G464" s="1" t="s">
        <v>0</v>
      </c>
    </row>
    <row r="465" spans="2:7" x14ac:dyDescent="0.2">
      <c r="B465" s="1" t="s">
        <v>0</v>
      </c>
      <c r="E465" s="1" t="s">
        <v>0</v>
      </c>
      <c r="G465" s="1" t="s">
        <v>0</v>
      </c>
    </row>
    <row r="466" spans="2:7" x14ac:dyDescent="0.2">
      <c r="B466" s="1" t="s">
        <v>0</v>
      </c>
      <c r="E466" s="1" t="s">
        <v>0</v>
      </c>
      <c r="G466" s="1" t="s">
        <v>0</v>
      </c>
    </row>
    <row r="467" spans="2:7" x14ac:dyDescent="0.2">
      <c r="B467" s="1" t="s">
        <v>0</v>
      </c>
      <c r="E467" s="1" t="s">
        <v>0</v>
      </c>
      <c r="G467" s="1" t="s">
        <v>0</v>
      </c>
    </row>
    <row r="468" spans="2:7" x14ac:dyDescent="0.2">
      <c r="B468" s="1" t="s">
        <v>0</v>
      </c>
      <c r="E468" s="1" t="s">
        <v>0</v>
      </c>
      <c r="G468" s="1" t="s">
        <v>0</v>
      </c>
    </row>
    <row r="469" spans="2:7" x14ac:dyDescent="0.2">
      <c r="B469" s="1" t="s">
        <v>0</v>
      </c>
      <c r="E469" s="1" t="s">
        <v>0</v>
      </c>
      <c r="G469" s="1" t="s">
        <v>0</v>
      </c>
    </row>
    <row r="470" spans="2:7" x14ac:dyDescent="0.2">
      <c r="B470" s="1" t="s">
        <v>0</v>
      </c>
      <c r="E470" s="1" t="s">
        <v>0</v>
      </c>
      <c r="G470" s="1" t="s">
        <v>0</v>
      </c>
    </row>
    <row r="471" spans="2:7" x14ac:dyDescent="0.2">
      <c r="B471" s="1" t="s">
        <v>0</v>
      </c>
      <c r="E471" s="1" t="s">
        <v>0</v>
      </c>
      <c r="G471" s="1" t="s">
        <v>0</v>
      </c>
    </row>
    <row r="472" spans="2:7" x14ac:dyDescent="0.2">
      <c r="B472" s="1" t="s">
        <v>0</v>
      </c>
      <c r="E472" s="1" t="s">
        <v>0</v>
      </c>
      <c r="G472" s="1" t="s">
        <v>0</v>
      </c>
    </row>
    <row r="473" spans="2:7" x14ac:dyDescent="0.2">
      <c r="B473" s="1" t="s">
        <v>0</v>
      </c>
      <c r="E473" s="1" t="s">
        <v>0</v>
      </c>
      <c r="G473" s="1" t="s">
        <v>0</v>
      </c>
    </row>
    <row r="474" spans="2:7" x14ac:dyDescent="0.2">
      <c r="B474" s="1" t="s">
        <v>0</v>
      </c>
      <c r="E474" s="1" t="s">
        <v>0</v>
      </c>
      <c r="G474" s="1" t="s">
        <v>0</v>
      </c>
    </row>
    <row r="475" spans="2:7" x14ac:dyDescent="0.2">
      <c r="B475" s="1" t="s">
        <v>0</v>
      </c>
      <c r="E475" s="1" t="s">
        <v>0</v>
      </c>
      <c r="G475" s="1" t="s">
        <v>0</v>
      </c>
    </row>
    <row r="476" spans="2:7" x14ac:dyDescent="0.2">
      <c r="B476" s="1" t="s">
        <v>0</v>
      </c>
      <c r="E476" s="1" t="s">
        <v>0</v>
      </c>
      <c r="G476" s="1" t="s">
        <v>0</v>
      </c>
    </row>
    <row r="477" spans="2:7" x14ac:dyDescent="0.2">
      <c r="B477" s="1" t="s">
        <v>0</v>
      </c>
      <c r="E477" s="1" t="s">
        <v>0</v>
      </c>
      <c r="G477" s="1" t="s">
        <v>0</v>
      </c>
    </row>
    <row r="478" spans="2:7" x14ac:dyDescent="0.2">
      <c r="B478" s="1" t="s">
        <v>0</v>
      </c>
      <c r="E478" s="1" t="s">
        <v>0</v>
      </c>
      <c r="G478" s="1" t="s">
        <v>0</v>
      </c>
    </row>
    <row r="479" spans="2:7" x14ac:dyDescent="0.2">
      <c r="B479" s="1" t="s">
        <v>0</v>
      </c>
      <c r="E479" s="1" t="s">
        <v>0</v>
      </c>
      <c r="G479" s="1" t="s">
        <v>0</v>
      </c>
    </row>
    <row r="480" spans="2:7" x14ac:dyDescent="0.2">
      <c r="B480" s="1" t="s">
        <v>0</v>
      </c>
      <c r="E480" s="1" t="s">
        <v>0</v>
      </c>
      <c r="G480" s="1" t="s">
        <v>0</v>
      </c>
    </row>
    <row r="481" spans="2:7" x14ac:dyDescent="0.2">
      <c r="B481" s="1" t="s">
        <v>0</v>
      </c>
      <c r="E481" s="1" t="s">
        <v>0</v>
      </c>
      <c r="G481" s="1" t="s">
        <v>0</v>
      </c>
    </row>
    <row r="482" spans="2:7" x14ac:dyDescent="0.2">
      <c r="B482" s="1" t="s">
        <v>0</v>
      </c>
      <c r="E482" s="1" t="s">
        <v>0</v>
      </c>
      <c r="G482" s="1" t="s">
        <v>0</v>
      </c>
    </row>
    <row r="483" spans="2:7" x14ac:dyDescent="0.2">
      <c r="B483" s="1" t="s">
        <v>0</v>
      </c>
      <c r="E483" s="1" t="s">
        <v>0</v>
      </c>
      <c r="G483" s="1" t="s">
        <v>0</v>
      </c>
    </row>
    <row r="484" spans="2:7" x14ac:dyDescent="0.2">
      <c r="B484" s="1" t="s">
        <v>0</v>
      </c>
      <c r="E484" s="1" t="s">
        <v>0</v>
      </c>
      <c r="G484" s="1" t="s">
        <v>0</v>
      </c>
    </row>
    <row r="485" spans="2:7" x14ac:dyDescent="0.2">
      <c r="B485" s="1" t="s">
        <v>0</v>
      </c>
      <c r="E485" s="1" t="s">
        <v>0</v>
      </c>
      <c r="G485" s="1" t="s">
        <v>0</v>
      </c>
    </row>
    <row r="486" spans="2:7" x14ac:dyDescent="0.2">
      <c r="B486" s="1" t="s">
        <v>0</v>
      </c>
      <c r="E486" s="1" t="s">
        <v>0</v>
      </c>
      <c r="G486" s="1" t="s">
        <v>0</v>
      </c>
    </row>
    <row r="487" spans="2:7" x14ac:dyDescent="0.2">
      <c r="B487" s="1" t="s">
        <v>0</v>
      </c>
      <c r="E487" s="1" t="s">
        <v>0</v>
      </c>
      <c r="G487" s="1" t="s">
        <v>0</v>
      </c>
    </row>
    <row r="488" spans="2:7" x14ac:dyDescent="0.2">
      <c r="B488" s="1" t="s">
        <v>0</v>
      </c>
      <c r="E488" s="1" t="s">
        <v>0</v>
      </c>
      <c r="G488" s="1" t="s">
        <v>0</v>
      </c>
    </row>
    <row r="489" spans="2:7" x14ac:dyDescent="0.2">
      <c r="B489" s="1" t="s">
        <v>0</v>
      </c>
      <c r="E489" s="1" t="s">
        <v>0</v>
      </c>
      <c r="G489" s="1" t="s">
        <v>0</v>
      </c>
    </row>
    <row r="490" spans="2:7" x14ac:dyDescent="0.2">
      <c r="B490" s="1" t="s">
        <v>0</v>
      </c>
      <c r="E490" s="1" t="s">
        <v>0</v>
      </c>
      <c r="G490" s="1" t="s">
        <v>0</v>
      </c>
    </row>
    <row r="491" spans="2:7" x14ac:dyDescent="0.2">
      <c r="B491" s="1" t="s">
        <v>0</v>
      </c>
      <c r="E491" s="1" t="s">
        <v>0</v>
      </c>
      <c r="G491" s="1" t="s">
        <v>0</v>
      </c>
    </row>
    <row r="492" spans="2:7" x14ac:dyDescent="0.2">
      <c r="B492" s="1" t="s">
        <v>0</v>
      </c>
      <c r="E492" s="1" t="s">
        <v>0</v>
      </c>
      <c r="G492" s="1" t="s">
        <v>0</v>
      </c>
    </row>
    <row r="493" spans="2:7" x14ac:dyDescent="0.2">
      <c r="B493" s="1" t="s">
        <v>0</v>
      </c>
      <c r="E493" s="1" t="s">
        <v>0</v>
      </c>
      <c r="G493" s="1" t="s">
        <v>0</v>
      </c>
    </row>
    <row r="494" spans="2:7" x14ac:dyDescent="0.2">
      <c r="B494" s="1" t="s">
        <v>0</v>
      </c>
      <c r="E494" s="1" t="s">
        <v>0</v>
      </c>
      <c r="G494" s="1" t="s">
        <v>0</v>
      </c>
    </row>
    <row r="495" spans="2:7" x14ac:dyDescent="0.2">
      <c r="B495" s="1" t="s">
        <v>0</v>
      </c>
      <c r="E495" s="1" t="s">
        <v>0</v>
      </c>
      <c r="G495" s="1" t="s">
        <v>0</v>
      </c>
    </row>
    <row r="496" spans="2:7" x14ac:dyDescent="0.2">
      <c r="B496" s="1" t="s">
        <v>0</v>
      </c>
      <c r="E496" s="1" t="s">
        <v>0</v>
      </c>
      <c r="G496" s="1" t="s">
        <v>0</v>
      </c>
    </row>
    <row r="497" spans="2:7" x14ac:dyDescent="0.2">
      <c r="B497" s="1" t="s">
        <v>0</v>
      </c>
      <c r="E497" s="1" t="s">
        <v>0</v>
      </c>
      <c r="G497" s="1" t="s">
        <v>0</v>
      </c>
    </row>
    <row r="498" spans="2:7" x14ac:dyDescent="0.2">
      <c r="B498" s="1" t="s">
        <v>0</v>
      </c>
      <c r="E498" s="1" t="s">
        <v>0</v>
      </c>
      <c r="G498" s="1" t="s">
        <v>0</v>
      </c>
    </row>
    <row r="499" spans="2:7" x14ac:dyDescent="0.2">
      <c r="B499" s="1" t="s">
        <v>0</v>
      </c>
      <c r="E499" s="1" t="s">
        <v>0</v>
      </c>
      <c r="G499" s="1" t="s">
        <v>0</v>
      </c>
    </row>
    <row r="500" spans="2:7" x14ac:dyDescent="0.2">
      <c r="B500" s="1" t="s">
        <v>0</v>
      </c>
      <c r="E500" s="1" t="s">
        <v>0</v>
      </c>
      <c r="G500" s="1" t="s">
        <v>0</v>
      </c>
    </row>
    <row r="501" spans="2:7" x14ac:dyDescent="0.2">
      <c r="B501" s="1" t="s">
        <v>0</v>
      </c>
      <c r="E501" s="1" t="s">
        <v>0</v>
      </c>
      <c r="G501" s="1" t="s">
        <v>0</v>
      </c>
    </row>
    <row r="502" spans="2:7" x14ac:dyDescent="0.2">
      <c r="B502" s="1" t="s">
        <v>0</v>
      </c>
      <c r="E502" s="1" t="s">
        <v>0</v>
      </c>
      <c r="G502" s="1" t="s">
        <v>0</v>
      </c>
    </row>
    <row r="503" spans="2:7" x14ac:dyDescent="0.2">
      <c r="B503" s="1" t="s">
        <v>0</v>
      </c>
      <c r="E503" s="1" t="s">
        <v>0</v>
      </c>
      <c r="G503" s="1" t="s">
        <v>0</v>
      </c>
    </row>
    <row r="504" spans="2:7" x14ac:dyDescent="0.2">
      <c r="B504" s="1" t="s">
        <v>0</v>
      </c>
      <c r="E504" s="1" t="s">
        <v>0</v>
      </c>
      <c r="G504" s="1" t="s">
        <v>0</v>
      </c>
    </row>
    <row r="505" spans="2:7" x14ac:dyDescent="0.2">
      <c r="B505" s="1" t="s">
        <v>0</v>
      </c>
      <c r="E505" s="1" t="s">
        <v>0</v>
      </c>
      <c r="G505" s="1" t="s">
        <v>0</v>
      </c>
    </row>
    <row r="506" spans="2:7" x14ac:dyDescent="0.2">
      <c r="B506" s="1" t="s">
        <v>0</v>
      </c>
      <c r="E506" s="1" t="s">
        <v>0</v>
      </c>
      <c r="G506" s="1" t="s">
        <v>0</v>
      </c>
    </row>
    <row r="507" spans="2:7" x14ac:dyDescent="0.2">
      <c r="B507" s="1" t="s">
        <v>0</v>
      </c>
      <c r="E507" s="1" t="s">
        <v>0</v>
      </c>
      <c r="G507" s="1" t="s">
        <v>0</v>
      </c>
    </row>
    <row r="508" spans="2:7" x14ac:dyDescent="0.2">
      <c r="B508" s="1" t="s">
        <v>0</v>
      </c>
      <c r="E508" s="1" t="s">
        <v>0</v>
      </c>
      <c r="G508" s="1" t="s">
        <v>0</v>
      </c>
    </row>
    <row r="509" spans="2:7" x14ac:dyDescent="0.2">
      <c r="B509" s="1" t="s">
        <v>0</v>
      </c>
      <c r="E509" s="1" t="s">
        <v>0</v>
      </c>
      <c r="G509" s="1" t="s">
        <v>0</v>
      </c>
    </row>
    <row r="510" spans="2:7" x14ac:dyDescent="0.2">
      <c r="B510" s="1" t="s">
        <v>0</v>
      </c>
      <c r="E510" s="1" t="s">
        <v>0</v>
      </c>
      <c r="G510" s="1" t="s">
        <v>0</v>
      </c>
    </row>
    <row r="511" spans="2:7" x14ac:dyDescent="0.2">
      <c r="B511" s="1" t="s">
        <v>0</v>
      </c>
      <c r="E511" s="1" t="s">
        <v>0</v>
      </c>
      <c r="G511" s="1" t="s">
        <v>0</v>
      </c>
    </row>
    <row r="512" spans="2:7" x14ac:dyDescent="0.2">
      <c r="B512" s="1" t="s">
        <v>0</v>
      </c>
      <c r="E512" s="1" t="s">
        <v>0</v>
      </c>
      <c r="G512" s="1" t="s">
        <v>0</v>
      </c>
    </row>
    <row r="513" spans="2:7" x14ac:dyDescent="0.2">
      <c r="B513" s="1" t="s">
        <v>0</v>
      </c>
      <c r="E513" s="1" t="s">
        <v>0</v>
      </c>
      <c r="G513" s="1" t="s">
        <v>0</v>
      </c>
    </row>
    <row r="514" spans="2:7" x14ac:dyDescent="0.2">
      <c r="B514" s="1" t="s">
        <v>0</v>
      </c>
      <c r="E514" s="1" t="s">
        <v>0</v>
      </c>
      <c r="G514" s="1" t="s">
        <v>0</v>
      </c>
    </row>
    <row r="515" spans="2:7" x14ac:dyDescent="0.2">
      <c r="B515" s="1" t="s">
        <v>0</v>
      </c>
      <c r="E515" s="1" t="s">
        <v>0</v>
      </c>
      <c r="G515" s="1" t="s">
        <v>0</v>
      </c>
    </row>
    <row r="516" spans="2:7" x14ac:dyDescent="0.2">
      <c r="B516" s="1" t="s">
        <v>0</v>
      </c>
      <c r="E516" s="1" t="s">
        <v>0</v>
      </c>
      <c r="G516" s="1" t="s">
        <v>0</v>
      </c>
    </row>
    <row r="517" spans="2:7" x14ac:dyDescent="0.2">
      <c r="B517" s="1" t="s">
        <v>0</v>
      </c>
      <c r="E517" s="1" t="s">
        <v>0</v>
      </c>
      <c r="G517" s="1" t="s">
        <v>0</v>
      </c>
    </row>
    <row r="518" spans="2:7" x14ac:dyDescent="0.2">
      <c r="B518" s="1" t="s">
        <v>0</v>
      </c>
      <c r="E518" s="1" t="s">
        <v>0</v>
      </c>
      <c r="G518" s="1" t="s">
        <v>0</v>
      </c>
    </row>
    <row r="519" spans="2:7" x14ac:dyDescent="0.2">
      <c r="B519" s="1" t="s">
        <v>0</v>
      </c>
      <c r="E519" s="1" t="s">
        <v>0</v>
      </c>
      <c r="G519" s="1" t="s">
        <v>0</v>
      </c>
    </row>
    <row r="520" spans="2:7" x14ac:dyDescent="0.2">
      <c r="B520" s="1" t="s">
        <v>0</v>
      </c>
      <c r="E520" s="1" t="s">
        <v>0</v>
      </c>
      <c r="G520" s="1" t="s">
        <v>0</v>
      </c>
    </row>
    <row r="521" spans="2:7" x14ac:dyDescent="0.2">
      <c r="B521" s="1" t="s">
        <v>0</v>
      </c>
      <c r="E521" s="1" t="s">
        <v>0</v>
      </c>
      <c r="G521" s="1" t="s">
        <v>0</v>
      </c>
    </row>
    <row r="522" spans="2:7" x14ac:dyDescent="0.2">
      <c r="B522" s="1" t="s">
        <v>0</v>
      </c>
      <c r="E522" s="1" t="s">
        <v>0</v>
      </c>
      <c r="G522" s="1" t="s">
        <v>0</v>
      </c>
    </row>
    <row r="523" spans="2:7" x14ac:dyDescent="0.2">
      <c r="B523" s="1" t="s">
        <v>0</v>
      </c>
      <c r="E523" s="1" t="s">
        <v>0</v>
      </c>
      <c r="G523" s="1" t="s">
        <v>0</v>
      </c>
    </row>
    <row r="524" spans="2:7" x14ac:dyDescent="0.2">
      <c r="B524" s="1" t="s">
        <v>0</v>
      </c>
      <c r="E524" s="1" t="s">
        <v>0</v>
      </c>
      <c r="G524" s="1" t="s">
        <v>0</v>
      </c>
    </row>
    <row r="525" spans="2:7" x14ac:dyDescent="0.2">
      <c r="B525" s="1" t="s">
        <v>0</v>
      </c>
      <c r="E525" s="1" t="s">
        <v>0</v>
      </c>
      <c r="G525" s="1" t="s">
        <v>0</v>
      </c>
    </row>
    <row r="526" spans="2:7" x14ac:dyDescent="0.2">
      <c r="B526" s="1" t="s">
        <v>0</v>
      </c>
      <c r="E526" s="1" t="s">
        <v>0</v>
      </c>
      <c r="G526" s="1" t="s">
        <v>0</v>
      </c>
    </row>
    <row r="527" spans="2:7" x14ac:dyDescent="0.2">
      <c r="B527" s="1" t="s">
        <v>0</v>
      </c>
      <c r="E527" s="1" t="s">
        <v>0</v>
      </c>
      <c r="G527" s="1" t="s">
        <v>0</v>
      </c>
    </row>
    <row r="528" spans="2:7" x14ac:dyDescent="0.2">
      <c r="B528" s="1" t="s">
        <v>0</v>
      </c>
      <c r="E528" s="1" t="s">
        <v>0</v>
      </c>
      <c r="G528" s="1" t="s">
        <v>0</v>
      </c>
    </row>
    <row r="529" spans="2:7" x14ac:dyDescent="0.2">
      <c r="B529" s="1" t="s">
        <v>0</v>
      </c>
      <c r="E529" s="1" t="s">
        <v>0</v>
      </c>
      <c r="G529" s="1" t="s">
        <v>0</v>
      </c>
    </row>
    <row r="530" spans="2:7" x14ac:dyDescent="0.2">
      <c r="B530" s="1" t="s">
        <v>0</v>
      </c>
      <c r="E530" s="1" t="s">
        <v>0</v>
      </c>
      <c r="G530" s="1" t="s">
        <v>0</v>
      </c>
    </row>
    <row r="531" spans="2:7" x14ac:dyDescent="0.2">
      <c r="B531" s="1" t="s">
        <v>0</v>
      </c>
      <c r="E531" s="1" t="s">
        <v>0</v>
      </c>
      <c r="G531" s="1" t="s">
        <v>0</v>
      </c>
    </row>
    <row r="532" spans="2:7" x14ac:dyDescent="0.2">
      <c r="B532" s="1" t="s">
        <v>0</v>
      </c>
      <c r="E532" s="1" t="s">
        <v>0</v>
      </c>
      <c r="G532" s="1" t="s">
        <v>0</v>
      </c>
    </row>
    <row r="533" spans="2:7" x14ac:dyDescent="0.2">
      <c r="B533" s="1" t="s">
        <v>0</v>
      </c>
      <c r="E533" s="1" t="s">
        <v>0</v>
      </c>
      <c r="G533" s="1" t="s">
        <v>0</v>
      </c>
    </row>
    <row r="534" spans="2:7" x14ac:dyDescent="0.2">
      <c r="B534" s="1" t="s">
        <v>0</v>
      </c>
      <c r="E534" s="1" t="s">
        <v>0</v>
      </c>
      <c r="G534" s="1" t="s">
        <v>0</v>
      </c>
    </row>
    <row r="535" spans="2:7" x14ac:dyDescent="0.2">
      <c r="B535" s="1" t="s">
        <v>0</v>
      </c>
      <c r="E535" s="1" t="s">
        <v>0</v>
      </c>
      <c r="G535" s="1" t="s">
        <v>0</v>
      </c>
    </row>
    <row r="536" spans="2:7" x14ac:dyDescent="0.2">
      <c r="B536" s="1" t="s">
        <v>0</v>
      </c>
      <c r="E536" s="1" t="s">
        <v>0</v>
      </c>
      <c r="G536" s="1" t="s">
        <v>0</v>
      </c>
    </row>
    <row r="537" spans="2:7" x14ac:dyDescent="0.2">
      <c r="B537" s="1" t="s">
        <v>0</v>
      </c>
      <c r="E537" s="1" t="s">
        <v>0</v>
      </c>
      <c r="G537" s="1" t="s">
        <v>0</v>
      </c>
    </row>
    <row r="538" spans="2:7" x14ac:dyDescent="0.2">
      <c r="B538" s="1" t="s">
        <v>0</v>
      </c>
      <c r="E538" s="1" t="s">
        <v>0</v>
      </c>
      <c r="G538" s="1" t="s">
        <v>0</v>
      </c>
    </row>
    <row r="539" spans="2:7" x14ac:dyDescent="0.2">
      <c r="B539" s="1" t="s">
        <v>0</v>
      </c>
      <c r="E539" s="1" t="s">
        <v>0</v>
      </c>
      <c r="G539" s="1" t="s">
        <v>0</v>
      </c>
    </row>
    <row r="540" spans="2:7" x14ac:dyDescent="0.2">
      <c r="B540" s="1" t="s">
        <v>0</v>
      </c>
      <c r="E540" s="1" t="s">
        <v>0</v>
      </c>
      <c r="G540" s="1" t="s">
        <v>0</v>
      </c>
    </row>
    <row r="541" spans="2:7" x14ac:dyDescent="0.2">
      <c r="B541" s="1" t="s">
        <v>0</v>
      </c>
      <c r="E541" s="1" t="s">
        <v>0</v>
      </c>
      <c r="G541" s="1" t="s">
        <v>0</v>
      </c>
    </row>
    <row r="542" spans="2:7" x14ac:dyDescent="0.2">
      <c r="B542" s="1" t="s">
        <v>0</v>
      </c>
      <c r="E542" s="1" t="s">
        <v>0</v>
      </c>
      <c r="G542" s="1" t="s">
        <v>0</v>
      </c>
    </row>
    <row r="543" spans="2:7" x14ac:dyDescent="0.2">
      <c r="B543" s="1" t="s">
        <v>0</v>
      </c>
      <c r="E543" s="1" t="s">
        <v>0</v>
      </c>
      <c r="G543" s="1" t="s">
        <v>0</v>
      </c>
    </row>
    <row r="544" spans="2:7" x14ac:dyDescent="0.2">
      <c r="B544" s="1" t="s">
        <v>0</v>
      </c>
      <c r="E544" s="1" t="s">
        <v>0</v>
      </c>
      <c r="G544" s="1" t="s">
        <v>0</v>
      </c>
    </row>
    <row r="545" spans="2:7" x14ac:dyDescent="0.2">
      <c r="B545" s="1" t="s">
        <v>0</v>
      </c>
      <c r="E545" s="1" t="s">
        <v>0</v>
      </c>
      <c r="G545" s="1" t="s">
        <v>0</v>
      </c>
    </row>
    <row r="546" spans="2:7" x14ac:dyDescent="0.2">
      <c r="B546" s="1" t="s">
        <v>0</v>
      </c>
      <c r="E546" s="1" t="s">
        <v>0</v>
      </c>
      <c r="G546" s="1" t="s">
        <v>0</v>
      </c>
    </row>
    <row r="547" spans="2:7" x14ac:dyDescent="0.2">
      <c r="B547" s="1" t="s">
        <v>0</v>
      </c>
      <c r="E547" s="1" t="s">
        <v>0</v>
      </c>
      <c r="G547" s="1" t="s">
        <v>0</v>
      </c>
    </row>
    <row r="548" spans="2:7" x14ac:dyDescent="0.2">
      <c r="B548" s="1" t="s">
        <v>0</v>
      </c>
      <c r="E548" s="1" t="s">
        <v>0</v>
      </c>
      <c r="G548" s="1" t="s">
        <v>0</v>
      </c>
    </row>
    <row r="549" spans="2:7" x14ac:dyDescent="0.2">
      <c r="B549" s="1" t="s">
        <v>0</v>
      </c>
      <c r="E549" s="1" t="s">
        <v>0</v>
      </c>
      <c r="G549" s="1" t="s">
        <v>0</v>
      </c>
    </row>
    <row r="550" spans="2:7" x14ac:dyDescent="0.2">
      <c r="B550" s="1" t="s">
        <v>0</v>
      </c>
      <c r="E550" s="1" t="s">
        <v>0</v>
      </c>
      <c r="G550" s="1" t="s">
        <v>0</v>
      </c>
    </row>
    <row r="551" spans="2:7" x14ac:dyDescent="0.2">
      <c r="B551" s="1" t="s">
        <v>0</v>
      </c>
      <c r="E551" s="1" t="s">
        <v>0</v>
      </c>
      <c r="G551" s="1" t="s">
        <v>0</v>
      </c>
    </row>
    <row r="552" spans="2:7" x14ac:dyDescent="0.2">
      <c r="B552" s="1" t="s">
        <v>0</v>
      </c>
      <c r="E552" s="1" t="s">
        <v>0</v>
      </c>
      <c r="G552" s="1" t="s">
        <v>0</v>
      </c>
    </row>
    <row r="553" spans="2:7" x14ac:dyDescent="0.2">
      <c r="B553" s="1" t="s">
        <v>0</v>
      </c>
      <c r="E553" s="1" t="s">
        <v>0</v>
      </c>
      <c r="G553" s="1" t="s">
        <v>0</v>
      </c>
    </row>
    <row r="554" spans="2:7" x14ac:dyDescent="0.2">
      <c r="B554" s="1" t="s">
        <v>0</v>
      </c>
      <c r="E554" s="1" t="s">
        <v>0</v>
      </c>
      <c r="G554" s="1" t="s">
        <v>0</v>
      </c>
    </row>
    <row r="555" spans="2:7" x14ac:dyDescent="0.2">
      <c r="B555" s="1" t="s">
        <v>0</v>
      </c>
      <c r="E555" s="1" t="s">
        <v>0</v>
      </c>
      <c r="G555" s="1" t="s">
        <v>0</v>
      </c>
    </row>
    <row r="556" spans="2:7" x14ac:dyDescent="0.2">
      <c r="B556" s="1" t="s">
        <v>0</v>
      </c>
      <c r="E556" s="1" t="s">
        <v>0</v>
      </c>
      <c r="G556" s="1" t="s">
        <v>0</v>
      </c>
    </row>
    <row r="557" spans="2:7" x14ac:dyDescent="0.2">
      <c r="B557" s="1" t="s">
        <v>0</v>
      </c>
      <c r="E557" s="1" t="s">
        <v>0</v>
      </c>
      <c r="G557" s="1" t="s">
        <v>0</v>
      </c>
    </row>
    <row r="558" spans="2:7" x14ac:dyDescent="0.2">
      <c r="B558" s="1" t="s">
        <v>0</v>
      </c>
      <c r="E558" s="1" t="s">
        <v>0</v>
      </c>
      <c r="G558" s="1" t="s">
        <v>0</v>
      </c>
    </row>
    <row r="559" spans="2:7" x14ac:dyDescent="0.2">
      <c r="B559" s="1" t="s">
        <v>0</v>
      </c>
      <c r="E559" s="1" t="s">
        <v>0</v>
      </c>
      <c r="G559" s="1" t="s">
        <v>0</v>
      </c>
    </row>
    <row r="560" spans="2:7" x14ac:dyDescent="0.2">
      <c r="B560" s="1" t="s">
        <v>0</v>
      </c>
      <c r="E560" s="1" t="s">
        <v>0</v>
      </c>
      <c r="G560" s="1" t="s">
        <v>0</v>
      </c>
    </row>
    <row r="561" spans="2:7" x14ac:dyDescent="0.2">
      <c r="B561" s="1" t="s">
        <v>0</v>
      </c>
      <c r="E561" s="1" t="s">
        <v>0</v>
      </c>
      <c r="G561" s="1" t="s">
        <v>0</v>
      </c>
    </row>
    <row r="562" spans="2:7" x14ac:dyDescent="0.2">
      <c r="B562" s="1" t="s">
        <v>0</v>
      </c>
      <c r="E562" s="1" t="s">
        <v>0</v>
      </c>
      <c r="G562" s="1" t="s">
        <v>0</v>
      </c>
    </row>
    <row r="563" spans="2:7" x14ac:dyDescent="0.2">
      <c r="B563" s="1" t="s">
        <v>0</v>
      </c>
      <c r="E563" s="1" t="s">
        <v>0</v>
      </c>
      <c r="G563" s="1" t="s">
        <v>0</v>
      </c>
    </row>
    <row r="564" spans="2:7" x14ac:dyDescent="0.2">
      <c r="B564" s="1" t="s">
        <v>0</v>
      </c>
      <c r="E564" s="1" t="s">
        <v>0</v>
      </c>
      <c r="G564" s="1" t="s">
        <v>0</v>
      </c>
    </row>
    <row r="565" spans="2:7" x14ac:dyDescent="0.2">
      <c r="B565" s="1" t="s">
        <v>0</v>
      </c>
      <c r="E565" s="1" t="s">
        <v>0</v>
      </c>
      <c r="G565" s="1" t="s">
        <v>0</v>
      </c>
    </row>
    <row r="566" spans="2:7" x14ac:dyDescent="0.2">
      <c r="B566" s="1" t="s">
        <v>0</v>
      </c>
      <c r="E566" s="1" t="s">
        <v>0</v>
      </c>
      <c r="G566" s="1" t="s">
        <v>0</v>
      </c>
    </row>
    <row r="567" spans="2:7" x14ac:dyDescent="0.2">
      <c r="B567" s="1" t="s">
        <v>0</v>
      </c>
      <c r="E567" s="1" t="s">
        <v>0</v>
      </c>
      <c r="G567" s="1" t="s">
        <v>0</v>
      </c>
    </row>
    <row r="568" spans="2:7" x14ac:dyDescent="0.2">
      <c r="B568" s="1" t="s">
        <v>0</v>
      </c>
      <c r="E568" s="1" t="s">
        <v>0</v>
      </c>
      <c r="G568" s="1" t="s">
        <v>0</v>
      </c>
    </row>
    <row r="569" spans="2:7" x14ac:dyDescent="0.2">
      <c r="B569" s="1" t="s">
        <v>0</v>
      </c>
      <c r="E569" s="1" t="s">
        <v>0</v>
      </c>
      <c r="G569" s="1" t="s">
        <v>0</v>
      </c>
    </row>
    <row r="570" spans="2:7" x14ac:dyDescent="0.2">
      <c r="B570" s="1" t="s">
        <v>0</v>
      </c>
      <c r="E570" s="1" t="s">
        <v>0</v>
      </c>
      <c r="G570" s="1" t="s">
        <v>0</v>
      </c>
    </row>
    <row r="571" spans="2:7" x14ac:dyDescent="0.2">
      <c r="B571" s="1" t="s">
        <v>0</v>
      </c>
      <c r="E571" s="1" t="s">
        <v>0</v>
      </c>
      <c r="G571" s="1" t="s">
        <v>0</v>
      </c>
    </row>
    <row r="572" spans="2:7" x14ac:dyDescent="0.2">
      <c r="B572" s="1" t="s">
        <v>0</v>
      </c>
      <c r="E572" s="1" t="s">
        <v>0</v>
      </c>
      <c r="G572" s="1" t="s">
        <v>0</v>
      </c>
    </row>
    <row r="573" spans="2:7" x14ac:dyDescent="0.2">
      <c r="B573" s="1" t="s">
        <v>0</v>
      </c>
      <c r="E573" s="1" t="s">
        <v>0</v>
      </c>
      <c r="G573" s="1" t="s">
        <v>0</v>
      </c>
    </row>
    <row r="574" spans="2:7" x14ac:dyDescent="0.2">
      <c r="B574" s="1" t="s">
        <v>0</v>
      </c>
      <c r="E574" s="1" t="s">
        <v>0</v>
      </c>
      <c r="G574" s="1" t="s">
        <v>0</v>
      </c>
    </row>
    <row r="575" spans="2:7" x14ac:dyDescent="0.2">
      <c r="B575" s="1" t="s">
        <v>0</v>
      </c>
      <c r="E575" s="1" t="s">
        <v>0</v>
      </c>
      <c r="G575" s="1" t="s">
        <v>0</v>
      </c>
    </row>
    <row r="576" spans="2:7" x14ac:dyDescent="0.2">
      <c r="B576" s="1" t="s">
        <v>0</v>
      </c>
      <c r="E576" s="1" t="s">
        <v>0</v>
      </c>
      <c r="G576" s="1" t="s">
        <v>0</v>
      </c>
    </row>
    <row r="577" spans="2:7" x14ac:dyDescent="0.2">
      <c r="B577" s="1" t="s">
        <v>0</v>
      </c>
      <c r="E577" s="1" t="s">
        <v>0</v>
      </c>
      <c r="G577" s="1" t="s">
        <v>0</v>
      </c>
    </row>
    <row r="578" spans="2:7" x14ac:dyDescent="0.2">
      <c r="B578" s="1" t="s">
        <v>0</v>
      </c>
      <c r="E578" s="1" t="s">
        <v>0</v>
      </c>
      <c r="G578" s="1" t="s">
        <v>0</v>
      </c>
    </row>
    <row r="579" spans="2:7" x14ac:dyDescent="0.2">
      <c r="B579" s="1" t="s">
        <v>0</v>
      </c>
      <c r="E579" s="1" t="s">
        <v>0</v>
      </c>
      <c r="G579" s="1" t="s">
        <v>0</v>
      </c>
    </row>
    <row r="580" spans="2:7" x14ac:dyDescent="0.2">
      <c r="B580" s="1" t="s">
        <v>0</v>
      </c>
      <c r="E580" s="1" t="s">
        <v>0</v>
      </c>
      <c r="G580" s="1" t="s">
        <v>0</v>
      </c>
    </row>
    <row r="581" spans="2:7" x14ac:dyDescent="0.2">
      <c r="B581" s="1" t="s">
        <v>0</v>
      </c>
      <c r="E581" s="1" t="s">
        <v>0</v>
      </c>
      <c r="G581" s="1" t="s">
        <v>0</v>
      </c>
    </row>
    <row r="582" spans="2:7" x14ac:dyDescent="0.2">
      <c r="B582" s="1" t="s">
        <v>0</v>
      </c>
      <c r="E582" s="1" t="s">
        <v>0</v>
      </c>
      <c r="G582" s="1" t="s">
        <v>0</v>
      </c>
    </row>
    <row r="583" spans="2:7" x14ac:dyDescent="0.2">
      <c r="B583" s="1" t="s">
        <v>0</v>
      </c>
      <c r="E583" s="1" t="s">
        <v>0</v>
      </c>
      <c r="G583" s="1" t="s">
        <v>0</v>
      </c>
    </row>
    <row r="584" spans="2:7" x14ac:dyDescent="0.2">
      <c r="B584" s="1" t="s">
        <v>0</v>
      </c>
      <c r="E584" s="1" t="s">
        <v>0</v>
      </c>
      <c r="G584" s="1" t="s">
        <v>0</v>
      </c>
    </row>
    <row r="585" spans="2:7" x14ac:dyDescent="0.2">
      <c r="B585" s="1" t="s">
        <v>0</v>
      </c>
      <c r="E585" s="1" t="s">
        <v>0</v>
      </c>
      <c r="G585" s="1" t="s">
        <v>0</v>
      </c>
    </row>
    <row r="586" spans="2:7" x14ac:dyDescent="0.2">
      <c r="B586" s="1" t="s">
        <v>0</v>
      </c>
      <c r="E586" s="1" t="s">
        <v>0</v>
      </c>
      <c r="G586" s="1" t="s">
        <v>0</v>
      </c>
    </row>
    <row r="587" spans="2:7" x14ac:dyDescent="0.2">
      <c r="B587" s="1" t="s">
        <v>0</v>
      </c>
      <c r="E587" s="1" t="s">
        <v>0</v>
      </c>
      <c r="G587" s="1" t="s">
        <v>0</v>
      </c>
    </row>
    <row r="588" spans="2:7" x14ac:dyDescent="0.2">
      <c r="B588" s="1" t="s">
        <v>0</v>
      </c>
      <c r="E588" s="1" t="s">
        <v>0</v>
      </c>
      <c r="G588" s="1" t="s">
        <v>0</v>
      </c>
    </row>
    <row r="589" spans="2:7" x14ac:dyDescent="0.2">
      <c r="B589" s="1" t="s">
        <v>0</v>
      </c>
      <c r="E589" s="1" t="s">
        <v>0</v>
      </c>
      <c r="G589" s="1" t="s">
        <v>0</v>
      </c>
    </row>
    <row r="590" spans="2:7" x14ac:dyDescent="0.2">
      <c r="B590" s="1" t="s">
        <v>0</v>
      </c>
      <c r="E590" s="1" t="s">
        <v>0</v>
      </c>
      <c r="G590" s="1" t="s">
        <v>0</v>
      </c>
    </row>
    <row r="591" spans="2:7" x14ac:dyDescent="0.2">
      <c r="B591" s="1" t="s">
        <v>0</v>
      </c>
      <c r="E591" s="1" t="s">
        <v>0</v>
      </c>
      <c r="G591" s="1" t="s">
        <v>0</v>
      </c>
    </row>
    <row r="592" spans="2:7" x14ac:dyDescent="0.2">
      <c r="B592" s="1" t="s">
        <v>0</v>
      </c>
      <c r="E592" s="1" t="s">
        <v>0</v>
      </c>
      <c r="G592" s="1" t="s">
        <v>0</v>
      </c>
    </row>
    <row r="593" spans="2:7" x14ac:dyDescent="0.2">
      <c r="B593" s="1" t="s">
        <v>0</v>
      </c>
      <c r="E593" s="1" t="s">
        <v>0</v>
      </c>
      <c r="G593" s="1" t="s">
        <v>0</v>
      </c>
    </row>
    <row r="594" spans="2:7" x14ac:dyDescent="0.2">
      <c r="B594" s="1" t="s">
        <v>0</v>
      </c>
      <c r="E594" s="1" t="s">
        <v>0</v>
      </c>
      <c r="G594" s="1" t="s">
        <v>0</v>
      </c>
    </row>
    <row r="595" spans="2:7" x14ac:dyDescent="0.2">
      <c r="B595" s="1" t="s">
        <v>0</v>
      </c>
      <c r="E595" s="1" t="s">
        <v>0</v>
      </c>
      <c r="G595" s="1" t="s">
        <v>0</v>
      </c>
    </row>
    <row r="596" spans="2:7" x14ac:dyDescent="0.2">
      <c r="B596" s="1" t="s">
        <v>0</v>
      </c>
      <c r="E596" s="1" t="s">
        <v>0</v>
      </c>
      <c r="G596" s="1" t="s">
        <v>0</v>
      </c>
    </row>
    <row r="597" spans="2:7" x14ac:dyDescent="0.2">
      <c r="B597" s="1" t="s">
        <v>0</v>
      </c>
      <c r="E597" s="1" t="s">
        <v>0</v>
      </c>
      <c r="G597" s="1" t="s">
        <v>0</v>
      </c>
    </row>
    <row r="598" spans="2:7" x14ac:dyDescent="0.2">
      <c r="B598" s="1" t="s">
        <v>0</v>
      </c>
      <c r="E598" s="1" t="s">
        <v>0</v>
      </c>
      <c r="G598" s="1" t="s">
        <v>0</v>
      </c>
    </row>
    <row r="599" spans="2:7" x14ac:dyDescent="0.2">
      <c r="B599" s="1" t="s">
        <v>0</v>
      </c>
      <c r="E599" s="1" t="s">
        <v>0</v>
      </c>
      <c r="G599" s="1" t="s">
        <v>0</v>
      </c>
    </row>
    <row r="600" spans="2:7" x14ac:dyDescent="0.2">
      <c r="B600" s="1" t="s">
        <v>0</v>
      </c>
      <c r="E600" s="1" t="s">
        <v>0</v>
      </c>
      <c r="G600" s="1" t="s">
        <v>0</v>
      </c>
    </row>
    <row r="601" spans="2:7" x14ac:dyDescent="0.2">
      <c r="B601" s="1" t="s">
        <v>0</v>
      </c>
      <c r="E601" s="1" t="s">
        <v>0</v>
      </c>
      <c r="G601" s="1" t="s">
        <v>0</v>
      </c>
    </row>
    <row r="602" spans="2:7" x14ac:dyDescent="0.2">
      <c r="B602" s="1" t="s">
        <v>0</v>
      </c>
      <c r="E602" s="1" t="s">
        <v>0</v>
      </c>
      <c r="G602" s="1" t="s">
        <v>0</v>
      </c>
    </row>
    <row r="603" spans="2:7" x14ac:dyDescent="0.2">
      <c r="B603" s="1" t="s">
        <v>0</v>
      </c>
      <c r="E603" s="1" t="s">
        <v>0</v>
      </c>
      <c r="G603" s="1" t="s">
        <v>0</v>
      </c>
    </row>
    <row r="604" spans="2:7" x14ac:dyDescent="0.2">
      <c r="B604" s="1" t="s">
        <v>0</v>
      </c>
      <c r="E604" s="1" t="s">
        <v>0</v>
      </c>
      <c r="G604" s="1" t="s">
        <v>0</v>
      </c>
    </row>
    <row r="605" spans="2:7" x14ac:dyDescent="0.2">
      <c r="B605" s="1" t="s">
        <v>0</v>
      </c>
      <c r="E605" s="1" t="s">
        <v>0</v>
      </c>
      <c r="G605" s="1" t="s">
        <v>0</v>
      </c>
    </row>
    <row r="606" spans="2:7" x14ac:dyDescent="0.2">
      <c r="B606" s="1" t="s">
        <v>0</v>
      </c>
      <c r="E606" s="1" t="s">
        <v>0</v>
      </c>
      <c r="G606" s="1" t="s">
        <v>0</v>
      </c>
    </row>
    <row r="607" spans="2:7" x14ac:dyDescent="0.2">
      <c r="B607" s="1" t="s">
        <v>0</v>
      </c>
      <c r="E607" s="1" t="s">
        <v>0</v>
      </c>
      <c r="G607" s="1" t="s">
        <v>0</v>
      </c>
    </row>
    <row r="608" spans="2:7" x14ac:dyDescent="0.2">
      <c r="B608" s="1" t="s">
        <v>0</v>
      </c>
      <c r="E608" s="1" t="s">
        <v>0</v>
      </c>
      <c r="G608" s="1" t="s">
        <v>0</v>
      </c>
    </row>
    <row r="609" spans="2:7" x14ac:dyDescent="0.2">
      <c r="B609" s="1" t="s">
        <v>0</v>
      </c>
      <c r="E609" s="1" t="s">
        <v>0</v>
      </c>
      <c r="G609" s="1" t="s">
        <v>0</v>
      </c>
    </row>
    <row r="610" spans="2:7" x14ac:dyDescent="0.2">
      <c r="B610" s="1" t="s">
        <v>0</v>
      </c>
      <c r="E610" s="1" t="s">
        <v>0</v>
      </c>
      <c r="G610" s="1" t="s">
        <v>0</v>
      </c>
    </row>
    <row r="611" spans="2:7" x14ac:dyDescent="0.2">
      <c r="B611" s="1" t="s">
        <v>0</v>
      </c>
      <c r="E611" s="1" t="s">
        <v>0</v>
      </c>
      <c r="G611" s="1" t="s">
        <v>0</v>
      </c>
    </row>
    <row r="612" spans="2:7" x14ac:dyDescent="0.2">
      <c r="B612" s="1" t="s">
        <v>0</v>
      </c>
      <c r="E612" s="1" t="s">
        <v>0</v>
      </c>
      <c r="G612" s="1" t="s">
        <v>0</v>
      </c>
    </row>
    <row r="613" spans="2:7" x14ac:dyDescent="0.2">
      <c r="B613" s="1" t="s">
        <v>0</v>
      </c>
      <c r="E613" s="1" t="s">
        <v>0</v>
      </c>
      <c r="G613" s="1" t="s">
        <v>0</v>
      </c>
    </row>
    <row r="614" spans="2:7" x14ac:dyDescent="0.2">
      <c r="B614" s="1" t="s">
        <v>0</v>
      </c>
      <c r="E614" s="1" t="s">
        <v>0</v>
      </c>
      <c r="G614" s="1" t="s">
        <v>0</v>
      </c>
    </row>
    <row r="615" spans="2:7" x14ac:dyDescent="0.2">
      <c r="B615" s="1" t="s">
        <v>0</v>
      </c>
      <c r="E615" s="1" t="s">
        <v>0</v>
      </c>
      <c r="G615" s="1" t="s">
        <v>0</v>
      </c>
    </row>
    <row r="616" spans="2:7" x14ac:dyDescent="0.2">
      <c r="B616" s="1" t="s">
        <v>0</v>
      </c>
      <c r="E616" s="1" t="s">
        <v>0</v>
      </c>
      <c r="G616" s="1" t="s">
        <v>0</v>
      </c>
    </row>
    <row r="617" spans="2:7" x14ac:dyDescent="0.2">
      <c r="B617" s="1" t="s">
        <v>0</v>
      </c>
      <c r="E617" s="1" t="s">
        <v>0</v>
      </c>
      <c r="G617" s="1" t="s">
        <v>0</v>
      </c>
    </row>
    <row r="618" spans="2:7" x14ac:dyDescent="0.2">
      <c r="B618" s="1" t="s">
        <v>0</v>
      </c>
      <c r="E618" s="1" t="s">
        <v>0</v>
      </c>
      <c r="G618" s="1" t="s">
        <v>0</v>
      </c>
    </row>
    <row r="619" spans="2:7" x14ac:dyDescent="0.2">
      <c r="B619" s="1" t="s">
        <v>0</v>
      </c>
      <c r="E619" s="1" t="s">
        <v>0</v>
      </c>
      <c r="G619" s="1" t="s">
        <v>0</v>
      </c>
    </row>
    <row r="620" spans="2:7" x14ac:dyDescent="0.2">
      <c r="B620" s="1" t="s">
        <v>0</v>
      </c>
      <c r="E620" s="1" t="s">
        <v>0</v>
      </c>
      <c r="G620" s="1" t="s">
        <v>0</v>
      </c>
    </row>
    <row r="621" spans="2:7" x14ac:dyDescent="0.2">
      <c r="B621" s="1" t="s">
        <v>0</v>
      </c>
      <c r="E621" s="1" t="s">
        <v>0</v>
      </c>
      <c r="G621" s="1" t="s">
        <v>0</v>
      </c>
    </row>
    <row r="622" spans="2:7" x14ac:dyDescent="0.2">
      <c r="B622" s="1" t="s">
        <v>0</v>
      </c>
      <c r="E622" s="1" t="s">
        <v>0</v>
      </c>
      <c r="G622" s="1" t="s">
        <v>0</v>
      </c>
    </row>
    <row r="623" spans="2:7" x14ac:dyDescent="0.2">
      <c r="B623" s="1" t="s">
        <v>0</v>
      </c>
      <c r="E623" s="1" t="s">
        <v>0</v>
      </c>
      <c r="G623" s="1" t="s">
        <v>0</v>
      </c>
    </row>
    <row r="624" spans="2:7" x14ac:dyDescent="0.2">
      <c r="B624" s="1" t="s">
        <v>0</v>
      </c>
      <c r="E624" s="1" t="s">
        <v>0</v>
      </c>
      <c r="G624" s="1" t="s">
        <v>0</v>
      </c>
    </row>
    <row r="625" spans="2:7" x14ac:dyDescent="0.2">
      <c r="B625" s="1" t="s">
        <v>0</v>
      </c>
      <c r="E625" s="1" t="s">
        <v>0</v>
      </c>
      <c r="G625" s="1" t="s">
        <v>0</v>
      </c>
    </row>
    <row r="626" spans="2:7" x14ac:dyDescent="0.2">
      <c r="B626" s="1" t="s">
        <v>0</v>
      </c>
      <c r="E626" s="1" t="s">
        <v>0</v>
      </c>
      <c r="G626" s="1" t="s">
        <v>0</v>
      </c>
    </row>
    <row r="627" spans="2:7" x14ac:dyDescent="0.2">
      <c r="B627" s="1" t="s">
        <v>0</v>
      </c>
      <c r="E627" s="1" t="s">
        <v>0</v>
      </c>
      <c r="G627" s="1" t="s">
        <v>0</v>
      </c>
    </row>
    <row r="628" spans="2:7" x14ac:dyDescent="0.2">
      <c r="B628" s="1" t="s">
        <v>0</v>
      </c>
      <c r="E628" s="1" t="s">
        <v>0</v>
      </c>
      <c r="G628" s="1" t="s">
        <v>0</v>
      </c>
    </row>
    <row r="629" spans="2:7" x14ac:dyDescent="0.2">
      <c r="B629" s="1" t="s">
        <v>0</v>
      </c>
      <c r="E629" s="1" t="s">
        <v>0</v>
      </c>
      <c r="G629" s="1" t="s">
        <v>0</v>
      </c>
    </row>
    <row r="630" spans="2:7" x14ac:dyDescent="0.2">
      <c r="B630" s="1" t="s">
        <v>0</v>
      </c>
      <c r="E630" s="1" t="s">
        <v>0</v>
      </c>
      <c r="G630" s="1" t="s">
        <v>0</v>
      </c>
    </row>
    <row r="631" spans="2:7" x14ac:dyDescent="0.2">
      <c r="B631" s="1" t="s">
        <v>0</v>
      </c>
      <c r="E631" s="1" t="s">
        <v>0</v>
      </c>
      <c r="G631" s="1" t="s">
        <v>0</v>
      </c>
    </row>
    <row r="632" spans="2:7" x14ac:dyDescent="0.2">
      <c r="B632" s="1" t="s">
        <v>0</v>
      </c>
      <c r="E632" s="1" t="s">
        <v>0</v>
      </c>
      <c r="G632" s="1" t="s">
        <v>0</v>
      </c>
    </row>
    <row r="633" spans="2:7" x14ac:dyDescent="0.2">
      <c r="B633" s="1" t="s">
        <v>0</v>
      </c>
      <c r="E633" s="1" t="s">
        <v>0</v>
      </c>
      <c r="G633" s="1" t="s">
        <v>0</v>
      </c>
    </row>
    <row r="634" spans="2:7" x14ac:dyDescent="0.2">
      <c r="B634" s="1" t="s">
        <v>0</v>
      </c>
      <c r="E634" s="1" t="s">
        <v>0</v>
      </c>
      <c r="G634" s="1" t="s">
        <v>0</v>
      </c>
    </row>
    <row r="635" spans="2:7" x14ac:dyDescent="0.2">
      <c r="B635" s="1" t="s">
        <v>0</v>
      </c>
      <c r="E635" s="1" t="s">
        <v>0</v>
      </c>
      <c r="G635" s="1" t="s">
        <v>0</v>
      </c>
    </row>
    <row r="636" spans="2:7" x14ac:dyDescent="0.2">
      <c r="B636" s="1" t="s">
        <v>0</v>
      </c>
      <c r="E636" s="1" t="s">
        <v>0</v>
      </c>
      <c r="G636" s="1" t="s">
        <v>0</v>
      </c>
    </row>
    <row r="637" spans="2:7" x14ac:dyDescent="0.2">
      <c r="B637" s="1" t="s">
        <v>0</v>
      </c>
      <c r="E637" s="1" t="s">
        <v>0</v>
      </c>
      <c r="G637" s="1" t="s">
        <v>0</v>
      </c>
    </row>
    <row r="638" spans="2:7" x14ac:dyDescent="0.2">
      <c r="B638" s="1" t="s">
        <v>0</v>
      </c>
      <c r="E638" s="1" t="s">
        <v>0</v>
      </c>
      <c r="G638" s="1" t="s">
        <v>0</v>
      </c>
    </row>
    <row r="639" spans="2:7" x14ac:dyDescent="0.2">
      <c r="B639" s="1" t="s">
        <v>0</v>
      </c>
      <c r="E639" s="1" t="s">
        <v>0</v>
      </c>
      <c r="G639" s="1" t="s">
        <v>0</v>
      </c>
    </row>
    <row r="640" spans="2:7" x14ac:dyDescent="0.2">
      <c r="B640" s="1" t="s">
        <v>0</v>
      </c>
      <c r="E640" s="1" t="s">
        <v>0</v>
      </c>
      <c r="G640" s="1" t="s">
        <v>0</v>
      </c>
    </row>
    <row r="641" spans="2:7" x14ac:dyDescent="0.2">
      <c r="B641" s="1" t="s">
        <v>0</v>
      </c>
      <c r="E641" s="1" t="s">
        <v>0</v>
      </c>
      <c r="G641" s="1" t="s">
        <v>0</v>
      </c>
    </row>
    <row r="642" spans="2:7" x14ac:dyDescent="0.2">
      <c r="B642" s="1" t="s">
        <v>0</v>
      </c>
      <c r="E642" s="1" t="s">
        <v>0</v>
      </c>
      <c r="G642" s="1" t="s">
        <v>0</v>
      </c>
    </row>
    <row r="643" spans="2:7" x14ac:dyDescent="0.2">
      <c r="B643" s="1" t="s">
        <v>0</v>
      </c>
      <c r="E643" s="1" t="s">
        <v>0</v>
      </c>
      <c r="G643" s="1" t="s">
        <v>0</v>
      </c>
    </row>
    <row r="644" spans="2:7" x14ac:dyDescent="0.2">
      <c r="B644" s="1" t="s">
        <v>0</v>
      </c>
      <c r="E644" s="1" t="s">
        <v>0</v>
      </c>
      <c r="G644" s="1" t="s">
        <v>0</v>
      </c>
    </row>
    <row r="645" spans="2:7" x14ac:dyDescent="0.2">
      <c r="B645" s="1" t="s">
        <v>0</v>
      </c>
      <c r="E645" s="1" t="s">
        <v>0</v>
      </c>
      <c r="G645" s="1" t="s">
        <v>0</v>
      </c>
    </row>
    <row r="646" spans="2:7" x14ac:dyDescent="0.2">
      <c r="B646" s="1" t="s">
        <v>0</v>
      </c>
      <c r="E646" s="1" t="s">
        <v>0</v>
      </c>
      <c r="G646" s="1" t="s">
        <v>0</v>
      </c>
    </row>
    <row r="647" spans="2:7" x14ac:dyDescent="0.2">
      <c r="B647" s="1" t="s">
        <v>0</v>
      </c>
      <c r="E647" s="1" t="s">
        <v>0</v>
      </c>
      <c r="G647" s="1" t="s">
        <v>0</v>
      </c>
    </row>
    <row r="648" spans="2:7" x14ac:dyDescent="0.2">
      <c r="B648" s="1" t="s">
        <v>0</v>
      </c>
      <c r="E648" s="1" t="s">
        <v>0</v>
      </c>
      <c r="G648" s="1" t="s">
        <v>0</v>
      </c>
    </row>
    <row r="649" spans="2:7" x14ac:dyDescent="0.2">
      <c r="B649" s="1" t="s">
        <v>0</v>
      </c>
      <c r="E649" s="1" t="s">
        <v>0</v>
      </c>
      <c r="G649" s="1" t="s">
        <v>0</v>
      </c>
    </row>
    <row r="650" spans="2:7" x14ac:dyDescent="0.2">
      <c r="B650" s="1" t="s">
        <v>0</v>
      </c>
      <c r="E650" s="1" t="s">
        <v>0</v>
      </c>
      <c r="G650" s="1" t="s">
        <v>0</v>
      </c>
    </row>
    <row r="651" spans="2:7" x14ac:dyDescent="0.2">
      <c r="B651" s="1" t="s">
        <v>0</v>
      </c>
      <c r="E651" s="1" t="s">
        <v>0</v>
      </c>
      <c r="G651" s="1" t="s">
        <v>0</v>
      </c>
    </row>
    <row r="652" spans="2:7" x14ac:dyDescent="0.2">
      <c r="B652" s="1" t="s">
        <v>0</v>
      </c>
      <c r="E652" s="1" t="s">
        <v>0</v>
      </c>
      <c r="G652" s="1" t="s">
        <v>0</v>
      </c>
    </row>
    <row r="653" spans="2:7" x14ac:dyDescent="0.2">
      <c r="B653" s="1" t="s">
        <v>0</v>
      </c>
      <c r="E653" s="1" t="s">
        <v>0</v>
      </c>
      <c r="G653" s="1" t="s">
        <v>0</v>
      </c>
    </row>
    <row r="654" spans="2:7" x14ac:dyDescent="0.2">
      <c r="B654" s="1" t="s">
        <v>0</v>
      </c>
      <c r="E654" s="1" t="s">
        <v>0</v>
      </c>
      <c r="G654" s="1" t="s">
        <v>0</v>
      </c>
    </row>
    <row r="655" spans="2:7" x14ac:dyDescent="0.2">
      <c r="B655" s="1" t="s">
        <v>0</v>
      </c>
      <c r="E655" s="1" t="s">
        <v>0</v>
      </c>
      <c r="G655" s="1" t="s">
        <v>0</v>
      </c>
    </row>
    <row r="656" spans="2:7" x14ac:dyDescent="0.2">
      <c r="B656" s="1" t="s">
        <v>0</v>
      </c>
      <c r="E656" s="1" t="s">
        <v>0</v>
      </c>
      <c r="G656" s="1" t="s">
        <v>0</v>
      </c>
    </row>
    <row r="657" spans="2:7" x14ac:dyDescent="0.2">
      <c r="B657" s="1" t="s">
        <v>0</v>
      </c>
      <c r="E657" s="1" t="s">
        <v>0</v>
      </c>
      <c r="G657" s="1" t="s">
        <v>0</v>
      </c>
    </row>
    <row r="658" spans="2:7" x14ac:dyDescent="0.2">
      <c r="B658" s="1" t="s">
        <v>0</v>
      </c>
      <c r="E658" s="1" t="s">
        <v>0</v>
      </c>
      <c r="G658" s="1" t="s">
        <v>0</v>
      </c>
    </row>
    <row r="659" spans="2:7" x14ac:dyDescent="0.2">
      <c r="B659" s="1" t="s">
        <v>0</v>
      </c>
      <c r="E659" s="1" t="s">
        <v>0</v>
      </c>
      <c r="G659" s="1" t="s">
        <v>0</v>
      </c>
    </row>
    <row r="660" spans="2:7" x14ac:dyDescent="0.2">
      <c r="B660" s="1" t="s">
        <v>0</v>
      </c>
      <c r="E660" s="1" t="s">
        <v>0</v>
      </c>
      <c r="G660" s="1" t="s">
        <v>0</v>
      </c>
    </row>
    <row r="661" spans="2:7" x14ac:dyDescent="0.2">
      <c r="B661" s="1" t="s">
        <v>0</v>
      </c>
      <c r="E661" s="1" t="s">
        <v>0</v>
      </c>
      <c r="G661" s="1" t="s">
        <v>0</v>
      </c>
    </row>
    <row r="662" spans="2:7" x14ac:dyDescent="0.2">
      <c r="B662" s="1" t="s">
        <v>0</v>
      </c>
      <c r="E662" s="1" t="s">
        <v>0</v>
      </c>
      <c r="G662" s="1" t="s">
        <v>0</v>
      </c>
    </row>
    <row r="663" spans="2:7" x14ac:dyDescent="0.2">
      <c r="B663" s="1" t="s">
        <v>0</v>
      </c>
      <c r="E663" s="1" t="s">
        <v>0</v>
      </c>
      <c r="G663" s="1" t="s">
        <v>0</v>
      </c>
    </row>
    <row r="664" spans="2:7" x14ac:dyDescent="0.2">
      <c r="B664" s="1" t="s">
        <v>0</v>
      </c>
      <c r="E664" s="1" t="s">
        <v>0</v>
      </c>
      <c r="G664" s="1" t="s">
        <v>0</v>
      </c>
    </row>
    <row r="665" spans="2:7" x14ac:dyDescent="0.2">
      <c r="B665" s="1" t="s">
        <v>0</v>
      </c>
      <c r="E665" s="1" t="s">
        <v>0</v>
      </c>
      <c r="G665" s="1" t="s">
        <v>0</v>
      </c>
    </row>
    <row r="666" spans="2:7" x14ac:dyDescent="0.2">
      <c r="B666" s="1" t="s">
        <v>0</v>
      </c>
      <c r="E666" s="1" t="s">
        <v>0</v>
      </c>
      <c r="G666" s="1" t="s">
        <v>0</v>
      </c>
    </row>
    <row r="667" spans="2:7" x14ac:dyDescent="0.2">
      <c r="B667" s="1" t="s">
        <v>0</v>
      </c>
      <c r="E667" s="1" t="s">
        <v>0</v>
      </c>
      <c r="G667" s="1" t="s">
        <v>0</v>
      </c>
    </row>
    <row r="668" spans="2:7" x14ac:dyDescent="0.2">
      <c r="B668" s="1" t="s">
        <v>0</v>
      </c>
      <c r="E668" s="1" t="s">
        <v>0</v>
      </c>
      <c r="G668" s="1" t="s">
        <v>0</v>
      </c>
    </row>
    <row r="669" spans="2:7" x14ac:dyDescent="0.2">
      <c r="B669" s="1" t="s">
        <v>0</v>
      </c>
      <c r="E669" s="1" t="s">
        <v>0</v>
      </c>
      <c r="G669" s="1" t="s">
        <v>0</v>
      </c>
    </row>
    <row r="670" spans="2:7" x14ac:dyDescent="0.2">
      <c r="B670" s="1" t="s">
        <v>0</v>
      </c>
      <c r="E670" s="1" t="s">
        <v>0</v>
      </c>
      <c r="G670" s="1" t="s">
        <v>0</v>
      </c>
    </row>
    <row r="671" spans="2:7" x14ac:dyDescent="0.2">
      <c r="B671" s="1" t="s">
        <v>0</v>
      </c>
      <c r="E671" s="1" t="s">
        <v>0</v>
      </c>
      <c r="G671" s="1" t="s">
        <v>0</v>
      </c>
    </row>
    <row r="672" spans="2:7" x14ac:dyDescent="0.2">
      <c r="B672" s="1" t="s">
        <v>0</v>
      </c>
      <c r="E672" s="1" t="s">
        <v>0</v>
      </c>
      <c r="G672" s="1" t="s">
        <v>0</v>
      </c>
    </row>
    <row r="673" spans="2:7" x14ac:dyDescent="0.2">
      <c r="B673" s="1" t="s">
        <v>0</v>
      </c>
      <c r="E673" s="1" t="s">
        <v>0</v>
      </c>
      <c r="G673" s="1" t="s">
        <v>0</v>
      </c>
    </row>
    <row r="674" spans="2:7" x14ac:dyDescent="0.2">
      <c r="B674" s="1" t="s">
        <v>0</v>
      </c>
      <c r="E674" s="1" t="s">
        <v>0</v>
      </c>
      <c r="G674" s="1" t="s">
        <v>0</v>
      </c>
    </row>
    <row r="675" spans="2:7" x14ac:dyDescent="0.2">
      <c r="B675" s="1" t="s">
        <v>0</v>
      </c>
      <c r="E675" s="1" t="s">
        <v>0</v>
      </c>
      <c r="G675" s="1" t="s">
        <v>0</v>
      </c>
    </row>
    <row r="676" spans="2:7" x14ac:dyDescent="0.2">
      <c r="B676" s="1" t="s">
        <v>0</v>
      </c>
      <c r="E676" s="1" t="s">
        <v>0</v>
      </c>
      <c r="G676" s="1" t="s">
        <v>0</v>
      </c>
    </row>
    <row r="677" spans="2:7" x14ac:dyDescent="0.2">
      <c r="B677" s="1" t="s">
        <v>0</v>
      </c>
      <c r="E677" s="1" t="s">
        <v>0</v>
      </c>
      <c r="G677" s="1" t="s">
        <v>0</v>
      </c>
    </row>
    <row r="678" spans="2:7" x14ac:dyDescent="0.2">
      <c r="B678" s="1" t="s">
        <v>0</v>
      </c>
      <c r="E678" s="1" t="s">
        <v>0</v>
      </c>
      <c r="G678" s="1" t="s">
        <v>0</v>
      </c>
    </row>
    <row r="679" spans="2:7" x14ac:dyDescent="0.2">
      <c r="B679" s="1" t="s">
        <v>0</v>
      </c>
      <c r="E679" s="1" t="s">
        <v>0</v>
      </c>
      <c r="G679" s="1" t="s">
        <v>0</v>
      </c>
    </row>
    <row r="680" spans="2:7" x14ac:dyDescent="0.2">
      <c r="B680" s="1" t="s">
        <v>0</v>
      </c>
      <c r="E680" s="1" t="s">
        <v>0</v>
      </c>
      <c r="G680" s="1" t="s">
        <v>0</v>
      </c>
    </row>
    <row r="681" spans="2:7" x14ac:dyDescent="0.2">
      <c r="B681" s="1" t="s">
        <v>0</v>
      </c>
      <c r="E681" s="1" t="s">
        <v>0</v>
      </c>
      <c r="G681" s="1" t="s">
        <v>0</v>
      </c>
    </row>
    <row r="682" spans="2:7" x14ac:dyDescent="0.2">
      <c r="B682" s="1" t="s">
        <v>0</v>
      </c>
      <c r="E682" s="1" t="s">
        <v>0</v>
      </c>
      <c r="G682" s="1" t="s">
        <v>0</v>
      </c>
    </row>
    <row r="683" spans="2:7" x14ac:dyDescent="0.2">
      <c r="B683" s="1" t="s">
        <v>0</v>
      </c>
      <c r="E683" s="1" t="s">
        <v>0</v>
      </c>
      <c r="G683" s="1" t="s">
        <v>0</v>
      </c>
    </row>
    <row r="684" spans="2:7" x14ac:dyDescent="0.2">
      <c r="B684" s="1" t="s">
        <v>0</v>
      </c>
      <c r="E684" s="1" t="s">
        <v>0</v>
      </c>
      <c r="G684" s="1" t="s">
        <v>0</v>
      </c>
    </row>
    <row r="685" spans="2:7" x14ac:dyDescent="0.2">
      <c r="B685" s="1" t="s">
        <v>0</v>
      </c>
      <c r="E685" s="1" t="s">
        <v>0</v>
      </c>
      <c r="G685" s="1" t="s">
        <v>0</v>
      </c>
    </row>
    <row r="686" spans="2:7" x14ac:dyDescent="0.2">
      <c r="B686" s="1" t="s">
        <v>0</v>
      </c>
      <c r="E686" s="1" t="s">
        <v>0</v>
      </c>
      <c r="G686" s="1" t="s">
        <v>0</v>
      </c>
    </row>
    <row r="687" spans="2:7" x14ac:dyDescent="0.2">
      <c r="B687" s="1" t="s">
        <v>0</v>
      </c>
      <c r="E687" s="1" t="s">
        <v>0</v>
      </c>
      <c r="G687" s="1" t="s">
        <v>0</v>
      </c>
    </row>
    <row r="688" spans="2:7" x14ac:dyDescent="0.2">
      <c r="B688" s="1" t="s">
        <v>0</v>
      </c>
      <c r="E688" s="1" t="s">
        <v>0</v>
      </c>
      <c r="G688" s="1" t="s">
        <v>0</v>
      </c>
    </row>
    <row r="689" spans="2:7" x14ac:dyDescent="0.2">
      <c r="B689" s="1" t="s">
        <v>0</v>
      </c>
      <c r="E689" s="1" t="s">
        <v>0</v>
      </c>
      <c r="G689" s="1" t="s">
        <v>0</v>
      </c>
    </row>
    <row r="690" spans="2:7" x14ac:dyDescent="0.2">
      <c r="B690" s="1" t="s">
        <v>0</v>
      </c>
      <c r="E690" s="1" t="s">
        <v>0</v>
      </c>
      <c r="G690" s="1" t="s">
        <v>0</v>
      </c>
    </row>
    <row r="691" spans="2:7" x14ac:dyDescent="0.2">
      <c r="B691" s="1" t="s">
        <v>0</v>
      </c>
      <c r="E691" s="1" t="s">
        <v>0</v>
      </c>
      <c r="G691" s="1" t="s">
        <v>0</v>
      </c>
    </row>
    <row r="692" spans="2:7" x14ac:dyDescent="0.2">
      <c r="B692" s="1" t="s">
        <v>0</v>
      </c>
      <c r="E692" s="1" t="s">
        <v>0</v>
      </c>
      <c r="G692" s="1" t="s">
        <v>0</v>
      </c>
    </row>
    <row r="693" spans="2:7" x14ac:dyDescent="0.2">
      <c r="B693" s="1" t="s">
        <v>0</v>
      </c>
      <c r="E693" s="1" t="s">
        <v>0</v>
      </c>
      <c r="G693" s="1" t="s">
        <v>0</v>
      </c>
    </row>
    <row r="694" spans="2:7" x14ac:dyDescent="0.2">
      <c r="B694" s="1" t="s">
        <v>0</v>
      </c>
      <c r="E694" s="1" t="s">
        <v>0</v>
      </c>
      <c r="G694" s="1" t="s">
        <v>0</v>
      </c>
    </row>
    <row r="695" spans="2:7" x14ac:dyDescent="0.2">
      <c r="B695" s="1" t="s">
        <v>0</v>
      </c>
      <c r="E695" s="1" t="s">
        <v>0</v>
      </c>
      <c r="G695" s="1" t="s">
        <v>0</v>
      </c>
    </row>
    <row r="696" spans="2:7" x14ac:dyDescent="0.2">
      <c r="B696" s="1" t="s">
        <v>0</v>
      </c>
      <c r="E696" s="1" t="s">
        <v>0</v>
      </c>
      <c r="G696" s="1" t="s">
        <v>0</v>
      </c>
    </row>
    <row r="697" spans="2:7" x14ac:dyDescent="0.2">
      <c r="B697" s="1" t="s">
        <v>0</v>
      </c>
      <c r="E697" s="1" t="s">
        <v>0</v>
      </c>
      <c r="G697" s="1" t="s">
        <v>0</v>
      </c>
    </row>
    <row r="698" spans="2:7" x14ac:dyDescent="0.2">
      <c r="B698" s="1" t="s">
        <v>0</v>
      </c>
      <c r="E698" s="1" t="s">
        <v>0</v>
      </c>
      <c r="G698" s="1" t="s">
        <v>0</v>
      </c>
    </row>
    <row r="699" spans="2:7" x14ac:dyDescent="0.2">
      <c r="B699" s="1" t="s">
        <v>0</v>
      </c>
      <c r="E699" s="1" t="s">
        <v>0</v>
      </c>
      <c r="G699" s="1" t="s">
        <v>0</v>
      </c>
    </row>
    <row r="700" spans="2:7" x14ac:dyDescent="0.2">
      <c r="B700" s="1" t="s">
        <v>0</v>
      </c>
      <c r="E700" s="1" t="s">
        <v>0</v>
      </c>
      <c r="G700" s="1" t="s">
        <v>0</v>
      </c>
    </row>
    <row r="701" spans="2:7" x14ac:dyDescent="0.2">
      <c r="B701" s="1" t="s">
        <v>0</v>
      </c>
      <c r="E701" s="1" t="s">
        <v>0</v>
      </c>
      <c r="G701" s="1" t="s">
        <v>0</v>
      </c>
    </row>
    <row r="702" spans="2:7" x14ac:dyDescent="0.2">
      <c r="B702" s="1" t="s">
        <v>0</v>
      </c>
      <c r="E702" s="1" t="s">
        <v>0</v>
      </c>
      <c r="G702" s="1" t="s">
        <v>0</v>
      </c>
    </row>
    <row r="703" spans="2:7" x14ac:dyDescent="0.2">
      <c r="B703" s="1" t="s">
        <v>0</v>
      </c>
      <c r="E703" s="1" t="s">
        <v>0</v>
      </c>
      <c r="G703" s="1" t="s">
        <v>0</v>
      </c>
    </row>
    <row r="704" spans="2:7" x14ac:dyDescent="0.2">
      <c r="B704" s="1" t="s">
        <v>0</v>
      </c>
      <c r="E704" s="1" t="s">
        <v>0</v>
      </c>
      <c r="G704" s="1" t="s">
        <v>0</v>
      </c>
    </row>
    <row r="705" spans="2:7" x14ac:dyDescent="0.2">
      <c r="B705" s="1" t="s">
        <v>0</v>
      </c>
      <c r="E705" s="1" t="s">
        <v>0</v>
      </c>
      <c r="G705" s="1" t="s">
        <v>0</v>
      </c>
    </row>
    <row r="706" spans="2:7" x14ac:dyDescent="0.2">
      <c r="B706" s="1" t="s">
        <v>0</v>
      </c>
      <c r="E706" s="1" t="s">
        <v>0</v>
      </c>
      <c r="G706" s="1" t="s">
        <v>0</v>
      </c>
    </row>
    <row r="707" spans="2:7" x14ac:dyDescent="0.2">
      <c r="B707" s="1" t="s">
        <v>0</v>
      </c>
      <c r="E707" s="1" t="s">
        <v>0</v>
      </c>
      <c r="G707" s="1" t="s">
        <v>0</v>
      </c>
    </row>
    <row r="708" spans="2:7" x14ac:dyDescent="0.2">
      <c r="B708" s="1" t="s">
        <v>0</v>
      </c>
      <c r="E708" s="1" t="s">
        <v>0</v>
      </c>
      <c r="G708" s="1" t="s">
        <v>0</v>
      </c>
    </row>
    <row r="709" spans="2:7" x14ac:dyDescent="0.2">
      <c r="B709" s="1" t="s">
        <v>0</v>
      </c>
      <c r="E709" s="1" t="s">
        <v>0</v>
      </c>
      <c r="G709" s="1" t="s">
        <v>0</v>
      </c>
    </row>
    <row r="710" spans="2:7" x14ac:dyDescent="0.2">
      <c r="B710" s="1" t="s">
        <v>0</v>
      </c>
      <c r="E710" s="1" t="s">
        <v>0</v>
      </c>
      <c r="G710" s="1" t="s">
        <v>0</v>
      </c>
    </row>
    <row r="711" spans="2:7" x14ac:dyDescent="0.2">
      <c r="B711" s="1" t="s">
        <v>0</v>
      </c>
      <c r="E711" s="1" t="s">
        <v>0</v>
      </c>
      <c r="G711" s="1" t="s">
        <v>0</v>
      </c>
    </row>
    <row r="712" spans="2:7" x14ac:dyDescent="0.2">
      <c r="B712" s="1" t="s">
        <v>0</v>
      </c>
      <c r="E712" s="1" t="s">
        <v>0</v>
      </c>
      <c r="G712" s="1" t="s">
        <v>0</v>
      </c>
    </row>
    <row r="713" spans="2:7" x14ac:dyDescent="0.2">
      <c r="B713" s="1" t="s">
        <v>0</v>
      </c>
      <c r="E713" s="1" t="s">
        <v>0</v>
      </c>
      <c r="G713" s="1" t="s">
        <v>0</v>
      </c>
    </row>
    <row r="714" spans="2:7" x14ac:dyDescent="0.2">
      <c r="B714" s="1" t="s">
        <v>0</v>
      </c>
      <c r="E714" s="1" t="s">
        <v>0</v>
      </c>
      <c r="G714" s="1" t="s">
        <v>0</v>
      </c>
    </row>
    <row r="715" spans="2:7" x14ac:dyDescent="0.2">
      <c r="B715" s="1" t="s">
        <v>0</v>
      </c>
      <c r="E715" s="1" t="s">
        <v>0</v>
      </c>
      <c r="G715" s="1" t="s">
        <v>0</v>
      </c>
    </row>
    <row r="716" spans="2:7" x14ac:dyDescent="0.2">
      <c r="B716" s="1" t="s">
        <v>0</v>
      </c>
      <c r="E716" s="1" t="s">
        <v>0</v>
      </c>
      <c r="G716" s="1" t="s">
        <v>0</v>
      </c>
    </row>
    <row r="717" spans="2:7" x14ac:dyDescent="0.2">
      <c r="B717" s="1" t="s">
        <v>0</v>
      </c>
      <c r="E717" s="1" t="s">
        <v>0</v>
      </c>
      <c r="G717" s="1" t="s">
        <v>0</v>
      </c>
    </row>
    <row r="718" spans="2:7" x14ac:dyDescent="0.2">
      <c r="B718" s="1" t="s">
        <v>0</v>
      </c>
      <c r="E718" s="1" t="s">
        <v>0</v>
      </c>
      <c r="G718" s="1" t="s">
        <v>0</v>
      </c>
    </row>
    <row r="719" spans="2:7" x14ac:dyDescent="0.2">
      <c r="B719" s="1" t="s">
        <v>0</v>
      </c>
      <c r="E719" s="1" t="s">
        <v>0</v>
      </c>
      <c r="G719" s="1" t="s">
        <v>0</v>
      </c>
    </row>
    <row r="720" spans="2:7" x14ac:dyDescent="0.2">
      <c r="B720" s="1" t="s">
        <v>0</v>
      </c>
      <c r="E720" s="1" t="s">
        <v>0</v>
      </c>
      <c r="G720" s="1" t="s">
        <v>0</v>
      </c>
    </row>
    <row r="721" spans="2:7" x14ac:dyDescent="0.2">
      <c r="B721" s="1" t="s">
        <v>0</v>
      </c>
      <c r="E721" s="1" t="s">
        <v>0</v>
      </c>
      <c r="G721" s="1" t="s">
        <v>0</v>
      </c>
    </row>
    <row r="722" spans="2:7" x14ac:dyDescent="0.2">
      <c r="B722" s="1" t="s">
        <v>0</v>
      </c>
      <c r="E722" s="1" t="s">
        <v>0</v>
      </c>
      <c r="G722" s="1" t="s">
        <v>0</v>
      </c>
    </row>
    <row r="723" spans="2:7" x14ac:dyDescent="0.2">
      <c r="B723" s="1" t="s">
        <v>0</v>
      </c>
      <c r="E723" s="1" t="s">
        <v>0</v>
      </c>
      <c r="G723" s="1" t="s">
        <v>0</v>
      </c>
    </row>
    <row r="724" spans="2:7" x14ac:dyDescent="0.2">
      <c r="B724" s="1" t="s">
        <v>0</v>
      </c>
      <c r="E724" s="1" t="s">
        <v>0</v>
      </c>
      <c r="G724" s="1" t="s">
        <v>0</v>
      </c>
    </row>
    <row r="725" spans="2:7" x14ac:dyDescent="0.2">
      <c r="B725" s="1" t="s">
        <v>0</v>
      </c>
      <c r="E725" s="1" t="s">
        <v>0</v>
      </c>
      <c r="G725" s="1" t="s">
        <v>0</v>
      </c>
    </row>
    <row r="726" spans="2:7" x14ac:dyDescent="0.2">
      <c r="B726" s="1" t="s">
        <v>0</v>
      </c>
      <c r="E726" s="1" t="s">
        <v>0</v>
      </c>
      <c r="G726" s="1" t="s">
        <v>0</v>
      </c>
    </row>
    <row r="727" spans="2:7" x14ac:dyDescent="0.2">
      <c r="B727" s="1" t="s">
        <v>0</v>
      </c>
      <c r="E727" s="1" t="s">
        <v>0</v>
      </c>
      <c r="G727" s="1" t="s">
        <v>0</v>
      </c>
    </row>
    <row r="728" spans="2:7" x14ac:dyDescent="0.2">
      <c r="B728" s="1" t="s">
        <v>0</v>
      </c>
      <c r="E728" s="1" t="s">
        <v>0</v>
      </c>
      <c r="G728" s="1" t="s">
        <v>0</v>
      </c>
    </row>
    <row r="729" spans="2:7" x14ac:dyDescent="0.2">
      <c r="B729" s="1" t="s">
        <v>0</v>
      </c>
      <c r="E729" s="1" t="s">
        <v>0</v>
      </c>
      <c r="G729" s="1" t="s">
        <v>0</v>
      </c>
    </row>
    <row r="730" spans="2:7" x14ac:dyDescent="0.2">
      <c r="B730" s="1" t="s">
        <v>0</v>
      </c>
      <c r="E730" s="1" t="s">
        <v>0</v>
      </c>
      <c r="G730" s="1" t="s">
        <v>0</v>
      </c>
    </row>
    <row r="731" spans="2:7" x14ac:dyDescent="0.2">
      <c r="B731" s="1" t="s">
        <v>0</v>
      </c>
      <c r="E731" s="1" t="s">
        <v>0</v>
      </c>
      <c r="G731" s="1" t="s">
        <v>0</v>
      </c>
    </row>
    <row r="732" spans="2:7" x14ac:dyDescent="0.2">
      <c r="B732" s="1" t="s">
        <v>0</v>
      </c>
      <c r="E732" s="1" t="s">
        <v>0</v>
      </c>
      <c r="G732" s="1" t="s">
        <v>0</v>
      </c>
    </row>
    <row r="733" spans="2:7" x14ac:dyDescent="0.2">
      <c r="B733" s="1" t="s">
        <v>0</v>
      </c>
      <c r="E733" s="1" t="s">
        <v>0</v>
      </c>
      <c r="G733" s="1" t="s">
        <v>0</v>
      </c>
    </row>
    <row r="734" spans="2:7" x14ac:dyDescent="0.2">
      <c r="B734" s="1" t="s">
        <v>0</v>
      </c>
      <c r="E734" s="1" t="s">
        <v>0</v>
      </c>
      <c r="G734" s="1" t="s">
        <v>0</v>
      </c>
    </row>
    <row r="735" spans="2:7" x14ac:dyDescent="0.2">
      <c r="B735" s="1" t="s">
        <v>0</v>
      </c>
      <c r="E735" s="1" t="s">
        <v>0</v>
      </c>
      <c r="G735" s="1" t="s">
        <v>0</v>
      </c>
    </row>
    <row r="736" spans="2:7" x14ac:dyDescent="0.2">
      <c r="B736" s="1" t="s">
        <v>0</v>
      </c>
      <c r="E736" s="1" t="s">
        <v>0</v>
      </c>
      <c r="G736" s="1" t="s">
        <v>0</v>
      </c>
    </row>
    <row r="737" spans="2:7" x14ac:dyDescent="0.2">
      <c r="B737" s="1" t="s">
        <v>0</v>
      </c>
      <c r="E737" s="1" t="s">
        <v>0</v>
      </c>
      <c r="G737" s="1" t="s">
        <v>0</v>
      </c>
    </row>
    <row r="738" spans="2:7" x14ac:dyDescent="0.2">
      <c r="B738" s="1" t="s">
        <v>0</v>
      </c>
      <c r="E738" s="1" t="s">
        <v>0</v>
      </c>
      <c r="G738" s="1" t="s">
        <v>0</v>
      </c>
    </row>
    <row r="739" spans="2:7" x14ac:dyDescent="0.2">
      <c r="B739" s="1" t="s">
        <v>0</v>
      </c>
      <c r="E739" s="1" t="s">
        <v>0</v>
      </c>
      <c r="G739" s="1" t="s">
        <v>0</v>
      </c>
    </row>
    <row r="740" spans="2:7" x14ac:dyDescent="0.2">
      <c r="B740" s="1" t="s">
        <v>0</v>
      </c>
      <c r="E740" s="1" t="s">
        <v>0</v>
      </c>
      <c r="G740" s="1" t="s">
        <v>0</v>
      </c>
    </row>
    <row r="741" spans="2:7" x14ac:dyDescent="0.2">
      <c r="B741" s="1" t="s">
        <v>0</v>
      </c>
      <c r="E741" s="1" t="s">
        <v>0</v>
      </c>
      <c r="G741" s="1" t="s">
        <v>0</v>
      </c>
    </row>
    <row r="742" spans="2:7" x14ac:dyDescent="0.2">
      <c r="B742" s="1" t="s">
        <v>0</v>
      </c>
      <c r="E742" s="1" t="s">
        <v>0</v>
      </c>
      <c r="G742" s="1" t="s">
        <v>0</v>
      </c>
    </row>
    <row r="743" spans="2:7" x14ac:dyDescent="0.2">
      <c r="B743" s="1" t="s">
        <v>0</v>
      </c>
      <c r="E743" s="1" t="s">
        <v>0</v>
      </c>
      <c r="G743" s="1" t="s">
        <v>0</v>
      </c>
    </row>
    <row r="744" spans="2:7" x14ac:dyDescent="0.2">
      <c r="B744" s="1" t="s">
        <v>0</v>
      </c>
      <c r="E744" s="1" t="s">
        <v>0</v>
      </c>
      <c r="G744" s="1" t="s">
        <v>0</v>
      </c>
    </row>
    <row r="745" spans="2:7" x14ac:dyDescent="0.2">
      <c r="B745" s="1" t="s">
        <v>0</v>
      </c>
      <c r="E745" s="1" t="s">
        <v>0</v>
      </c>
      <c r="G745" s="1" t="s">
        <v>0</v>
      </c>
    </row>
    <row r="746" spans="2:7" x14ac:dyDescent="0.2">
      <c r="B746" s="1" t="s">
        <v>0</v>
      </c>
      <c r="E746" s="1" t="s">
        <v>0</v>
      </c>
      <c r="G746" s="1" t="s">
        <v>0</v>
      </c>
    </row>
    <row r="747" spans="2:7" x14ac:dyDescent="0.2">
      <c r="B747" s="1" t="s">
        <v>0</v>
      </c>
      <c r="E747" s="1" t="s">
        <v>0</v>
      </c>
      <c r="G747" s="1" t="s">
        <v>0</v>
      </c>
    </row>
    <row r="748" spans="2:7" x14ac:dyDescent="0.2">
      <c r="B748" s="1" t="s">
        <v>0</v>
      </c>
      <c r="E748" s="1" t="s">
        <v>0</v>
      </c>
      <c r="G748" s="1" t="s">
        <v>0</v>
      </c>
    </row>
    <row r="749" spans="2:7" x14ac:dyDescent="0.2">
      <c r="B749" s="1" t="s">
        <v>0</v>
      </c>
      <c r="E749" s="1" t="s">
        <v>0</v>
      </c>
      <c r="G749" s="1" t="s">
        <v>0</v>
      </c>
    </row>
    <row r="750" spans="2:7" x14ac:dyDescent="0.2">
      <c r="B750" s="1" t="s">
        <v>0</v>
      </c>
      <c r="E750" s="1" t="s">
        <v>0</v>
      </c>
      <c r="G750" s="1" t="s">
        <v>0</v>
      </c>
    </row>
    <row r="751" spans="2:7" x14ac:dyDescent="0.2">
      <c r="B751" s="1" t="s">
        <v>0</v>
      </c>
      <c r="E751" s="1" t="s">
        <v>0</v>
      </c>
      <c r="G751" s="1" t="s">
        <v>0</v>
      </c>
    </row>
    <row r="752" spans="2:7" x14ac:dyDescent="0.2">
      <c r="B752" s="1" t="s">
        <v>0</v>
      </c>
      <c r="E752" s="1" t="s">
        <v>0</v>
      </c>
      <c r="G752" s="1" t="s">
        <v>0</v>
      </c>
    </row>
    <row r="753" spans="2:7" x14ac:dyDescent="0.2">
      <c r="B753" s="1" t="s">
        <v>0</v>
      </c>
      <c r="E753" s="1" t="s">
        <v>0</v>
      </c>
      <c r="G753" s="1" t="s">
        <v>0</v>
      </c>
    </row>
    <row r="754" spans="2:7" x14ac:dyDescent="0.2">
      <c r="B754" s="1" t="s">
        <v>0</v>
      </c>
      <c r="E754" s="1" t="s">
        <v>0</v>
      </c>
      <c r="G754" s="1" t="s">
        <v>0</v>
      </c>
    </row>
    <row r="755" spans="2:7" x14ac:dyDescent="0.2">
      <c r="B755" s="1" t="s">
        <v>0</v>
      </c>
      <c r="E755" s="1" t="s">
        <v>0</v>
      </c>
      <c r="G755" s="1" t="s">
        <v>0</v>
      </c>
    </row>
    <row r="756" spans="2:7" x14ac:dyDescent="0.2">
      <c r="B756" s="1" t="s">
        <v>0</v>
      </c>
      <c r="E756" s="1" t="s">
        <v>0</v>
      </c>
      <c r="G756" s="1" t="s">
        <v>0</v>
      </c>
    </row>
    <row r="757" spans="2:7" x14ac:dyDescent="0.2">
      <c r="B757" s="1" t="s">
        <v>0</v>
      </c>
      <c r="E757" s="1" t="s">
        <v>0</v>
      </c>
      <c r="G757" s="1" t="s">
        <v>0</v>
      </c>
    </row>
    <row r="758" spans="2:7" x14ac:dyDescent="0.2">
      <c r="B758" s="1" t="s">
        <v>0</v>
      </c>
      <c r="E758" s="1" t="s">
        <v>0</v>
      </c>
      <c r="G758" s="1" t="s">
        <v>0</v>
      </c>
    </row>
    <row r="759" spans="2:7" x14ac:dyDescent="0.2">
      <c r="B759" s="1" t="s">
        <v>0</v>
      </c>
      <c r="E759" s="1" t="s">
        <v>0</v>
      </c>
      <c r="G759" s="1" t="s">
        <v>0</v>
      </c>
    </row>
    <row r="760" spans="2:7" x14ac:dyDescent="0.2">
      <c r="B760" s="1" t="s">
        <v>0</v>
      </c>
      <c r="E760" s="1" t="s">
        <v>0</v>
      </c>
      <c r="G760" s="1" t="s">
        <v>0</v>
      </c>
    </row>
    <row r="761" spans="2:7" x14ac:dyDescent="0.2">
      <c r="B761" s="1" t="s">
        <v>0</v>
      </c>
      <c r="E761" s="1" t="s">
        <v>0</v>
      </c>
      <c r="G761" s="1" t="s">
        <v>0</v>
      </c>
    </row>
    <row r="762" spans="2:7" x14ac:dyDescent="0.2">
      <c r="B762" s="1" t="s">
        <v>0</v>
      </c>
      <c r="E762" s="1" t="s">
        <v>0</v>
      </c>
      <c r="G762" s="1" t="s">
        <v>0</v>
      </c>
    </row>
    <row r="763" spans="2:7" x14ac:dyDescent="0.2">
      <c r="B763" s="1" t="s">
        <v>0</v>
      </c>
      <c r="E763" s="1" t="s">
        <v>0</v>
      </c>
      <c r="G763" s="1" t="s">
        <v>0</v>
      </c>
    </row>
    <row r="764" spans="2:7" x14ac:dyDescent="0.2">
      <c r="B764" s="1" t="s">
        <v>0</v>
      </c>
      <c r="E764" s="1" t="s">
        <v>0</v>
      </c>
      <c r="G764" s="1" t="s">
        <v>0</v>
      </c>
    </row>
    <row r="765" spans="2:7" x14ac:dyDescent="0.2">
      <c r="B765" s="1" t="s">
        <v>0</v>
      </c>
      <c r="E765" s="1" t="s">
        <v>0</v>
      </c>
      <c r="G765" s="1" t="s">
        <v>0</v>
      </c>
    </row>
    <row r="766" spans="2:7" x14ac:dyDescent="0.2">
      <c r="B766" s="1" t="s">
        <v>0</v>
      </c>
      <c r="E766" s="1" t="s">
        <v>0</v>
      </c>
      <c r="G766" s="1" t="s">
        <v>0</v>
      </c>
    </row>
    <row r="767" spans="2:7" x14ac:dyDescent="0.2">
      <c r="B767" s="1" t="s">
        <v>0</v>
      </c>
      <c r="E767" s="1" t="s">
        <v>0</v>
      </c>
      <c r="G767" s="1" t="s">
        <v>0</v>
      </c>
    </row>
    <row r="768" spans="2:7" x14ac:dyDescent="0.2">
      <c r="B768" s="1" t="s">
        <v>0</v>
      </c>
      <c r="E768" s="1" t="s">
        <v>0</v>
      </c>
      <c r="G768" s="1" t="s">
        <v>0</v>
      </c>
    </row>
    <row r="769" spans="2:7" x14ac:dyDescent="0.2">
      <c r="B769" s="1" t="s">
        <v>0</v>
      </c>
      <c r="E769" s="1" t="s">
        <v>0</v>
      </c>
      <c r="G769" s="1" t="s">
        <v>0</v>
      </c>
    </row>
    <row r="770" spans="2:7" x14ac:dyDescent="0.2">
      <c r="B770" s="1" t="s">
        <v>0</v>
      </c>
      <c r="E770" s="1" t="s">
        <v>0</v>
      </c>
      <c r="G770" s="1" t="s">
        <v>0</v>
      </c>
    </row>
    <row r="771" spans="2:7" x14ac:dyDescent="0.2">
      <c r="B771" s="1" t="s">
        <v>0</v>
      </c>
      <c r="E771" s="1" t="s">
        <v>0</v>
      </c>
      <c r="G771" s="1" t="s">
        <v>0</v>
      </c>
    </row>
    <row r="772" spans="2:7" x14ac:dyDescent="0.2">
      <c r="B772" s="1" t="s">
        <v>0</v>
      </c>
      <c r="E772" s="1" t="s">
        <v>0</v>
      </c>
      <c r="G772" s="1" t="s">
        <v>0</v>
      </c>
    </row>
    <row r="773" spans="2:7" x14ac:dyDescent="0.2">
      <c r="B773" s="1" t="s">
        <v>0</v>
      </c>
      <c r="E773" s="1" t="s">
        <v>0</v>
      </c>
      <c r="G773" s="1" t="s">
        <v>0</v>
      </c>
    </row>
    <row r="774" spans="2:7" x14ac:dyDescent="0.2">
      <c r="B774" s="1" t="s">
        <v>0</v>
      </c>
      <c r="E774" s="1" t="s">
        <v>0</v>
      </c>
      <c r="G774" s="1" t="s">
        <v>0</v>
      </c>
    </row>
    <row r="775" spans="2:7" x14ac:dyDescent="0.2">
      <c r="B775" s="1" t="s">
        <v>0</v>
      </c>
      <c r="E775" s="1" t="s">
        <v>0</v>
      </c>
      <c r="G775" s="1" t="s">
        <v>0</v>
      </c>
    </row>
    <row r="776" spans="2:7" x14ac:dyDescent="0.2">
      <c r="B776" s="1" t="s">
        <v>0</v>
      </c>
      <c r="E776" s="1" t="s">
        <v>0</v>
      </c>
      <c r="G776" s="1" t="s">
        <v>0</v>
      </c>
    </row>
    <row r="777" spans="2:7" x14ac:dyDescent="0.2">
      <c r="B777" s="1" t="s">
        <v>0</v>
      </c>
      <c r="E777" s="1" t="s">
        <v>0</v>
      </c>
      <c r="G777" s="1" t="s">
        <v>0</v>
      </c>
    </row>
    <row r="778" spans="2:7" x14ac:dyDescent="0.2">
      <c r="B778" s="1" t="s">
        <v>0</v>
      </c>
      <c r="E778" s="1" t="s">
        <v>0</v>
      </c>
      <c r="G778" s="1" t="s">
        <v>0</v>
      </c>
    </row>
    <row r="779" spans="2:7" x14ac:dyDescent="0.2">
      <c r="B779" s="1" t="s">
        <v>0</v>
      </c>
      <c r="E779" s="1" t="s">
        <v>0</v>
      </c>
      <c r="G779" s="1" t="s">
        <v>0</v>
      </c>
    </row>
    <row r="780" spans="2:7" x14ac:dyDescent="0.2">
      <c r="B780" s="1" t="s">
        <v>0</v>
      </c>
      <c r="E780" s="1" t="s">
        <v>0</v>
      </c>
      <c r="G780" s="1" t="s">
        <v>0</v>
      </c>
    </row>
    <row r="781" spans="2:7" x14ac:dyDescent="0.2">
      <c r="B781" s="1" t="s">
        <v>0</v>
      </c>
      <c r="E781" s="1" t="s">
        <v>0</v>
      </c>
      <c r="G781" s="1" t="s">
        <v>0</v>
      </c>
    </row>
    <row r="782" spans="2:7" x14ac:dyDescent="0.2">
      <c r="B782" s="1" t="s">
        <v>0</v>
      </c>
      <c r="E782" s="1" t="s">
        <v>0</v>
      </c>
      <c r="G782" s="1" t="s">
        <v>0</v>
      </c>
    </row>
    <row r="783" spans="2:7" x14ac:dyDescent="0.2">
      <c r="B783" s="1" t="s">
        <v>0</v>
      </c>
      <c r="E783" s="1" t="s">
        <v>0</v>
      </c>
      <c r="G783" s="1" t="s">
        <v>0</v>
      </c>
    </row>
    <row r="784" spans="2:7" x14ac:dyDescent="0.2">
      <c r="B784" s="1" t="s">
        <v>0</v>
      </c>
      <c r="E784" s="1" t="s">
        <v>0</v>
      </c>
      <c r="G784" s="1" t="s">
        <v>0</v>
      </c>
    </row>
    <row r="785" spans="2:7" x14ac:dyDescent="0.2">
      <c r="B785" s="1" t="s">
        <v>0</v>
      </c>
      <c r="E785" s="1" t="s">
        <v>0</v>
      </c>
      <c r="G785" s="1" t="s">
        <v>0</v>
      </c>
    </row>
    <row r="786" spans="2:7" x14ac:dyDescent="0.2">
      <c r="B786" s="1" t="s">
        <v>0</v>
      </c>
      <c r="E786" s="1" t="s">
        <v>0</v>
      </c>
      <c r="G786" s="1" t="s">
        <v>0</v>
      </c>
    </row>
    <row r="787" spans="2:7" x14ac:dyDescent="0.2">
      <c r="B787" s="1" t="s">
        <v>0</v>
      </c>
      <c r="E787" s="1" t="s">
        <v>0</v>
      </c>
      <c r="G787" s="1" t="s">
        <v>0</v>
      </c>
    </row>
    <row r="788" spans="2:7" x14ac:dyDescent="0.2">
      <c r="B788" s="1" t="s">
        <v>0</v>
      </c>
      <c r="E788" s="1" t="s">
        <v>0</v>
      </c>
      <c r="G788" s="1" t="s">
        <v>0</v>
      </c>
    </row>
    <row r="789" spans="2:7" x14ac:dyDescent="0.2">
      <c r="B789" s="1" t="s">
        <v>0</v>
      </c>
      <c r="E789" s="1" t="s">
        <v>0</v>
      </c>
      <c r="G789" s="1" t="s">
        <v>0</v>
      </c>
    </row>
    <row r="790" spans="2:7" x14ac:dyDescent="0.2">
      <c r="B790" s="1" t="s">
        <v>0</v>
      </c>
      <c r="E790" s="1" t="s">
        <v>0</v>
      </c>
      <c r="G790" s="1" t="s">
        <v>0</v>
      </c>
    </row>
    <row r="791" spans="2:7" x14ac:dyDescent="0.2">
      <c r="B791" s="1" t="s">
        <v>0</v>
      </c>
      <c r="E791" s="1" t="s">
        <v>0</v>
      </c>
      <c r="G791" s="1" t="s">
        <v>0</v>
      </c>
    </row>
    <row r="792" spans="2:7" x14ac:dyDescent="0.2">
      <c r="B792" s="1" t="s">
        <v>0</v>
      </c>
      <c r="E792" s="1" t="s">
        <v>0</v>
      </c>
      <c r="G792" s="1" t="s">
        <v>0</v>
      </c>
    </row>
    <row r="793" spans="2:7" x14ac:dyDescent="0.2">
      <c r="B793" s="1" t="s">
        <v>0</v>
      </c>
      <c r="E793" s="1" t="s">
        <v>0</v>
      </c>
      <c r="G793" s="1" t="s">
        <v>0</v>
      </c>
    </row>
    <row r="794" spans="2:7" x14ac:dyDescent="0.2">
      <c r="B794" s="1" t="s">
        <v>0</v>
      </c>
      <c r="E794" s="1" t="s">
        <v>0</v>
      </c>
      <c r="G794" s="1" t="s">
        <v>0</v>
      </c>
    </row>
    <row r="795" spans="2:7" x14ac:dyDescent="0.2">
      <c r="B795" s="1" t="s">
        <v>0</v>
      </c>
      <c r="E795" s="1" t="s">
        <v>0</v>
      </c>
      <c r="G795" s="1" t="s">
        <v>0</v>
      </c>
    </row>
    <row r="796" spans="2:7" x14ac:dyDescent="0.2">
      <c r="B796" s="1" t="s">
        <v>0</v>
      </c>
      <c r="E796" s="1" t="s">
        <v>0</v>
      </c>
      <c r="G796" s="1" t="s">
        <v>0</v>
      </c>
    </row>
    <row r="797" spans="2:7" x14ac:dyDescent="0.2">
      <c r="B797" s="1" t="s">
        <v>0</v>
      </c>
      <c r="E797" s="1" t="s">
        <v>0</v>
      </c>
      <c r="G797" s="1" t="s">
        <v>0</v>
      </c>
    </row>
    <row r="798" spans="2:7" x14ac:dyDescent="0.2">
      <c r="B798" s="1" t="s">
        <v>0</v>
      </c>
      <c r="E798" s="1" t="s">
        <v>0</v>
      </c>
      <c r="G798" s="1" t="s">
        <v>0</v>
      </c>
    </row>
    <row r="799" spans="2:7" x14ac:dyDescent="0.2">
      <c r="B799" s="1" t="s">
        <v>0</v>
      </c>
      <c r="E799" s="1" t="s">
        <v>0</v>
      </c>
      <c r="G799" s="1" t="s">
        <v>0</v>
      </c>
    </row>
    <row r="800" spans="2:7" x14ac:dyDescent="0.2">
      <c r="B800" s="1" t="s">
        <v>0</v>
      </c>
      <c r="E800" s="1" t="s">
        <v>0</v>
      </c>
      <c r="G800" s="1" t="s">
        <v>0</v>
      </c>
    </row>
    <row r="801" spans="2:7" x14ac:dyDescent="0.2">
      <c r="B801" s="1" t="s">
        <v>0</v>
      </c>
      <c r="E801" s="1" t="s">
        <v>0</v>
      </c>
      <c r="G801" s="1" t="s">
        <v>0</v>
      </c>
    </row>
    <row r="802" spans="2:7" x14ac:dyDescent="0.2">
      <c r="B802" s="1" t="s">
        <v>0</v>
      </c>
      <c r="E802" s="1" t="s">
        <v>0</v>
      </c>
      <c r="G802" s="1" t="s">
        <v>0</v>
      </c>
    </row>
    <row r="803" spans="2:7" x14ac:dyDescent="0.2">
      <c r="B803" s="1" t="s">
        <v>0</v>
      </c>
      <c r="E803" s="1" t="s">
        <v>0</v>
      </c>
      <c r="G803" s="1" t="s">
        <v>0</v>
      </c>
    </row>
    <row r="804" spans="2:7" x14ac:dyDescent="0.2">
      <c r="B804" s="1" t="s">
        <v>0</v>
      </c>
      <c r="E804" s="1" t="s">
        <v>0</v>
      </c>
      <c r="G804" s="1" t="s">
        <v>0</v>
      </c>
    </row>
    <row r="805" spans="2:7" x14ac:dyDescent="0.2">
      <c r="B805" s="1" t="s">
        <v>0</v>
      </c>
      <c r="E805" s="1" t="s">
        <v>0</v>
      </c>
      <c r="G805" s="1" t="s">
        <v>0</v>
      </c>
    </row>
    <row r="806" spans="2:7" x14ac:dyDescent="0.2">
      <c r="B806" s="1" t="s">
        <v>0</v>
      </c>
      <c r="E806" s="1" t="s">
        <v>0</v>
      </c>
      <c r="G806" s="1" t="s">
        <v>0</v>
      </c>
    </row>
    <row r="807" spans="2:7" x14ac:dyDescent="0.2">
      <c r="B807" s="1" t="s">
        <v>0</v>
      </c>
      <c r="E807" s="1" t="s">
        <v>0</v>
      </c>
      <c r="G807" s="1" t="s">
        <v>0</v>
      </c>
    </row>
    <row r="808" spans="2:7" x14ac:dyDescent="0.2">
      <c r="B808" s="1" t="s">
        <v>0</v>
      </c>
      <c r="E808" s="1" t="s">
        <v>0</v>
      </c>
      <c r="G808" s="1" t="s">
        <v>0</v>
      </c>
    </row>
    <row r="809" spans="2:7" x14ac:dyDescent="0.2">
      <c r="B809" s="1" t="s">
        <v>0</v>
      </c>
      <c r="E809" s="1" t="s">
        <v>0</v>
      </c>
      <c r="G809" s="1" t="s">
        <v>0</v>
      </c>
    </row>
    <row r="810" spans="2:7" x14ac:dyDescent="0.2">
      <c r="B810" s="1" t="s">
        <v>0</v>
      </c>
      <c r="E810" s="1" t="s">
        <v>0</v>
      </c>
      <c r="G810" s="1" t="s">
        <v>0</v>
      </c>
    </row>
    <row r="811" spans="2:7" x14ac:dyDescent="0.2">
      <c r="B811" s="1" t="s">
        <v>0</v>
      </c>
      <c r="E811" s="1" t="s">
        <v>0</v>
      </c>
      <c r="G811" s="1" t="s">
        <v>0</v>
      </c>
    </row>
    <row r="812" spans="2:7" x14ac:dyDescent="0.2">
      <c r="B812" s="1" t="s">
        <v>0</v>
      </c>
      <c r="E812" s="1" t="s">
        <v>0</v>
      </c>
      <c r="G812" s="1" t="s">
        <v>0</v>
      </c>
    </row>
    <row r="813" spans="2:7" x14ac:dyDescent="0.2">
      <c r="B813" s="1" t="s">
        <v>0</v>
      </c>
      <c r="E813" s="1" t="s">
        <v>0</v>
      </c>
      <c r="G813" s="1" t="s">
        <v>0</v>
      </c>
    </row>
    <row r="814" spans="2:7" x14ac:dyDescent="0.2">
      <c r="B814" s="1" t="s">
        <v>0</v>
      </c>
      <c r="E814" s="1" t="s">
        <v>0</v>
      </c>
      <c r="G814" s="1" t="s">
        <v>0</v>
      </c>
    </row>
    <row r="815" spans="2:7" x14ac:dyDescent="0.2">
      <c r="B815" s="1" t="s">
        <v>0</v>
      </c>
      <c r="E815" s="1" t="s">
        <v>0</v>
      </c>
      <c r="G815" s="1" t="s">
        <v>0</v>
      </c>
    </row>
    <row r="816" spans="2:7" x14ac:dyDescent="0.2">
      <c r="B816" s="1" t="s">
        <v>0</v>
      </c>
      <c r="E816" s="1" t="s">
        <v>0</v>
      </c>
      <c r="G816" s="1" t="s">
        <v>0</v>
      </c>
    </row>
    <row r="817" spans="2:7" x14ac:dyDescent="0.2">
      <c r="B817" s="1" t="s">
        <v>0</v>
      </c>
      <c r="E817" s="1" t="s">
        <v>0</v>
      </c>
      <c r="G817" s="1" t="s">
        <v>0</v>
      </c>
    </row>
    <row r="818" spans="2:7" x14ac:dyDescent="0.2">
      <c r="B818" s="1" t="s">
        <v>0</v>
      </c>
      <c r="E818" s="1" t="s">
        <v>0</v>
      </c>
      <c r="G818" s="1" t="s">
        <v>0</v>
      </c>
    </row>
    <row r="819" spans="2:7" x14ac:dyDescent="0.2">
      <c r="B819" s="1" t="s">
        <v>0</v>
      </c>
      <c r="E819" s="1" t="s">
        <v>0</v>
      </c>
      <c r="G819" s="1" t="s">
        <v>0</v>
      </c>
    </row>
    <row r="820" spans="2:7" x14ac:dyDescent="0.2">
      <c r="B820" s="1" t="s">
        <v>0</v>
      </c>
      <c r="E820" s="1" t="s">
        <v>0</v>
      </c>
      <c r="G820" s="1" t="s">
        <v>0</v>
      </c>
    </row>
    <row r="821" spans="2:7" x14ac:dyDescent="0.2">
      <c r="B821" s="1" t="s">
        <v>0</v>
      </c>
      <c r="E821" s="1" t="s">
        <v>0</v>
      </c>
      <c r="G821" s="1" t="s">
        <v>0</v>
      </c>
    </row>
    <row r="822" spans="2:7" x14ac:dyDescent="0.2">
      <c r="B822" s="1" t="s">
        <v>0</v>
      </c>
      <c r="E822" s="1" t="s">
        <v>0</v>
      </c>
      <c r="G822" s="1" t="s">
        <v>0</v>
      </c>
    </row>
    <row r="823" spans="2:7" x14ac:dyDescent="0.2">
      <c r="B823" s="1" t="s">
        <v>0</v>
      </c>
      <c r="E823" s="1" t="s">
        <v>0</v>
      </c>
      <c r="G823" s="1" t="s">
        <v>0</v>
      </c>
    </row>
    <row r="824" spans="2:7" x14ac:dyDescent="0.2">
      <c r="B824" s="1" t="s">
        <v>0</v>
      </c>
      <c r="E824" s="1" t="s">
        <v>0</v>
      </c>
      <c r="G824" s="1" t="s">
        <v>0</v>
      </c>
    </row>
    <row r="825" spans="2:7" x14ac:dyDescent="0.2">
      <c r="B825" s="1" t="s">
        <v>0</v>
      </c>
      <c r="E825" s="1" t="s">
        <v>0</v>
      </c>
      <c r="G825" s="1" t="s">
        <v>0</v>
      </c>
    </row>
    <row r="826" spans="2:7" x14ac:dyDescent="0.2">
      <c r="B826" s="1" t="s">
        <v>0</v>
      </c>
      <c r="E826" s="1" t="s">
        <v>0</v>
      </c>
      <c r="G826" s="1" t="s">
        <v>0</v>
      </c>
    </row>
    <row r="827" spans="2:7" x14ac:dyDescent="0.2">
      <c r="B827" s="1" t="s">
        <v>0</v>
      </c>
      <c r="E827" s="1" t="s">
        <v>0</v>
      </c>
      <c r="G827" s="1" t="s">
        <v>0</v>
      </c>
    </row>
    <row r="828" spans="2:7" x14ac:dyDescent="0.2">
      <c r="B828" s="1" t="s">
        <v>0</v>
      </c>
      <c r="E828" s="1" t="s">
        <v>0</v>
      </c>
      <c r="G828" s="1" t="s">
        <v>0</v>
      </c>
    </row>
    <row r="829" spans="2:7" x14ac:dyDescent="0.2">
      <c r="B829" s="1" t="s">
        <v>0</v>
      </c>
      <c r="E829" s="1" t="s">
        <v>0</v>
      </c>
      <c r="G829" s="1" t="s">
        <v>0</v>
      </c>
    </row>
    <row r="830" spans="2:7" x14ac:dyDescent="0.2">
      <c r="B830" s="1" t="s">
        <v>0</v>
      </c>
      <c r="E830" s="1" t="s">
        <v>0</v>
      </c>
      <c r="G830" s="1" t="s">
        <v>0</v>
      </c>
    </row>
    <row r="831" spans="2:7" x14ac:dyDescent="0.2">
      <c r="B831" s="1" t="s">
        <v>0</v>
      </c>
      <c r="E831" s="1" t="s">
        <v>0</v>
      </c>
      <c r="G831" s="1" t="s">
        <v>0</v>
      </c>
    </row>
    <row r="832" spans="2:7" x14ac:dyDescent="0.2">
      <c r="B832" s="1" t="s">
        <v>0</v>
      </c>
      <c r="E832" s="1" t="s">
        <v>0</v>
      </c>
      <c r="G832" s="1" t="s">
        <v>0</v>
      </c>
    </row>
    <row r="833" spans="2:7" x14ac:dyDescent="0.2">
      <c r="B833" s="1" t="s">
        <v>0</v>
      </c>
      <c r="E833" s="1" t="s">
        <v>0</v>
      </c>
      <c r="G833" s="1" t="s">
        <v>0</v>
      </c>
    </row>
    <row r="834" spans="2:7" x14ac:dyDescent="0.2">
      <c r="B834" s="1" t="s">
        <v>0</v>
      </c>
      <c r="E834" s="1" t="s">
        <v>0</v>
      </c>
      <c r="G834" s="1" t="s">
        <v>0</v>
      </c>
    </row>
    <row r="835" spans="2:7" x14ac:dyDescent="0.2">
      <c r="B835" s="1" t="s">
        <v>0</v>
      </c>
      <c r="E835" s="1" t="s">
        <v>0</v>
      </c>
      <c r="G835" s="1" t="s">
        <v>0</v>
      </c>
    </row>
    <row r="836" spans="2:7" x14ac:dyDescent="0.2">
      <c r="B836" s="1" t="s">
        <v>0</v>
      </c>
      <c r="E836" s="1" t="s">
        <v>0</v>
      </c>
      <c r="G836" s="1" t="s">
        <v>0</v>
      </c>
    </row>
    <row r="837" spans="2:7" x14ac:dyDescent="0.2">
      <c r="B837" s="1" t="s">
        <v>0</v>
      </c>
      <c r="E837" s="1" t="s">
        <v>0</v>
      </c>
      <c r="G837" s="1" t="s">
        <v>0</v>
      </c>
    </row>
    <row r="838" spans="2:7" x14ac:dyDescent="0.2">
      <c r="B838" s="1" t="s">
        <v>0</v>
      </c>
      <c r="E838" s="1" t="s">
        <v>0</v>
      </c>
      <c r="G838" s="1" t="s">
        <v>0</v>
      </c>
    </row>
    <row r="839" spans="2:7" x14ac:dyDescent="0.2">
      <c r="B839" s="1" t="s">
        <v>0</v>
      </c>
      <c r="E839" s="1" t="s">
        <v>0</v>
      </c>
      <c r="G839" s="1" t="s">
        <v>0</v>
      </c>
    </row>
    <row r="840" spans="2:7" x14ac:dyDescent="0.2">
      <c r="B840" s="1" t="s">
        <v>0</v>
      </c>
      <c r="E840" s="1" t="s">
        <v>0</v>
      </c>
      <c r="G840" s="1" t="s">
        <v>0</v>
      </c>
    </row>
    <row r="841" spans="2:7" x14ac:dyDescent="0.2">
      <c r="B841" s="1" t="s">
        <v>0</v>
      </c>
      <c r="E841" s="1" t="s">
        <v>0</v>
      </c>
      <c r="G841" s="1" t="s">
        <v>0</v>
      </c>
    </row>
    <row r="842" spans="2:7" x14ac:dyDescent="0.2">
      <c r="B842" s="1" t="s">
        <v>0</v>
      </c>
      <c r="E842" s="1" t="s">
        <v>0</v>
      </c>
      <c r="G842" s="1" t="s">
        <v>0</v>
      </c>
    </row>
    <row r="843" spans="2:7" x14ac:dyDescent="0.2">
      <c r="B843" s="1" t="s">
        <v>0</v>
      </c>
      <c r="E843" s="1" t="s">
        <v>0</v>
      </c>
      <c r="G843" s="1" t="s">
        <v>0</v>
      </c>
    </row>
    <row r="844" spans="2:7" x14ac:dyDescent="0.2">
      <c r="B844" s="1" t="s">
        <v>0</v>
      </c>
      <c r="E844" s="1" t="s">
        <v>0</v>
      </c>
      <c r="G844" s="1" t="s">
        <v>0</v>
      </c>
    </row>
    <row r="845" spans="2:7" x14ac:dyDescent="0.2">
      <c r="B845" s="1" t="s">
        <v>0</v>
      </c>
      <c r="E845" s="1" t="s">
        <v>0</v>
      </c>
      <c r="G845" s="1" t="s">
        <v>0</v>
      </c>
    </row>
    <row r="846" spans="2:7" x14ac:dyDescent="0.2">
      <c r="B846" s="1" t="s">
        <v>0</v>
      </c>
      <c r="E846" s="1" t="s">
        <v>0</v>
      </c>
      <c r="G846" s="1" t="s">
        <v>0</v>
      </c>
    </row>
    <row r="847" spans="2:7" x14ac:dyDescent="0.2">
      <c r="B847" s="1" t="s">
        <v>0</v>
      </c>
      <c r="E847" s="1" t="s">
        <v>0</v>
      </c>
      <c r="G847" s="1" t="s">
        <v>0</v>
      </c>
    </row>
    <row r="848" spans="2:7" x14ac:dyDescent="0.2">
      <c r="B848" s="1" t="s">
        <v>0</v>
      </c>
      <c r="E848" s="1" t="s">
        <v>0</v>
      </c>
      <c r="G848" s="1" t="s">
        <v>0</v>
      </c>
    </row>
    <row r="849" spans="2:7" x14ac:dyDescent="0.2">
      <c r="B849" s="1" t="s">
        <v>0</v>
      </c>
      <c r="E849" s="1" t="s">
        <v>0</v>
      </c>
      <c r="G849" s="1" t="s">
        <v>0</v>
      </c>
    </row>
    <row r="850" spans="2:7" x14ac:dyDescent="0.2">
      <c r="B850" s="1" t="s">
        <v>0</v>
      </c>
      <c r="E850" s="1" t="s">
        <v>0</v>
      </c>
      <c r="G850" s="1" t="s">
        <v>0</v>
      </c>
    </row>
    <row r="851" spans="2:7" x14ac:dyDescent="0.2">
      <c r="B851" s="1" t="s">
        <v>0</v>
      </c>
      <c r="E851" s="1" t="s">
        <v>0</v>
      </c>
      <c r="G851" s="1" t="s">
        <v>0</v>
      </c>
    </row>
    <row r="852" spans="2:7" x14ac:dyDescent="0.2">
      <c r="B852" s="1" t="s">
        <v>0</v>
      </c>
      <c r="E852" s="1" t="s">
        <v>0</v>
      </c>
      <c r="G852" s="1" t="s">
        <v>0</v>
      </c>
    </row>
    <row r="853" spans="2:7" x14ac:dyDescent="0.2">
      <c r="B853" s="1" t="s">
        <v>0</v>
      </c>
      <c r="E853" s="1" t="s">
        <v>0</v>
      </c>
      <c r="G853" s="1" t="s">
        <v>0</v>
      </c>
    </row>
    <row r="854" spans="2:7" x14ac:dyDescent="0.2">
      <c r="B854" s="1" t="s">
        <v>0</v>
      </c>
      <c r="E854" s="1" t="s">
        <v>0</v>
      </c>
      <c r="G854" s="1" t="s">
        <v>0</v>
      </c>
    </row>
    <row r="855" spans="2:7" x14ac:dyDescent="0.2">
      <c r="B855" s="1" t="s">
        <v>0</v>
      </c>
      <c r="E855" s="1" t="s">
        <v>0</v>
      </c>
      <c r="G855" s="1" t="s">
        <v>0</v>
      </c>
    </row>
    <row r="856" spans="2:7" x14ac:dyDescent="0.2">
      <c r="B856" s="1" t="s">
        <v>0</v>
      </c>
      <c r="E856" s="1" t="s">
        <v>0</v>
      </c>
      <c r="G856" s="1" t="s">
        <v>0</v>
      </c>
    </row>
    <row r="857" spans="2:7" x14ac:dyDescent="0.2">
      <c r="B857" s="1" t="s">
        <v>0</v>
      </c>
      <c r="E857" s="1" t="s">
        <v>0</v>
      </c>
      <c r="G857" s="1" t="s">
        <v>0</v>
      </c>
    </row>
    <row r="858" spans="2:7" x14ac:dyDescent="0.2">
      <c r="B858" s="1" t="s">
        <v>0</v>
      </c>
      <c r="E858" s="1" t="s">
        <v>0</v>
      </c>
      <c r="G858" s="1" t="s">
        <v>0</v>
      </c>
    </row>
    <row r="859" spans="2:7" x14ac:dyDescent="0.2">
      <c r="B859" s="1" t="s">
        <v>0</v>
      </c>
      <c r="E859" s="1" t="s">
        <v>0</v>
      </c>
      <c r="G859" s="1" t="s">
        <v>0</v>
      </c>
    </row>
    <row r="860" spans="2:7" x14ac:dyDescent="0.2">
      <c r="B860" s="1" t="s">
        <v>0</v>
      </c>
      <c r="E860" s="1" t="s">
        <v>0</v>
      </c>
      <c r="G860" s="1" t="s">
        <v>0</v>
      </c>
    </row>
    <row r="861" spans="2:7" x14ac:dyDescent="0.2">
      <c r="B861" s="1" t="s">
        <v>0</v>
      </c>
      <c r="E861" s="1" t="s">
        <v>0</v>
      </c>
      <c r="G861" s="1" t="s">
        <v>0</v>
      </c>
    </row>
    <row r="862" spans="2:7" x14ac:dyDescent="0.2">
      <c r="B862" s="1" t="s">
        <v>0</v>
      </c>
      <c r="E862" s="1" t="s">
        <v>0</v>
      </c>
      <c r="G862" s="1" t="s">
        <v>0</v>
      </c>
    </row>
    <row r="863" spans="2:7" x14ac:dyDescent="0.2">
      <c r="B863" s="1" t="s">
        <v>0</v>
      </c>
      <c r="E863" s="1" t="s">
        <v>0</v>
      </c>
      <c r="G863" s="1" t="s">
        <v>0</v>
      </c>
    </row>
    <row r="864" spans="2:7" x14ac:dyDescent="0.2">
      <c r="B864" s="1" t="s">
        <v>0</v>
      </c>
      <c r="E864" s="1" t="s">
        <v>0</v>
      </c>
      <c r="G864" s="1" t="s">
        <v>0</v>
      </c>
    </row>
    <row r="865" spans="2:7" x14ac:dyDescent="0.2">
      <c r="B865" s="1" t="s">
        <v>0</v>
      </c>
      <c r="E865" s="1" t="s">
        <v>0</v>
      </c>
      <c r="G865" s="1" t="s">
        <v>0</v>
      </c>
    </row>
    <row r="866" spans="2:7" x14ac:dyDescent="0.2">
      <c r="B866" s="1" t="s">
        <v>0</v>
      </c>
      <c r="E866" s="1" t="s">
        <v>0</v>
      </c>
      <c r="G866" s="1" t="s">
        <v>0</v>
      </c>
    </row>
    <row r="867" spans="2:7" x14ac:dyDescent="0.2">
      <c r="B867" s="1" t="s">
        <v>0</v>
      </c>
      <c r="E867" s="1" t="s">
        <v>0</v>
      </c>
      <c r="G867" s="1" t="s">
        <v>0</v>
      </c>
    </row>
    <row r="868" spans="2:7" x14ac:dyDescent="0.2">
      <c r="B868" s="1" t="s">
        <v>0</v>
      </c>
      <c r="E868" s="1" t="s">
        <v>0</v>
      </c>
      <c r="G868" s="1" t="s">
        <v>0</v>
      </c>
    </row>
    <row r="869" spans="2:7" x14ac:dyDescent="0.2">
      <c r="B869" s="1" t="s">
        <v>0</v>
      </c>
      <c r="E869" s="1" t="s">
        <v>0</v>
      </c>
      <c r="G869" s="1" t="s">
        <v>0</v>
      </c>
    </row>
    <row r="870" spans="2:7" x14ac:dyDescent="0.2">
      <c r="B870" s="1" t="s">
        <v>0</v>
      </c>
      <c r="E870" s="1" t="s">
        <v>0</v>
      </c>
      <c r="G870" s="1" t="s">
        <v>0</v>
      </c>
    </row>
    <row r="871" spans="2:7" x14ac:dyDescent="0.2">
      <c r="B871" s="1" t="s">
        <v>0</v>
      </c>
      <c r="E871" s="1" t="s">
        <v>0</v>
      </c>
      <c r="G871" s="1" t="s">
        <v>0</v>
      </c>
    </row>
    <row r="872" spans="2:7" x14ac:dyDescent="0.2">
      <c r="B872" s="1" t="s">
        <v>0</v>
      </c>
      <c r="E872" s="1" t="s">
        <v>0</v>
      </c>
      <c r="G872" s="1" t="s">
        <v>0</v>
      </c>
    </row>
    <row r="873" spans="2:7" x14ac:dyDescent="0.2">
      <c r="B873" s="1" t="s">
        <v>0</v>
      </c>
      <c r="E873" s="1" t="s">
        <v>0</v>
      </c>
      <c r="G873" s="1" t="s">
        <v>0</v>
      </c>
    </row>
    <row r="874" spans="2:7" x14ac:dyDescent="0.2">
      <c r="B874" s="1" t="s">
        <v>0</v>
      </c>
      <c r="E874" s="1" t="s">
        <v>0</v>
      </c>
      <c r="G874" s="1" t="s">
        <v>0</v>
      </c>
    </row>
    <row r="875" spans="2:7" x14ac:dyDescent="0.2">
      <c r="B875" s="1" t="s">
        <v>0</v>
      </c>
      <c r="E875" s="1" t="s">
        <v>0</v>
      </c>
      <c r="G875" s="1" t="s">
        <v>0</v>
      </c>
    </row>
    <row r="876" spans="2:7" x14ac:dyDescent="0.2">
      <c r="B876" s="1" t="s">
        <v>0</v>
      </c>
      <c r="E876" s="1" t="s">
        <v>0</v>
      </c>
      <c r="G876" s="1" t="s">
        <v>0</v>
      </c>
    </row>
    <row r="877" spans="2:7" x14ac:dyDescent="0.2">
      <c r="B877" s="1" t="s">
        <v>0</v>
      </c>
      <c r="E877" s="1" t="s">
        <v>0</v>
      </c>
      <c r="G877" s="1" t="s">
        <v>0</v>
      </c>
    </row>
    <row r="878" spans="2:7" x14ac:dyDescent="0.2">
      <c r="B878" s="1" t="s">
        <v>0</v>
      </c>
      <c r="E878" s="1" t="s">
        <v>0</v>
      </c>
      <c r="G878" s="1" t="s">
        <v>0</v>
      </c>
    </row>
    <row r="879" spans="2:7" x14ac:dyDescent="0.2">
      <c r="B879" s="1" t="s">
        <v>0</v>
      </c>
      <c r="E879" s="1" t="s">
        <v>0</v>
      </c>
      <c r="G879" s="1" t="s">
        <v>0</v>
      </c>
    </row>
    <row r="880" spans="2:7" x14ac:dyDescent="0.2">
      <c r="B880" s="1" t="s">
        <v>0</v>
      </c>
      <c r="E880" s="1" t="s">
        <v>0</v>
      </c>
      <c r="G880" s="1" t="s">
        <v>0</v>
      </c>
    </row>
    <row r="881" spans="2:7" x14ac:dyDescent="0.2">
      <c r="B881" s="1" t="s">
        <v>0</v>
      </c>
      <c r="E881" s="1" t="s">
        <v>0</v>
      </c>
      <c r="G881" s="1" t="s">
        <v>0</v>
      </c>
    </row>
    <row r="882" spans="2:7" x14ac:dyDescent="0.2">
      <c r="B882" s="1" t="s">
        <v>0</v>
      </c>
      <c r="E882" s="1" t="s">
        <v>0</v>
      </c>
      <c r="G882" s="1" t="s">
        <v>0</v>
      </c>
    </row>
    <row r="883" spans="2:7" x14ac:dyDescent="0.2">
      <c r="B883" s="1" t="s">
        <v>0</v>
      </c>
      <c r="E883" s="1" t="s">
        <v>0</v>
      </c>
      <c r="G883" s="1" t="s">
        <v>0</v>
      </c>
    </row>
    <row r="884" spans="2:7" x14ac:dyDescent="0.2">
      <c r="B884" s="1" t="s">
        <v>0</v>
      </c>
      <c r="E884" s="1" t="s">
        <v>0</v>
      </c>
      <c r="G884" s="1" t="s">
        <v>0</v>
      </c>
    </row>
    <row r="885" spans="2:7" x14ac:dyDescent="0.2">
      <c r="B885" s="1" t="s">
        <v>0</v>
      </c>
      <c r="E885" s="1" t="s">
        <v>0</v>
      </c>
      <c r="G885" s="1" t="s">
        <v>0</v>
      </c>
    </row>
    <row r="886" spans="2:7" x14ac:dyDescent="0.2">
      <c r="B886" s="1" t="s">
        <v>0</v>
      </c>
      <c r="E886" s="1" t="s">
        <v>0</v>
      </c>
      <c r="G886" s="1" t="s">
        <v>0</v>
      </c>
    </row>
    <row r="887" spans="2:7" x14ac:dyDescent="0.2">
      <c r="B887" s="1" t="s">
        <v>0</v>
      </c>
      <c r="E887" s="1" t="s">
        <v>0</v>
      </c>
      <c r="G887" s="1" t="s">
        <v>0</v>
      </c>
    </row>
    <row r="888" spans="2:7" x14ac:dyDescent="0.2">
      <c r="B888" s="1" t="s">
        <v>0</v>
      </c>
      <c r="E888" s="1" t="s">
        <v>0</v>
      </c>
      <c r="G888" s="1" t="s">
        <v>0</v>
      </c>
    </row>
    <row r="889" spans="2:7" x14ac:dyDescent="0.2">
      <c r="B889" s="1" t="s">
        <v>0</v>
      </c>
      <c r="E889" s="1" t="s">
        <v>0</v>
      </c>
      <c r="G889" s="1" t="s">
        <v>0</v>
      </c>
    </row>
    <row r="890" spans="2:7" x14ac:dyDescent="0.2">
      <c r="B890" s="1" t="s">
        <v>0</v>
      </c>
      <c r="E890" s="1" t="s">
        <v>0</v>
      </c>
      <c r="G890" s="1" t="s">
        <v>0</v>
      </c>
    </row>
    <row r="891" spans="2:7" x14ac:dyDescent="0.2">
      <c r="B891" s="1" t="s">
        <v>0</v>
      </c>
      <c r="E891" s="1" t="s">
        <v>0</v>
      </c>
      <c r="G891" s="1" t="s">
        <v>0</v>
      </c>
    </row>
    <row r="892" spans="2:7" x14ac:dyDescent="0.2">
      <c r="B892" s="1" t="s">
        <v>0</v>
      </c>
      <c r="E892" s="1" t="s">
        <v>0</v>
      </c>
      <c r="G892" s="1" t="s">
        <v>0</v>
      </c>
    </row>
    <row r="893" spans="2:7" x14ac:dyDescent="0.2">
      <c r="B893" s="1" t="s">
        <v>0</v>
      </c>
      <c r="E893" s="1" t="s">
        <v>0</v>
      </c>
      <c r="G893" s="1" t="s">
        <v>0</v>
      </c>
    </row>
    <row r="894" spans="2:7" x14ac:dyDescent="0.2">
      <c r="B894" s="1" t="s">
        <v>0</v>
      </c>
      <c r="E894" s="1" t="s">
        <v>0</v>
      </c>
      <c r="G894" s="1" t="s">
        <v>0</v>
      </c>
    </row>
    <row r="895" spans="2:7" x14ac:dyDescent="0.2">
      <c r="B895" s="1" t="s">
        <v>0</v>
      </c>
      <c r="E895" s="1" t="s">
        <v>0</v>
      </c>
      <c r="G895" s="1" t="s">
        <v>0</v>
      </c>
    </row>
    <row r="896" spans="2:7" x14ac:dyDescent="0.2">
      <c r="B896" s="1" t="s">
        <v>0</v>
      </c>
      <c r="E896" s="1" t="s">
        <v>0</v>
      </c>
      <c r="G896" s="1" t="s">
        <v>0</v>
      </c>
    </row>
    <row r="897" spans="2:7" x14ac:dyDescent="0.2">
      <c r="B897" s="1" t="s">
        <v>0</v>
      </c>
      <c r="E897" s="1" t="s">
        <v>0</v>
      </c>
      <c r="G897" s="1" t="s">
        <v>0</v>
      </c>
    </row>
    <row r="898" spans="2:7" x14ac:dyDescent="0.2">
      <c r="B898" s="1" t="s">
        <v>0</v>
      </c>
      <c r="E898" s="1" t="s">
        <v>0</v>
      </c>
      <c r="G898" s="1" t="s">
        <v>0</v>
      </c>
    </row>
    <row r="899" spans="2:7" x14ac:dyDescent="0.2">
      <c r="B899" s="1" t="s">
        <v>0</v>
      </c>
      <c r="E899" s="1" t="s">
        <v>0</v>
      </c>
      <c r="G899" s="1" t="s">
        <v>0</v>
      </c>
    </row>
    <row r="900" spans="2:7" x14ac:dyDescent="0.2">
      <c r="B900" s="1" t="s">
        <v>0</v>
      </c>
      <c r="E900" s="1" t="s">
        <v>0</v>
      </c>
      <c r="G900" s="1" t="s">
        <v>0</v>
      </c>
    </row>
    <row r="901" spans="2:7" x14ac:dyDescent="0.2">
      <c r="B901" s="1" t="s">
        <v>0</v>
      </c>
      <c r="E901" s="1" t="s">
        <v>0</v>
      </c>
      <c r="G901" s="1" t="s">
        <v>0</v>
      </c>
    </row>
    <row r="902" spans="2:7" x14ac:dyDescent="0.2">
      <c r="B902" s="1" t="s">
        <v>0</v>
      </c>
      <c r="E902" s="1" t="s">
        <v>0</v>
      </c>
      <c r="G902" s="1" t="s">
        <v>0</v>
      </c>
    </row>
    <row r="903" spans="2:7" x14ac:dyDescent="0.2">
      <c r="B903" s="1" t="s">
        <v>0</v>
      </c>
      <c r="E903" s="1" t="s">
        <v>0</v>
      </c>
      <c r="G903" s="1" t="s">
        <v>0</v>
      </c>
    </row>
    <row r="904" spans="2:7" x14ac:dyDescent="0.2">
      <c r="B904" s="1" t="s">
        <v>0</v>
      </c>
      <c r="E904" s="1" t="s">
        <v>0</v>
      </c>
      <c r="G904" s="1" t="s">
        <v>0</v>
      </c>
    </row>
    <row r="905" spans="2:7" x14ac:dyDescent="0.2">
      <c r="B905" s="1" t="s">
        <v>0</v>
      </c>
      <c r="E905" s="1" t="s">
        <v>0</v>
      </c>
      <c r="G905" s="1" t="s">
        <v>0</v>
      </c>
    </row>
    <row r="906" spans="2:7" x14ac:dyDescent="0.2">
      <c r="B906" s="1" t="s">
        <v>0</v>
      </c>
      <c r="E906" s="1" t="s">
        <v>0</v>
      </c>
      <c r="G906" s="1" t="s">
        <v>0</v>
      </c>
    </row>
    <row r="907" spans="2:7" x14ac:dyDescent="0.2">
      <c r="B907" s="1" t="s">
        <v>0</v>
      </c>
      <c r="E907" s="1" t="s">
        <v>0</v>
      </c>
      <c r="G907" s="1" t="s">
        <v>0</v>
      </c>
    </row>
    <row r="908" spans="2:7" x14ac:dyDescent="0.2">
      <c r="B908" s="1" t="s">
        <v>0</v>
      </c>
      <c r="E908" s="1" t="s">
        <v>0</v>
      </c>
      <c r="G908" s="1" t="s">
        <v>0</v>
      </c>
    </row>
    <row r="909" spans="2:7" x14ac:dyDescent="0.2">
      <c r="B909" s="1" t="s">
        <v>0</v>
      </c>
      <c r="E909" s="1" t="s">
        <v>0</v>
      </c>
      <c r="G909" s="1" t="s">
        <v>0</v>
      </c>
    </row>
    <row r="910" spans="2:7" x14ac:dyDescent="0.2">
      <c r="B910" s="1" t="s">
        <v>0</v>
      </c>
      <c r="E910" s="1" t="s">
        <v>0</v>
      </c>
      <c r="G910" s="1" t="s">
        <v>0</v>
      </c>
    </row>
    <row r="911" spans="2:7" x14ac:dyDescent="0.2">
      <c r="B911" s="1" t="s">
        <v>0</v>
      </c>
      <c r="E911" s="1" t="s">
        <v>0</v>
      </c>
      <c r="G911" s="1" t="s">
        <v>0</v>
      </c>
    </row>
    <row r="912" spans="2:7" x14ac:dyDescent="0.2">
      <c r="B912" s="1" t="s">
        <v>0</v>
      </c>
      <c r="E912" s="1" t="s">
        <v>0</v>
      </c>
      <c r="G912" s="1" t="s">
        <v>0</v>
      </c>
    </row>
    <row r="913" spans="2:7" x14ac:dyDescent="0.2">
      <c r="B913" s="1" t="s">
        <v>0</v>
      </c>
      <c r="E913" s="1" t="s">
        <v>0</v>
      </c>
      <c r="G913" s="1" t="s">
        <v>0</v>
      </c>
    </row>
    <row r="914" spans="2:7" x14ac:dyDescent="0.2">
      <c r="B914" s="1" t="s">
        <v>0</v>
      </c>
      <c r="E914" s="1" t="s">
        <v>0</v>
      </c>
      <c r="G914" s="1" t="s">
        <v>0</v>
      </c>
    </row>
    <row r="915" spans="2:7" x14ac:dyDescent="0.2">
      <c r="B915" s="1" t="s">
        <v>0</v>
      </c>
      <c r="E915" s="1" t="s">
        <v>0</v>
      </c>
      <c r="G915" s="1" t="s">
        <v>0</v>
      </c>
    </row>
    <row r="916" spans="2:7" x14ac:dyDescent="0.2">
      <c r="B916" s="1" t="s">
        <v>0</v>
      </c>
      <c r="E916" s="1" t="s">
        <v>0</v>
      </c>
      <c r="G916" s="1" t="s">
        <v>0</v>
      </c>
    </row>
    <row r="917" spans="2:7" x14ac:dyDescent="0.2">
      <c r="B917" s="1" t="s">
        <v>0</v>
      </c>
      <c r="E917" s="1" t="s">
        <v>0</v>
      </c>
      <c r="G917" s="1" t="s">
        <v>0</v>
      </c>
    </row>
    <row r="918" spans="2:7" x14ac:dyDescent="0.2">
      <c r="B918" s="1" t="s">
        <v>0</v>
      </c>
      <c r="E918" s="1" t="s">
        <v>0</v>
      </c>
      <c r="G918" s="1" t="s">
        <v>0</v>
      </c>
    </row>
    <row r="919" spans="2:7" x14ac:dyDescent="0.2">
      <c r="B919" s="1" t="s">
        <v>0</v>
      </c>
      <c r="E919" s="1" t="s">
        <v>0</v>
      </c>
      <c r="G919" s="1" t="s">
        <v>0</v>
      </c>
    </row>
    <row r="920" spans="2:7" x14ac:dyDescent="0.2">
      <c r="B920" s="1" t="s">
        <v>0</v>
      </c>
      <c r="E920" s="1" t="s">
        <v>0</v>
      </c>
      <c r="G920" s="1" t="s">
        <v>0</v>
      </c>
    </row>
    <row r="921" spans="2:7" x14ac:dyDescent="0.2">
      <c r="B921" s="1" t="s">
        <v>0</v>
      </c>
      <c r="E921" s="1" t="s">
        <v>0</v>
      </c>
      <c r="G921" s="1" t="s">
        <v>0</v>
      </c>
    </row>
    <row r="922" spans="2:7" x14ac:dyDescent="0.2">
      <c r="B922" s="1" t="s">
        <v>0</v>
      </c>
      <c r="E922" s="1" t="s">
        <v>0</v>
      </c>
      <c r="G922" s="1" t="s">
        <v>0</v>
      </c>
    </row>
    <row r="923" spans="2:7" x14ac:dyDescent="0.2">
      <c r="B923" s="1" t="s">
        <v>0</v>
      </c>
      <c r="E923" s="1" t="s">
        <v>0</v>
      </c>
      <c r="G923" s="1" t="s">
        <v>0</v>
      </c>
    </row>
    <row r="924" spans="2:7" x14ac:dyDescent="0.2">
      <c r="B924" s="1" t="s">
        <v>0</v>
      </c>
      <c r="E924" s="1" t="s">
        <v>0</v>
      </c>
      <c r="G924" s="1" t="s">
        <v>0</v>
      </c>
    </row>
    <row r="925" spans="2:7" x14ac:dyDescent="0.2">
      <c r="B925" s="1" t="s">
        <v>0</v>
      </c>
      <c r="E925" s="1" t="s">
        <v>0</v>
      </c>
      <c r="G925" s="1" t="s">
        <v>0</v>
      </c>
    </row>
    <row r="926" spans="2:7" x14ac:dyDescent="0.2">
      <c r="B926" s="1" t="s">
        <v>0</v>
      </c>
      <c r="E926" s="1" t="s">
        <v>0</v>
      </c>
      <c r="G926" s="1" t="s">
        <v>0</v>
      </c>
    </row>
    <row r="927" spans="2:7" x14ac:dyDescent="0.2">
      <c r="B927" s="1" t="s">
        <v>0</v>
      </c>
      <c r="E927" s="1" t="s">
        <v>0</v>
      </c>
      <c r="G927" s="1" t="s">
        <v>0</v>
      </c>
    </row>
    <row r="928" spans="2:7" x14ac:dyDescent="0.2">
      <c r="B928" s="1" t="s">
        <v>0</v>
      </c>
      <c r="E928" s="1" t="s">
        <v>0</v>
      </c>
      <c r="G928" s="1" t="s">
        <v>0</v>
      </c>
    </row>
    <row r="929" spans="2:7" x14ac:dyDescent="0.2">
      <c r="B929" s="1" t="s">
        <v>0</v>
      </c>
      <c r="E929" s="1" t="s">
        <v>0</v>
      </c>
      <c r="G929" s="1" t="s">
        <v>0</v>
      </c>
    </row>
    <row r="930" spans="2:7" x14ac:dyDescent="0.2">
      <c r="B930" s="1" t="s">
        <v>0</v>
      </c>
      <c r="E930" s="1" t="s">
        <v>0</v>
      </c>
      <c r="G930" s="1" t="s">
        <v>0</v>
      </c>
    </row>
    <row r="931" spans="2:7" x14ac:dyDescent="0.2">
      <c r="B931" s="1" t="s">
        <v>0</v>
      </c>
      <c r="E931" s="1" t="s">
        <v>0</v>
      </c>
      <c r="G931" s="1" t="s">
        <v>0</v>
      </c>
    </row>
    <row r="932" spans="2:7" x14ac:dyDescent="0.2">
      <c r="B932" s="1" t="s">
        <v>0</v>
      </c>
      <c r="E932" s="1" t="s">
        <v>0</v>
      </c>
      <c r="G932" s="1" t="s">
        <v>0</v>
      </c>
    </row>
    <row r="933" spans="2:7" x14ac:dyDescent="0.2">
      <c r="B933" s="1" t="s">
        <v>0</v>
      </c>
      <c r="E933" s="1" t="s">
        <v>0</v>
      </c>
      <c r="G933" s="1" t="s">
        <v>0</v>
      </c>
    </row>
    <row r="934" spans="2:7" x14ac:dyDescent="0.2">
      <c r="B934" s="1" t="s">
        <v>0</v>
      </c>
      <c r="E934" s="1" t="s">
        <v>0</v>
      </c>
      <c r="G934" s="1" t="s">
        <v>0</v>
      </c>
    </row>
    <row r="935" spans="2:7" x14ac:dyDescent="0.2">
      <c r="B935" s="1" t="s">
        <v>0</v>
      </c>
      <c r="E935" s="1" t="s">
        <v>0</v>
      </c>
      <c r="G935" s="1" t="s">
        <v>0</v>
      </c>
    </row>
    <row r="936" spans="2:7" x14ac:dyDescent="0.2">
      <c r="B936" s="1" t="s">
        <v>0</v>
      </c>
      <c r="E936" s="1" t="s">
        <v>0</v>
      </c>
      <c r="G936" s="1" t="s">
        <v>0</v>
      </c>
    </row>
    <row r="937" spans="2:7" x14ac:dyDescent="0.2">
      <c r="B937" s="1" t="s">
        <v>0</v>
      </c>
      <c r="E937" s="1" t="s">
        <v>0</v>
      </c>
      <c r="G937" s="1" t="s">
        <v>0</v>
      </c>
    </row>
    <row r="938" spans="2:7" x14ac:dyDescent="0.2">
      <c r="B938" s="1" t="s">
        <v>0</v>
      </c>
      <c r="E938" s="1" t="s">
        <v>0</v>
      </c>
      <c r="G938" s="1" t="s">
        <v>0</v>
      </c>
    </row>
    <row r="939" spans="2:7" x14ac:dyDescent="0.2">
      <c r="B939" s="1" t="s">
        <v>0</v>
      </c>
      <c r="E939" s="1" t="s">
        <v>0</v>
      </c>
      <c r="G939" s="1" t="s">
        <v>0</v>
      </c>
    </row>
    <row r="940" spans="2:7" x14ac:dyDescent="0.2">
      <c r="B940" s="1" t="s">
        <v>0</v>
      </c>
      <c r="E940" s="1" t="s">
        <v>0</v>
      </c>
      <c r="G940" s="1" t="s">
        <v>0</v>
      </c>
    </row>
    <row r="941" spans="2:7" x14ac:dyDescent="0.2">
      <c r="B941" s="1" t="s">
        <v>0</v>
      </c>
      <c r="E941" s="1" t="s">
        <v>0</v>
      </c>
      <c r="G941" s="1" t="s">
        <v>0</v>
      </c>
    </row>
    <row r="942" spans="2:7" x14ac:dyDescent="0.2">
      <c r="B942" s="1" t="s">
        <v>0</v>
      </c>
      <c r="E942" s="1" t="s">
        <v>0</v>
      </c>
      <c r="G942" s="1" t="s">
        <v>0</v>
      </c>
    </row>
    <row r="943" spans="2:7" x14ac:dyDescent="0.2">
      <c r="B943" s="1" t="s">
        <v>0</v>
      </c>
      <c r="E943" s="1" t="s">
        <v>0</v>
      </c>
      <c r="G943" s="1" t="s">
        <v>0</v>
      </c>
    </row>
    <row r="944" spans="2:7" x14ac:dyDescent="0.2">
      <c r="B944" s="1" t="s">
        <v>0</v>
      </c>
      <c r="E944" s="1" t="s">
        <v>0</v>
      </c>
      <c r="G944" s="1" t="s">
        <v>0</v>
      </c>
    </row>
    <row r="945" spans="2:7" x14ac:dyDescent="0.2">
      <c r="B945" s="1" t="s">
        <v>0</v>
      </c>
      <c r="E945" s="1" t="s">
        <v>0</v>
      </c>
      <c r="G945" s="1" t="s">
        <v>0</v>
      </c>
    </row>
    <row r="946" spans="2:7" x14ac:dyDescent="0.2">
      <c r="B946" s="1" t="s">
        <v>0</v>
      </c>
      <c r="E946" s="1" t="s">
        <v>0</v>
      </c>
      <c r="G946" s="1" t="s">
        <v>0</v>
      </c>
    </row>
    <row r="947" spans="2:7" x14ac:dyDescent="0.2">
      <c r="B947" s="1" t="s">
        <v>0</v>
      </c>
      <c r="E947" s="1" t="s">
        <v>0</v>
      </c>
      <c r="G947" s="1" t="s">
        <v>0</v>
      </c>
    </row>
    <row r="948" spans="2:7" x14ac:dyDescent="0.2">
      <c r="B948" s="1" t="s">
        <v>0</v>
      </c>
      <c r="E948" s="1" t="s">
        <v>0</v>
      </c>
      <c r="G948" s="1" t="s">
        <v>0</v>
      </c>
    </row>
    <row r="949" spans="2:7" x14ac:dyDescent="0.2">
      <c r="B949" s="1" t="s">
        <v>0</v>
      </c>
      <c r="E949" s="1" t="s">
        <v>0</v>
      </c>
      <c r="G949" s="1" t="s">
        <v>0</v>
      </c>
    </row>
    <row r="950" spans="2:7" x14ac:dyDescent="0.2">
      <c r="B950" s="1" t="s">
        <v>0</v>
      </c>
      <c r="E950" s="1" t="s">
        <v>0</v>
      </c>
      <c r="G950" s="1" t="s">
        <v>0</v>
      </c>
    </row>
    <row r="951" spans="2:7" x14ac:dyDescent="0.2">
      <c r="B951" s="1" t="s">
        <v>0</v>
      </c>
      <c r="E951" s="1" t="s">
        <v>0</v>
      </c>
      <c r="G951" s="1" t="s">
        <v>0</v>
      </c>
    </row>
    <row r="952" spans="2:7" x14ac:dyDescent="0.2">
      <c r="B952" s="1" t="s">
        <v>0</v>
      </c>
      <c r="E952" s="1" t="s">
        <v>0</v>
      </c>
      <c r="G952" s="1" t="s">
        <v>0</v>
      </c>
    </row>
    <row r="953" spans="2:7" x14ac:dyDescent="0.2">
      <c r="B953" s="1" t="s">
        <v>0</v>
      </c>
      <c r="E953" s="1" t="s">
        <v>0</v>
      </c>
      <c r="G953" s="1" t="s">
        <v>0</v>
      </c>
    </row>
    <row r="954" spans="2:7" x14ac:dyDescent="0.2">
      <c r="B954" s="1" t="s">
        <v>0</v>
      </c>
      <c r="E954" s="1" t="s">
        <v>0</v>
      </c>
      <c r="G954" s="1" t="s">
        <v>0</v>
      </c>
    </row>
    <row r="955" spans="2:7" x14ac:dyDescent="0.2">
      <c r="B955" s="1" t="s">
        <v>0</v>
      </c>
      <c r="E955" s="1" t="s">
        <v>0</v>
      </c>
      <c r="G955" s="1" t="s">
        <v>0</v>
      </c>
    </row>
    <row r="956" spans="2:7" x14ac:dyDescent="0.2">
      <c r="B956" s="1" t="s">
        <v>0</v>
      </c>
      <c r="E956" s="1" t="s">
        <v>0</v>
      </c>
      <c r="G956" s="1" t="s">
        <v>0</v>
      </c>
    </row>
    <row r="957" spans="2:7" x14ac:dyDescent="0.2">
      <c r="B957" s="1" t="s">
        <v>0</v>
      </c>
      <c r="E957" s="1" t="s">
        <v>0</v>
      </c>
      <c r="G957" s="1" t="s">
        <v>0</v>
      </c>
    </row>
    <row r="958" spans="2:7" x14ac:dyDescent="0.2">
      <c r="B958" s="1" t="s">
        <v>0</v>
      </c>
      <c r="E958" s="1" t="s">
        <v>0</v>
      </c>
      <c r="G958" s="1" t="s">
        <v>0</v>
      </c>
    </row>
    <row r="959" spans="2:7" x14ac:dyDescent="0.2">
      <c r="B959" s="1" t="s">
        <v>0</v>
      </c>
      <c r="E959" s="1" t="s">
        <v>0</v>
      </c>
      <c r="G959" s="1" t="s">
        <v>0</v>
      </c>
    </row>
    <row r="960" spans="2:7" x14ac:dyDescent="0.2">
      <c r="B960" s="1" t="s">
        <v>0</v>
      </c>
      <c r="E960" s="1" t="s">
        <v>0</v>
      </c>
      <c r="G960" s="1" t="s">
        <v>0</v>
      </c>
    </row>
    <row r="961" spans="2:7" x14ac:dyDescent="0.2">
      <c r="B961" s="1" t="s">
        <v>0</v>
      </c>
      <c r="E961" s="1" t="s">
        <v>0</v>
      </c>
      <c r="G961" s="1" t="s">
        <v>0</v>
      </c>
    </row>
    <row r="962" spans="2:7" x14ac:dyDescent="0.2">
      <c r="B962" s="1" t="s">
        <v>0</v>
      </c>
      <c r="E962" s="1" t="s">
        <v>0</v>
      </c>
      <c r="G962" s="1" t="s">
        <v>0</v>
      </c>
    </row>
    <row r="963" spans="2:7" x14ac:dyDescent="0.2">
      <c r="B963" s="1" t="s">
        <v>0</v>
      </c>
      <c r="E963" s="1" t="s">
        <v>0</v>
      </c>
      <c r="G963" s="1" t="s">
        <v>0</v>
      </c>
    </row>
    <row r="964" spans="2:7" x14ac:dyDescent="0.2">
      <c r="B964" s="1" t="s">
        <v>0</v>
      </c>
      <c r="E964" s="1" t="s">
        <v>0</v>
      </c>
      <c r="G964" s="1" t="s">
        <v>0</v>
      </c>
    </row>
    <row r="965" spans="2:7" x14ac:dyDescent="0.2">
      <c r="B965" s="1" t="s">
        <v>0</v>
      </c>
      <c r="E965" s="1" t="s">
        <v>0</v>
      </c>
      <c r="G965" s="1" t="s">
        <v>0</v>
      </c>
    </row>
    <row r="966" spans="2:7" x14ac:dyDescent="0.2">
      <c r="B966" s="1" t="s">
        <v>0</v>
      </c>
      <c r="E966" s="1" t="s">
        <v>0</v>
      </c>
      <c r="G966" s="1" t="s">
        <v>0</v>
      </c>
    </row>
    <row r="967" spans="2:7" x14ac:dyDescent="0.2">
      <c r="B967" s="1" t="s">
        <v>0</v>
      </c>
      <c r="E967" s="1" t="s">
        <v>0</v>
      </c>
      <c r="G967" s="1" t="s">
        <v>0</v>
      </c>
    </row>
    <row r="968" spans="2:7" x14ac:dyDescent="0.2">
      <c r="B968" s="1" t="s">
        <v>0</v>
      </c>
      <c r="E968" s="1" t="s">
        <v>0</v>
      </c>
      <c r="G968" s="1" t="s">
        <v>0</v>
      </c>
    </row>
    <row r="969" spans="2:7" x14ac:dyDescent="0.2">
      <c r="B969" s="1" t="s">
        <v>0</v>
      </c>
      <c r="E969" s="1" t="s">
        <v>0</v>
      </c>
      <c r="G969" s="1" t="s">
        <v>0</v>
      </c>
    </row>
    <row r="970" spans="2:7" x14ac:dyDescent="0.2">
      <c r="B970" s="1" t="s">
        <v>0</v>
      </c>
      <c r="E970" s="1" t="s">
        <v>0</v>
      </c>
      <c r="G970" s="1" t="s">
        <v>0</v>
      </c>
    </row>
    <row r="971" spans="2:7" x14ac:dyDescent="0.2">
      <c r="B971" s="1" t="s">
        <v>0</v>
      </c>
      <c r="E971" s="1" t="s">
        <v>0</v>
      </c>
      <c r="G971" s="1" t="s">
        <v>0</v>
      </c>
    </row>
    <row r="972" spans="2:7" x14ac:dyDescent="0.2">
      <c r="B972" s="1" t="s">
        <v>0</v>
      </c>
      <c r="E972" s="1" t="s">
        <v>0</v>
      </c>
      <c r="G972" s="1" t="s">
        <v>0</v>
      </c>
    </row>
    <row r="973" spans="2:7" x14ac:dyDescent="0.2">
      <c r="B973" s="1" t="s">
        <v>0</v>
      </c>
      <c r="E973" s="1" t="s">
        <v>0</v>
      </c>
      <c r="G973" s="1" t="s">
        <v>0</v>
      </c>
    </row>
    <row r="974" spans="2:7" x14ac:dyDescent="0.2">
      <c r="B974" s="1" t="s">
        <v>0</v>
      </c>
      <c r="E974" s="1" t="s">
        <v>0</v>
      </c>
      <c r="G974" s="1" t="s">
        <v>0</v>
      </c>
    </row>
    <row r="975" spans="2:7" x14ac:dyDescent="0.2">
      <c r="B975" s="1" t="s">
        <v>0</v>
      </c>
      <c r="E975" s="1" t="s">
        <v>0</v>
      </c>
      <c r="G975" s="1" t="s">
        <v>0</v>
      </c>
    </row>
    <row r="976" spans="2:7" x14ac:dyDescent="0.2">
      <c r="B976" s="1" t="s">
        <v>0</v>
      </c>
      <c r="E976" s="1" t="s">
        <v>0</v>
      </c>
      <c r="G976" s="1" t="s">
        <v>0</v>
      </c>
    </row>
    <row r="977" spans="2:7" x14ac:dyDescent="0.2">
      <c r="B977" s="1" t="s">
        <v>0</v>
      </c>
      <c r="E977" s="1" t="s">
        <v>0</v>
      </c>
      <c r="G977" s="1" t="s">
        <v>0</v>
      </c>
    </row>
    <row r="978" spans="2:7" x14ac:dyDescent="0.2">
      <c r="B978" s="1" t="s">
        <v>0</v>
      </c>
      <c r="E978" s="1" t="s">
        <v>0</v>
      </c>
      <c r="G978" s="1" t="s">
        <v>0</v>
      </c>
    </row>
    <row r="979" spans="2:7" x14ac:dyDescent="0.2">
      <c r="B979" s="1" t="s">
        <v>0</v>
      </c>
      <c r="E979" s="1" t="s">
        <v>0</v>
      </c>
      <c r="G979" s="1" t="s">
        <v>0</v>
      </c>
    </row>
    <row r="980" spans="2:7" x14ac:dyDescent="0.2">
      <c r="B980" s="1" t="s">
        <v>0</v>
      </c>
      <c r="E980" s="1" t="s">
        <v>0</v>
      </c>
      <c r="G980" s="1" t="s">
        <v>0</v>
      </c>
    </row>
    <row r="981" spans="2:7" x14ac:dyDescent="0.2">
      <c r="B981" s="1" t="s">
        <v>0</v>
      </c>
      <c r="E981" s="1" t="s">
        <v>0</v>
      </c>
      <c r="G981" s="1" t="s">
        <v>0</v>
      </c>
    </row>
    <row r="982" spans="2:7" x14ac:dyDescent="0.2">
      <c r="B982" s="1" t="s">
        <v>0</v>
      </c>
      <c r="E982" s="1" t="s">
        <v>0</v>
      </c>
      <c r="G982" s="1" t="s">
        <v>0</v>
      </c>
    </row>
    <row r="983" spans="2:7" x14ac:dyDescent="0.2">
      <c r="B983" s="1" t="s">
        <v>0</v>
      </c>
      <c r="E983" s="1" t="s">
        <v>0</v>
      </c>
      <c r="G983" s="1" t="s">
        <v>0</v>
      </c>
    </row>
    <row r="984" spans="2:7" x14ac:dyDescent="0.2">
      <c r="B984" s="1" t="s">
        <v>0</v>
      </c>
      <c r="E984" s="1" t="s">
        <v>0</v>
      </c>
      <c r="G984" s="1" t="s">
        <v>0</v>
      </c>
    </row>
    <row r="985" spans="2:7" x14ac:dyDescent="0.2">
      <c r="B985" s="1" t="s">
        <v>0</v>
      </c>
      <c r="E985" s="1" t="s">
        <v>0</v>
      </c>
      <c r="G985" s="1" t="s">
        <v>0</v>
      </c>
    </row>
    <row r="986" spans="2:7" x14ac:dyDescent="0.2">
      <c r="B986" s="1" t="s">
        <v>0</v>
      </c>
      <c r="E986" s="1" t="s">
        <v>0</v>
      </c>
      <c r="G986" s="1" t="s">
        <v>0</v>
      </c>
    </row>
    <row r="987" spans="2:7" x14ac:dyDescent="0.2">
      <c r="B987" s="1" t="s">
        <v>0</v>
      </c>
      <c r="E987" s="1" t="s">
        <v>0</v>
      </c>
      <c r="G987" s="1" t="s">
        <v>0</v>
      </c>
    </row>
    <row r="988" spans="2:7" x14ac:dyDescent="0.2">
      <c r="B988" s="1" t="s">
        <v>0</v>
      </c>
      <c r="E988" s="1" t="s">
        <v>0</v>
      </c>
      <c r="G988" s="1" t="s">
        <v>0</v>
      </c>
    </row>
    <row r="989" spans="2:7" x14ac:dyDescent="0.2">
      <c r="B989" s="1" t="s">
        <v>0</v>
      </c>
      <c r="E989" s="1" t="s">
        <v>0</v>
      </c>
      <c r="G989" s="1" t="s">
        <v>0</v>
      </c>
    </row>
    <row r="990" spans="2:7" x14ac:dyDescent="0.2">
      <c r="B990" s="1" t="s">
        <v>0</v>
      </c>
      <c r="E990" s="1" t="s">
        <v>0</v>
      </c>
      <c r="G990" s="1" t="s">
        <v>0</v>
      </c>
    </row>
    <row r="991" spans="2:7" x14ac:dyDescent="0.2">
      <c r="B991" s="1" t="s">
        <v>0</v>
      </c>
      <c r="E991" s="1" t="s">
        <v>0</v>
      </c>
      <c r="G991" s="1" t="s">
        <v>0</v>
      </c>
    </row>
    <row r="992" spans="2:7" x14ac:dyDescent="0.2">
      <c r="B992" s="1" t="s">
        <v>0</v>
      </c>
      <c r="E992" s="1" t="s">
        <v>0</v>
      </c>
      <c r="G992" s="1" t="s">
        <v>0</v>
      </c>
    </row>
    <row r="993" spans="2:7" x14ac:dyDescent="0.2">
      <c r="B993" s="1" t="s">
        <v>0</v>
      </c>
      <c r="E993" s="1" t="s">
        <v>0</v>
      </c>
      <c r="G993" s="1" t="s">
        <v>0</v>
      </c>
    </row>
    <row r="994" spans="2:7" x14ac:dyDescent="0.2">
      <c r="B994" s="1" t="s">
        <v>0</v>
      </c>
      <c r="E994" s="1" t="s">
        <v>0</v>
      </c>
      <c r="G994" s="1" t="s">
        <v>0</v>
      </c>
    </row>
    <row r="995" spans="2:7" x14ac:dyDescent="0.2">
      <c r="B995" s="1" t="s">
        <v>0</v>
      </c>
      <c r="E995" s="1" t="s">
        <v>0</v>
      </c>
      <c r="G995" s="1" t="s">
        <v>0</v>
      </c>
    </row>
    <row r="996" spans="2:7" x14ac:dyDescent="0.2">
      <c r="B996" s="1" t="s">
        <v>0</v>
      </c>
      <c r="E996" s="1" t="s">
        <v>0</v>
      </c>
      <c r="G996" s="1" t="s">
        <v>0</v>
      </c>
    </row>
    <row r="997" spans="2:7" x14ac:dyDescent="0.2">
      <c r="B997" s="1" t="s">
        <v>0</v>
      </c>
      <c r="E997" s="1" t="s">
        <v>0</v>
      </c>
      <c r="G997" s="1" t="s">
        <v>0</v>
      </c>
    </row>
    <row r="998" spans="2:7" x14ac:dyDescent="0.2">
      <c r="B998" s="1" t="s">
        <v>0</v>
      </c>
      <c r="E998" s="1" t="s">
        <v>0</v>
      </c>
      <c r="G998" s="1" t="s">
        <v>0</v>
      </c>
    </row>
    <row r="999" spans="2:7" x14ac:dyDescent="0.2">
      <c r="B999" s="1" t="s">
        <v>0</v>
      </c>
      <c r="E999" s="1" t="s">
        <v>0</v>
      </c>
      <c r="G999" s="1" t="s">
        <v>0</v>
      </c>
    </row>
    <row r="1000" spans="2:7" x14ac:dyDescent="0.2">
      <c r="B1000" s="1" t="s">
        <v>0</v>
      </c>
      <c r="E1000" s="1" t="s">
        <v>0</v>
      </c>
      <c r="G1000" s="1" t="s">
        <v>0</v>
      </c>
    </row>
    <row r="1001" spans="2:7" x14ac:dyDescent="0.2">
      <c r="B1001" s="1" t="s">
        <v>0</v>
      </c>
      <c r="E1001" s="1" t="s">
        <v>0</v>
      </c>
      <c r="G1001" s="1" t="s">
        <v>0</v>
      </c>
    </row>
    <row r="1002" spans="2:7" x14ac:dyDescent="0.2">
      <c r="B1002" s="1" t="s">
        <v>0</v>
      </c>
      <c r="E1002" s="1" t="s">
        <v>0</v>
      </c>
      <c r="G1002" s="1" t="s">
        <v>0</v>
      </c>
    </row>
    <row r="1003" spans="2:7" x14ac:dyDescent="0.2">
      <c r="E1003" s="1" t="s">
        <v>0</v>
      </c>
      <c r="G1003" s="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static (controller A)</vt:lpstr>
      <vt:lpstr>static (controller B)</vt:lpstr>
      <vt:lpstr>dynamic (controller A)</vt:lpstr>
      <vt:lpstr>dynamic (controller B)</vt:lpstr>
      <vt:lpstr>sheep1 (controller A)</vt:lpstr>
      <vt:lpstr>sheep2 (controller B)</vt:lpstr>
      <vt:lpstr>units converted data macros</vt:lpstr>
      <vt:lpstr>UNITS CONVERTED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 Operator</dc:creator>
  <cp:lastModifiedBy>Microsoft Office User</cp:lastModifiedBy>
  <dcterms:created xsi:type="dcterms:W3CDTF">2021-07-07T13:56:13Z</dcterms:created>
  <dcterms:modified xsi:type="dcterms:W3CDTF">2022-04-25T16:18:38Z</dcterms:modified>
</cp:coreProperties>
</file>