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evenkoenig/Desktop/"/>
    </mc:Choice>
  </mc:AlternateContent>
  <xr:revisionPtr revIDLastSave="0" documentId="13_ncr:1_{186074F1-18A7-5C41-B574-E0628EB18C50}" xr6:coauthVersionLast="47" xr6:coauthVersionMax="47" xr10:uidLastSave="{00000000-0000-0000-0000-000000000000}"/>
  <bookViews>
    <workbookView xWindow="14400" yWindow="1020" windowWidth="29820" windowHeight="23420" tabRatio="926" xr2:uid="{00000000-000D-0000-FFFF-FFFF00000000}"/>
  </bookViews>
  <sheets>
    <sheet name="Controller A (dynamic)" sheetId="5" r:id="rId1"/>
    <sheet name="Controller B (dynamic)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" i="7" l="1"/>
  <c r="L15" i="7"/>
  <c r="K15" i="7"/>
  <c r="J15" i="7"/>
  <c r="I15" i="7"/>
  <c r="H15" i="7"/>
  <c r="G15" i="7"/>
  <c r="F15" i="7"/>
  <c r="E15" i="7"/>
  <c r="D15" i="7"/>
  <c r="C15" i="7"/>
  <c r="B15" i="7"/>
  <c r="M4" i="7"/>
  <c r="L4" i="7"/>
  <c r="K4" i="7"/>
  <c r="J4" i="7"/>
  <c r="I4" i="7"/>
  <c r="H4" i="7"/>
  <c r="G4" i="7"/>
  <c r="F4" i="7"/>
  <c r="E4" i="7"/>
  <c r="D4" i="7"/>
  <c r="C4" i="7"/>
  <c r="B4" i="7"/>
  <c r="M4" i="5"/>
  <c r="L4" i="5"/>
  <c r="K4" i="5"/>
  <c r="J4" i="5"/>
  <c r="I4" i="5"/>
  <c r="H4" i="5"/>
  <c r="G4" i="5"/>
  <c r="F4" i="5"/>
  <c r="E4" i="5"/>
  <c r="D4" i="5"/>
  <c r="C4" i="5"/>
  <c r="B4" i="5"/>
  <c r="M15" i="5"/>
  <c r="L15" i="5"/>
  <c r="K15" i="5"/>
  <c r="J15" i="5"/>
  <c r="I15" i="5"/>
  <c r="H15" i="5"/>
  <c r="G15" i="5"/>
  <c r="F15" i="5"/>
  <c r="E15" i="5"/>
  <c r="D15" i="5"/>
  <c r="C15" i="5"/>
  <c r="B15" i="5"/>
</calcChain>
</file>

<file path=xl/sharedStrings.xml><?xml version="1.0" encoding="utf-8"?>
<sst xmlns="http://schemas.openxmlformats.org/spreadsheetml/2006/main" count="54" uniqueCount="27">
  <si>
    <t>Pump flow, L/min</t>
  </si>
  <si>
    <t>Aortic flow, L/min</t>
  </si>
  <si>
    <t>Total flow, L/min</t>
  </si>
  <si>
    <t>Pump inflow, mmHg</t>
  </si>
  <si>
    <t>Pump outflow, mmHg</t>
  </si>
  <si>
    <r>
      <rPr>
        <b/>
        <sz val="10"/>
        <color theme="1"/>
        <rFont val="Calibri"/>
        <family val="2"/>
      </rPr>
      <t>Δ</t>
    </r>
    <r>
      <rPr>
        <b/>
        <sz val="10"/>
        <color theme="1"/>
        <rFont val="Calibri"/>
        <family val="2"/>
        <scheme val="minor"/>
      </rPr>
      <t>P pump, mmHg</t>
    </r>
  </si>
  <si>
    <t>LV end-diastolic pressure, mmHg</t>
  </si>
  <si>
    <t>LV pressure max, mmHg</t>
  </si>
  <si>
    <t>LV pressure min, mmHg</t>
  </si>
  <si>
    <t>Aortic pressure systolic, mmHg</t>
  </si>
  <si>
    <t>Aortic pressure diastolic, mmHg</t>
  </si>
  <si>
    <t>Aortic pressure mean, mmHg</t>
  </si>
  <si>
    <t>Venous pressure, mmHg</t>
  </si>
  <si>
    <t>LV  pressure mean, mmHg</t>
  </si>
  <si>
    <t>Parameters</t>
  </si>
  <si>
    <t>0 rpm, clamp</t>
  </si>
  <si>
    <t>0 rpm, unclamp</t>
  </si>
  <si>
    <t>500 rpm</t>
  </si>
  <si>
    <t>1000 rpm</t>
  </si>
  <si>
    <t>1500 rpm</t>
  </si>
  <si>
    <t>2000 rpm</t>
  </si>
  <si>
    <t>2500 rpm</t>
  </si>
  <si>
    <t>3000 rpm</t>
  </si>
  <si>
    <t>3500 rpm</t>
  </si>
  <si>
    <t>4000 rpm</t>
  </si>
  <si>
    <t>4500 rpm</t>
  </si>
  <si>
    <t>5000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</si>
</sst>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Fill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3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CC00"/>
      <color rgb="FFFF99FF"/>
      <color rgb="FF9900FF"/>
      <color rgb="FFFF00FF"/>
      <color rgb="FF9999FF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CC00"/>
  </sheetPr>
  <dimension ref="A1:M15"/>
  <sheetViews>
    <sheetView tabSelected="1" zoomScale="120" zoomScaleNormal="120" workbookViewId="0">
      <selection activeCell="T8" sqref="T8"/>
    </sheetView>
  </sheetViews>
  <sheetFormatPr baseColWidth="10" defaultColWidth="8.83203125" defaultRowHeight="15" x14ac:dyDescent="0.2"/>
  <cols>
    <col min="1" max="1" width="27.5" style="24" customWidth="1"/>
    <col min="2" max="2" width="8.83203125" style="25" bestFit="1" customWidth="1"/>
    <col min="3" max="3" width="11.1640625" style="25" bestFit="1" customWidth="1"/>
    <col min="4" max="4" width="4" style="25" bestFit="1" customWidth="1"/>
    <col min="5" max="13" width="5" style="25" bestFit="1" customWidth="1"/>
  </cols>
  <sheetData>
    <row r="1" spans="1:13" s="1" customFormat="1" ht="27" customHeight="1" x14ac:dyDescent="0.2">
      <c r="A1" s="29" t="s">
        <v>14</v>
      </c>
      <c r="B1" s="2" t="s">
        <v>15</v>
      </c>
      <c r="C1" s="3" t="s">
        <v>16</v>
      </c>
      <c r="D1" s="2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3" t="s">
        <v>26</v>
      </c>
    </row>
    <row r="2" spans="1:13" ht="15.5" customHeight="1" x14ac:dyDescent="0.2">
      <c r="A2" s="5" t="s">
        <v>3</v>
      </c>
      <c r="B2" s="6">
        <v>45</v>
      </c>
      <c r="C2" s="7">
        <v>46</v>
      </c>
      <c r="D2" s="7">
        <v>45</v>
      </c>
      <c r="E2" s="7">
        <v>44</v>
      </c>
      <c r="F2" s="7">
        <v>40</v>
      </c>
      <c r="G2" s="7">
        <v>35</v>
      </c>
      <c r="H2" s="7">
        <v>27</v>
      </c>
      <c r="I2" s="7">
        <v>18</v>
      </c>
      <c r="J2" s="7">
        <v>8</v>
      </c>
      <c r="K2" s="7">
        <v>-5</v>
      </c>
      <c r="L2" s="7">
        <v>-1</v>
      </c>
      <c r="M2" s="8">
        <v>-26</v>
      </c>
    </row>
    <row r="3" spans="1:13" ht="15.5" customHeight="1" x14ac:dyDescent="0.2">
      <c r="A3" s="9" t="s">
        <v>4</v>
      </c>
      <c r="B3" s="10">
        <v>45</v>
      </c>
      <c r="C3" s="11">
        <v>48</v>
      </c>
      <c r="D3" s="11">
        <v>49</v>
      </c>
      <c r="E3" s="11">
        <v>54</v>
      </c>
      <c r="F3" s="11">
        <v>59</v>
      </c>
      <c r="G3" s="11">
        <v>68</v>
      </c>
      <c r="H3" s="11">
        <v>80</v>
      </c>
      <c r="I3" s="11">
        <v>95</v>
      </c>
      <c r="J3" s="11">
        <v>112</v>
      </c>
      <c r="K3" s="11">
        <v>131</v>
      </c>
      <c r="L3" s="11">
        <v>154</v>
      </c>
      <c r="M3" s="12">
        <v>165</v>
      </c>
    </row>
    <row r="4" spans="1:13" ht="15.5" customHeight="1" x14ac:dyDescent="0.2">
      <c r="A4" s="13" t="s">
        <v>5</v>
      </c>
      <c r="B4" s="14">
        <f t="shared" ref="B4:M4" si="0">B3-B2</f>
        <v>0</v>
      </c>
      <c r="C4" s="15">
        <f t="shared" si="0"/>
        <v>2</v>
      </c>
      <c r="D4" s="15">
        <f t="shared" si="0"/>
        <v>4</v>
      </c>
      <c r="E4" s="15">
        <f t="shared" si="0"/>
        <v>10</v>
      </c>
      <c r="F4" s="15">
        <f t="shared" si="0"/>
        <v>19</v>
      </c>
      <c r="G4" s="15">
        <f t="shared" si="0"/>
        <v>33</v>
      </c>
      <c r="H4" s="15">
        <f t="shared" si="0"/>
        <v>53</v>
      </c>
      <c r="I4" s="15">
        <f t="shared" si="0"/>
        <v>77</v>
      </c>
      <c r="J4" s="15">
        <f t="shared" si="0"/>
        <v>104</v>
      </c>
      <c r="K4" s="15">
        <f t="shared" si="0"/>
        <v>136</v>
      </c>
      <c r="L4" s="15">
        <f t="shared" si="0"/>
        <v>155</v>
      </c>
      <c r="M4" s="16">
        <f t="shared" si="0"/>
        <v>191</v>
      </c>
    </row>
    <row r="5" spans="1:13" ht="15.5" customHeight="1" x14ac:dyDescent="0.2">
      <c r="A5" s="17" t="s">
        <v>7</v>
      </c>
      <c r="B5" s="10">
        <v>124</v>
      </c>
      <c r="C5" s="11">
        <v>124</v>
      </c>
      <c r="D5" s="11">
        <v>123</v>
      </c>
      <c r="E5" s="11">
        <v>122</v>
      </c>
      <c r="F5" s="11">
        <v>122</v>
      </c>
      <c r="G5" s="11">
        <v>121</v>
      </c>
      <c r="H5" s="11">
        <v>120</v>
      </c>
      <c r="I5" s="11">
        <v>119</v>
      </c>
      <c r="J5" s="11">
        <v>118</v>
      </c>
      <c r="K5" s="11">
        <v>118</v>
      </c>
      <c r="L5" s="11">
        <v>117</v>
      </c>
      <c r="M5" s="12">
        <v>117</v>
      </c>
    </row>
    <row r="6" spans="1:13" ht="15.5" customHeight="1" x14ac:dyDescent="0.2">
      <c r="A6" s="17" t="s">
        <v>8</v>
      </c>
      <c r="B6" s="10">
        <v>5</v>
      </c>
      <c r="C6" s="11">
        <v>5</v>
      </c>
      <c r="D6" s="11">
        <v>6</v>
      </c>
      <c r="E6" s="11">
        <v>6</v>
      </c>
      <c r="F6" s="11">
        <v>6</v>
      </c>
      <c r="G6" s="11">
        <v>6</v>
      </c>
      <c r="H6" s="11">
        <v>6</v>
      </c>
      <c r="I6" s="11">
        <v>7</v>
      </c>
      <c r="J6" s="11">
        <v>7</v>
      </c>
      <c r="K6" s="11">
        <v>7</v>
      </c>
      <c r="L6" s="11">
        <v>6</v>
      </c>
      <c r="M6" s="12">
        <v>6</v>
      </c>
    </row>
    <row r="7" spans="1:13" ht="15.5" customHeight="1" x14ac:dyDescent="0.2">
      <c r="A7" s="17" t="s">
        <v>6</v>
      </c>
      <c r="B7" s="10">
        <v>18</v>
      </c>
      <c r="C7" s="11">
        <v>18</v>
      </c>
      <c r="D7" s="11">
        <v>18</v>
      </c>
      <c r="E7" s="11">
        <v>19</v>
      </c>
      <c r="F7" s="11">
        <v>19</v>
      </c>
      <c r="G7" s="11">
        <v>19</v>
      </c>
      <c r="H7" s="11">
        <v>18</v>
      </c>
      <c r="I7" s="11">
        <v>17</v>
      </c>
      <c r="J7" s="11">
        <v>17</v>
      </c>
      <c r="K7" s="11">
        <v>17</v>
      </c>
      <c r="L7" s="11">
        <v>16</v>
      </c>
      <c r="M7" s="12">
        <v>16</v>
      </c>
    </row>
    <row r="8" spans="1:13" ht="15.5" customHeight="1" x14ac:dyDescent="0.2">
      <c r="A8" s="18" t="s">
        <v>13</v>
      </c>
      <c r="B8" s="14">
        <v>50</v>
      </c>
      <c r="C8" s="15">
        <v>51</v>
      </c>
      <c r="D8" s="15">
        <v>50</v>
      </c>
      <c r="E8" s="15">
        <v>50</v>
      </c>
      <c r="F8" s="15">
        <v>50</v>
      </c>
      <c r="G8" s="15">
        <v>49</v>
      </c>
      <c r="H8" s="15">
        <v>49</v>
      </c>
      <c r="I8" s="15">
        <v>48</v>
      </c>
      <c r="J8" s="15">
        <v>48</v>
      </c>
      <c r="K8" s="15">
        <v>47</v>
      </c>
      <c r="L8" s="15">
        <v>47</v>
      </c>
      <c r="M8" s="16">
        <v>46</v>
      </c>
    </row>
    <row r="9" spans="1:13" ht="15.5" customHeight="1" x14ac:dyDescent="0.2">
      <c r="A9" s="19" t="s">
        <v>9</v>
      </c>
      <c r="B9" s="6">
        <v>114</v>
      </c>
      <c r="C9" s="7">
        <v>114</v>
      </c>
      <c r="D9" s="7">
        <v>113</v>
      </c>
      <c r="E9" s="7">
        <v>112</v>
      </c>
      <c r="F9" s="7">
        <v>112</v>
      </c>
      <c r="G9" s="7">
        <v>112</v>
      </c>
      <c r="H9" s="7">
        <v>111</v>
      </c>
      <c r="I9" s="7">
        <v>110</v>
      </c>
      <c r="J9" s="7">
        <v>110</v>
      </c>
      <c r="K9" s="7">
        <v>110</v>
      </c>
      <c r="L9" s="7">
        <v>112</v>
      </c>
      <c r="M9" s="8">
        <v>117</v>
      </c>
    </row>
    <row r="10" spans="1:13" ht="15.5" customHeight="1" x14ac:dyDescent="0.2">
      <c r="A10" s="17" t="s">
        <v>10</v>
      </c>
      <c r="B10" s="10">
        <v>34</v>
      </c>
      <c r="C10" s="11">
        <v>33</v>
      </c>
      <c r="D10" s="11">
        <v>32</v>
      </c>
      <c r="E10" s="11">
        <v>35</v>
      </c>
      <c r="F10" s="11">
        <v>37</v>
      </c>
      <c r="G10" s="11">
        <v>44</v>
      </c>
      <c r="H10" s="11">
        <v>49</v>
      </c>
      <c r="I10" s="11">
        <v>54</v>
      </c>
      <c r="J10" s="11">
        <v>56</v>
      </c>
      <c r="K10" s="11">
        <v>60</v>
      </c>
      <c r="L10" s="11">
        <v>68</v>
      </c>
      <c r="M10" s="12">
        <v>71</v>
      </c>
    </row>
    <row r="11" spans="1:13" ht="15.5" customHeight="1" x14ac:dyDescent="0.2">
      <c r="A11" s="18" t="s">
        <v>11</v>
      </c>
      <c r="B11" s="14">
        <v>49</v>
      </c>
      <c r="C11" s="15">
        <v>49</v>
      </c>
      <c r="D11" s="15">
        <v>48</v>
      </c>
      <c r="E11" s="15">
        <v>50</v>
      </c>
      <c r="F11" s="15">
        <v>51</v>
      </c>
      <c r="G11" s="15">
        <v>53</v>
      </c>
      <c r="H11" s="15">
        <v>56</v>
      </c>
      <c r="I11" s="15">
        <v>60</v>
      </c>
      <c r="J11" s="15">
        <v>64</v>
      </c>
      <c r="K11" s="15">
        <v>69</v>
      </c>
      <c r="L11" s="15">
        <v>74</v>
      </c>
      <c r="M11" s="16">
        <v>77</v>
      </c>
    </row>
    <row r="12" spans="1:13" ht="15.5" customHeight="1" x14ac:dyDescent="0.2">
      <c r="A12" s="5" t="s">
        <v>12</v>
      </c>
      <c r="B12" s="6">
        <v>18</v>
      </c>
      <c r="C12" s="7">
        <v>18</v>
      </c>
      <c r="D12" s="7">
        <v>18</v>
      </c>
      <c r="E12" s="7">
        <v>18</v>
      </c>
      <c r="F12" s="7">
        <v>18</v>
      </c>
      <c r="G12" s="7">
        <v>17</v>
      </c>
      <c r="H12" s="7">
        <v>17</v>
      </c>
      <c r="I12" s="7">
        <v>17</v>
      </c>
      <c r="J12" s="7">
        <v>17</v>
      </c>
      <c r="K12" s="7">
        <v>17</v>
      </c>
      <c r="L12" s="7">
        <v>17</v>
      </c>
      <c r="M12" s="8">
        <v>17</v>
      </c>
    </row>
    <row r="13" spans="1:13" ht="15.5" customHeight="1" x14ac:dyDescent="0.2">
      <c r="A13" s="5" t="s">
        <v>0</v>
      </c>
      <c r="B13" s="6">
        <v>0</v>
      </c>
      <c r="C13" s="7">
        <v>0</v>
      </c>
      <c r="D13" s="7">
        <v>0</v>
      </c>
      <c r="E13" s="7">
        <v>0.1</v>
      </c>
      <c r="F13" s="7">
        <v>0.2</v>
      </c>
      <c r="G13" s="7">
        <v>0.4</v>
      </c>
      <c r="H13" s="7">
        <v>0.6</v>
      </c>
      <c r="I13" s="7">
        <v>0.8</v>
      </c>
      <c r="J13" s="26">
        <v>1</v>
      </c>
      <c r="K13" s="7">
        <v>1.2</v>
      </c>
      <c r="L13" s="7">
        <v>1.5</v>
      </c>
      <c r="M13" s="8">
        <v>1.6</v>
      </c>
    </row>
    <row r="14" spans="1:13" ht="15.5" customHeight="1" x14ac:dyDescent="0.2">
      <c r="A14" s="9" t="s">
        <v>1</v>
      </c>
      <c r="B14" s="10">
        <v>0.9</v>
      </c>
      <c r="C14" s="11">
        <v>0.9</v>
      </c>
      <c r="D14" s="11">
        <v>0.9</v>
      </c>
      <c r="E14" s="11">
        <v>0.9</v>
      </c>
      <c r="F14" s="28">
        <v>1</v>
      </c>
      <c r="G14" s="11">
        <v>1.1000000000000001</v>
      </c>
      <c r="H14" s="11">
        <v>1.2</v>
      </c>
      <c r="I14" s="11">
        <v>1.3</v>
      </c>
      <c r="J14" s="11">
        <v>1.4</v>
      </c>
      <c r="K14" s="11">
        <v>1.5</v>
      </c>
      <c r="L14" s="11">
        <v>1.7</v>
      </c>
      <c r="M14" s="12">
        <v>1.8</v>
      </c>
    </row>
    <row r="15" spans="1:13" ht="15.5" customHeight="1" x14ac:dyDescent="0.2">
      <c r="A15" s="13" t="s">
        <v>2</v>
      </c>
      <c r="B15" s="20">
        <f t="shared" ref="B15:M15" si="1">B13+B14</f>
        <v>0.9</v>
      </c>
      <c r="C15" s="21">
        <f t="shared" si="1"/>
        <v>0.9</v>
      </c>
      <c r="D15" s="21">
        <f t="shared" si="1"/>
        <v>0.9</v>
      </c>
      <c r="E15" s="22">
        <f t="shared" si="1"/>
        <v>1</v>
      </c>
      <c r="F15" s="21">
        <f t="shared" si="1"/>
        <v>1.2</v>
      </c>
      <c r="G15" s="21">
        <f t="shared" si="1"/>
        <v>1.5</v>
      </c>
      <c r="H15" s="21">
        <f t="shared" si="1"/>
        <v>1.7999999999999998</v>
      </c>
      <c r="I15" s="21">
        <f t="shared" si="1"/>
        <v>2.1</v>
      </c>
      <c r="J15" s="21">
        <f t="shared" si="1"/>
        <v>2.4</v>
      </c>
      <c r="K15" s="21">
        <f t="shared" si="1"/>
        <v>2.7</v>
      </c>
      <c r="L15" s="21">
        <f t="shared" si="1"/>
        <v>3.2</v>
      </c>
      <c r="M15" s="23">
        <f t="shared" si="1"/>
        <v>3.4000000000000004</v>
      </c>
    </row>
  </sheetData>
  <printOptions horizontalCentered="1" verticalCentered="1" gridLines="1"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37A4-01BE-4F4C-A62E-6E88D35E9AB1}">
  <sheetPr>
    <tabColor rgb="FF00CC00"/>
  </sheetPr>
  <dimension ref="A1:M15"/>
  <sheetViews>
    <sheetView zoomScaleNormal="100" workbookViewId="0">
      <selection activeCell="N1" sqref="N1:Q1048576"/>
    </sheetView>
  </sheetViews>
  <sheetFormatPr baseColWidth="10" defaultColWidth="8.83203125" defaultRowHeight="15" x14ac:dyDescent="0.2"/>
  <cols>
    <col min="1" max="1" width="27.5" style="24" customWidth="1"/>
    <col min="2" max="2" width="8.83203125" style="25" bestFit="1" customWidth="1"/>
    <col min="3" max="3" width="11.1640625" style="25" bestFit="1" customWidth="1"/>
    <col min="4" max="4" width="4" style="25" bestFit="1" customWidth="1"/>
    <col min="5" max="13" width="5" style="25" bestFit="1" customWidth="1"/>
  </cols>
  <sheetData>
    <row r="1" spans="1:13" ht="30" x14ac:dyDescent="0.2">
      <c r="A1" s="29" t="s">
        <v>14</v>
      </c>
      <c r="B1" s="2" t="s">
        <v>15</v>
      </c>
      <c r="C1" s="3" t="s">
        <v>16</v>
      </c>
      <c r="D1" s="2" t="s">
        <v>17</v>
      </c>
      <c r="E1" s="4" t="s">
        <v>18</v>
      </c>
      <c r="F1" s="4" t="s">
        <v>19</v>
      </c>
      <c r="G1" s="4" t="s">
        <v>20</v>
      </c>
      <c r="H1" s="4" t="s">
        <v>21</v>
      </c>
      <c r="I1" s="4" t="s">
        <v>22</v>
      </c>
      <c r="J1" s="4" t="s">
        <v>23</v>
      </c>
      <c r="K1" s="4" t="s">
        <v>24</v>
      </c>
      <c r="L1" s="4" t="s">
        <v>25</v>
      </c>
      <c r="M1" s="3" t="s">
        <v>26</v>
      </c>
    </row>
    <row r="2" spans="1:13" x14ac:dyDescent="0.2">
      <c r="A2" s="5" t="s">
        <v>3</v>
      </c>
      <c r="B2" s="6">
        <v>41</v>
      </c>
      <c r="C2" s="7">
        <v>49</v>
      </c>
      <c r="D2" s="7">
        <v>45</v>
      </c>
      <c r="E2" s="7">
        <v>42</v>
      </c>
      <c r="F2" s="7">
        <v>40</v>
      </c>
      <c r="G2" s="7">
        <v>35</v>
      </c>
      <c r="H2" s="7">
        <v>25</v>
      </c>
      <c r="I2" s="7">
        <v>14</v>
      </c>
      <c r="J2" s="7">
        <v>2</v>
      </c>
      <c r="K2" s="7">
        <v>-13</v>
      </c>
      <c r="L2" s="7">
        <v>-30</v>
      </c>
      <c r="M2" s="8">
        <v>-30</v>
      </c>
    </row>
    <row r="3" spans="1:13" x14ac:dyDescent="0.2">
      <c r="A3" s="9" t="s">
        <v>4</v>
      </c>
      <c r="B3" s="10">
        <v>46</v>
      </c>
      <c r="C3" s="11">
        <v>47</v>
      </c>
      <c r="D3" s="11">
        <v>49</v>
      </c>
      <c r="E3" s="11">
        <v>51</v>
      </c>
      <c r="F3" s="11">
        <v>56</v>
      </c>
      <c r="G3" s="11">
        <v>65</v>
      </c>
      <c r="H3" s="11">
        <v>82</v>
      </c>
      <c r="I3" s="11">
        <v>100</v>
      </c>
      <c r="J3" s="11">
        <v>120</v>
      </c>
      <c r="K3" s="11">
        <v>142</v>
      </c>
      <c r="L3" s="11">
        <v>169</v>
      </c>
      <c r="M3" s="12">
        <v>169</v>
      </c>
    </row>
    <row r="4" spans="1:13" x14ac:dyDescent="0.2">
      <c r="A4" s="13" t="s">
        <v>5</v>
      </c>
      <c r="B4" s="14">
        <f t="shared" ref="B4:M4" si="0">B3-B2</f>
        <v>5</v>
      </c>
      <c r="C4" s="15">
        <f t="shared" si="0"/>
        <v>-2</v>
      </c>
      <c r="D4" s="15">
        <f t="shared" si="0"/>
        <v>4</v>
      </c>
      <c r="E4" s="15">
        <f t="shared" si="0"/>
        <v>9</v>
      </c>
      <c r="F4" s="15">
        <f t="shared" si="0"/>
        <v>16</v>
      </c>
      <c r="G4" s="15">
        <f t="shared" si="0"/>
        <v>30</v>
      </c>
      <c r="H4" s="15">
        <f t="shared" si="0"/>
        <v>57</v>
      </c>
      <c r="I4" s="15">
        <f t="shared" si="0"/>
        <v>86</v>
      </c>
      <c r="J4" s="15">
        <f t="shared" si="0"/>
        <v>118</v>
      </c>
      <c r="K4" s="15">
        <f t="shared" si="0"/>
        <v>155</v>
      </c>
      <c r="L4" s="15">
        <f t="shared" si="0"/>
        <v>199</v>
      </c>
      <c r="M4" s="16">
        <f t="shared" si="0"/>
        <v>199</v>
      </c>
    </row>
    <row r="5" spans="1:13" x14ac:dyDescent="0.2">
      <c r="A5" s="17" t="s">
        <v>7</v>
      </c>
      <c r="B5" s="10">
        <v>116</v>
      </c>
      <c r="C5" s="11">
        <v>118</v>
      </c>
      <c r="D5" s="11">
        <v>118</v>
      </c>
      <c r="E5" s="11">
        <v>118</v>
      </c>
      <c r="F5" s="11">
        <v>117</v>
      </c>
      <c r="G5" s="11">
        <v>117</v>
      </c>
      <c r="H5" s="11">
        <v>115</v>
      </c>
      <c r="I5" s="11">
        <v>115</v>
      </c>
      <c r="J5" s="11">
        <v>114</v>
      </c>
      <c r="K5" s="11">
        <v>114</v>
      </c>
      <c r="L5" s="11">
        <v>114</v>
      </c>
      <c r="M5" s="12">
        <v>113</v>
      </c>
    </row>
    <row r="6" spans="1:13" x14ac:dyDescent="0.2">
      <c r="A6" s="17" t="s">
        <v>8</v>
      </c>
      <c r="B6" s="10">
        <v>6</v>
      </c>
      <c r="C6" s="11">
        <v>7</v>
      </c>
      <c r="D6" s="11">
        <v>7</v>
      </c>
      <c r="E6" s="11">
        <v>7</v>
      </c>
      <c r="F6" s="11">
        <v>7</v>
      </c>
      <c r="G6" s="11">
        <v>7</v>
      </c>
      <c r="H6" s="11">
        <v>7</v>
      </c>
      <c r="I6" s="11">
        <v>6</v>
      </c>
      <c r="J6" s="11">
        <v>6</v>
      </c>
      <c r="K6" s="11">
        <v>6</v>
      </c>
      <c r="L6" s="11">
        <v>5</v>
      </c>
      <c r="M6" s="12">
        <v>5</v>
      </c>
    </row>
    <row r="7" spans="1:13" x14ac:dyDescent="0.2">
      <c r="A7" s="17" t="s">
        <v>6</v>
      </c>
      <c r="B7" s="10">
        <v>17</v>
      </c>
      <c r="C7" s="11">
        <v>17</v>
      </c>
      <c r="D7" s="11">
        <v>18</v>
      </c>
      <c r="E7" s="11">
        <v>18</v>
      </c>
      <c r="F7" s="11">
        <v>18</v>
      </c>
      <c r="G7" s="11">
        <v>18</v>
      </c>
      <c r="H7" s="11">
        <v>18</v>
      </c>
      <c r="I7" s="11">
        <v>16</v>
      </c>
      <c r="J7" s="11">
        <v>17</v>
      </c>
      <c r="K7" s="11">
        <v>16</v>
      </c>
      <c r="L7" s="11">
        <v>15</v>
      </c>
      <c r="M7" s="12">
        <v>14</v>
      </c>
    </row>
    <row r="8" spans="1:13" x14ac:dyDescent="0.2">
      <c r="A8" s="18" t="s">
        <v>13</v>
      </c>
      <c r="B8" s="14">
        <v>49</v>
      </c>
      <c r="C8" s="15">
        <v>49</v>
      </c>
      <c r="D8" s="15">
        <v>49</v>
      </c>
      <c r="E8" s="15">
        <v>49</v>
      </c>
      <c r="F8" s="15">
        <v>48</v>
      </c>
      <c r="G8" s="15">
        <v>48</v>
      </c>
      <c r="H8" s="15">
        <v>47</v>
      </c>
      <c r="I8" s="15">
        <v>47</v>
      </c>
      <c r="J8" s="15">
        <v>46</v>
      </c>
      <c r="K8" s="15">
        <v>45</v>
      </c>
      <c r="L8" s="15">
        <v>45</v>
      </c>
      <c r="M8" s="16">
        <v>45</v>
      </c>
    </row>
    <row r="9" spans="1:13" x14ac:dyDescent="0.2">
      <c r="A9" s="19" t="s">
        <v>9</v>
      </c>
      <c r="B9" s="6">
        <v>108</v>
      </c>
      <c r="C9" s="7">
        <v>110</v>
      </c>
      <c r="D9" s="7">
        <v>110</v>
      </c>
      <c r="E9" s="7">
        <v>110</v>
      </c>
      <c r="F9" s="7">
        <v>109</v>
      </c>
      <c r="G9" s="7">
        <v>109</v>
      </c>
      <c r="H9" s="7">
        <v>108</v>
      </c>
      <c r="I9" s="7">
        <v>108</v>
      </c>
      <c r="J9" s="7">
        <v>107</v>
      </c>
      <c r="K9" s="7">
        <v>107</v>
      </c>
      <c r="L9" s="7">
        <v>105</v>
      </c>
      <c r="M9" s="8">
        <v>106</v>
      </c>
    </row>
    <row r="10" spans="1:13" x14ac:dyDescent="0.2">
      <c r="A10" s="17" t="s">
        <v>10</v>
      </c>
      <c r="B10" s="10">
        <v>30</v>
      </c>
      <c r="C10" s="11">
        <v>31</v>
      </c>
      <c r="D10" s="11">
        <v>31</v>
      </c>
      <c r="E10" s="11">
        <v>35</v>
      </c>
      <c r="F10" s="11">
        <v>38</v>
      </c>
      <c r="G10" s="11">
        <v>45</v>
      </c>
      <c r="H10" s="11">
        <v>50</v>
      </c>
      <c r="I10" s="11">
        <v>54</v>
      </c>
      <c r="J10" s="11">
        <v>58</v>
      </c>
      <c r="K10" s="11">
        <v>65</v>
      </c>
      <c r="L10" s="11">
        <v>73</v>
      </c>
      <c r="M10" s="12">
        <v>81</v>
      </c>
    </row>
    <row r="11" spans="1:13" x14ac:dyDescent="0.2">
      <c r="A11" s="18" t="s">
        <v>11</v>
      </c>
      <c r="B11" s="14">
        <v>48</v>
      </c>
      <c r="C11" s="15">
        <v>48</v>
      </c>
      <c r="D11" s="15">
        <v>48</v>
      </c>
      <c r="E11" s="15">
        <v>48</v>
      </c>
      <c r="F11" s="15">
        <v>49</v>
      </c>
      <c r="G11" s="15">
        <v>52</v>
      </c>
      <c r="H11" s="15">
        <v>56</v>
      </c>
      <c r="I11" s="15">
        <v>60</v>
      </c>
      <c r="J11" s="15">
        <v>65</v>
      </c>
      <c r="K11" s="15">
        <v>70</v>
      </c>
      <c r="L11" s="15">
        <v>77</v>
      </c>
      <c r="M11" s="16">
        <v>77</v>
      </c>
    </row>
    <row r="12" spans="1:13" x14ac:dyDescent="0.2">
      <c r="A12" s="5" t="s">
        <v>12</v>
      </c>
      <c r="B12" s="6">
        <v>15</v>
      </c>
      <c r="C12" s="7">
        <v>15</v>
      </c>
      <c r="D12" s="7">
        <v>15</v>
      </c>
      <c r="E12" s="7">
        <v>15</v>
      </c>
      <c r="F12" s="7">
        <v>15</v>
      </c>
      <c r="G12" s="7">
        <v>15</v>
      </c>
      <c r="H12" s="7">
        <v>15</v>
      </c>
      <c r="I12" s="7">
        <v>15</v>
      </c>
      <c r="J12" s="7">
        <v>15</v>
      </c>
      <c r="K12" s="7">
        <v>15</v>
      </c>
      <c r="L12" s="7">
        <v>14</v>
      </c>
      <c r="M12" s="8">
        <v>14</v>
      </c>
    </row>
    <row r="13" spans="1:13" x14ac:dyDescent="0.2">
      <c r="A13" s="5" t="s">
        <v>0</v>
      </c>
      <c r="B13" s="6">
        <v>0</v>
      </c>
      <c r="C13" s="7">
        <v>0</v>
      </c>
      <c r="D13" s="7">
        <v>0</v>
      </c>
      <c r="E13" s="7">
        <v>0.1</v>
      </c>
      <c r="F13" s="7">
        <v>0.2</v>
      </c>
      <c r="G13" s="7">
        <v>0.4</v>
      </c>
      <c r="H13" s="7">
        <v>0.6</v>
      </c>
      <c r="I13" s="7">
        <v>0.9</v>
      </c>
      <c r="J13" s="7">
        <v>1.1000000000000001</v>
      </c>
      <c r="K13" s="7">
        <v>1.4</v>
      </c>
      <c r="L13" s="7">
        <v>1.6</v>
      </c>
      <c r="M13" s="8">
        <v>1.8</v>
      </c>
    </row>
    <row r="14" spans="1:13" x14ac:dyDescent="0.2">
      <c r="A14" s="9" t="s">
        <v>1</v>
      </c>
      <c r="B14" s="10">
        <v>0.9</v>
      </c>
      <c r="C14" s="11">
        <v>0.9</v>
      </c>
      <c r="D14" s="11">
        <v>0.9</v>
      </c>
      <c r="E14" s="11">
        <v>0.9</v>
      </c>
      <c r="F14" s="28">
        <v>1</v>
      </c>
      <c r="G14" s="28">
        <v>1</v>
      </c>
      <c r="H14" s="11">
        <v>1.2</v>
      </c>
      <c r="I14" s="11">
        <v>1.3</v>
      </c>
      <c r="J14" s="11">
        <v>1.4</v>
      </c>
      <c r="K14" s="11">
        <v>1.6</v>
      </c>
      <c r="L14" s="11">
        <v>1.8</v>
      </c>
      <c r="M14" s="27">
        <v>2</v>
      </c>
    </row>
    <row r="15" spans="1:13" x14ac:dyDescent="0.2">
      <c r="A15" s="13" t="s">
        <v>2</v>
      </c>
      <c r="B15" s="20">
        <f t="shared" ref="B15:M15" si="1">B13+B14</f>
        <v>0.9</v>
      </c>
      <c r="C15" s="21">
        <f t="shared" si="1"/>
        <v>0.9</v>
      </c>
      <c r="D15" s="21">
        <f t="shared" si="1"/>
        <v>0.9</v>
      </c>
      <c r="E15" s="22">
        <f t="shared" si="1"/>
        <v>1</v>
      </c>
      <c r="F15" s="21">
        <f t="shared" si="1"/>
        <v>1.2</v>
      </c>
      <c r="G15" s="21">
        <f t="shared" si="1"/>
        <v>1.4</v>
      </c>
      <c r="H15" s="21">
        <f t="shared" si="1"/>
        <v>1.7999999999999998</v>
      </c>
      <c r="I15" s="21">
        <f t="shared" si="1"/>
        <v>2.2000000000000002</v>
      </c>
      <c r="J15" s="21">
        <f t="shared" si="1"/>
        <v>2.5</v>
      </c>
      <c r="K15" s="22">
        <f t="shared" si="1"/>
        <v>3</v>
      </c>
      <c r="L15" s="21">
        <f t="shared" si="1"/>
        <v>3.4000000000000004</v>
      </c>
      <c r="M15" s="23">
        <f t="shared" si="1"/>
        <v>3.8</v>
      </c>
    </row>
  </sheetData>
  <printOptions horizontalCentered="1" verticalCentered="1" gridLines="1"/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Controller A (dynamic)</vt:lpstr>
      <vt:lpstr>Controller B (dynamic)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Monreal,Gretel</dc:creator>
  <cp:lastModifiedBy>Microsoft Office User</cp:lastModifiedBy>
  <cp:lastPrinted>2021-07-08T17:33:53Z</cp:lastPrinted>
  <dcterms:created xsi:type="dcterms:W3CDTF">2021-01-08T13:16:45Z</dcterms:created>
  <dcterms:modified xsi:type="dcterms:W3CDTF">2022-04-25T15:32:25Z</dcterms:modified>
</cp:coreProperties>
</file>