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markadavis/Desktop/Stuff on desktop/Work/2019 --&gt; Manuscripts/CA Rattlesnake Networks/Data/DRYAD Submission/"/>
    </mc:Choice>
  </mc:AlternateContent>
  <xr:revisionPtr revIDLastSave="0" documentId="13_ncr:1_{7DCE2685-0513-E54A-9188-7B7BE5743FBC}" xr6:coauthVersionLast="47" xr6:coauthVersionMax="47" xr10:uidLastSave="{00000000-0000-0000-0000-000000000000}"/>
  <bookViews>
    <workbookView xWindow="73020" yWindow="3840" windowWidth="29040" windowHeight="17640" tabRatio="769" activeTab="5" xr2:uid="{00000000-000D-0000-FFFF-FFFF00000000}"/>
  </bookViews>
  <sheets>
    <sheet name="Pairing Network" sheetId="12" r:id="rId1"/>
    <sheet name="Parentage Network (pat4 bin)" sheetId="13" r:id="rId2"/>
    <sheet name="Parentage Network (pat4 weight)" sheetId="14" r:id="rId3"/>
    <sheet name="Denning Network" sheetId="17" r:id="rId4"/>
    <sheet name="CC Predictors" sheetId="20" r:id="rId5"/>
    <sheet name="Relatedness Matrix" sheetId="1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96" i="13" l="1"/>
  <c r="BA3" i="17" l="1"/>
  <c r="BA4" i="17"/>
  <c r="BA5" i="17"/>
  <c r="BA6" i="17"/>
  <c r="BA7" i="17"/>
  <c r="BA8" i="17"/>
  <c r="BA9" i="17"/>
  <c r="BA10" i="17"/>
  <c r="BA11" i="17"/>
  <c r="BA12" i="17"/>
  <c r="BA13" i="17"/>
  <c r="BA14" i="17"/>
  <c r="BA15" i="17"/>
  <c r="BA16" i="17"/>
  <c r="BA17" i="17"/>
  <c r="BA18" i="17"/>
  <c r="BA19" i="17"/>
  <c r="BA20" i="17"/>
  <c r="BA21" i="17"/>
  <c r="BA22" i="17"/>
  <c r="BA23" i="17"/>
  <c r="BA24" i="17"/>
  <c r="BA25" i="17"/>
  <c r="BA26" i="17"/>
  <c r="BA27" i="17"/>
  <c r="BA28" i="17"/>
  <c r="BA29" i="17"/>
  <c r="BA30" i="17"/>
  <c r="BA31" i="17"/>
  <c r="BA32" i="17"/>
  <c r="BA33" i="17"/>
  <c r="BA34" i="17"/>
  <c r="BA35" i="17"/>
  <c r="BA36" i="17"/>
  <c r="BA37" i="17"/>
  <c r="BA38" i="17"/>
  <c r="BA39" i="17"/>
  <c r="BA40" i="17"/>
  <c r="BA41" i="17"/>
  <c r="BA42" i="17"/>
  <c r="BA43" i="17"/>
  <c r="BA44" i="17"/>
  <c r="BA45" i="17"/>
  <c r="BA46" i="17"/>
  <c r="BA47" i="17"/>
  <c r="BA48" i="17"/>
  <c r="BA49" i="17"/>
  <c r="BA50" i="17"/>
  <c r="BA51" i="17"/>
  <c r="BA52" i="17"/>
  <c r="BA2" i="17"/>
  <c r="AZ53" i="17"/>
  <c r="C53" i="17" l="1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U53" i="17"/>
  <c r="AV53" i="17"/>
  <c r="AW53" i="17"/>
  <c r="AX53" i="17"/>
  <c r="AY53" i="17"/>
  <c r="B5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Davis, Mark Allen</author>
  </authors>
  <commentList>
    <comment ref="K1" authorId="0" shapeId="0" xr:uid="{00000000-0006-0000-0000-000002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CA16 had a litter with multiple paternity. Fathers were CA43, UM2, and UM10</t>
        </r>
      </text>
    </comment>
    <comment ref="Q1" authorId="0" shapeId="0" xr:uid="{00000000-0006-0000-0000-000003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CA42 had a litter with multiple paternity. Fathers were CA76, UM9, and UM10</t>
        </r>
      </text>
    </comment>
    <comment ref="S1" authorId="0" shapeId="0" xr:uid="{00000000-0006-0000-0000-000004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CA46 had a litter with multiple paternity. Fathers were CA9 and UM10</t>
        </r>
      </text>
    </comment>
    <comment ref="T1" authorId="0" shapeId="0" xr:uid="{00000000-0006-0000-0000-000005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CA47 had a litter with multiple paternity. Fathers were CA40, CA45, and CA5</t>
        </r>
      </text>
    </comment>
    <comment ref="X1" authorId="0" shapeId="0" xr:uid="{00000000-0006-0000-0000-000006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CA58 had a litter with multiple paternity. Fathers were CA76 and CA20</t>
        </r>
      </text>
    </comment>
    <comment ref="AJ1" authorId="0" shapeId="0" xr:uid="{00000000-0006-0000-0000-000007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CA81 had a littler with multiple paternity. Fathers were CA45, CA88, and UM8</t>
        </r>
      </text>
    </comment>
    <comment ref="AP1" authorId="0" shapeId="0" xr:uid="{00000000-0006-0000-0000-000008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CA93 had a litter with multiple paternity. Fathers were CA-73 and CA-5</t>
        </r>
      </text>
    </comment>
    <comment ref="AU1" authorId="0" shapeId="0" xr:uid="{00000000-0006-0000-0000-000009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CA102 had a littler with multiple paternity. Fathers were UM9 and UM10</t>
        </r>
      </text>
    </comment>
    <comment ref="AW1" authorId="0" shapeId="0" xr:uid="{00000000-0006-0000-0000-00000A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CA113 had a litter with multiple paternity. Fathers were CA80 and UM13</t>
        </r>
      </text>
    </comment>
    <comment ref="BC1" authorId="0" shapeId="0" xr:uid="{00000000-0006-0000-0000-00000B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Female CA124 had a litter with multiple paternity. Fathers were CA108 and CA74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Davis, Mark Allen</author>
  </authors>
  <commentList>
    <comment ref="K1" authorId="0" shapeId="0" xr:uid="{00000000-0006-0000-0100-000002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CA16 had a litter with multiple paternity. Fathers were CA43, UM2, and UM10</t>
        </r>
      </text>
    </comment>
    <comment ref="Q1" authorId="0" shapeId="0" xr:uid="{00000000-0006-0000-0100-000003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CA42 had a litter with multiple paternity. Fathers were CA76, UM9, and UM10</t>
        </r>
      </text>
    </comment>
    <comment ref="S1" authorId="0" shapeId="0" xr:uid="{00000000-0006-0000-0100-000004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CA46 had a litter with multiple paternity. Fathers were CA9 and UM10</t>
        </r>
      </text>
    </comment>
    <comment ref="T1" authorId="0" shapeId="0" xr:uid="{00000000-0006-0000-0100-000005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CA47 had a litter with multiple paternity. Fathers were CA40, CA45, and CA5</t>
        </r>
      </text>
    </comment>
    <comment ref="X1" authorId="0" shapeId="0" xr:uid="{00000000-0006-0000-0100-000006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CA58 had a litter with multiple paternity. Fathers were CA76 and CA20</t>
        </r>
      </text>
    </comment>
    <comment ref="AJ1" authorId="0" shapeId="0" xr:uid="{00000000-0006-0000-0100-000007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CA81 had a littler with multiple paternity. Fathers were CA45, CA88, and UM8</t>
        </r>
      </text>
    </comment>
    <comment ref="AP1" authorId="0" shapeId="0" xr:uid="{00000000-0006-0000-0100-000008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CA93 had a litter with multiple paternity. Fathers were CA-73 and CA-5</t>
        </r>
      </text>
    </comment>
    <comment ref="AU1" authorId="0" shapeId="0" xr:uid="{00000000-0006-0000-0100-000009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CA102 had a littler with multiple paternity. Fathers were UM9 and UM10</t>
        </r>
      </text>
    </comment>
    <comment ref="AW1" authorId="0" shapeId="0" xr:uid="{00000000-0006-0000-0100-00000A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CA113 had a litter with multiple paternity. Fathers were CA80 and UM13</t>
        </r>
      </text>
    </comment>
    <comment ref="BC1" authorId="0" shapeId="0" xr:uid="{00000000-0006-0000-0100-00000B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Female CA124 had a litter with multiple paternity. Fathers were CA108 and CA74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Davis, Mark Allen</author>
  </authors>
  <commentList>
    <comment ref="K1" authorId="0" shapeId="0" xr:uid="{00000000-0006-0000-0200-000001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CA16 had a litter with multiple paternity. Fathers were CA43, UM2, and UM10</t>
        </r>
      </text>
    </comment>
    <comment ref="Q1" authorId="0" shapeId="0" xr:uid="{00000000-0006-0000-0200-000002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CA42 had a litter with multiple paternity. Fathers were CA76, UM9, and UM10</t>
        </r>
      </text>
    </comment>
    <comment ref="S1" authorId="0" shapeId="0" xr:uid="{00000000-0006-0000-0200-000003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CA46 had a litter with multiple paternity. Fathers were CA9 and UM10</t>
        </r>
      </text>
    </comment>
    <comment ref="T1" authorId="0" shapeId="0" xr:uid="{00000000-0006-0000-0200-000004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CA47 had a litter with multiple paternity. Fathers were CA40, CA45, and CA5</t>
        </r>
      </text>
    </comment>
    <comment ref="X1" authorId="0" shapeId="0" xr:uid="{00000000-0006-0000-0200-000005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CA58 had a litter with multiple paternity. Fathers were CA76 and CA20</t>
        </r>
      </text>
    </comment>
    <comment ref="AJ1" authorId="0" shapeId="0" xr:uid="{00000000-0006-0000-0200-000006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CA81 had a littler with multiple paternity. Fathers were CA45, CA88, and UM8</t>
        </r>
      </text>
    </comment>
    <comment ref="AP1" authorId="0" shapeId="0" xr:uid="{00000000-0006-0000-0200-000007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CA93 had a litter with multiple paternity. Fathers were CA-73 and CA-5</t>
        </r>
      </text>
    </comment>
    <comment ref="AU1" authorId="0" shapeId="0" xr:uid="{00000000-0006-0000-0200-000008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CA102 had a littler with multiple paternity. Fathers were UM9 and UM10</t>
        </r>
      </text>
    </comment>
    <comment ref="AW1" authorId="0" shapeId="0" xr:uid="{00000000-0006-0000-0200-000009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Female CA113 had a litter with multiple paternity. Fathers were CA80 and UM13</t>
        </r>
      </text>
    </comment>
    <comment ref="BC1" authorId="0" shapeId="0" xr:uid="{00000000-0006-0000-0200-00000A000000}">
      <text>
        <r>
          <rPr>
            <b/>
            <sz val="10"/>
            <color indexed="8"/>
            <rFont val="Tahoma"/>
            <family val="2"/>
          </rPr>
          <t>Davis, Mark Allen: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Female CA124 had a litter with multiple paternity. Fathers were CA108 and CA74
</t>
        </r>
      </text>
    </comment>
  </commentList>
</comments>
</file>

<file path=xl/sharedStrings.xml><?xml version="1.0" encoding="utf-8"?>
<sst xmlns="http://schemas.openxmlformats.org/spreadsheetml/2006/main" count="1413" uniqueCount="217">
  <si>
    <t>CA002m</t>
  </si>
  <si>
    <t>CA001m</t>
  </si>
  <si>
    <t>CA001f</t>
  </si>
  <si>
    <t>CA002f</t>
  </si>
  <si>
    <t>CA003f</t>
  </si>
  <si>
    <t>CA003m</t>
  </si>
  <si>
    <t>female</t>
  </si>
  <si>
    <t>male</t>
  </si>
  <si>
    <t>CA004m</t>
  </si>
  <si>
    <t>CA005m</t>
  </si>
  <si>
    <t>CA006m</t>
  </si>
  <si>
    <t>CA007m</t>
  </si>
  <si>
    <t>CA009m</t>
  </si>
  <si>
    <t>CA013m</t>
  </si>
  <si>
    <t>CA018m</t>
  </si>
  <si>
    <t>CA020m</t>
  </si>
  <si>
    <t>CA021m</t>
  </si>
  <si>
    <t>CA022m</t>
  </si>
  <si>
    <t>CA023m</t>
  </si>
  <si>
    <t>CA024m</t>
  </si>
  <si>
    <t>CA025m</t>
  </si>
  <si>
    <t>CA026m</t>
  </si>
  <si>
    <t>CA027m</t>
  </si>
  <si>
    <t>CA028m</t>
  </si>
  <si>
    <t>CA031m</t>
  </si>
  <si>
    <t>CA032m</t>
  </si>
  <si>
    <t>CA033m</t>
  </si>
  <si>
    <t>CA034m</t>
  </si>
  <si>
    <t>CA035m</t>
  </si>
  <si>
    <t>CA036m</t>
  </si>
  <si>
    <t>CA037m</t>
  </si>
  <si>
    <t>CA038m</t>
  </si>
  <si>
    <t>CA040m</t>
  </si>
  <si>
    <t>CA041m</t>
  </si>
  <si>
    <t>CA043m</t>
  </si>
  <si>
    <t>CA045m</t>
  </si>
  <si>
    <t>CA048m</t>
  </si>
  <si>
    <t>CA050m</t>
  </si>
  <si>
    <t>CA052m</t>
  </si>
  <si>
    <t>CA053m</t>
  </si>
  <si>
    <t>CA054m</t>
  </si>
  <si>
    <t>CA055m</t>
  </si>
  <si>
    <t>CA057m</t>
  </si>
  <si>
    <t>CA067m</t>
  </si>
  <si>
    <t>CA068m</t>
  </si>
  <si>
    <t>CA069m</t>
  </si>
  <si>
    <t>CA072m</t>
  </si>
  <si>
    <t>CA073m</t>
  </si>
  <si>
    <t>CA074m</t>
  </si>
  <si>
    <t>CA075m</t>
  </si>
  <si>
    <t>CA076m</t>
  </si>
  <si>
    <t>CA078m</t>
  </si>
  <si>
    <t>CA079m</t>
  </si>
  <si>
    <t>CA080m</t>
  </si>
  <si>
    <t>CA082m</t>
  </si>
  <si>
    <t>CA083m</t>
  </si>
  <si>
    <t>CA084m</t>
  </si>
  <si>
    <t>CA088m</t>
  </si>
  <si>
    <t>CA091m</t>
  </si>
  <si>
    <t>CA092m</t>
  </si>
  <si>
    <t>CA096m</t>
  </si>
  <si>
    <t>CA097m</t>
  </si>
  <si>
    <t>CA098m</t>
  </si>
  <si>
    <t>CA099m</t>
  </si>
  <si>
    <t>CA103m</t>
  </si>
  <si>
    <t>CA104m</t>
  </si>
  <si>
    <t>CA105m</t>
  </si>
  <si>
    <t>CA106m</t>
  </si>
  <si>
    <t>CA107m</t>
  </si>
  <si>
    <t>CA108m</t>
  </si>
  <si>
    <t>CA109m</t>
  </si>
  <si>
    <t>CA110m</t>
  </si>
  <si>
    <t>CA111m</t>
  </si>
  <si>
    <t>CA117m</t>
  </si>
  <si>
    <t>CA118m</t>
  </si>
  <si>
    <t>CA119m</t>
  </si>
  <si>
    <t>CA122m</t>
  </si>
  <si>
    <t>CA123m</t>
  </si>
  <si>
    <t>CA126m</t>
  </si>
  <si>
    <t>CA127m</t>
  </si>
  <si>
    <t>CA128m</t>
  </si>
  <si>
    <t>CA129m</t>
  </si>
  <si>
    <t>CA130m</t>
  </si>
  <si>
    <t>CA132m</t>
  </si>
  <si>
    <t>CA134m</t>
  </si>
  <si>
    <t>UM1m</t>
  </si>
  <si>
    <t>UM10m</t>
  </si>
  <si>
    <t>UM11m</t>
  </si>
  <si>
    <t>UM12m</t>
  </si>
  <si>
    <t>UM13m</t>
  </si>
  <si>
    <t>UM14m</t>
  </si>
  <si>
    <t>UM15m</t>
  </si>
  <si>
    <t>UM2m</t>
  </si>
  <si>
    <t>UM3m</t>
  </si>
  <si>
    <t>UM4m</t>
  </si>
  <si>
    <t>UM5m</t>
  </si>
  <si>
    <t>UM6m</t>
  </si>
  <si>
    <t>UM7m</t>
  </si>
  <si>
    <t>UM8m</t>
  </si>
  <si>
    <t>UM9m</t>
  </si>
  <si>
    <t>CA008f</t>
  </si>
  <si>
    <t>CA010f</t>
  </si>
  <si>
    <t>CA011f</t>
  </si>
  <si>
    <t>CA012f</t>
  </si>
  <si>
    <t>CA014f</t>
  </si>
  <si>
    <t>CA015f</t>
  </si>
  <si>
    <t>CA016f</t>
  </si>
  <si>
    <t>CA017f</t>
  </si>
  <si>
    <t>CA019f</t>
  </si>
  <si>
    <t>CA029f</t>
  </si>
  <si>
    <t>CA030f</t>
  </si>
  <si>
    <t>CA039f</t>
  </si>
  <si>
    <t>CA042f</t>
  </si>
  <si>
    <t>CA044f</t>
  </si>
  <si>
    <t>CA046f</t>
  </si>
  <si>
    <t>CA047f</t>
  </si>
  <si>
    <t>CA049f</t>
  </si>
  <si>
    <t>CA051f</t>
  </si>
  <si>
    <t>CA059f</t>
  </si>
  <si>
    <t>CA056f</t>
  </si>
  <si>
    <t>CA058f</t>
  </si>
  <si>
    <t>CA060f</t>
  </si>
  <si>
    <t>CA061f</t>
  </si>
  <si>
    <t>CA062f</t>
  </si>
  <si>
    <t>CA063f</t>
  </si>
  <si>
    <t>CA064f</t>
  </si>
  <si>
    <t>CA065f</t>
  </si>
  <si>
    <t>CA066f</t>
  </si>
  <si>
    <t>CA070f</t>
  </si>
  <si>
    <t>CA071f</t>
  </si>
  <si>
    <t>CA077f</t>
  </si>
  <si>
    <t>CA081f</t>
  </si>
  <si>
    <t>CA085f</t>
  </si>
  <si>
    <t>CA086f</t>
  </si>
  <si>
    <t>CA087f</t>
  </si>
  <si>
    <t>CA089f</t>
  </si>
  <si>
    <t>CA090f</t>
  </si>
  <si>
    <t>CA093f</t>
  </si>
  <si>
    <t>CA094f</t>
  </si>
  <si>
    <t>CA095f</t>
  </si>
  <si>
    <t>CA100f</t>
  </si>
  <si>
    <t>CA102f</t>
  </si>
  <si>
    <t>CA101f</t>
  </si>
  <si>
    <t>CA112f</t>
  </si>
  <si>
    <t>CA113f</t>
  </si>
  <si>
    <t>CA114f</t>
  </si>
  <si>
    <t>CA115f</t>
  </si>
  <si>
    <t>CA116f</t>
  </si>
  <si>
    <t>CA120f</t>
  </si>
  <si>
    <t>CA121f</t>
  </si>
  <si>
    <t>CA124f</t>
  </si>
  <si>
    <t>CA125f</t>
  </si>
  <si>
    <t>CA131f</t>
  </si>
  <si>
    <t>CA133f</t>
  </si>
  <si>
    <t>MC_CA1f</t>
  </si>
  <si>
    <t>sex</t>
  </si>
  <si>
    <t>SVL</t>
  </si>
  <si>
    <t>mass</t>
  </si>
  <si>
    <t>MCP_ha</t>
  </si>
  <si>
    <t>years_monitored</t>
  </si>
  <si>
    <t>6.95</t>
  </si>
  <si>
    <t>NA</t>
  </si>
  <si>
    <t>10.01</t>
  </si>
  <si>
    <t>6.02</t>
  </si>
  <si>
    <t>3.08</t>
  </si>
  <si>
    <t>2.83</t>
  </si>
  <si>
    <t>9.18</t>
  </si>
  <si>
    <t>5.03</t>
  </si>
  <si>
    <t>17.85</t>
  </si>
  <si>
    <t>8.96</t>
  </si>
  <si>
    <t>2.16</t>
  </si>
  <si>
    <t>7.77</t>
  </si>
  <si>
    <t>6.26</t>
  </si>
  <si>
    <t>2.58</t>
  </si>
  <si>
    <t>38.62</t>
  </si>
  <si>
    <t>18.71</t>
  </si>
  <si>
    <t>9.44</t>
  </si>
  <si>
    <t>6.09</t>
  </si>
  <si>
    <t>9.52</t>
  </si>
  <si>
    <t>1.59</t>
  </si>
  <si>
    <t>13.91</t>
  </si>
  <si>
    <t>7.33</t>
  </si>
  <si>
    <t>2.34</t>
  </si>
  <si>
    <t>3.29</t>
  </si>
  <si>
    <t>2.36</t>
  </si>
  <si>
    <t>7.51</t>
  </si>
  <si>
    <t>1.90</t>
  </si>
  <si>
    <t>0.92945</t>
  </si>
  <si>
    <t>27.44</t>
  </si>
  <si>
    <t>26.38</t>
  </si>
  <si>
    <t>1140.5</t>
  </si>
  <si>
    <t>1.94</t>
  </si>
  <si>
    <t>8.08</t>
  </si>
  <si>
    <t>8.19</t>
  </si>
  <si>
    <t>20.60</t>
  </si>
  <si>
    <t>0.49945</t>
  </si>
  <si>
    <t>0.93725</t>
  </si>
  <si>
    <t>1.40</t>
  </si>
  <si>
    <t>14.05</t>
  </si>
  <si>
    <t>5.83</t>
  </si>
  <si>
    <t>4.41</t>
  </si>
  <si>
    <t>11.46</t>
  </si>
  <si>
    <t>5.18</t>
  </si>
  <si>
    <t>419.5</t>
  </si>
  <si>
    <t>7.23</t>
  </si>
  <si>
    <t>597.5</t>
  </si>
  <si>
    <t>413.5</t>
  </si>
  <si>
    <t>18.5</t>
  </si>
  <si>
    <t>257.3</t>
  </si>
  <si>
    <t>13.33</t>
  </si>
  <si>
    <t>3.35</t>
  </si>
  <si>
    <t>1.87</t>
  </si>
  <si>
    <t>1.82</t>
  </si>
  <si>
    <t>21.94</t>
  </si>
  <si>
    <t>16.69</t>
  </si>
  <si>
    <t>17.95</t>
  </si>
  <si>
    <t>CA07m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</si>
</sst>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81"/>
  <sheetViews>
    <sheetView workbookViewId="0">
      <selection activeCell="G29" sqref="G29"/>
    </sheetView>
  </sheetViews>
  <sheetFormatPr baseColWidth="10" defaultColWidth="9.1640625" defaultRowHeight="13" x14ac:dyDescent="0.15"/>
  <cols>
    <col min="1" max="1" width="8.1640625" style="2" bestFit="1" customWidth="1"/>
    <col min="2" max="58" width="7" style="2" bestFit="1" customWidth="1"/>
    <col min="59" max="16384" width="9.1640625" style="2"/>
  </cols>
  <sheetData>
    <row r="1" spans="1:58" x14ac:dyDescent="0.15">
      <c r="A1" s="3" t="s">
        <v>161</v>
      </c>
      <c r="B1" s="4" t="s">
        <v>2</v>
      </c>
      <c r="C1" s="4" t="s">
        <v>3</v>
      </c>
      <c r="D1" s="4" t="s">
        <v>4</v>
      </c>
      <c r="E1" s="4" t="s">
        <v>100</v>
      </c>
      <c r="F1" s="4" t="s">
        <v>101</v>
      </c>
      <c r="G1" s="4" t="s">
        <v>102</v>
      </c>
      <c r="H1" s="4" t="s">
        <v>103</v>
      </c>
      <c r="I1" s="4" t="s">
        <v>104</v>
      </c>
      <c r="J1" s="4" t="s">
        <v>105</v>
      </c>
      <c r="K1" s="4" t="s">
        <v>106</v>
      </c>
      <c r="L1" s="4" t="s">
        <v>107</v>
      </c>
      <c r="M1" s="4" t="s">
        <v>108</v>
      </c>
      <c r="N1" s="4" t="s">
        <v>109</v>
      </c>
      <c r="O1" s="4" t="s">
        <v>110</v>
      </c>
      <c r="P1" s="4" t="s">
        <v>111</v>
      </c>
      <c r="Q1" s="4" t="s">
        <v>112</v>
      </c>
      <c r="R1" s="4" t="s">
        <v>113</v>
      </c>
      <c r="S1" s="4" t="s">
        <v>114</v>
      </c>
      <c r="T1" s="4" t="s">
        <v>115</v>
      </c>
      <c r="U1" s="4" t="s">
        <v>116</v>
      </c>
      <c r="V1" s="4" t="s">
        <v>117</v>
      </c>
      <c r="W1" s="4" t="s">
        <v>119</v>
      </c>
      <c r="X1" s="4" t="s">
        <v>120</v>
      </c>
      <c r="Y1" s="4" t="s">
        <v>118</v>
      </c>
      <c r="Z1" s="4" t="s">
        <v>121</v>
      </c>
      <c r="AA1" s="4" t="s">
        <v>122</v>
      </c>
      <c r="AB1" s="4" t="s">
        <v>123</v>
      </c>
      <c r="AC1" s="4" t="s">
        <v>124</v>
      </c>
      <c r="AD1" s="4" t="s">
        <v>125</v>
      </c>
      <c r="AE1" s="4" t="s">
        <v>126</v>
      </c>
      <c r="AF1" s="4" t="s">
        <v>127</v>
      </c>
      <c r="AG1" s="4" t="s">
        <v>128</v>
      </c>
      <c r="AH1" s="4" t="s">
        <v>129</v>
      </c>
      <c r="AI1" s="4" t="s">
        <v>130</v>
      </c>
      <c r="AJ1" s="4" t="s">
        <v>131</v>
      </c>
      <c r="AK1" s="4" t="s">
        <v>132</v>
      </c>
      <c r="AL1" s="4" t="s">
        <v>133</v>
      </c>
      <c r="AM1" s="4" t="s">
        <v>134</v>
      </c>
      <c r="AN1" s="4" t="s">
        <v>135</v>
      </c>
      <c r="AO1" s="4" t="s">
        <v>136</v>
      </c>
      <c r="AP1" s="4" t="s">
        <v>137</v>
      </c>
      <c r="AQ1" s="4" t="s">
        <v>138</v>
      </c>
      <c r="AR1" s="4" t="s">
        <v>139</v>
      </c>
      <c r="AS1" s="4" t="s">
        <v>140</v>
      </c>
      <c r="AT1" s="4" t="s">
        <v>142</v>
      </c>
      <c r="AU1" s="4" t="s">
        <v>141</v>
      </c>
      <c r="AV1" s="4" t="s">
        <v>143</v>
      </c>
      <c r="AW1" s="4" t="s">
        <v>144</v>
      </c>
      <c r="AX1" s="4" t="s">
        <v>145</v>
      </c>
      <c r="AY1" s="4" t="s">
        <v>146</v>
      </c>
      <c r="AZ1" s="4" t="s">
        <v>147</v>
      </c>
      <c r="BA1" s="4" t="s">
        <v>148</v>
      </c>
      <c r="BB1" s="4" t="s">
        <v>149</v>
      </c>
      <c r="BC1" s="4" t="s">
        <v>150</v>
      </c>
      <c r="BD1" s="4" t="s">
        <v>151</v>
      </c>
      <c r="BE1" s="4" t="s">
        <v>152</v>
      </c>
      <c r="BF1" s="4" t="s">
        <v>153</v>
      </c>
    </row>
    <row r="2" spans="1:58" x14ac:dyDescent="0.15">
      <c r="A2" s="4" t="s">
        <v>1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</row>
    <row r="3" spans="1:58" x14ac:dyDescent="0.15">
      <c r="A3" s="4" t="s">
        <v>0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</row>
    <row r="4" spans="1:58" x14ac:dyDescent="0.15">
      <c r="A4" s="4" t="s">
        <v>5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</row>
    <row r="5" spans="1:58" x14ac:dyDescent="0.15">
      <c r="A5" s="4" t="s">
        <v>8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</row>
    <row r="6" spans="1:58" x14ac:dyDescent="0.15">
      <c r="A6" s="4" t="s">
        <v>9</v>
      </c>
      <c r="B6" s="4">
        <v>1</v>
      </c>
      <c r="C6" s="4">
        <v>1</v>
      </c>
      <c r="D6" s="4">
        <v>0</v>
      </c>
      <c r="E6" s="4">
        <v>0</v>
      </c>
      <c r="F6" s="4">
        <v>0</v>
      </c>
      <c r="G6" s="4">
        <v>1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1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</row>
    <row r="7" spans="1:58" x14ac:dyDescent="0.15">
      <c r="A7" s="4" t="s">
        <v>10</v>
      </c>
      <c r="B7" s="4">
        <v>0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</row>
    <row r="8" spans="1:58" x14ac:dyDescent="0.15">
      <c r="A8" s="4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</row>
    <row r="9" spans="1:58" x14ac:dyDescent="0.15">
      <c r="A9" s="4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</row>
    <row r="10" spans="1:58" x14ac:dyDescent="0.15">
      <c r="A10" s="4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</row>
    <row r="11" spans="1:58" x14ac:dyDescent="0.15">
      <c r="A11" s="4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</row>
    <row r="12" spans="1:58" x14ac:dyDescent="0.15">
      <c r="A12" s="4" t="s">
        <v>15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</row>
    <row r="13" spans="1:58" x14ac:dyDescent="0.15">
      <c r="A13" s="4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</row>
    <row r="14" spans="1:58" x14ac:dyDescent="0.15">
      <c r="A14" s="4" t="s">
        <v>17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</row>
    <row r="15" spans="1:58" x14ac:dyDescent="0.15">
      <c r="A15" s="4" t="s">
        <v>18</v>
      </c>
      <c r="B15" s="4">
        <v>0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</row>
    <row r="16" spans="1:58" x14ac:dyDescent="0.15">
      <c r="A16" s="4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</row>
    <row r="17" spans="1:58" x14ac:dyDescent="0.15">
      <c r="A17" s="4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</row>
    <row r="18" spans="1:58" x14ac:dyDescent="0.15">
      <c r="A18" s="4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</row>
    <row r="19" spans="1:58" x14ac:dyDescent="0.15">
      <c r="A19" s="4" t="s">
        <v>22</v>
      </c>
      <c r="B19" s="4">
        <v>1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</row>
    <row r="20" spans="1:58" x14ac:dyDescent="0.15">
      <c r="A20" s="4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</row>
    <row r="21" spans="1:58" x14ac:dyDescent="0.15">
      <c r="A21" s="4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</row>
    <row r="22" spans="1:58" s="1" customFormat="1" x14ac:dyDescent="0.15">
      <c r="A22" s="4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</row>
    <row r="23" spans="1:58" x14ac:dyDescent="0.15">
      <c r="A23" s="4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</row>
    <row r="24" spans="1:58" x14ac:dyDescent="0.15">
      <c r="A24" s="4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</row>
    <row r="25" spans="1:58" x14ac:dyDescent="0.15">
      <c r="A25" s="4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</row>
    <row r="26" spans="1:58" x14ac:dyDescent="0.15">
      <c r="A26" s="4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</row>
    <row r="27" spans="1:58" x14ac:dyDescent="0.15">
      <c r="A27" s="4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</row>
    <row r="28" spans="1:58" x14ac:dyDescent="0.15">
      <c r="A28" s="4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</row>
    <row r="29" spans="1:58" x14ac:dyDescent="0.15">
      <c r="A29" s="4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</row>
    <row r="30" spans="1:58" x14ac:dyDescent="0.15">
      <c r="A30" s="4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1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</row>
    <row r="31" spans="1:58" x14ac:dyDescent="0.15">
      <c r="A31" s="4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</row>
    <row r="32" spans="1:58" x14ac:dyDescent="0.15">
      <c r="A32" s="4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1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</row>
    <row r="33" spans="1:58" x14ac:dyDescent="0.15">
      <c r="A33" s="4" t="s">
        <v>36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</row>
    <row r="34" spans="1:58" x14ac:dyDescent="0.15">
      <c r="A34" s="4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</row>
    <row r="35" spans="1:58" x14ac:dyDescent="0.15">
      <c r="A35" s="4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</row>
    <row r="36" spans="1:58" x14ac:dyDescent="0.15">
      <c r="A36" s="4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1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</row>
    <row r="37" spans="1:58" x14ac:dyDescent="0.15">
      <c r="A37" s="4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</row>
    <row r="38" spans="1:58" x14ac:dyDescent="0.15">
      <c r="A38" s="4" t="s">
        <v>41</v>
      </c>
      <c r="B38" s="4">
        <v>1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1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</row>
    <row r="39" spans="1:58" x14ac:dyDescent="0.15">
      <c r="A39" s="4" t="s">
        <v>42</v>
      </c>
      <c r="B39" s="4">
        <v>1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</row>
    <row r="40" spans="1:58" x14ac:dyDescent="0.15">
      <c r="A40" s="4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</row>
    <row r="41" spans="1:58" x14ac:dyDescent="0.15">
      <c r="A41" s="4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1</v>
      </c>
      <c r="T41" s="4">
        <v>0</v>
      </c>
      <c r="U41" s="4">
        <v>1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</row>
    <row r="42" spans="1:58" x14ac:dyDescent="0.15">
      <c r="A42" s="4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</row>
    <row r="43" spans="1:58" x14ac:dyDescent="0.15">
      <c r="A43" s="4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</row>
    <row r="44" spans="1:58" x14ac:dyDescent="0.15">
      <c r="A44" s="4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</row>
    <row r="45" spans="1:58" x14ac:dyDescent="0.15">
      <c r="A45" s="4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1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</row>
    <row r="46" spans="1:58" x14ac:dyDescent="0.15">
      <c r="A46" s="4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</row>
    <row r="47" spans="1:58" x14ac:dyDescent="0.15">
      <c r="A47" s="4" t="s">
        <v>50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1</v>
      </c>
      <c r="T47" s="4">
        <v>1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</row>
    <row r="48" spans="1:58" x14ac:dyDescent="0.15">
      <c r="A48" s="4" t="s">
        <v>51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</row>
    <row r="49" spans="1:58" x14ac:dyDescent="0.15">
      <c r="A49" s="4" t="s">
        <v>52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</row>
    <row r="50" spans="1:58" x14ac:dyDescent="0.15">
      <c r="A50" s="4" t="s">
        <v>53</v>
      </c>
      <c r="B50" s="4">
        <v>1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</row>
    <row r="51" spans="1:58" x14ac:dyDescent="0.15">
      <c r="A51" s="4" t="s">
        <v>54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1</v>
      </c>
      <c r="T51" s="4">
        <v>1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</row>
    <row r="52" spans="1:58" x14ac:dyDescent="0.15">
      <c r="A52" s="4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</row>
    <row r="53" spans="1:58" x14ac:dyDescent="0.15">
      <c r="A53" s="4" t="s">
        <v>56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1</v>
      </c>
      <c r="T53" s="4">
        <v>1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</row>
    <row r="54" spans="1:58" x14ac:dyDescent="0.15">
      <c r="A54" s="4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</row>
    <row r="55" spans="1:58" x14ac:dyDescent="0.15">
      <c r="A55" s="4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</row>
    <row r="56" spans="1:58" x14ac:dyDescent="0.15">
      <c r="A56" s="4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</row>
    <row r="57" spans="1:58" x14ac:dyDescent="0.15">
      <c r="A57" s="4" t="s">
        <v>60</v>
      </c>
      <c r="B57" s="4">
        <v>0</v>
      </c>
      <c r="C57" s="4">
        <v>0</v>
      </c>
      <c r="D57" s="4">
        <v>1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1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</row>
    <row r="58" spans="1:58" x14ac:dyDescent="0.15">
      <c r="A58" s="4" t="s">
        <v>61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1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1</v>
      </c>
      <c r="AR58" s="4">
        <v>0</v>
      </c>
      <c r="AS58" s="4">
        <v>0</v>
      </c>
      <c r="AT58" s="4">
        <v>0</v>
      </c>
      <c r="AU58" s="4">
        <v>1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</row>
    <row r="59" spans="1:58" x14ac:dyDescent="0.15">
      <c r="A59" s="4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1</v>
      </c>
      <c r="AE59" s="4">
        <v>1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</row>
    <row r="60" spans="1:58" x14ac:dyDescent="0.15">
      <c r="A60" s="4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</row>
    <row r="61" spans="1:58" x14ac:dyDescent="0.15">
      <c r="A61" s="4" t="s">
        <v>64</v>
      </c>
      <c r="B61" s="4">
        <v>1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1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</row>
    <row r="62" spans="1:58" x14ac:dyDescent="0.15">
      <c r="A62" s="4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1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1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</row>
    <row r="63" spans="1:58" x14ac:dyDescent="0.15">
      <c r="A63" s="4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</row>
    <row r="64" spans="1:58" x14ac:dyDescent="0.15">
      <c r="A64" s="4" t="s">
        <v>67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</row>
    <row r="65" spans="1:58" x14ac:dyDescent="0.15">
      <c r="A65" s="4" t="s">
        <v>68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</row>
    <row r="66" spans="1:58" x14ac:dyDescent="0.15">
      <c r="A66" s="4" t="s">
        <v>69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</row>
    <row r="67" spans="1:58" x14ac:dyDescent="0.15">
      <c r="A67" s="4" t="s">
        <v>70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1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</row>
    <row r="68" spans="1:58" x14ac:dyDescent="0.15">
      <c r="A68" s="4" t="s">
        <v>71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</row>
    <row r="69" spans="1:58" x14ac:dyDescent="0.15">
      <c r="A69" s="4" t="s">
        <v>72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</row>
    <row r="70" spans="1:58" x14ac:dyDescent="0.15">
      <c r="A70" s="4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</row>
    <row r="71" spans="1:58" x14ac:dyDescent="0.15">
      <c r="A71" s="4" t="s">
        <v>74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</row>
    <row r="72" spans="1:58" x14ac:dyDescent="0.15">
      <c r="A72" s="4" t="s">
        <v>75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</row>
    <row r="73" spans="1:58" x14ac:dyDescent="0.15">
      <c r="A73" s="4" t="s">
        <v>76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</row>
    <row r="74" spans="1:58" x14ac:dyDescent="0.15">
      <c r="A74" s="4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</row>
    <row r="75" spans="1:58" x14ac:dyDescent="0.15">
      <c r="A75" s="4" t="s">
        <v>78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</row>
    <row r="76" spans="1:58" x14ac:dyDescent="0.15">
      <c r="A76" s="4" t="s">
        <v>79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</row>
    <row r="77" spans="1:58" x14ac:dyDescent="0.15">
      <c r="A77" s="4" t="s">
        <v>80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</row>
    <row r="78" spans="1:58" x14ac:dyDescent="0.15">
      <c r="A78" s="4" t="s">
        <v>81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</row>
    <row r="79" spans="1:58" x14ac:dyDescent="0.15">
      <c r="A79" s="4" t="s">
        <v>82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</row>
    <row r="80" spans="1:58" x14ac:dyDescent="0.15">
      <c r="A80" s="4" t="s">
        <v>83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</row>
    <row r="81" spans="1:58" x14ac:dyDescent="0.15">
      <c r="A81" s="4" t="s">
        <v>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</row>
  </sheetData>
  <conditionalFormatting sqref="B1:D1">
    <cfRule type="duplicateValues" dxfId="17" priority="1"/>
  </conditionalFormatting>
  <conditionalFormatting sqref="A5:A81">
    <cfRule type="duplicateValues" dxfId="16" priority="6"/>
  </conditionalFormatting>
  <conditionalFormatting sqref="A4">
    <cfRule type="duplicateValues" dxfId="15" priority="5"/>
  </conditionalFormatting>
  <conditionalFormatting sqref="A2">
    <cfRule type="duplicateValues" dxfId="14" priority="4"/>
  </conditionalFormatting>
  <conditionalFormatting sqref="A3">
    <cfRule type="duplicateValues" dxfId="13" priority="3"/>
  </conditionalFormatting>
  <conditionalFormatting sqref="E1:BF1">
    <cfRule type="duplicateValues" dxfId="12" priority="2"/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96"/>
  <sheetViews>
    <sheetView workbookViewId="0">
      <selection activeCell="G29" sqref="G29"/>
    </sheetView>
  </sheetViews>
  <sheetFormatPr baseColWidth="10" defaultColWidth="11.83203125" defaultRowHeight="13" x14ac:dyDescent="0.15"/>
  <cols>
    <col min="1" max="1" width="8.1640625" style="2" bestFit="1" customWidth="1"/>
    <col min="2" max="58" width="7" style="2" bestFit="1" customWidth="1"/>
    <col min="59" max="59" width="8.83203125" style="2" bestFit="1" customWidth="1"/>
    <col min="60" max="16384" width="11.83203125" style="2"/>
  </cols>
  <sheetData>
    <row r="1" spans="1:59" ht="15" x14ac:dyDescent="0.2">
      <c r="A1" s="6" t="s">
        <v>161</v>
      </c>
      <c r="B1" s="4" t="s">
        <v>2</v>
      </c>
      <c r="C1" s="4" t="s">
        <v>3</v>
      </c>
      <c r="D1" s="4" t="s">
        <v>4</v>
      </c>
      <c r="E1" s="4" t="s">
        <v>100</v>
      </c>
      <c r="F1" s="4" t="s">
        <v>101</v>
      </c>
      <c r="G1" s="4" t="s">
        <v>102</v>
      </c>
      <c r="H1" s="4" t="s">
        <v>103</v>
      </c>
      <c r="I1" s="4" t="s">
        <v>104</v>
      </c>
      <c r="J1" s="4" t="s">
        <v>105</v>
      </c>
      <c r="K1" s="4" t="s">
        <v>106</v>
      </c>
      <c r="L1" s="4" t="s">
        <v>107</v>
      </c>
      <c r="M1" s="4" t="s">
        <v>108</v>
      </c>
      <c r="N1" s="4" t="s">
        <v>109</v>
      </c>
      <c r="O1" s="4" t="s">
        <v>110</v>
      </c>
      <c r="P1" s="4" t="s">
        <v>111</v>
      </c>
      <c r="Q1" s="4" t="s">
        <v>112</v>
      </c>
      <c r="R1" s="4" t="s">
        <v>113</v>
      </c>
      <c r="S1" s="4" t="s">
        <v>114</v>
      </c>
      <c r="T1" s="4" t="s">
        <v>115</v>
      </c>
      <c r="U1" s="4" t="s">
        <v>116</v>
      </c>
      <c r="V1" s="4" t="s">
        <v>117</v>
      </c>
      <c r="W1" s="4" t="s">
        <v>119</v>
      </c>
      <c r="X1" s="4" t="s">
        <v>120</v>
      </c>
      <c r="Y1" s="4" t="s">
        <v>118</v>
      </c>
      <c r="Z1" s="4" t="s">
        <v>121</v>
      </c>
      <c r="AA1" s="4" t="s">
        <v>122</v>
      </c>
      <c r="AB1" s="4" t="s">
        <v>123</v>
      </c>
      <c r="AC1" s="4" t="s">
        <v>124</v>
      </c>
      <c r="AD1" s="4" t="s">
        <v>125</v>
      </c>
      <c r="AE1" s="4" t="s">
        <v>126</v>
      </c>
      <c r="AF1" s="4" t="s">
        <v>127</v>
      </c>
      <c r="AG1" s="4" t="s">
        <v>128</v>
      </c>
      <c r="AH1" s="4" t="s">
        <v>129</v>
      </c>
      <c r="AI1" s="4" t="s">
        <v>130</v>
      </c>
      <c r="AJ1" s="4" t="s">
        <v>131</v>
      </c>
      <c r="AK1" s="4" t="s">
        <v>132</v>
      </c>
      <c r="AL1" s="4" t="s">
        <v>133</v>
      </c>
      <c r="AM1" s="4" t="s">
        <v>134</v>
      </c>
      <c r="AN1" s="4" t="s">
        <v>135</v>
      </c>
      <c r="AO1" s="4" t="s">
        <v>136</v>
      </c>
      <c r="AP1" s="4" t="s">
        <v>137</v>
      </c>
      <c r="AQ1" s="4" t="s">
        <v>138</v>
      </c>
      <c r="AR1" s="4" t="s">
        <v>139</v>
      </c>
      <c r="AS1" s="4" t="s">
        <v>140</v>
      </c>
      <c r="AT1" s="4" t="s">
        <v>142</v>
      </c>
      <c r="AU1" s="4" t="s">
        <v>141</v>
      </c>
      <c r="AV1" s="4" t="s">
        <v>143</v>
      </c>
      <c r="AW1" s="4" t="s">
        <v>144</v>
      </c>
      <c r="AX1" s="4" t="s">
        <v>145</v>
      </c>
      <c r="AY1" s="4" t="s">
        <v>146</v>
      </c>
      <c r="AZ1" s="4" t="s">
        <v>147</v>
      </c>
      <c r="BA1" s="4" t="s">
        <v>148</v>
      </c>
      <c r="BB1" s="4" t="s">
        <v>149</v>
      </c>
      <c r="BC1" s="4" t="s">
        <v>150</v>
      </c>
      <c r="BD1" s="4" t="s">
        <v>151</v>
      </c>
      <c r="BE1" s="4" t="s">
        <v>152</v>
      </c>
      <c r="BF1" s="4" t="s">
        <v>153</v>
      </c>
      <c r="BG1" s="4" t="s">
        <v>154</v>
      </c>
    </row>
    <row r="2" spans="1:59" ht="15" x14ac:dyDescent="0.2">
      <c r="A2" s="4" t="s">
        <v>1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0</v>
      </c>
      <c r="AK2" s="6">
        <v>0</v>
      </c>
      <c r="AL2" s="6">
        <v>0</v>
      </c>
      <c r="AM2" s="6">
        <v>0</v>
      </c>
      <c r="AN2" s="6">
        <v>0</v>
      </c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0</v>
      </c>
      <c r="AU2" s="6">
        <v>0</v>
      </c>
      <c r="AV2" s="6">
        <v>0</v>
      </c>
      <c r="AW2" s="6">
        <v>0</v>
      </c>
      <c r="AX2" s="6">
        <v>0</v>
      </c>
      <c r="AY2" s="6">
        <v>0</v>
      </c>
      <c r="AZ2" s="6">
        <v>0</v>
      </c>
      <c r="BA2" s="6">
        <v>0</v>
      </c>
      <c r="BB2" s="6">
        <v>0</v>
      </c>
      <c r="BC2" s="6">
        <v>0</v>
      </c>
      <c r="BD2" s="6">
        <v>0</v>
      </c>
      <c r="BE2" s="6">
        <v>0</v>
      </c>
      <c r="BF2" s="6">
        <v>0</v>
      </c>
      <c r="BG2" s="6">
        <v>0</v>
      </c>
    </row>
    <row r="3" spans="1:59" ht="15" x14ac:dyDescent="0.2">
      <c r="A3" s="4" t="s">
        <v>0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</row>
    <row r="4" spans="1:59" ht="15" x14ac:dyDescent="0.2">
      <c r="A4" s="4" t="s">
        <v>5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</row>
    <row r="5" spans="1:59" ht="15" x14ac:dyDescent="0.2">
      <c r="A5" s="4" t="s">
        <v>8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</row>
    <row r="6" spans="1:59" ht="15" x14ac:dyDescent="0.2">
      <c r="A6" s="4" t="s">
        <v>9</v>
      </c>
      <c r="B6" s="6">
        <v>0</v>
      </c>
      <c r="C6" s="6">
        <v>1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1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1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</row>
    <row r="7" spans="1:59" ht="15" x14ac:dyDescent="0.2">
      <c r="A7" s="4" t="s">
        <v>10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</row>
    <row r="8" spans="1:59" ht="15" x14ac:dyDescent="0.2">
      <c r="A8" s="4" t="s">
        <v>11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</row>
    <row r="9" spans="1:59" ht="15" x14ac:dyDescent="0.2">
      <c r="A9" s="4" t="s">
        <v>12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</row>
    <row r="10" spans="1:59" ht="15" x14ac:dyDescent="0.2">
      <c r="A10" s="4" t="s">
        <v>13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</row>
    <row r="11" spans="1:59" ht="15" x14ac:dyDescent="0.2">
      <c r="A11" s="4" t="s">
        <v>14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</row>
    <row r="12" spans="1:59" ht="15" x14ac:dyDescent="0.2">
      <c r="A12" s="4" t="s">
        <v>15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</row>
    <row r="13" spans="1:59" ht="15" x14ac:dyDescent="0.2">
      <c r="A13" s="4" t="s">
        <v>16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</row>
    <row r="14" spans="1:59" ht="15" x14ac:dyDescent="0.2">
      <c r="A14" s="4" t="s">
        <v>17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</row>
    <row r="15" spans="1:59" ht="15" x14ac:dyDescent="0.2">
      <c r="A15" s="4" t="s">
        <v>18</v>
      </c>
      <c r="B15" s="6">
        <v>0</v>
      </c>
      <c r="C15" s="6">
        <v>1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</row>
    <row r="16" spans="1:59" ht="15" x14ac:dyDescent="0.2">
      <c r="A16" s="4" t="s">
        <v>19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</row>
    <row r="17" spans="1:59" ht="15" x14ac:dyDescent="0.2">
      <c r="A17" s="4" t="s">
        <v>20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</row>
    <row r="18" spans="1:59" ht="15" x14ac:dyDescent="0.2">
      <c r="A18" s="4" t="s">
        <v>21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</row>
    <row r="19" spans="1:59" ht="15" x14ac:dyDescent="0.2">
      <c r="A19" s="4" t="s">
        <v>22</v>
      </c>
      <c r="B19" s="6">
        <v>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1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</row>
    <row r="20" spans="1:59" ht="15" x14ac:dyDescent="0.2">
      <c r="A20" s="4" t="s">
        <v>23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</row>
    <row r="21" spans="1:59" ht="15" x14ac:dyDescent="0.2">
      <c r="A21" s="4" t="s">
        <v>24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</row>
    <row r="22" spans="1:59" s="1" customFormat="1" ht="15" x14ac:dyDescent="0.2">
      <c r="A22" s="4" t="s">
        <v>25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</row>
    <row r="23" spans="1:59" ht="15" x14ac:dyDescent="0.2">
      <c r="A23" s="4" t="s">
        <v>26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</row>
    <row r="24" spans="1:59" ht="15" x14ac:dyDescent="0.2">
      <c r="A24" s="4" t="s">
        <v>27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</row>
    <row r="25" spans="1:59" ht="15" x14ac:dyDescent="0.2">
      <c r="A25" s="4" t="s">
        <v>28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</row>
    <row r="26" spans="1:59" ht="15" x14ac:dyDescent="0.2">
      <c r="A26" s="4" t="s">
        <v>29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</row>
    <row r="27" spans="1:59" ht="15" x14ac:dyDescent="0.2">
      <c r="A27" s="4" t="s">
        <v>30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</row>
    <row r="28" spans="1:59" ht="15" x14ac:dyDescent="0.2">
      <c r="A28" s="4" t="s">
        <v>31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</row>
    <row r="29" spans="1:59" ht="15" x14ac:dyDescent="0.2">
      <c r="A29" s="4" t="s">
        <v>32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1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</row>
    <row r="30" spans="1:59" ht="15" x14ac:dyDescent="0.2">
      <c r="A30" s="4" t="s">
        <v>33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</row>
    <row r="31" spans="1:59" ht="15" x14ac:dyDescent="0.2">
      <c r="A31" s="4" t="s">
        <v>34</v>
      </c>
      <c r="B31" s="6">
        <v>1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1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</row>
    <row r="32" spans="1:59" ht="15" x14ac:dyDescent="0.2">
      <c r="A32" s="4" t="s">
        <v>35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1</v>
      </c>
      <c r="P32" s="6">
        <v>0</v>
      </c>
      <c r="Q32" s="6">
        <v>0</v>
      </c>
      <c r="R32" s="6">
        <v>0</v>
      </c>
      <c r="S32" s="6">
        <v>0</v>
      </c>
      <c r="T32" s="6">
        <v>1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1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</row>
    <row r="33" spans="1:59" ht="15" x14ac:dyDescent="0.2">
      <c r="A33" s="4" t="s">
        <v>36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</row>
    <row r="34" spans="1:59" ht="15" x14ac:dyDescent="0.2">
      <c r="A34" s="4" t="s">
        <v>37</v>
      </c>
      <c r="B34" s="6">
        <v>1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1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1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</row>
    <row r="35" spans="1:59" ht="15" x14ac:dyDescent="0.2">
      <c r="A35" s="4" t="s">
        <v>38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</row>
    <row r="36" spans="1:59" ht="15" x14ac:dyDescent="0.2">
      <c r="A36" s="4" t="s">
        <v>39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</row>
    <row r="37" spans="1:59" ht="15" x14ac:dyDescent="0.2">
      <c r="A37" s="4" t="s">
        <v>40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</row>
    <row r="38" spans="1:59" ht="15" x14ac:dyDescent="0.2">
      <c r="A38" s="4" t="s">
        <v>41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</row>
    <row r="39" spans="1:59" ht="15" x14ac:dyDescent="0.2">
      <c r="A39" s="4" t="s">
        <v>42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</row>
    <row r="40" spans="1:59" ht="15" x14ac:dyDescent="0.2">
      <c r="A40" s="4" t="s">
        <v>43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</row>
    <row r="41" spans="1:59" ht="15" x14ac:dyDescent="0.2">
      <c r="A41" s="4" t="s">
        <v>44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1</v>
      </c>
      <c r="S41" s="6">
        <v>1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1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</row>
    <row r="42" spans="1:59" ht="15" x14ac:dyDescent="0.2">
      <c r="A42" s="4" t="s">
        <v>45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</row>
    <row r="43" spans="1:59" ht="15" x14ac:dyDescent="0.2">
      <c r="A43" s="4" t="s">
        <v>46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</row>
    <row r="44" spans="1:59" ht="15" x14ac:dyDescent="0.2">
      <c r="A44" s="4" t="s">
        <v>47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1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</row>
    <row r="45" spans="1:59" ht="15" x14ac:dyDescent="0.2">
      <c r="A45" s="4" t="s">
        <v>48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1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1</v>
      </c>
      <c r="BD45" s="6">
        <v>0</v>
      </c>
      <c r="BE45" s="6">
        <v>0</v>
      </c>
      <c r="BF45" s="6">
        <v>0</v>
      </c>
      <c r="BG45" s="6">
        <v>0</v>
      </c>
    </row>
    <row r="46" spans="1:59" ht="15" x14ac:dyDescent="0.2">
      <c r="A46" s="4" t="s">
        <v>49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</row>
    <row r="47" spans="1:59" ht="15" x14ac:dyDescent="0.2">
      <c r="A47" s="4" t="s">
        <v>50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1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1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</row>
    <row r="48" spans="1:59" ht="15" x14ac:dyDescent="0.2">
      <c r="A48" s="4" t="s">
        <v>51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</row>
    <row r="49" spans="1:59" ht="15" x14ac:dyDescent="0.2">
      <c r="A49" s="4" t="s">
        <v>52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1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</row>
    <row r="50" spans="1:59" ht="15" x14ac:dyDescent="0.2">
      <c r="A50" s="4" t="s">
        <v>53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1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</row>
    <row r="51" spans="1:59" ht="15" x14ac:dyDescent="0.2">
      <c r="A51" s="4" t="s">
        <v>54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</row>
    <row r="52" spans="1:59" ht="15" x14ac:dyDescent="0.2">
      <c r="A52" s="4" t="s">
        <v>55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</row>
    <row r="53" spans="1:59" ht="15" x14ac:dyDescent="0.2">
      <c r="A53" s="4" t="s">
        <v>56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1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</row>
    <row r="54" spans="1:59" ht="15" x14ac:dyDescent="0.2">
      <c r="A54" s="4" t="s">
        <v>57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1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</row>
    <row r="55" spans="1:59" ht="15" x14ac:dyDescent="0.2">
      <c r="A55" s="4" t="s">
        <v>58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</row>
    <row r="56" spans="1:59" ht="15" x14ac:dyDescent="0.2">
      <c r="A56" s="4" t="s">
        <v>59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</row>
    <row r="57" spans="1:59" ht="15" x14ac:dyDescent="0.2">
      <c r="A57" s="4" t="s">
        <v>60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</row>
    <row r="58" spans="1:59" ht="15" x14ac:dyDescent="0.2">
      <c r="A58" s="4" t="s">
        <v>61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1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</row>
    <row r="59" spans="1:59" ht="15" x14ac:dyDescent="0.2">
      <c r="A59" s="4" t="s">
        <v>62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</row>
    <row r="60" spans="1:59" ht="15" x14ac:dyDescent="0.2">
      <c r="A60" s="4" t="s">
        <v>63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</row>
    <row r="61" spans="1:59" ht="15" x14ac:dyDescent="0.2">
      <c r="A61" s="4" t="s">
        <v>64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</row>
    <row r="62" spans="1:59" ht="15" x14ac:dyDescent="0.2">
      <c r="A62" s="4" t="s">
        <v>65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</row>
    <row r="63" spans="1:59" ht="15" x14ac:dyDescent="0.2">
      <c r="A63" s="4" t="s">
        <v>66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</row>
    <row r="64" spans="1:59" ht="15" x14ac:dyDescent="0.2">
      <c r="A64" s="4" t="s">
        <v>67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</row>
    <row r="65" spans="1:59" ht="15" x14ac:dyDescent="0.2">
      <c r="A65" s="4" t="s">
        <v>68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</row>
    <row r="66" spans="1:59" ht="15" x14ac:dyDescent="0.2">
      <c r="A66" s="4" t="s">
        <v>69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1</v>
      </c>
      <c r="BD66" s="6">
        <v>0</v>
      </c>
      <c r="BE66" s="6">
        <v>0</v>
      </c>
      <c r="BF66" s="6">
        <v>0</v>
      </c>
      <c r="BG66" s="6">
        <v>0</v>
      </c>
    </row>
    <row r="67" spans="1:59" ht="15" x14ac:dyDescent="0.2">
      <c r="A67" s="4" t="s">
        <v>70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</row>
    <row r="68" spans="1:59" ht="15" x14ac:dyDescent="0.2">
      <c r="A68" s="4" t="s">
        <v>71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</row>
    <row r="69" spans="1:59" ht="15" x14ac:dyDescent="0.2">
      <c r="A69" s="4" t="s">
        <v>72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</row>
    <row r="70" spans="1:59" ht="15" x14ac:dyDescent="0.2">
      <c r="A70" s="4" t="s">
        <v>73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</row>
    <row r="71" spans="1:59" ht="15" x14ac:dyDescent="0.2">
      <c r="A71" s="4" t="s">
        <v>74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</row>
    <row r="72" spans="1:59" ht="15" x14ac:dyDescent="0.2">
      <c r="A72" s="4" t="s">
        <v>75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</row>
    <row r="73" spans="1:59" ht="15" x14ac:dyDescent="0.2">
      <c r="A73" s="4" t="s">
        <v>76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</row>
    <row r="74" spans="1:59" ht="15" x14ac:dyDescent="0.2">
      <c r="A74" s="4" t="s">
        <v>77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</row>
    <row r="75" spans="1:59" ht="15" x14ac:dyDescent="0.2">
      <c r="A75" s="4" t="s">
        <v>78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</row>
    <row r="76" spans="1:59" ht="15" x14ac:dyDescent="0.2">
      <c r="A76" s="4" t="s">
        <v>79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</row>
    <row r="77" spans="1:59" ht="15" x14ac:dyDescent="0.2">
      <c r="A77" s="4" t="s">
        <v>80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</row>
    <row r="78" spans="1:59" ht="15" x14ac:dyDescent="0.2">
      <c r="A78" s="4" t="s">
        <v>81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</row>
    <row r="79" spans="1:59" ht="15" x14ac:dyDescent="0.2">
      <c r="A79" s="4" t="s">
        <v>82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</row>
    <row r="80" spans="1:59" ht="15" x14ac:dyDescent="0.2">
      <c r="A80" s="4" t="s">
        <v>83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</row>
    <row r="81" spans="1:59" ht="15" x14ac:dyDescent="0.2">
      <c r="A81" s="4" t="s">
        <v>84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</row>
    <row r="82" spans="1:59" ht="15" x14ac:dyDescent="0.2">
      <c r="A82" s="4" t="s">
        <v>85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1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</row>
    <row r="83" spans="1:59" ht="15" x14ac:dyDescent="0.2">
      <c r="A83" s="4" t="s">
        <v>86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1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1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1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</row>
    <row r="84" spans="1:59" ht="15" x14ac:dyDescent="0.2">
      <c r="A84" s="4" t="s">
        <v>87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</row>
    <row r="85" spans="1:59" ht="15" x14ac:dyDescent="0.2">
      <c r="A85" s="4" t="s">
        <v>88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</row>
    <row r="86" spans="1:59" ht="15" x14ac:dyDescent="0.2">
      <c r="A86" s="4" t="s">
        <v>89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1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</row>
    <row r="87" spans="1:59" ht="15" x14ac:dyDescent="0.2">
      <c r="A87" s="4" t="s">
        <v>90</v>
      </c>
      <c r="B87" s="6">
        <v>1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</row>
    <row r="88" spans="1:59" ht="15" x14ac:dyDescent="0.2">
      <c r="A88" s="4" t="s">
        <v>91</v>
      </c>
      <c r="B88" s="6">
        <v>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  <c r="BG88" s="6">
        <v>0</v>
      </c>
    </row>
    <row r="89" spans="1:59" ht="15" x14ac:dyDescent="0.2">
      <c r="A89" s="4" t="s">
        <v>92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1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1</v>
      </c>
      <c r="U89" s="6">
        <v>0</v>
      </c>
      <c r="V89" s="6">
        <v>0</v>
      </c>
      <c r="W89" s="6">
        <v>0</v>
      </c>
      <c r="X89" s="6">
        <v>1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</row>
    <row r="90" spans="1:59" ht="15" x14ac:dyDescent="0.2">
      <c r="A90" s="4" t="s">
        <v>93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</row>
    <row r="91" spans="1:59" ht="15" x14ac:dyDescent="0.2">
      <c r="A91" s="4" t="s">
        <v>94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</row>
    <row r="92" spans="1:59" ht="15" x14ac:dyDescent="0.2">
      <c r="A92" s="4" t="s">
        <v>95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1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</row>
    <row r="93" spans="1:59" ht="15" x14ac:dyDescent="0.2">
      <c r="A93" s="4" t="s">
        <v>96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</row>
    <row r="94" spans="1:59" ht="15" x14ac:dyDescent="0.2">
      <c r="A94" s="4" t="s">
        <v>97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</row>
    <row r="95" spans="1:59" ht="15" x14ac:dyDescent="0.2">
      <c r="A95" s="4" t="s">
        <v>98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1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1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</row>
    <row r="96" spans="1:59" ht="15" x14ac:dyDescent="0.2">
      <c r="A96" s="4" t="s">
        <v>99</v>
      </c>
      <c r="B96" s="6">
        <v>1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1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1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f>SUM(BG2:BG95)</f>
        <v>0</v>
      </c>
    </row>
  </sheetData>
  <conditionalFormatting sqref="A4">
    <cfRule type="duplicateValues" dxfId="11" priority="4"/>
  </conditionalFormatting>
  <conditionalFormatting sqref="A2">
    <cfRule type="duplicateValues" dxfId="10" priority="3"/>
  </conditionalFormatting>
  <conditionalFormatting sqref="A3">
    <cfRule type="duplicateValues" dxfId="9" priority="2"/>
  </conditionalFormatting>
  <conditionalFormatting sqref="B1:D1">
    <cfRule type="duplicateValues" dxfId="8" priority="1"/>
  </conditionalFormatting>
  <conditionalFormatting sqref="E1:BG1">
    <cfRule type="duplicateValues" dxfId="7" priority="5"/>
  </conditionalFormatting>
  <conditionalFormatting sqref="A5:A81">
    <cfRule type="duplicateValues" dxfId="6" priority="6"/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96"/>
  <sheetViews>
    <sheetView workbookViewId="0">
      <selection activeCell="G29" sqref="G29"/>
    </sheetView>
  </sheetViews>
  <sheetFormatPr baseColWidth="10" defaultColWidth="8.83203125" defaultRowHeight="15" x14ac:dyDescent="0.2"/>
  <cols>
    <col min="1" max="1" width="8.1640625" style="6" bestFit="1" customWidth="1"/>
    <col min="2" max="58" width="7" style="6" bestFit="1" customWidth="1"/>
    <col min="59" max="59" width="2" style="6" bestFit="1" customWidth="1"/>
    <col min="60" max="60" width="5.83203125" style="6" bestFit="1" customWidth="1"/>
    <col min="61" max="61" width="8.1640625" style="6" bestFit="1" customWidth="1"/>
    <col min="62" max="64" width="5.83203125" style="6" bestFit="1" customWidth="1"/>
    <col min="65" max="65" width="6.1640625" style="6" bestFit="1" customWidth="1"/>
    <col min="66" max="122" width="7.5" style="6" bestFit="1" customWidth="1"/>
    <col min="123" max="123" width="8.6640625" style="6" bestFit="1" customWidth="1"/>
    <col min="124" max="256" width="8.83203125" style="6"/>
    <col min="257" max="257" width="8.6640625" style="6" bestFit="1" customWidth="1"/>
    <col min="258" max="260" width="7.5" style="6" bestFit="1" customWidth="1"/>
    <col min="261" max="262" width="7" style="6" bestFit="1" customWidth="1"/>
    <col min="263" max="263" width="7.5" style="6" bestFit="1" customWidth="1"/>
    <col min="264" max="301" width="7" style="6" bestFit="1" customWidth="1"/>
    <col min="302" max="302" width="7.5" style="6" bestFit="1" customWidth="1"/>
    <col min="303" max="314" width="7" style="6" bestFit="1" customWidth="1"/>
    <col min="315" max="316" width="5.83203125" style="6" bestFit="1" customWidth="1"/>
    <col min="317" max="317" width="8.1640625" style="6" bestFit="1" customWidth="1"/>
    <col min="318" max="320" width="5.83203125" style="6" bestFit="1" customWidth="1"/>
    <col min="321" max="321" width="6.1640625" style="6" bestFit="1" customWidth="1"/>
    <col min="322" max="378" width="7.5" style="6" bestFit="1" customWidth="1"/>
    <col min="379" max="379" width="8.6640625" style="6" bestFit="1" customWidth="1"/>
    <col min="380" max="512" width="8.83203125" style="6"/>
    <col min="513" max="513" width="8.6640625" style="6" bestFit="1" customWidth="1"/>
    <col min="514" max="516" width="7.5" style="6" bestFit="1" customWidth="1"/>
    <col min="517" max="518" width="7" style="6" bestFit="1" customWidth="1"/>
    <col min="519" max="519" width="7.5" style="6" bestFit="1" customWidth="1"/>
    <col min="520" max="557" width="7" style="6" bestFit="1" customWidth="1"/>
    <col min="558" max="558" width="7.5" style="6" bestFit="1" customWidth="1"/>
    <col min="559" max="570" width="7" style="6" bestFit="1" customWidth="1"/>
    <col min="571" max="572" width="5.83203125" style="6" bestFit="1" customWidth="1"/>
    <col min="573" max="573" width="8.1640625" style="6" bestFit="1" customWidth="1"/>
    <col min="574" max="576" width="5.83203125" style="6" bestFit="1" customWidth="1"/>
    <col min="577" max="577" width="6.1640625" style="6" bestFit="1" customWidth="1"/>
    <col min="578" max="634" width="7.5" style="6" bestFit="1" customWidth="1"/>
    <col min="635" max="635" width="8.6640625" style="6" bestFit="1" customWidth="1"/>
    <col min="636" max="768" width="8.83203125" style="6"/>
    <col min="769" max="769" width="8.6640625" style="6" bestFit="1" customWidth="1"/>
    <col min="770" max="772" width="7.5" style="6" bestFit="1" customWidth="1"/>
    <col min="773" max="774" width="7" style="6" bestFit="1" customWidth="1"/>
    <col min="775" max="775" width="7.5" style="6" bestFit="1" customWidth="1"/>
    <col min="776" max="813" width="7" style="6" bestFit="1" customWidth="1"/>
    <col min="814" max="814" width="7.5" style="6" bestFit="1" customWidth="1"/>
    <col min="815" max="826" width="7" style="6" bestFit="1" customWidth="1"/>
    <col min="827" max="828" width="5.83203125" style="6" bestFit="1" customWidth="1"/>
    <col min="829" max="829" width="8.1640625" style="6" bestFit="1" customWidth="1"/>
    <col min="830" max="832" width="5.83203125" style="6" bestFit="1" customWidth="1"/>
    <col min="833" max="833" width="6.1640625" style="6" bestFit="1" customWidth="1"/>
    <col min="834" max="890" width="7.5" style="6" bestFit="1" customWidth="1"/>
    <col min="891" max="891" width="8.6640625" style="6" bestFit="1" customWidth="1"/>
    <col min="892" max="1024" width="8.83203125" style="6"/>
    <col min="1025" max="1025" width="8.6640625" style="6" bestFit="1" customWidth="1"/>
    <col min="1026" max="1028" width="7.5" style="6" bestFit="1" customWidth="1"/>
    <col min="1029" max="1030" width="7" style="6" bestFit="1" customWidth="1"/>
    <col min="1031" max="1031" width="7.5" style="6" bestFit="1" customWidth="1"/>
    <col min="1032" max="1069" width="7" style="6" bestFit="1" customWidth="1"/>
    <col min="1070" max="1070" width="7.5" style="6" bestFit="1" customWidth="1"/>
    <col min="1071" max="1082" width="7" style="6" bestFit="1" customWidth="1"/>
    <col min="1083" max="1084" width="5.83203125" style="6" bestFit="1" customWidth="1"/>
    <col min="1085" max="1085" width="8.1640625" style="6" bestFit="1" customWidth="1"/>
    <col min="1086" max="1088" width="5.83203125" style="6" bestFit="1" customWidth="1"/>
    <col min="1089" max="1089" width="6.1640625" style="6" bestFit="1" customWidth="1"/>
    <col min="1090" max="1146" width="7.5" style="6" bestFit="1" customWidth="1"/>
    <col min="1147" max="1147" width="8.6640625" style="6" bestFit="1" customWidth="1"/>
    <col min="1148" max="1280" width="8.83203125" style="6"/>
    <col min="1281" max="1281" width="8.6640625" style="6" bestFit="1" customWidth="1"/>
    <col min="1282" max="1284" width="7.5" style="6" bestFit="1" customWidth="1"/>
    <col min="1285" max="1286" width="7" style="6" bestFit="1" customWidth="1"/>
    <col min="1287" max="1287" width="7.5" style="6" bestFit="1" customWidth="1"/>
    <col min="1288" max="1325" width="7" style="6" bestFit="1" customWidth="1"/>
    <col min="1326" max="1326" width="7.5" style="6" bestFit="1" customWidth="1"/>
    <col min="1327" max="1338" width="7" style="6" bestFit="1" customWidth="1"/>
    <col min="1339" max="1340" width="5.83203125" style="6" bestFit="1" customWidth="1"/>
    <col min="1341" max="1341" width="8.1640625" style="6" bestFit="1" customWidth="1"/>
    <col min="1342" max="1344" width="5.83203125" style="6" bestFit="1" customWidth="1"/>
    <col min="1345" max="1345" width="6.1640625" style="6" bestFit="1" customWidth="1"/>
    <col min="1346" max="1402" width="7.5" style="6" bestFit="1" customWidth="1"/>
    <col min="1403" max="1403" width="8.6640625" style="6" bestFit="1" customWidth="1"/>
    <col min="1404" max="1536" width="8.83203125" style="6"/>
    <col min="1537" max="1537" width="8.6640625" style="6" bestFit="1" customWidth="1"/>
    <col min="1538" max="1540" width="7.5" style="6" bestFit="1" customWidth="1"/>
    <col min="1541" max="1542" width="7" style="6" bestFit="1" customWidth="1"/>
    <col min="1543" max="1543" width="7.5" style="6" bestFit="1" customWidth="1"/>
    <col min="1544" max="1581" width="7" style="6" bestFit="1" customWidth="1"/>
    <col min="1582" max="1582" width="7.5" style="6" bestFit="1" customWidth="1"/>
    <col min="1583" max="1594" width="7" style="6" bestFit="1" customWidth="1"/>
    <col min="1595" max="1596" width="5.83203125" style="6" bestFit="1" customWidth="1"/>
    <col min="1597" max="1597" width="8.1640625" style="6" bestFit="1" customWidth="1"/>
    <col min="1598" max="1600" width="5.83203125" style="6" bestFit="1" customWidth="1"/>
    <col min="1601" max="1601" width="6.1640625" style="6" bestFit="1" customWidth="1"/>
    <col min="1602" max="1658" width="7.5" style="6" bestFit="1" customWidth="1"/>
    <col min="1659" max="1659" width="8.6640625" style="6" bestFit="1" customWidth="1"/>
    <col min="1660" max="1792" width="8.83203125" style="6"/>
    <col min="1793" max="1793" width="8.6640625" style="6" bestFit="1" customWidth="1"/>
    <col min="1794" max="1796" width="7.5" style="6" bestFit="1" customWidth="1"/>
    <col min="1797" max="1798" width="7" style="6" bestFit="1" customWidth="1"/>
    <col min="1799" max="1799" width="7.5" style="6" bestFit="1" customWidth="1"/>
    <col min="1800" max="1837" width="7" style="6" bestFit="1" customWidth="1"/>
    <col min="1838" max="1838" width="7.5" style="6" bestFit="1" customWidth="1"/>
    <col min="1839" max="1850" width="7" style="6" bestFit="1" customWidth="1"/>
    <col min="1851" max="1852" width="5.83203125" style="6" bestFit="1" customWidth="1"/>
    <col min="1853" max="1853" width="8.1640625" style="6" bestFit="1" customWidth="1"/>
    <col min="1854" max="1856" width="5.83203125" style="6" bestFit="1" customWidth="1"/>
    <col min="1857" max="1857" width="6.1640625" style="6" bestFit="1" customWidth="1"/>
    <col min="1858" max="1914" width="7.5" style="6" bestFit="1" customWidth="1"/>
    <col min="1915" max="1915" width="8.6640625" style="6" bestFit="1" customWidth="1"/>
    <col min="1916" max="2048" width="8.83203125" style="6"/>
    <col min="2049" max="2049" width="8.6640625" style="6" bestFit="1" customWidth="1"/>
    <col min="2050" max="2052" width="7.5" style="6" bestFit="1" customWidth="1"/>
    <col min="2053" max="2054" width="7" style="6" bestFit="1" customWidth="1"/>
    <col min="2055" max="2055" width="7.5" style="6" bestFit="1" customWidth="1"/>
    <col min="2056" max="2093" width="7" style="6" bestFit="1" customWidth="1"/>
    <col min="2094" max="2094" width="7.5" style="6" bestFit="1" customWidth="1"/>
    <col min="2095" max="2106" width="7" style="6" bestFit="1" customWidth="1"/>
    <col min="2107" max="2108" width="5.83203125" style="6" bestFit="1" customWidth="1"/>
    <col min="2109" max="2109" width="8.1640625" style="6" bestFit="1" customWidth="1"/>
    <col min="2110" max="2112" width="5.83203125" style="6" bestFit="1" customWidth="1"/>
    <col min="2113" max="2113" width="6.1640625" style="6" bestFit="1" customWidth="1"/>
    <col min="2114" max="2170" width="7.5" style="6" bestFit="1" customWidth="1"/>
    <col min="2171" max="2171" width="8.6640625" style="6" bestFit="1" customWidth="1"/>
    <col min="2172" max="2304" width="8.83203125" style="6"/>
    <col min="2305" max="2305" width="8.6640625" style="6" bestFit="1" customWidth="1"/>
    <col min="2306" max="2308" width="7.5" style="6" bestFit="1" customWidth="1"/>
    <col min="2309" max="2310" width="7" style="6" bestFit="1" customWidth="1"/>
    <col min="2311" max="2311" width="7.5" style="6" bestFit="1" customWidth="1"/>
    <col min="2312" max="2349" width="7" style="6" bestFit="1" customWidth="1"/>
    <col min="2350" max="2350" width="7.5" style="6" bestFit="1" customWidth="1"/>
    <col min="2351" max="2362" width="7" style="6" bestFit="1" customWidth="1"/>
    <col min="2363" max="2364" width="5.83203125" style="6" bestFit="1" customWidth="1"/>
    <col min="2365" max="2365" width="8.1640625" style="6" bestFit="1" customWidth="1"/>
    <col min="2366" max="2368" width="5.83203125" style="6" bestFit="1" customWidth="1"/>
    <col min="2369" max="2369" width="6.1640625" style="6" bestFit="1" customWidth="1"/>
    <col min="2370" max="2426" width="7.5" style="6" bestFit="1" customWidth="1"/>
    <col min="2427" max="2427" width="8.6640625" style="6" bestFit="1" customWidth="1"/>
    <col min="2428" max="2560" width="8.83203125" style="6"/>
    <col min="2561" max="2561" width="8.6640625" style="6" bestFit="1" customWidth="1"/>
    <col min="2562" max="2564" width="7.5" style="6" bestFit="1" customWidth="1"/>
    <col min="2565" max="2566" width="7" style="6" bestFit="1" customWidth="1"/>
    <col min="2567" max="2567" width="7.5" style="6" bestFit="1" customWidth="1"/>
    <col min="2568" max="2605" width="7" style="6" bestFit="1" customWidth="1"/>
    <col min="2606" max="2606" width="7.5" style="6" bestFit="1" customWidth="1"/>
    <col min="2607" max="2618" width="7" style="6" bestFit="1" customWidth="1"/>
    <col min="2619" max="2620" width="5.83203125" style="6" bestFit="1" customWidth="1"/>
    <col min="2621" max="2621" width="8.1640625" style="6" bestFit="1" customWidth="1"/>
    <col min="2622" max="2624" width="5.83203125" style="6" bestFit="1" customWidth="1"/>
    <col min="2625" max="2625" width="6.1640625" style="6" bestFit="1" customWidth="1"/>
    <col min="2626" max="2682" width="7.5" style="6" bestFit="1" customWidth="1"/>
    <col min="2683" max="2683" width="8.6640625" style="6" bestFit="1" customWidth="1"/>
    <col min="2684" max="2816" width="8.83203125" style="6"/>
    <col min="2817" max="2817" width="8.6640625" style="6" bestFit="1" customWidth="1"/>
    <col min="2818" max="2820" width="7.5" style="6" bestFit="1" customWidth="1"/>
    <col min="2821" max="2822" width="7" style="6" bestFit="1" customWidth="1"/>
    <col min="2823" max="2823" width="7.5" style="6" bestFit="1" customWidth="1"/>
    <col min="2824" max="2861" width="7" style="6" bestFit="1" customWidth="1"/>
    <col min="2862" max="2862" width="7.5" style="6" bestFit="1" customWidth="1"/>
    <col min="2863" max="2874" width="7" style="6" bestFit="1" customWidth="1"/>
    <col min="2875" max="2876" width="5.83203125" style="6" bestFit="1" customWidth="1"/>
    <col min="2877" max="2877" width="8.1640625" style="6" bestFit="1" customWidth="1"/>
    <col min="2878" max="2880" width="5.83203125" style="6" bestFit="1" customWidth="1"/>
    <col min="2881" max="2881" width="6.1640625" style="6" bestFit="1" customWidth="1"/>
    <col min="2882" max="2938" width="7.5" style="6" bestFit="1" customWidth="1"/>
    <col min="2939" max="2939" width="8.6640625" style="6" bestFit="1" customWidth="1"/>
    <col min="2940" max="3072" width="8.83203125" style="6"/>
    <col min="3073" max="3073" width="8.6640625" style="6" bestFit="1" customWidth="1"/>
    <col min="3074" max="3076" width="7.5" style="6" bestFit="1" customWidth="1"/>
    <col min="3077" max="3078" width="7" style="6" bestFit="1" customWidth="1"/>
    <col min="3079" max="3079" width="7.5" style="6" bestFit="1" customWidth="1"/>
    <col min="3080" max="3117" width="7" style="6" bestFit="1" customWidth="1"/>
    <col min="3118" max="3118" width="7.5" style="6" bestFit="1" customWidth="1"/>
    <col min="3119" max="3130" width="7" style="6" bestFit="1" customWidth="1"/>
    <col min="3131" max="3132" width="5.83203125" style="6" bestFit="1" customWidth="1"/>
    <col min="3133" max="3133" width="8.1640625" style="6" bestFit="1" customWidth="1"/>
    <col min="3134" max="3136" width="5.83203125" style="6" bestFit="1" customWidth="1"/>
    <col min="3137" max="3137" width="6.1640625" style="6" bestFit="1" customWidth="1"/>
    <col min="3138" max="3194" width="7.5" style="6" bestFit="1" customWidth="1"/>
    <col min="3195" max="3195" width="8.6640625" style="6" bestFit="1" customWidth="1"/>
    <col min="3196" max="3328" width="8.83203125" style="6"/>
    <col min="3329" max="3329" width="8.6640625" style="6" bestFit="1" customWidth="1"/>
    <col min="3330" max="3332" width="7.5" style="6" bestFit="1" customWidth="1"/>
    <col min="3333" max="3334" width="7" style="6" bestFit="1" customWidth="1"/>
    <col min="3335" max="3335" width="7.5" style="6" bestFit="1" customWidth="1"/>
    <col min="3336" max="3373" width="7" style="6" bestFit="1" customWidth="1"/>
    <col min="3374" max="3374" width="7.5" style="6" bestFit="1" customWidth="1"/>
    <col min="3375" max="3386" width="7" style="6" bestFit="1" customWidth="1"/>
    <col min="3387" max="3388" width="5.83203125" style="6" bestFit="1" customWidth="1"/>
    <col min="3389" max="3389" width="8.1640625" style="6" bestFit="1" customWidth="1"/>
    <col min="3390" max="3392" width="5.83203125" style="6" bestFit="1" customWidth="1"/>
    <col min="3393" max="3393" width="6.1640625" style="6" bestFit="1" customWidth="1"/>
    <col min="3394" max="3450" width="7.5" style="6" bestFit="1" customWidth="1"/>
    <col min="3451" max="3451" width="8.6640625" style="6" bestFit="1" customWidth="1"/>
    <col min="3452" max="3584" width="8.83203125" style="6"/>
    <col min="3585" max="3585" width="8.6640625" style="6" bestFit="1" customWidth="1"/>
    <col min="3586" max="3588" width="7.5" style="6" bestFit="1" customWidth="1"/>
    <col min="3589" max="3590" width="7" style="6" bestFit="1" customWidth="1"/>
    <col min="3591" max="3591" width="7.5" style="6" bestFit="1" customWidth="1"/>
    <col min="3592" max="3629" width="7" style="6" bestFit="1" customWidth="1"/>
    <col min="3630" max="3630" width="7.5" style="6" bestFit="1" customWidth="1"/>
    <col min="3631" max="3642" width="7" style="6" bestFit="1" customWidth="1"/>
    <col min="3643" max="3644" width="5.83203125" style="6" bestFit="1" customWidth="1"/>
    <col min="3645" max="3645" width="8.1640625" style="6" bestFit="1" customWidth="1"/>
    <col min="3646" max="3648" width="5.83203125" style="6" bestFit="1" customWidth="1"/>
    <col min="3649" max="3649" width="6.1640625" style="6" bestFit="1" customWidth="1"/>
    <col min="3650" max="3706" width="7.5" style="6" bestFit="1" customWidth="1"/>
    <col min="3707" max="3707" width="8.6640625" style="6" bestFit="1" customWidth="1"/>
    <col min="3708" max="3840" width="8.83203125" style="6"/>
    <col min="3841" max="3841" width="8.6640625" style="6" bestFit="1" customWidth="1"/>
    <col min="3842" max="3844" width="7.5" style="6" bestFit="1" customWidth="1"/>
    <col min="3845" max="3846" width="7" style="6" bestFit="1" customWidth="1"/>
    <col min="3847" max="3847" width="7.5" style="6" bestFit="1" customWidth="1"/>
    <col min="3848" max="3885" width="7" style="6" bestFit="1" customWidth="1"/>
    <col min="3886" max="3886" width="7.5" style="6" bestFit="1" customWidth="1"/>
    <col min="3887" max="3898" width="7" style="6" bestFit="1" customWidth="1"/>
    <col min="3899" max="3900" width="5.83203125" style="6" bestFit="1" customWidth="1"/>
    <col min="3901" max="3901" width="8.1640625" style="6" bestFit="1" customWidth="1"/>
    <col min="3902" max="3904" width="5.83203125" style="6" bestFit="1" customWidth="1"/>
    <col min="3905" max="3905" width="6.1640625" style="6" bestFit="1" customWidth="1"/>
    <col min="3906" max="3962" width="7.5" style="6" bestFit="1" customWidth="1"/>
    <col min="3963" max="3963" width="8.6640625" style="6" bestFit="1" customWidth="1"/>
    <col min="3964" max="4096" width="8.83203125" style="6"/>
    <col min="4097" max="4097" width="8.6640625" style="6" bestFit="1" customWidth="1"/>
    <col min="4098" max="4100" width="7.5" style="6" bestFit="1" customWidth="1"/>
    <col min="4101" max="4102" width="7" style="6" bestFit="1" customWidth="1"/>
    <col min="4103" max="4103" width="7.5" style="6" bestFit="1" customWidth="1"/>
    <col min="4104" max="4141" width="7" style="6" bestFit="1" customWidth="1"/>
    <col min="4142" max="4142" width="7.5" style="6" bestFit="1" customWidth="1"/>
    <col min="4143" max="4154" width="7" style="6" bestFit="1" customWidth="1"/>
    <col min="4155" max="4156" width="5.83203125" style="6" bestFit="1" customWidth="1"/>
    <col min="4157" max="4157" width="8.1640625" style="6" bestFit="1" customWidth="1"/>
    <col min="4158" max="4160" width="5.83203125" style="6" bestFit="1" customWidth="1"/>
    <col min="4161" max="4161" width="6.1640625" style="6" bestFit="1" customWidth="1"/>
    <col min="4162" max="4218" width="7.5" style="6" bestFit="1" customWidth="1"/>
    <col min="4219" max="4219" width="8.6640625" style="6" bestFit="1" customWidth="1"/>
    <col min="4220" max="4352" width="8.83203125" style="6"/>
    <col min="4353" max="4353" width="8.6640625" style="6" bestFit="1" customWidth="1"/>
    <col min="4354" max="4356" width="7.5" style="6" bestFit="1" customWidth="1"/>
    <col min="4357" max="4358" width="7" style="6" bestFit="1" customWidth="1"/>
    <col min="4359" max="4359" width="7.5" style="6" bestFit="1" customWidth="1"/>
    <col min="4360" max="4397" width="7" style="6" bestFit="1" customWidth="1"/>
    <col min="4398" max="4398" width="7.5" style="6" bestFit="1" customWidth="1"/>
    <col min="4399" max="4410" width="7" style="6" bestFit="1" customWidth="1"/>
    <col min="4411" max="4412" width="5.83203125" style="6" bestFit="1" customWidth="1"/>
    <col min="4413" max="4413" width="8.1640625" style="6" bestFit="1" customWidth="1"/>
    <col min="4414" max="4416" width="5.83203125" style="6" bestFit="1" customWidth="1"/>
    <col min="4417" max="4417" width="6.1640625" style="6" bestFit="1" customWidth="1"/>
    <col min="4418" max="4474" width="7.5" style="6" bestFit="1" customWidth="1"/>
    <col min="4475" max="4475" width="8.6640625" style="6" bestFit="1" customWidth="1"/>
    <col min="4476" max="4608" width="8.83203125" style="6"/>
    <col min="4609" max="4609" width="8.6640625" style="6" bestFit="1" customWidth="1"/>
    <col min="4610" max="4612" width="7.5" style="6" bestFit="1" customWidth="1"/>
    <col min="4613" max="4614" width="7" style="6" bestFit="1" customWidth="1"/>
    <col min="4615" max="4615" width="7.5" style="6" bestFit="1" customWidth="1"/>
    <col min="4616" max="4653" width="7" style="6" bestFit="1" customWidth="1"/>
    <col min="4654" max="4654" width="7.5" style="6" bestFit="1" customWidth="1"/>
    <col min="4655" max="4666" width="7" style="6" bestFit="1" customWidth="1"/>
    <col min="4667" max="4668" width="5.83203125" style="6" bestFit="1" customWidth="1"/>
    <col min="4669" max="4669" width="8.1640625" style="6" bestFit="1" customWidth="1"/>
    <col min="4670" max="4672" width="5.83203125" style="6" bestFit="1" customWidth="1"/>
    <col min="4673" max="4673" width="6.1640625" style="6" bestFit="1" customWidth="1"/>
    <col min="4674" max="4730" width="7.5" style="6" bestFit="1" customWidth="1"/>
    <col min="4731" max="4731" width="8.6640625" style="6" bestFit="1" customWidth="1"/>
    <col min="4732" max="4864" width="8.83203125" style="6"/>
    <col min="4865" max="4865" width="8.6640625" style="6" bestFit="1" customWidth="1"/>
    <col min="4866" max="4868" width="7.5" style="6" bestFit="1" customWidth="1"/>
    <col min="4869" max="4870" width="7" style="6" bestFit="1" customWidth="1"/>
    <col min="4871" max="4871" width="7.5" style="6" bestFit="1" customWidth="1"/>
    <col min="4872" max="4909" width="7" style="6" bestFit="1" customWidth="1"/>
    <col min="4910" max="4910" width="7.5" style="6" bestFit="1" customWidth="1"/>
    <col min="4911" max="4922" width="7" style="6" bestFit="1" customWidth="1"/>
    <col min="4923" max="4924" width="5.83203125" style="6" bestFit="1" customWidth="1"/>
    <col min="4925" max="4925" width="8.1640625" style="6" bestFit="1" customWidth="1"/>
    <col min="4926" max="4928" width="5.83203125" style="6" bestFit="1" customWidth="1"/>
    <col min="4929" max="4929" width="6.1640625" style="6" bestFit="1" customWidth="1"/>
    <col min="4930" max="4986" width="7.5" style="6" bestFit="1" customWidth="1"/>
    <col min="4987" max="4987" width="8.6640625" style="6" bestFit="1" customWidth="1"/>
    <col min="4988" max="5120" width="8.83203125" style="6"/>
    <col min="5121" max="5121" width="8.6640625" style="6" bestFit="1" customWidth="1"/>
    <col min="5122" max="5124" width="7.5" style="6" bestFit="1" customWidth="1"/>
    <col min="5125" max="5126" width="7" style="6" bestFit="1" customWidth="1"/>
    <col min="5127" max="5127" width="7.5" style="6" bestFit="1" customWidth="1"/>
    <col min="5128" max="5165" width="7" style="6" bestFit="1" customWidth="1"/>
    <col min="5166" max="5166" width="7.5" style="6" bestFit="1" customWidth="1"/>
    <col min="5167" max="5178" width="7" style="6" bestFit="1" customWidth="1"/>
    <col min="5179" max="5180" width="5.83203125" style="6" bestFit="1" customWidth="1"/>
    <col min="5181" max="5181" width="8.1640625" style="6" bestFit="1" customWidth="1"/>
    <col min="5182" max="5184" width="5.83203125" style="6" bestFit="1" customWidth="1"/>
    <col min="5185" max="5185" width="6.1640625" style="6" bestFit="1" customWidth="1"/>
    <col min="5186" max="5242" width="7.5" style="6" bestFit="1" customWidth="1"/>
    <col min="5243" max="5243" width="8.6640625" style="6" bestFit="1" customWidth="1"/>
    <col min="5244" max="5376" width="8.83203125" style="6"/>
    <col min="5377" max="5377" width="8.6640625" style="6" bestFit="1" customWidth="1"/>
    <col min="5378" max="5380" width="7.5" style="6" bestFit="1" customWidth="1"/>
    <col min="5381" max="5382" width="7" style="6" bestFit="1" customWidth="1"/>
    <col min="5383" max="5383" width="7.5" style="6" bestFit="1" customWidth="1"/>
    <col min="5384" max="5421" width="7" style="6" bestFit="1" customWidth="1"/>
    <col min="5422" max="5422" width="7.5" style="6" bestFit="1" customWidth="1"/>
    <col min="5423" max="5434" width="7" style="6" bestFit="1" customWidth="1"/>
    <col min="5435" max="5436" width="5.83203125" style="6" bestFit="1" customWidth="1"/>
    <col min="5437" max="5437" width="8.1640625" style="6" bestFit="1" customWidth="1"/>
    <col min="5438" max="5440" width="5.83203125" style="6" bestFit="1" customWidth="1"/>
    <col min="5441" max="5441" width="6.1640625" style="6" bestFit="1" customWidth="1"/>
    <col min="5442" max="5498" width="7.5" style="6" bestFit="1" customWidth="1"/>
    <col min="5499" max="5499" width="8.6640625" style="6" bestFit="1" customWidth="1"/>
    <col min="5500" max="5632" width="8.83203125" style="6"/>
    <col min="5633" max="5633" width="8.6640625" style="6" bestFit="1" customWidth="1"/>
    <col min="5634" max="5636" width="7.5" style="6" bestFit="1" customWidth="1"/>
    <col min="5637" max="5638" width="7" style="6" bestFit="1" customWidth="1"/>
    <col min="5639" max="5639" width="7.5" style="6" bestFit="1" customWidth="1"/>
    <col min="5640" max="5677" width="7" style="6" bestFit="1" customWidth="1"/>
    <col min="5678" max="5678" width="7.5" style="6" bestFit="1" customWidth="1"/>
    <col min="5679" max="5690" width="7" style="6" bestFit="1" customWidth="1"/>
    <col min="5691" max="5692" width="5.83203125" style="6" bestFit="1" customWidth="1"/>
    <col min="5693" max="5693" width="8.1640625" style="6" bestFit="1" customWidth="1"/>
    <col min="5694" max="5696" width="5.83203125" style="6" bestFit="1" customWidth="1"/>
    <col min="5697" max="5697" width="6.1640625" style="6" bestFit="1" customWidth="1"/>
    <col min="5698" max="5754" width="7.5" style="6" bestFit="1" customWidth="1"/>
    <col min="5755" max="5755" width="8.6640625" style="6" bestFit="1" customWidth="1"/>
    <col min="5756" max="5888" width="8.83203125" style="6"/>
    <col min="5889" max="5889" width="8.6640625" style="6" bestFit="1" customWidth="1"/>
    <col min="5890" max="5892" width="7.5" style="6" bestFit="1" customWidth="1"/>
    <col min="5893" max="5894" width="7" style="6" bestFit="1" customWidth="1"/>
    <col min="5895" max="5895" width="7.5" style="6" bestFit="1" customWidth="1"/>
    <col min="5896" max="5933" width="7" style="6" bestFit="1" customWidth="1"/>
    <col min="5934" max="5934" width="7.5" style="6" bestFit="1" customWidth="1"/>
    <col min="5935" max="5946" width="7" style="6" bestFit="1" customWidth="1"/>
    <col min="5947" max="5948" width="5.83203125" style="6" bestFit="1" customWidth="1"/>
    <col min="5949" max="5949" width="8.1640625" style="6" bestFit="1" customWidth="1"/>
    <col min="5950" max="5952" width="5.83203125" style="6" bestFit="1" customWidth="1"/>
    <col min="5953" max="5953" width="6.1640625" style="6" bestFit="1" customWidth="1"/>
    <col min="5954" max="6010" width="7.5" style="6" bestFit="1" customWidth="1"/>
    <col min="6011" max="6011" width="8.6640625" style="6" bestFit="1" customWidth="1"/>
    <col min="6012" max="6144" width="8.83203125" style="6"/>
    <col min="6145" max="6145" width="8.6640625" style="6" bestFit="1" customWidth="1"/>
    <col min="6146" max="6148" width="7.5" style="6" bestFit="1" customWidth="1"/>
    <col min="6149" max="6150" width="7" style="6" bestFit="1" customWidth="1"/>
    <col min="6151" max="6151" width="7.5" style="6" bestFit="1" customWidth="1"/>
    <col min="6152" max="6189" width="7" style="6" bestFit="1" customWidth="1"/>
    <col min="6190" max="6190" width="7.5" style="6" bestFit="1" customWidth="1"/>
    <col min="6191" max="6202" width="7" style="6" bestFit="1" customWidth="1"/>
    <col min="6203" max="6204" width="5.83203125" style="6" bestFit="1" customWidth="1"/>
    <col min="6205" max="6205" width="8.1640625" style="6" bestFit="1" customWidth="1"/>
    <col min="6206" max="6208" width="5.83203125" style="6" bestFit="1" customWidth="1"/>
    <col min="6209" max="6209" width="6.1640625" style="6" bestFit="1" customWidth="1"/>
    <col min="6210" max="6266" width="7.5" style="6" bestFit="1" customWidth="1"/>
    <col min="6267" max="6267" width="8.6640625" style="6" bestFit="1" customWidth="1"/>
    <col min="6268" max="6400" width="8.83203125" style="6"/>
    <col min="6401" max="6401" width="8.6640625" style="6" bestFit="1" customWidth="1"/>
    <col min="6402" max="6404" width="7.5" style="6" bestFit="1" customWidth="1"/>
    <col min="6405" max="6406" width="7" style="6" bestFit="1" customWidth="1"/>
    <col min="6407" max="6407" width="7.5" style="6" bestFit="1" customWidth="1"/>
    <col min="6408" max="6445" width="7" style="6" bestFit="1" customWidth="1"/>
    <col min="6446" max="6446" width="7.5" style="6" bestFit="1" customWidth="1"/>
    <col min="6447" max="6458" width="7" style="6" bestFit="1" customWidth="1"/>
    <col min="6459" max="6460" width="5.83203125" style="6" bestFit="1" customWidth="1"/>
    <col min="6461" max="6461" width="8.1640625" style="6" bestFit="1" customWidth="1"/>
    <col min="6462" max="6464" width="5.83203125" style="6" bestFit="1" customWidth="1"/>
    <col min="6465" max="6465" width="6.1640625" style="6" bestFit="1" customWidth="1"/>
    <col min="6466" max="6522" width="7.5" style="6" bestFit="1" customWidth="1"/>
    <col min="6523" max="6523" width="8.6640625" style="6" bestFit="1" customWidth="1"/>
    <col min="6524" max="6656" width="8.83203125" style="6"/>
    <col min="6657" max="6657" width="8.6640625" style="6" bestFit="1" customWidth="1"/>
    <col min="6658" max="6660" width="7.5" style="6" bestFit="1" customWidth="1"/>
    <col min="6661" max="6662" width="7" style="6" bestFit="1" customWidth="1"/>
    <col min="6663" max="6663" width="7.5" style="6" bestFit="1" customWidth="1"/>
    <col min="6664" max="6701" width="7" style="6" bestFit="1" customWidth="1"/>
    <col min="6702" max="6702" width="7.5" style="6" bestFit="1" customWidth="1"/>
    <col min="6703" max="6714" width="7" style="6" bestFit="1" customWidth="1"/>
    <col min="6715" max="6716" width="5.83203125" style="6" bestFit="1" customWidth="1"/>
    <col min="6717" max="6717" width="8.1640625" style="6" bestFit="1" customWidth="1"/>
    <col min="6718" max="6720" width="5.83203125" style="6" bestFit="1" customWidth="1"/>
    <col min="6721" max="6721" width="6.1640625" style="6" bestFit="1" customWidth="1"/>
    <col min="6722" max="6778" width="7.5" style="6" bestFit="1" customWidth="1"/>
    <col min="6779" max="6779" width="8.6640625" style="6" bestFit="1" customWidth="1"/>
    <col min="6780" max="6912" width="8.83203125" style="6"/>
    <col min="6913" max="6913" width="8.6640625" style="6" bestFit="1" customWidth="1"/>
    <col min="6914" max="6916" width="7.5" style="6" bestFit="1" customWidth="1"/>
    <col min="6917" max="6918" width="7" style="6" bestFit="1" customWidth="1"/>
    <col min="6919" max="6919" width="7.5" style="6" bestFit="1" customWidth="1"/>
    <col min="6920" max="6957" width="7" style="6" bestFit="1" customWidth="1"/>
    <col min="6958" max="6958" width="7.5" style="6" bestFit="1" customWidth="1"/>
    <col min="6959" max="6970" width="7" style="6" bestFit="1" customWidth="1"/>
    <col min="6971" max="6972" width="5.83203125" style="6" bestFit="1" customWidth="1"/>
    <col min="6973" max="6973" width="8.1640625" style="6" bestFit="1" customWidth="1"/>
    <col min="6974" max="6976" width="5.83203125" style="6" bestFit="1" customWidth="1"/>
    <col min="6977" max="6977" width="6.1640625" style="6" bestFit="1" customWidth="1"/>
    <col min="6978" max="7034" width="7.5" style="6" bestFit="1" customWidth="1"/>
    <col min="7035" max="7035" width="8.6640625" style="6" bestFit="1" customWidth="1"/>
    <col min="7036" max="7168" width="8.83203125" style="6"/>
    <col min="7169" max="7169" width="8.6640625" style="6" bestFit="1" customWidth="1"/>
    <col min="7170" max="7172" width="7.5" style="6" bestFit="1" customWidth="1"/>
    <col min="7173" max="7174" width="7" style="6" bestFit="1" customWidth="1"/>
    <col min="7175" max="7175" width="7.5" style="6" bestFit="1" customWidth="1"/>
    <col min="7176" max="7213" width="7" style="6" bestFit="1" customWidth="1"/>
    <col min="7214" max="7214" width="7.5" style="6" bestFit="1" customWidth="1"/>
    <col min="7215" max="7226" width="7" style="6" bestFit="1" customWidth="1"/>
    <col min="7227" max="7228" width="5.83203125" style="6" bestFit="1" customWidth="1"/>
    <col min="7229" max="7229" width="8.1640625" style="6" bestFit="1" customWidth="1"/>
    <col min="7230" max="7232" width="5.83203125" style="6" bestFit="1" customWidth="1"/>
    <col min="7233" max="7233" width="6.1640625" style="6" bestFit="1" customWidth="1"/>
    <col min="7234" max="7290" width="7.5" style="6" bestFit="1" customWidth="1"/>
    <col min="7291" max="7291" width="8.6640625" style="6" bestFit="1" customWidth="1"/>
    <col min="7292" max="7424" width="8.83203125" style="6"/>
    <col min="7425" max="7425" width="8.6640625" style="6" bestFit="1" customWidth="1"/>
    <col min="7426" max="7428" width="7.5" style="6" bestFit="1" customWidth="1"/>
    <col min="7429" max="7430" width="7" style="6" bestFit="1" customWidth="1"/>
    <col min="7431" max="7431" width="7.5" style="6" bestFit="1" customWidth="1"/>
    <col min="7432" max="7469" width="7" style="6" bestFit="1" customWidth="1"/>
    <col min="7470" max="7470" width="7.5" style="6" bestFit="1" customWidth="1"/>
    <col min="7471" max="7482" width="7" style="6" bestFit="1" customWidth="1"/>
    <col min="7483" max="7484" width="5.83203125" style="6" bestFit="1" customWidth="1"/>
    <col min="7485" max="7485" width="8.1640625" style="6" bestFit="1" customWidth="1"/>
    <col min="7486" max="7488" width="5.83203125" style="6" bestFit="1" customWidth="1"/>
    <col min="7489" max="7489" width="6.1640625" style="6" bestFit="1" customWidth="1"/>
    <col min="7490" max="7546" width="7.5" style="6" bestFit="1" customWidth="1"/>
    <col min="7547" max="7547" width="8.6640625" style="6" bestFit="1" customWidth="1"/>
    <col min="7548" max="7680" width="8.83203125" style="6"/>
    <col min="7681" max="7681" width="8.6640625" style="6" bestFit="1" customWidth="1"/>
    <col min="7682" max="7684" width="7.5" style="6" bestFit="1" customWidth="1"/>
    <col min="7685" max="7686" width="7" style="6" bestFit="1" customWidth="1"/>
    <col min="7687" max="7687" width="7.5" style="6" bestFit="1" customWidth="1"/>
    <col min="7688" max="7725" width="7" style="6" bestFit="1" customWidth="1"/>
    <col min="7726" max="7726" width="7.5" style="6" bestFit="1" customWidth="1"/>
    <col min="7727" max="7738" width="7" style="6" bestFit="1" customWidth="1"/>
    <col min="7739" max="7740" width="5.83203125" style="6" bestFit="1" customWidth="1"/>
    <col min="7741" max="7741" width="8.1640625" style="6" bestFit="1" customWidth="1"/>
    <col min="7742" max="7744" width="5.83203125" style="6" bestFit="1" customWidth="1"/>
    <col min="7745" max="7745" width="6.1640625" style="6" bestFit="1" customWidth="1"/>
    <col min="7746" max="7802" width="7.5" style="6" bestFit="1" customWidth="1"/>
    <col min="7803" max="7803" width="8.6640625" style="6" bestFit="1" customWidth="1"/>
    <col min="7804" max="7936" width="8.83203125" style="6"/>
    <col min="7937" max="7937" width="8.6640625" style="6" bestFit="1" customWidth="1"/>
    <col min="7938" max="7940" width="7.5" style="6" bestFit="1" customWidth="1"/>
    <col min="7941" max="7942" width="7" style="6" bestFit="1" customWidth="1"/>
    <col min="7943" max="7943" width="7.5" style="6" bestFit="1" customWidth="1"/>
    <col min="7944" max="7981" width="7" style="6" bestFit="1" customWidth="1"/>
    <col min="7982" max="7982" width="7.5" style="6" bestFit="1" customWidth="1"/>
    <col min="7983" max="7994" width="7" style="6" bestFit="1" customWidth="1"/>
    <col min="7995" max="7996" width="5.83203125" style="6" bestFit="1" customWidth="1"/>
    <col min="7997" max="7997" width="8.1640625" style="6" bestFit="1" customWidth="1"/>
    <col min="7998" max="8000" width="5.83203125" style="6" bestFit="1" customWidth="1"/>
    <col min="8001" max="8001" width="6.1640625" style="6" bestFit="1" customWidth="1"/>
    <col min="8002" max="8058" width="7.5" style="6" bestFit="1" customWidth="1"/>
    <col min="8059" max="8059" width="8.6640625" style="6" bestFit="1" customWidth="1"/>
    <col min="8060" max="8192" width="8.83203125" style="6"/>
    <col min="8193" max="8193" width="8.6640625" style="6" bestFit="1" customWidth="1"/>
    <col min="8194" max="8196" width="7.5" style="6" bestFit="1" customWidth="1"/>
    <col min="8197" max="8198" width="7" style="6" bestFit="1" customWidth="1"/>
    <col min="8199" max="8199" width="7.5" style="6" bestFit="1" customWidth="1"/>
    <col min="8200" max="8237" width="7" style="6" bestFit="1" customWidth="1"/>
    <col min="8238" max="8238" width="7.5" style="6" bestFit="1" customWidth="1"/>
    <col min="8239" max="8250" width="7" style="6" bestFit="1" customWidth="1"/>
    <col min="8251" max="8252" width="5.83203125" style="6" bestFit="1" customWidth="1"/>
    <col min="8253" max="8253" width="8.1640625" style="6" bestFit="1" customWidth="1"/>
    <col min="8254" max="8256" width="5.83203125" style="6" bestFit="1" customWidth="1"/>
    <col min="8257" max="8257" width="6.1640625" style="6" bestFit="1" customWidth="1"/>
    <col min="8258" max="8314" width="7.5" style="6" bestFit="1" customWidth="1"/>
    <col min="8315" max="8315" width="8.6640625" style="6" bestFit="1" customWidth="1"/>
    <col min="8316" max="8448" width="8.83203125" style="6"/>
    <col min="8449" max="8449" width="8.6640625" style="6" bestFit="1" customWidth="1"/>
    <col min="8450" max="8452" width="7.5" style="6" bestFit="1" customWidth="1"/>
    <col min="8453" max="8454" width="7" style="6" bestFit="1" customWidth="1"/>
    <col min="8455" max="8455" width="7.5" style="6" bestFit="1" customWidth="1"/>
    <col min="8456" max="8493" width="7" style="6" bestFit="1" customWidth="1"/>
    <col min="8494" max="8494" width="7.5" style="6" bestFit="1" customWidth="1"/>
    <col min="8495" max="8506" width="7" style="6" bestFit="1" customWidth="1"/>
    <col min="8507" max="8508" width="5.83203125" style="6" bestFit="1" customWidth="1"/>
    <col min="8509" max="8509" width="8.1640625" style="6" bestFit="1" customWidth="1"/>
    <col min="8510" max="8512" width="5.83203125" style="6" bestFit="1" customWidth="1"/>
    <col min="8513" max="8513" width="6.1640625" style="6" bestFit="1" customWidth="1"/>
    <col min="8514" max="8570" width="7.5" style="6" bestFit="1" customWidth="1"/>
    <col min="8571" max="8571" width="8.6640625" style="6" bestFit="1" customWidth="1"/>
    <col min="8572" max="8704" width="8.83203125" style="6"/>
    <col min="8705" max="8705" width="8.6640625" style="6" bestFit="1" customWidth="1"/>
    <col min="8706" max="8708" width="7.5" style="6" bestFit="1" customWidth="1"/>
    <col min="8709" max="8710" width="7" style="6" bestFit="1" customWidth="1"/>
    <col min="8711" max="8711" width="7.5" style="6" bestFit="1" customWidth="1"/>
    <col min="8712" max="8749" width="7" style="6" bestFit="1" customWidth="1"/>
    <col min="8750" max="8750" width="7.5" style="6" bestFit="1" customWidth="1"/>
    <col min="8751" max="8762" width="7" style="6" bestFit="1" customWidth="1"/>
    <col min="8763" max="8764" width="5.83203125" style="6" bestFit="1" customWidth="1"/>
    <col min="8765" max="8765" width="8.1640625" style="6" bestFit="1" customWidth="1"/>
    <col min="8766" max="8768" width="5.83203125" style="6" bestFit="1" customWidth="1"/>
    <col min="8769" max="8769" width="6.1640625" style="6" bestFit="1" customWidth="1"/>
    <col min="8770" max="8826" width="7.5" style="6" bestFit="1" customWidth="1"/>
    <col min="8827" max="8827" width="8.6640625" style="6" bestFit="1" customWidth="1"/>
    <col min="8828" max="8960" width="8.83203125" style="6"/>
    <col min="8961" max="8961" width="8.6640625" style="6" bestFit="1" customWidth="1"/>
    <col min="8962" max="8964" width="7.5" style="6" bestFit="1" customWidth="1"/>
    <col min="8965" max="8966" width="7" style="6" bestFit="1" customWidth="1"/>
    <col min="8967" max="8967" width="7.5" style="6" bestFit="1" customWidth="1"/>
    <col min="8968" max="9005" width="7" style="6" bestFit="1" customWidth="1"/>
    <col min="9006" max="9006" width="7.5" style="6" bestFit="1" customWidth="1"/>
    <col min="9007" max="9018" width="7" style="6" bestFit="1" customWidth="1"/>
    <col min="9019" max="9020" width="5.83203125" style="6" bestFit="1" customWidth="1"/>
    <col min="9021" max="9021" width="8.1640625" style="6" bestFit="1" customWidth="1"/>
    <col min="9022" max="9024" width="5.83203125" style="6" bestFit="1" customWidth="1"/>
    <col min="9025" max="9025" width="6.1640625" style="6" bestFit="1" customWidth="1"/>
    <col min="9026" max="9082" width="7.5" style="6" bestFit="1" customWidth="1"/>
    <col min="9083" max="9083" width="8.6640625" style="6" bestFit="1" customWidth="1"/>
    <col min="9084" max="9216" width="8.83203125" style="6"/>
    <col min="9217" max="9217" width="8.6640625" style="6" bestFit="1" customWidth="1"/>
    <col min="9218" max="9220" width="7.5" style="6" bestFit="1" customWidth="1"/>
    <col min="9221" max="9222" width="7" style="6" bestFit="1" customWidth="1"/>
    <col min="9223" max="9223" width="7.5" style="6" bestFit="1" customWidth="1"/>
    <col min="9224" max="9261" width="7" style="6" bestFit="1" customWidth="1"/>
    <col min="9262" max="9262" width="7.5" style="6" bestFit="1" customWidth="1"/>
    <col min="9263" max="9274" width="7" style="6" bestFit="1" customWidth="1"/>
    <col min="9275" max="9276" width="5.83203125" style="6" bestFit="1" customWidth="1"/>
    <col min="9277" max="9277" width="8.1640625" style="6" bestFit="1" customWidth="1"/>
    <col min="9278" max="9280" width="5.83203125" style="6" bestFit="1" customWidth="1"/>
    <col min="9281" max="9281" width="6.1640625" style="6" bestFit="1" customWidth="1"/>
    <col min="9282" max="9338" width="7.5" style="6" bestFit="1" customWidth="1"/>
    <col min="9339" max="9339" width="8.6640625" style="6" bestFit="1" customWidth="1"/>
    <col min="9340" max="9472" width="8.83203125" style="6"/>
    <col min="9473" max="9473" width="8.6640625" style="6" bestFit="1" customWidth="1"/>
    <col min="9474" max="9476" width="7.5" style="6" bestFit="1" customWidth="1"/>
    <col min="9477" max="9478" width="7" style="6" bestFit="1" customWidth="1"/>
    <col min="9479" max="9479" width="7.5" style="6" bestFit="1" customWidth="1"/>
    <col min="9480" max="9517" width="7" style="6" bestFit="1" customWidth="1"/>
    <col min="9518" max="9518" width="7.5" style="6" bestFit="1" customWidth="1"/>
    <col min="9519" max="9530" width="7" style="6" bestFit="1" customWidth="1"/>
    <col min="9531" max="9532" width="5.83203125" style="6" bestFit="1" customWidth="1"/>
    <col min="9533" max="9533" width="8.1640625" style="6" bestFit="1" customWidth="1"/>
    <col min="9534" max="9536" width="5.83203125" style="6" bestFit="1" customWidth="1"/>
    <col min="9537" max="9537" width="6.1640625" style="6" bestFit="1" customWidth="1"/>
    <col min="9538" max="9594" width="7.5" style="6" bestFit="1" customWidth="1"/>
    <col min="9595" max="9595" width="8.6640625" style="6" bestFit="1" customWidth="1"/>
    <col min="9596" max="9728" width="8.83203125" style="6"/>
    <col min="9729" max="9729" width="8.6640625" style="6" bestFit="1" customWidth="1"/>
    <col min="9730" max="9732" width="7.5" style="6" bestFit="1" customWidth="1"/>
    <col min="9733" max="9734" width="7" style="6" bestFit="1" customWidth="1"/>
    <col min="9735" max="9735" width="7.5" style="6" bestFit="1" customWidth="1"/>
    <col min="9736" max="9773" width="7" style="6" bestFit="1" customWidth="1"/>
    <col min="9774" max="9774" width="7.5" style="6" bestFit="1" customWidth="1"/>
    <col min="9775" max="9786" width="7" style="6" bestFit="1" customWidth="1"/>
    <col min="9787" max="9788" width="5.83203125" style="6" bestFit="1" customWidth="1"/>
    <col min="9789" max="9789" width="8.1640625" style="6" bestFit="1" customWidth="1"/>
    <col min="9790" max="9792" width="5.83203125" style="6" bestFit="1" customWidth="1"/>
    <col min="9793" max="9793" width="6.1640625" style="6" bestFit="1" customWidth="1"/>
    <col min="9794" max="9850" width="7.5" style="6" bestFit="1" customWidth="1"/>
    <col min="9851" max="9851" width="8.6640625" style="6" bestFit="1" customWidth="1"/>
    <col min="9852" max="9984" width="8.83203125" style="6"/>
    <col min="9985" max="9985" width="8.6640625" style="6" bestFit="1" customWidth="1"/>
    <col min="9986" max="9988" width="7.5" style="6" bestFit="1" customWidth="1"/>
    <col min="9989" max="9990" width="7" style="6" bestFit="1" customWidth="1"/>
    <col min="9991" max="9991" width="7.5" style="6" bestFit="1" customWidth="1"/>
    <col min="9992" max="10029" width="7" style="6" bestFit="1" customWidth="1"/>
    <col min="10030" max="10030" width="7.5" style="6" bestFit="1" customWidth="1"/>
    <col min="10031" max="10042" width="7" style="6" bestFit="1" customWidth="1"/>
    <col min="10043" max="10044" width="5.83203125" style="6" bestFit="1" customWidth="1"/>
    <col min="10045" max="10045" width="8.1640625" style="6" bestFit="1" customWidth="1"/>
    <col min="10046" max="10048" width="5.83203125" style="6" bestFit="1" customWidth="1"/>
    <col min="10049" max="10049" width="6.1640625" style="6" bestFit="1" customWidth="1"/>
    <col min="10050" max="10106" width="7.5" style="6" bestFit="1" customWidth="1"/>
    <col min="10107" max="10107" width="8.6640625" style="6" bestFit="1" customWidth="1"/>
    <col min="10108" max="10240" width="8.83203125" style="6"/>
    <col min="10241" max="10241" width="8.6640625" style="6" bestFit="1" customWidth="1"/>
    <col min="10242" max="10244" width="7.5" style="6" bestFit="1" customWidth="1"/>
    <col min="10245" max="10246" width="7" style="6" bestFit="1" customWidth="1"/>
    <col min="10247" max="10247" width="7.5" style="6" bestFit="1" customWidth="1"/>
    <col min="10248" max="10285" width="7" style="6" bestFit="1" customWidth="1"/>
    <col min="10286" max="10286" width="7.5" style="6" bestFit="1" customWidth="1"/>
    <col min="10287" max="10298" width="7" style="6" bestFit="1" customWidth="1"/>
    <col min="10299" max="10300" width="5.83203125" style="6" bestFit="1" customWidth="1"/>
    <col min="10301" max="10301" width="8.1640625" style="6" bestFit="1" customWidth="1"/>
    <col min="10302" max="10304" width="5.83203125" style="6" bestFit="1" customWidth="1"/>
    <col min="10305" max="10305" width="6.1640625" style="6" bestFit="1" customWidth="1"/>
    <col min="10306" max="10362" width="7.5" style="6" bestFit="1" customWidth="1"/>
    <col min="10363" max="10363" width="8.6640625" style="6" bestFit="1" customWidth="1"/>
    <col min="10364" max="10496" width="8.83203125" style="6"/>
    <col min="10497" max="10497" width="8.6640625" style="6" bestFit="1" customWidth="1"/>
    <col min="10498" max="10500" width="7.5" style="6" bestFit="1" customWidth="1"/>
    <col min="10501" max="10502" width="7" style="6" bestFit="1" customWidth="1"/>
    <col min="10503" max="10503" width="7.5" style="6" bestFit="1" customWidth="1"/>
    <col min="10504" max="10541" width="7" style="6" bestFit="1" customWidth="1"/>
    <col min="10542" max="10542" width="7.5" style="6" bestFit="1" customWidth="1"/>
    <col min="10543" max="10554" width="7" style="6" bestFit="1" customWidth="1"/>
    <col min="10555" max="10556" width="5.83203125" style="6" bestFit="1" customWidth="1"/>
    <col min="10557" max="10557" width="8.1640625" style="6" bestFit="1" customWidth="1"/>
    <col min="10558" max="10560" width="5.83203125" style="6" bestFit="1" customWidth="1"/>
    <col min="10561" max="10561" width="6.1640625" style="6" bestFit="1" customWidth="1"/>
    <col min="10562" max="10618" width="7.5" style="6" bestFit="1" customWidth="1"/>
    <col min="10619" max="10619" width="8.6640625" style="6" bestFit="1" customWidth="1"/>
    <col min="10620" max="10752" width="8.83203125" style="6"/>
    <col min="10753" max="10753" width="8.6640625" style="6" bestFit="1" customWidth="1"/>
    <col min="10754" max="10756" width="7.5" style="6" bestFit="1" customWidth="1"/>
    <col min="10757" max="10758" width="7" style="6" bestFit="1" customWidth="1"/>
    <col min="10759" max="10759" width="7.5" style="6" bestFit="1" customWidth="1"/>
    <col min="10760" max="10797" width="7" style="6" bestFit="1" customWidth="1"/>
    <col min="10798" max="10798" width="7.5" style="6" bestFit="1" customWidth="1"/>
    <col min="10799" max="10810" width="7" style="6" bestFit="1" customWidth="1"/>
    <col min="10811" max="10812" width="5.83203125" style="6" bestFit="1" customWidth="1"/>
    <col min="10813" max="10813" width="8.1640625" style="6" bestFit="1" customWidth="1"/>
    <col min="10814" max="10816" width="5.83203125" style="6" bestFit="1" customWidth="1"/>
    <col min="10817" max="10817" width="6.1640625" style="6" bestFit="1" customWidth="1"/>
    <col min="10818" max="10874" width="7.5" style="6" bestFit="1" customWidth="1"/>
    <col min="10875" max="10875" width="8.6640625" style="6" bestFit="1" customWidth="1"/>
    <col min="10876" max="11008" width="8.83203125" style="6"/>
    <col min="11009" max="11009" width="8.6640625" style="6" bestFit="1" customWidth="1"/>
    <col min="11010" max="11012" width="7.5" style="6" bestFit="1" customWidth="1"/>
    <col min="11013" max="11014" width="7" style="6" bestFit="1" customWidth="1"/>
    <col min="11015" max="11015" width="7.5" style="6" bestFit="1" customWidth="1"/>
    <col min="11016" max="11053" width="7" style="6" bestFit="1" customWidth="1"/>
    <col min="11054" max="11054" width="7.5" style="6" bestFit="1" customWidth="1"/>
    <col min="11055" max="11066" width="7" style="6" bestFit="1" customWidth="1"/>
    <col min="11067" max="11068" width="5.83203125" style="6" bestFit="1" customWidth="1"/>
    <col min="11069" max="11069" width="8.1640625" style="6" bestFit="1" customWidth="1"/>
    <col min="11070" max="11072" width="5.83203125" style="6" bestFit="1" customWidth="1"/>
    <col min="11073" max="11073" width="6.1640625" style="6" bestFit="1" customWidth="1"/>
    <col min="11074" max="11130" width="7.5" style="6" bestFit="1" customWidth="1"/>
    <col min="11131" max="11131" width="8.6640625" style="6" bestFit="1" customWidth="1"/>
    <col min="11132" max="11264" width="8.83203125" style="6"/>
    <col min="11265" max="11265" width="8.6640625" style="6" bestFit="1" customWidth="1"/>
    <col min="11266" max="11268" width="7.5" style="6" bestFit="1" customWidth="1"/>
    <col min="11269" max="11270" width="7" style="6" bestFit="1" customWidth="1"/>
    <col min="11271" max="11271" width="7.5" style="6" bestFit="1" customWidth="1"/>
    <col min="11272" max="11309" width="7" style="6" bestFit="1" customWidth="1"/>
    <col min="11310" max="11310" width="7.5" style="6" bestFit="1" customWidth="1"/>
    <col min="11311" max="11322" width="7" style="6" bestFit="1" customWidth="1"/>
    <col min="11323" max="11324" width="5.83203125" style="6" bestFit="1" customWidth="1"/>
    <col min="11325" max="11325" width="8.1640625" style="6" bestFit="1" customWidth="1"/>
    <col min="11326" max="11328" width="5.83203125" style="6" bestFit="1" customWidth="1"/>
    <col min="11329" max="11329" width="6.1640625" style="6" bestFit="1" customWidth="1"/>
    <col min="11330" max="11386" width="7.5" style="6" bestFit="1" customWidth="1"/>
    <col min="11387" max="11387" width="8.6640625" style="6" bestFit="1" customWidth="1"/>
    <col min="11388" max="11520" width="8.83203125" style="6"/>
    <col min="11521" max="11521" width="8.6640625" style="6" bestFit="1" customWidth="1"/>
    <col min="11522" max="11524" width="7.5" style="6" bestFit="1" customWidth="1"/>
    <col min="11525" max="11526" width="7" style="6" bestFit="1" customWidth="1"/>
    <col min="11527" max="11527" width="7.5" style="6" bestFit="1" customWidth="1"/>
    <col min="11528" max="11565" width="7" style="6" bestFit="1" customWidth="1"/>
    <col min="11566" max="11566" width="7.5" style="6" bestFit="1" customWidth="1"/>
    <col min="11567" max="11578" width="7" style="6" bestFit="1" customWidth="1"/>
    <col min="11579" max="11580" width="5.83203125" style="6" bestFit="1" customWidth="1"/>
    <col min="11581" max="11581" width="8.1640625" style="6" bestFit="1" customWidth="1"/>
    <col min="11582" max="11584" width="5.83203125" style="6" bestFit="1" customWidth="1"/>
    <col min="11585" max="11585" width="6.1640625" style="6" bestFit="1" customWidth="1"/>
    <col min="11586" max="11642" width="7.5" style="6" bestFit="1" customWidth="1"/>
    <col min="11643" max="11643" width="8.6640625" style="6" bestFit="1" customWidth="1"/>
    <col min="11644" max="11776" width="8.83203125" style="6"/>
    <col min="11777" max="11777" width="8.6640625" style="6" bestFit="1" customWidth="1"/>
    <col min="11778" max="11780" width="7.5" style="6" bestFit="1" customWidth="1"/>
    <col min="11781" max="11782" width="7" style="6" bestFit="1" customWidth="1"/>
    <col min="11783" max="11783" width="7.5" style="6" bestFit="1" customWidth="1"/>
    <col min="11784" max="11821" width="7" style="6" bestFit="1" customWidth="1"/>
    <col min="11822" max="11822" width="7.5" style="6" bestFit="1" customWidth="1"/>
    <col min="11823" max="11834" width="7" style="6" bestFit="1" customWidth="1"/>
    <col min="11835" max="11836" width="5.83203125" style="6" bestFit="1" customWidth="1"/>
    <col min="11837" max="11837" width="8.1640625" style="6" bestFit="1" customWidth="1"/>
    <col min="11838" max="11840" width="5.83203125" style="6" bestFit="1" customWidth="1"/>
    <col min="11841" max="11841" width="6.1640625" style="6" bestFit="1" customWidth="1"/>
    <col min="11842" max="11898" width="7.5" style="6" bestFit="1" customWidth="1"/>
    <col min="11899" max="11899" width="8.6640625" style="6" bestFit="1" customWidth="1"/>
    <col min="11900" max="12032" width="8.83203125" style="6"/>
    <col min="12033" max="12033" width="8.6640625" style="6" bestFit="1" customWidth="1"/>
    <col min="12034" max="12036" width="7.5" style="6" bestFit="1" customWidth="1"/>
    <col min="12037" max="12038" width="7" style="6" bestFit="1" customWidth="1"/>
    <col min="12039" max="12039" width="7.5" style="6" bestFit="1" customWidth="1"/>
    <col min="12040" max="12077" width="7" style="6" bestFit="1" customWidth="1"/>
    <col min="12078" max="12078" width="7.5" style="6" bestFit="1" customWidth="1"/>
    <col min="12079" max="12090" width="7" style="6" bestFit="1" customWidth="1"/>
    <col min="12091" max="12092" width="5.83203125" style="6" bestFit="1" customWidth="1"/>
    <col min="12093" max="12093" width="8.1640625" style="6" bestFit="1" customWidth="1"/>
    <col min="12094" max="12096" width="5.83203125" style="6" bestFit="1" customWidth="1"/>
    <col min="12097" max="12097" width="6.1640625" style="6" bestFit="1" customWidth="1"/>
    <col min="12098" max="12154" width="7.5" style="6" bestFit="1" customWidth="1"/>
    <col min="12155" max="12155" width="8.6640625" style="6" bestFit="1" customWidth="1"/>
    <col min="12156" max="12288" width="8.83203125" style="6"/>
    <col min="12289" max="12289" width="8.6640625" style="6" bestFit="1" customWidth="1"/>
    <col min="12290" max="12292" width="7.5" style="6" bestFit="1" customWidth="1"/>
    <col min="12293" max="12294" width="7" style="6" bestFit="1" customWidth="1"/>
    <col min="12295" max="12295" width="7.5" style="6" bestFit="1" customWidth="1"/>
    <col min="12296" max="12333" width="7" style="6" bestFit="1" customWidth="1"/>
    <col min="12334" max="12334" width="7.5" style="6" bestFit="1" customWidth="1"/>
    <col min="12335" max="12346" width="7" style="6" bestFit="1" customWidth="1"/>
    <col min="12347" max="12348" width="5.83203125" style="6" bestFit="1" customWidth="1"/>
    <col min="12349" max="12349" width="8.1640625" style="6" bestFit="1" customWidth="1"/>
    <col min="12350" max="12352" width="5.83203125" style="6" bestFit="1" customWidth="1"/>
    <col min="12353" max="12353" width="6.1640625" style="6" bestFit="1" customWidth="1"/>
    <col min="12354" max="12410" width="7.5" style="6" bestFit="1" customWidth="1"/>
    <col min="12411" max="12411" width="8.6640625" style="6" bestFit="1" customWidth="1"/>
    <col min="12412" max="12544" width="8.83203125" style="6"/>
    <col min="12545" max="12545" width="8.6640625" style="6" bestFit="1" customWidth="1"/>
    <col min="12546" max="12548" width="7.5" style="6" bestFit="1" customWidth="1"/>
    <col min="12549" max="12550" width="7" style="6" bestFit="1" customWidth="1"/>
    <col min="12551" max="12551" width="7.5" style="6" bestFit="1" customWidth="1"/>
    <col min="12552" max="12589" width="7" style="6" bestFit="1" customWidth="1"/>
    <col min="12590" max="12590" width="7.5" style="6" bestFit="1" customWidth="1"/>
    <col min="12591" max="12602" width="7" style="6" bestFit="1" customWidth="1"/>
    <col min="12603" max="12604" width="5.83203125" style="6" bestFit="1" customWidth="1"/>
    <col min="12605" max="12605" width="8.1640625" style="6" bestFit="1" customWidth="1"/>
    <col min="12606" max="12608" width="5.83203125" style="6" bestFit="1" customWidth="1"/>
    <col min="12609" max="12609" width="6.1640625" style="6" bestFit="1" customWidth="1"/>
    <col min="12610" max="12666" width="7.5" style="6" bestFit="1" customWidth="1"/>
    <col min="12667" max="12667" width="8.6640625" style="6" bestFit="1" customWidth="1"/>
    <col min="12668" max="12800" width="8.83203125" style="6"/>
    <col min="12801" max="12801" width="8.6640625" style="6" bestFit="1" customWidth="1"/>
    <col min="12802" max="12804" width="7.5" style="6" bestFit="1" customWidth="1"/>
    <col min="12805" max="12806" width="7" style="6" bestFit="1" customWidth="1"/>
    <col min="12807" max="12807" width="7.5" style="6" bestFit="1" customWidth="1"/>
    <col min="12808" max="12845" width="7" style="6" bestFit="1" customWidth="1"/>
    <col min="12846" max="12846" width="7.5" style="6" bestFit="1" customWidth="1"/>
    <col min="12847" max="12858" width="7" style="6" bestFit="1" customWidth="1"/>
    <col min="12859" max="12860" width="5.83203125" style="6" bestFit="1" customWidth="1"/>
    <col min="12861" max="12861" width="8.1640625" style="6" bestFit="1" customWidth="1"/>
    <col min="12862" max="12864" width="5.83203125" style="6" bestFit="1" customWidth="1"/>
    <col min="12865" max="12865" width="6.1640625" style="6" bestFit="1" customWidth="1"/>
    <col min="12866" max="12922" width="7.5" style="6" bestFit="1" customWidth="1"/>
    <col min="12923" max="12923" width="8.6640625" style="6" bestFit="1" customWidth="1"/>
    <col min="12924" max="13056" width="8.83203125" style="6"/>
    <col min="13057" max="13057" width="8.6640625" style="6" bestFit="1" customWidth="1"/>
    <col min="13058" max="13060" width="7.5" style="6" bestFit="1" customWidth="1"/>
    <col min="13061" max="13062" width="7" style="6" bestFit="1" customWidth="1"/>
    <col min="13063" max="13063" width="7.5" style="6" bestFit="1" customWidth="1"/>
    <col min="13064" max="13101" width="7" style="6" bestFit="1" customWidth="1"/>
    <col min="13102" max="13102" width="7.5" style="6" bestFit="1" customWidth="1"/>
    <col min="13103" max="13114" width="7" style="6" bestFit="1" customWidth="1"/>
    <col min="13115" max="13116" width="5.83203125" style="6" bestFit="1" customWidth="1"/>
    <col min="13117" max="13117" width="8.1640625" style="6" bestFit="1" customWidth="1"/>
    <col min="13118" max="13120" width="5.83203125" style="6" bestFit="1" customWidth="1"/>
    <col min="13121" max="13121" width="6.1640625" style="6" bestFit="1" customWidth="1"/>
    <col min="13122" max="13178" width="7.5" style="6" bestFit="1" customWidth="1"/>
    <col min="13179" max="13179" width="8.6640625" style="6" bestFit="1" customWidth="1"/>
    <col min="13180" max="13312" width="8.83203125" style="6"/>
    <col min="13313" max="13313" width="8.6640625" style="6" bestFit="1" customWidth="1"/>
    <col min="13314" max="13316" width="7.5" style="6" bestFit="1" customWidth="1"/>
    <col min="13317" max="13318" width="7" style="6" bestFit="1" customWidth="1"/>
    <col min="13319" max="13319" width="7.5" style="6" bestFit="1" customWidth="1"/>
    <col min="13320" max="13357" width="7" style="6" bestFit="1" customWidth="1"/>
    <col min="13358" max="13358" width="7.5" style="6" bestFit="1" customWidth="1"/>
    <col min="13359" max="13370" width="7" style="6" bestFit="1" customWidth="1"/>
    <col min="13371" max="13372" width="5.83203125" style="6" bestFit="1" customWidth="1"/>
    <col min="13373" max="13373" width="8.1640625" style="6" bestFit="1" customWidth="1"/>
    <col min="13374" max="13376" width="5.83203125" style="6" bestFit="1" customWidth="1"/>
    <col min="13377" max="13377" width="6.1640625" style="6" bestFit="1" customWidth="1"/>
    <col min="13378" max="13434" width="7.5" style="6" bestFit="1" customWidth="1"/>
    <col min="13435" max="13435" width="8.6640625" style="6" bestFit="1" customWidth="1"/>
    <col min="13436" max="13568" width="8.83203125" style="6"/>
    <col min="13569" max="13569" width="8.6640625" style="6" bestFit="1" customWidth="1"/>
    <col min="13570" max="13572" width="7.5" style="6" bestFit="1" customWidth="1"/>
    <col min="13573" max="13574" width="7" style="6" bestFit="1" customWidth="1"/>
    <col min="13575" max="13575" width="7.5" style="6" bestFit="1" customWidth="1"/>
    <col min="13576" max="13613" width="7" style="6" bestFit="1" customWidth="1"/>
    <col min="13614" max="13614" width="7.5" style="6" bestFit="1" customWidth="1"/>
    <col min="13615" max="13626" width="7" style="6" bestFit="1" customWidth="1"/>
    <col min="13627" max="13628" width="5.83203125" style="6" bestFit="1" customWidth="1"/>
    <col min="13629" max="13629" width="8.1640625" style="6" bestFit="1" customWidth="1"/>
    <col min="13630" max="13632" width="5.83203125" style="6" bestFit="1" customWidth="1"/>
    <col min="13633" max="13633" width="6.1640625" style="6" bestFit="1" customWidth="1"/>
    <col min="13634" max="13690" width="7.5" style="6" bestFit="1" customWidth="1"/>
    <col min="13691" max="13691" width="8.6640625" style="6" bestFit="1" customWidth="1"/>
    <col min="13692" max="13824" width="8.83203125" style="6"/>
    <col min="13825" max="13825" width="8.6640625" style="6" bestFit="1" customWidth="1"/>
    <col min="13826" max="13828" width="7.5" style="6" bestFit="1" customWidth="1"/>
    <col min="13829" max="13830" width="7" style="6" bestFit="1" customWidth="1"/>
    <col min="13831" max="13831" width="7.5" style="6" bestFit="1" customWidth="1"/>
    <col min="13832" max="13869" width="7" style="6" bestFit="1" customWidth="1"/>
    <col min="13870" max="13870" width="7.5" style="6" bestFit="1" customWidth="1"/>
    <col min="13871" max="13882" width="7" style="6" bestFit="1" customWidth="1"/>
    <col min="13883" max="13884" width="5.83203125" style="6" bestFit="1" customWidth="1"/>
    <col min="13885" max="13885" width="8.1640625" style="6" bestFit="1" customWidth="1"/>
    <col min="13886" max="13888" width="5.83203125" style="6" bestFit="1" customWidth="1"/>
    <col min="13889" max="13889" width="6.1640625" style="6" bestFit="1" customWidth="1"/>
    <col min="13890" max="13946" width="7.5" style="6" bestFit="1" customWidth="1"/>
    <col min="13947" max="13947" width="8.6640625" style="6" bestFit="1" customWidth="1"/>
    <col min="13948" max="14080" width="8.83203125" style="6"/>
    <col min="14081" max="14081" width="8.6640625" style="6" bestFit="1" customWidth="1"/>
    <col min="14082" max="14084" width="7.5" style="6" bestFit="1" customWidth="1"/>
    <col min="14085" max="14086" width="7" style="6" bestFit="1" customWidth="1"/>
    <col min="14087" max="14087" width="7.5" style="6" bestFit="1" customWidth="1"/>
    <col min="14088" max="14125" width="7" style="6" bestFit="1" customWidth="1"/>
    <col min="14126" max="14126" width="7.5" style="6" bestFit="1" customWidth="1"/>
    <col min="14127" max="14138" width="7" style="6" bestFit="1" customWidth="1"/>
    <col min="14139" max="14140" width="5.83203125" style="6" bestFit="1" customWidth="1"/>
    <col min="14141" max="14141" width="8.1640625" style="6" bestFit="1" customWidth="1"/>
    <col min="14142" max="14144" width="5.83203125" style="6" bestFit="1" customWidth="1"/>
    <col min="14145" max="14145" width="6.1640625" style="6" bestFit="1" customWidth="1"/>
    <col min="14146" max="14202" width="7.5" style="6" bestFit="1" customWidth="1"/>
    <col min="14203" max="14203" width="8.6640625" style="6" bestFit="1" customWidth="1"/>
    <col min="14204" max="14336" width="8.83203125" style="6"/>
    <col min="14337" max="14337" width="8.6640625" style="6" bestFit="1" customWidth="1"/>
    <col min="14338" max="14340" width="7.5" style="6" bestFit="1" customWidth="1"/>
    <col min="14341" max="14342" width="7" style="6" bestFit="1" customWidth="1"/>
    <col min="14343" max="14343" width="7.5" style="6" bestFit="1" customWidth="1"/>
    <col min="14344" max="14381" width="7" style="6" bestFit="1" customWidth="1"/>
    <col min="14382" max="14382" width="7.5" style="6" bestFit="1" customWidth="1"/>
    <col min="14383" max="14394" width="7" style="6" bestFit="1" customWidth="1"/>
    <col min="14395" max="14396" width="5.83203125" style="6" bestFit="1" customWidth="1"/>
    <col min="14397" max="14397" width="8.1640625" style="6" bestFit="1" customWidth="1"/>
    <col min="14398" max="14400" width="5.83203125" style="6" bestFit="1" customWidth="1"/>
    <col min="14401" max="14401" width="6.1640625" style="6" bestFit="1" customWidth="1"/>
    <col min="14402" max="14458" width="7.5" style="6" bestFit="1" customWidth="1"/>
    <col min="14459" max="14459" width="8.6640625" style="6" bestFit="1" customWidth="1"/>
    <col min="14460" max="14592" width="8.83203125" style="6"/>
    <col min="14593" max="14593" width="8.6640625" style="6" bestFit="1" customWidth="1"/>
    <col min="14594" max="14596" width="7.5" style="6" bestFit="1" customWidth="1"/>
    <col min="14597" max="14598" width="7" style="6" bestFit="1" customWidth="1"/>
    <col min="14599" max="14599" width="7.5" style="6" bestFit="1" customWidth="1"/>
    <col min="14600" max="14637" width="7" style="6" bestFit="1" customWidth="1"/>
    <col min="14638" max="14638" width="7.5" style="6" bestFit="1" customWidth="1"/>
    <col min="14639" max="14650" width="7" style="6" bestFit="1" customWidth="1"/>
    <col min="14651" max="14652" width="5.83203125" style="6" bestFit="1" customWidth="1"/>
    <col min="14653" max="14653" width="8.1640625" style="6" bestFit="1" customWidth="1"/>
    <col min="14654" max="14656" width="5.83203125" style="6" bestFit="1" customWidth="1"/>
    <col min="14657" max="14657" width="6.1640625" style="6" bestFit="1" customWidth="1"/>
    <col min="14658" max="14714" width="7.5" style="6" bestFit="1" customWidth="1"/>
    <col min="14715" max="14715" width="8.6640625" style="6" bestFit="1" customWidth="1"/>
    <col min="14716" max="14848" width="8.83203125" style="6"/>
    <col min="14849" max="14849" width="8.6640625" style="6" bestFit="1" customWidth="1"/>
    <col min="14850" max="14852" width="7.5" style="6" bestFit="1" customWidth="1"/>
    <col min="14853" max="14854" width="7" style="6" bestFit="1" customWidth="1"/>
    <col min="14855" max="14855" width="7.5" style="6" bestFit="1" customWidth="1"/>
    <col min="14856" max="14893" width="7" style="6" bestFit="1" customWidth="1"/>
    <col min="14894" max="14894" width="7.5" style="6" bestFit="1" customWidth="1"/>
    <col min="14895" max="14906" width="7" style="6" bestFit="1" customWidth="1"/>
    <col min="14907" max="14908" width="5.83203125" style="6" bestFit="1" customWidth="1"/>
    <col min="14909" max="14909" width="8.1640625" style="6" bestFit="1" customWidth="1"/>
    <col min="14910" max="14912" width="5.83203125" style="6" bestFit="1" customWidth="1"/>
    <col min="14913" max="14913" width="6.1640625" style="6" bestFit="1" customWidth="1"/>
    <col min="14914" max="14970" width="7.5" style="6" bestFit="1" customWidth="1"/>
    <col min="14971" max="14971" width="8.6640625" style="6" bestFit="1" customWidth="1"/>
    <col min="14972" max="15104" width="8.83203125" style="6"/>
    <col min="15105" max="15105" width="8.6640625" style="6" bestFit="1" customWidth="1"/>
    <col min="15106" max="15108" width="7.5" style="6" bestFit="1" customWidth="1"/>
    <col min="15109" max="15110" width="7" style="6" bestFit="1" customWidth="1"/>
    <col min="15111" max="15111" width="7.5" style="6" bestFit="1" customWidth="1"/>
    <col min="15112" max="15149" width="7" style="6" bestFit="1" customWidth="1"/>
    <col min="15150" max="15150" width="7.5" style="6" bestFit="1" customWidth="1"/>
    <col min="15151" max="15162" width="7" style="6" bestFit="1" customWidth="1"/>
    <col min="15163" max="15164" width="5.83203125" style="6" bestFit="1" customWidth="1"/>
    <col min="15165" max="15165" width="8.1640625" style="6" bestFit="1" customWidth="1"/>
    <col min="15166" max="15168" width="5.83203125" style="6" bestFit="1" customWidth="1"/>
    <col min="15169" max="15169" width="6.1640625" style="6" bestFit="1" customWidth="1"/>
    <col min="15170" max="15226" width="7.5" style="6" bestFit="1" customWidth="1"/>
    <col min="15227" max="15227" width="8.6640625" style="6" bestFit="1" customWidth="1"/>
    <col min="15228" max="15360" width="8.83203125" style="6"/>
    <col min="15361" max="15361" width="8.6640625" style="6" bestFit="1" customWidth="1"/>
    <col min="15362" max="15364" width="7.5" style="6" bestFit="1" customWidth="1"/>
    <col min="15365" max="15366" width="7" style="6" bestFit="1" customWidth="1"/>
    <col min="15367" max="15367" width="7.5" style="6" bestFit="1" customWidth="1"/>
    <col min="15368" max="15405" width="7" style="6" bestFit="1" customWidth="1"/>
    <col min="15406" max="15406" width="7.5" style="6" bestFit="1" customWidth="1"/>
    <col min="15407" max="15418" width="7" style="6" bestFit="1" customWidth="1"/>
    <col min="15419" max="15420" width="5.83203125" style="6" bestFit="1" customWidth="1"/>
    <col min="15421" max="15421" width="8.1640625" style="6" bestFit="1" customWidth="1"/>
    <col min="15422" max="15424" width="5.83203125" style="6" bestFit="1" customWidth="1"/>
    <col min="15425" max="15425" width="6.1640625" style="6" bestFit="1" customWidth="1"/>
    <col min="15426" max="15482" width="7.5" style="6" bestFit="1" customWidth="1"/>
    <col min="15483" max="15483" width="8.6640625" style="6" bestFit="1" customWidth="1"/>
    <col min="15484" max="15616" width="8.83203125" style="6"/>
    <col min="15617" max="15617" width="8.6640625" style="6" bestFit="1" customWidth="1"/>
    <col min="15618" max="15620" width="7.5" style="6" bestFit="1" customWidth="1"/>
    <col min="15621" max="15622" width="7" style="6" bestFit="1" customWidth="1"/>
    <col min="15623" max="15623" width="7.5" style="6" bestFit="1" customWidth="1"/>
    <col min="15624" max="15661" width="7" style="6" bestFit="1" customWidth="1"/>
    <col min="15662" max="15662" width="7.5" style="6" bestFit="1" customWidth="1"/>
    <col min="15663" max="15674" width="7" style="6" bestFit="1" customWidth="1"/>
    <col min="15675" max="15676" width="5.83203125" style="6" bestFit="1" customWidth="1"/>
    <col min="15677" max="15677" width="8.1640625" style="6" bestFit="1" customWidth="1"/>
    <col min="15678" max="15680" width="5.83203125" style="6" bestFit="1" customWidth="1"/>
    <col min="15681" max="15681" width="6.1640625" style="6" bestFit="1" customWidth="1"/>
    <col min="15682" max="15738" width="7.5" style="6" bestFit="1" customWidth="1"/>
    <col min="15739" max="15739" width="8.6640625" style="6" bestFit="1" customWidth="1"/>
    <col min="15740" max="15872" width="8.83203125" style="6"/>
    <col min="15873" max="15873" width="8.6640625" style="6" bestFit="1" customWidth="1"/>
    <col min="15874" max="15876" width="7.5" style="6" bestFit="1" customWidth="1"/>
    <col min="15877" max="15878" width="7" style="6" bestFit="1" customWidth="1"/>
    <col min="15879" max="15879" width="7.5" style="6" bestFit="1" customWidth="1"/>
    <col min="15880" max="15917" width="7" style="6" bestFit="1" customWidth="1"/>
    <col min="15918" max="15918" width="7.5" style="6" bestFit="1" customWidth="1"/>
    <col min="15919" max="15930" width="7" style="6" bestFit="1" customWidth="1"/>
    <col min="15931" max="15932" width="5.83203125" style="6" bestFit="1" customWidth="1"/>
    <col min="15933" max="15933" width="8.1640625" style="6" bestFit="1" customWidth="1"/>
    <col min="15934" max="15936" width="5.83203125" style="6" bestFit="1" customWidth="1"/>
    <col min="15937" max="15937" width="6.1640625" style="6" bestFit="1" customWidth="1"/>
    <col min="15938" max="15994" width="7.5" style="6" bestFit="1" customWidth="1"/>
    <col min="15995" max="15995" width="8.6640625" style="6" bestFit="1" customWidth="1"/>
    <col min="15996" max="16128" width="8.83203125" style="6"/>
    <col min="16129" max="16129" width="8.6640625" style="6" bestFit="1" customWidth="1"/>
    <col min="16130" max="16132" width="7.5" style="6" bestFit="1" customWidth="1"/>
    <col min="16133" max="16134" width="7" style="6" bestFit="1" customWidth="1"/>
    <col min="16135" max="16135" width="7.5" style="6" bestFit="1" customWidth="1"/>
    <col min="16136" max="16173" width="7" style="6" bestFit="1" customWidth="1"/>
    <col min="16174" max="16174" width="7.5" style="6" bestFit="1" customWidth="1"/>
    <col min="16175" max="16186" width="7" style="6" bestFit="1" customWidth="1"/>
    <col min="16187" max="16188" width="5.83203125" style="6" bestFit="1" customWidth="1"/>
    <col min="16189" max="16189" width="8.1640625" style="6" bestFit="1" customWidth="1"/>
    <col min="16190" max="16192" width="5.83203125" style="6" bestFit="1" customWidth="1"/>
    <col min="16193" max="16193" width="6.1640625" style="6" bestFit="1" customWidth="1"/>
    <col min="16194" max="16250" width="7.5" style="6" bestFit="1" customWidth="1"/>
    <col min="16251" max="16251" width="8.6640625" style="6" bestFit="1" customWidth="1"/>
    <col min="16252" max="16384" width="8.83203125" style="6"/>
  </cols>
  <sheetData>
    <row r="1" spans="1:58" x14ac:dyDescent="0.2">
      <c r="A1" s="6" t="s">
        <v>161</v>
      </c>
      <c r="B1" s="4" t="s">
        <v>2</v>
      </c>
      <c r="C1" s="4" t="s">
        <v>3</v>
      </c>
      <c r="D1" s="4" t="s">
        <v>4</v>
      </c>
      <c r="E1" s="4" t="s">
        <v>100</v>
      </c>
      <c r="F1" s="4" t="s">
        <v>101</v>
      </c>
      <c r="G1" s="4" t="s">
        <v>102</v>
      </c>
      <c r="H1" s="4" t="s">
        <v>103</v>
      </c>
      <c r="I1" s="4" t="s">
        <v>104</v>
      </c>
      <c r="J1" s="4" t="s">
        <v>105</v>
      </c>
      <c r="K1" s="4" t="s">
        <v>106</v>
      </c>
      <c r="L1" s="4" t="s">
        <v>107</v>
      </c>
      <c r="M1" s="4" t="s">
        <v>108</v>
      </c>
      <c r="N1" s="4" t="s">
        <v>109</v>
      </c>
      <c r="O1" s="4" t="s">
        <v>110</v>
      </c>
      <c r="P1" s="4" t="s">
        <v>111</v>
      </c>
      <c r="Q1" s="4" t="s">
        <v>112</v>
      </c>
      <c r="R1" s="4" t="s">
        <v>113</v>
      </c>
      <c r="S1" s="4" t="s">
        <v>114</v>
      </c>
      <c r="T1" s="4" t="s">
        <v>115</v>
      </c>
      <c r="U1" s="4" t="s">
        <v>116</v>
      </c>
      <c r="V1" s="4" t="s">
        <v>117</v>
      </c>
      <c r="W1" s="4" t="s">
        <v>119</v>
      </c>
      <c r="X1" s="4" t="s">
        <v>120</v>
      </c>
      <c r="Y1" s="4" t="s">
        <v>118</v>
      </c>
      <c r="Z1" s="4" t="s">
        <v>121</v>
      </c>
      <c r="AA1" s="4" t="s">
        <v>122</v>
      </c>
      <c r="AB1" s="4" t="s">
        <v>123</v>
      </c>
      <c r="AC1" s="4" t="s">
        <v>124</v>
      </c>
      <c r="AD1" s="4" t="s">
        <v>125</v>
      </c>
      <c r="AE1" s="4" t="s">
        <v>126</v>
      </c>
      <c r="AF1" s="4" t="s">
        <v>127</v>
      </c>
      <c r="AG1" s="4" t="s">
        <v>128</v>
      </c>
      <c r="AH1" s="4" t="s">
        <v>129</v>
      </c>
      <c r="AI1" s="4" t="s">
        <v>130</v>
      </c>
      <c r="AJ1" s="4" t="s">
        <v>131</v>
      </c>
      <c r="AK1" s="4" t="s">
        <v>132</v>
      </c>
      <c r="AL1" s="4" t="s">
        <v>133</v>
      </c>
      <c r="AM1" s="4" t="s">
        <v>134</v>
      </c>
      <c r="AN1" s="4" t="s">
        <v>135</v>
      </c>
      <c r="AO1" s="4" t="s">
        <v>136</v>
      </c>
      <c r="AP1" s="4" t="s">
        <v>137</v>
      </c>
      <c r="AQ1" s="4" t="s">
        <v>138</v>
      </c>
      <c r="AR1" s="4" t="s">
        <v>139</v>
      </c>
      <c r="AS1" s="4" t="s">
        <v>140</v>
      </c>
      <c r="AT1" s="4" t="s">
        <v>142</v>
      </c>
      <c r="AU1" s="4" t="s">
        <v>141</v>
      </c>
      <c r="AV1" s="4" t="s">
        <v>143</v>
      </c>
      <c r="AW1" s="4" t="s">
        <v>144</v>
      </c>
      <c r="AX1" s="4" t="s">
        <v>145</v>
      </c>
      <c r="AY1" s="4" t="s">
        <v>146</v>
      </c>
      <c r="AZ1" s="4" t="s">
        <v>147</v>
      </c>
      <c r="BA1" s="4" t="s">
        <v>148</v>
      </c>
      <c r="BB1" s="4" t="s">
        <v>149</v>
      </c>
      <c r="BC1" s="4" t="s">
        <v>150</v>
      </c>
      <c r="BD1" s="4" t="s">
        <v>151</v>
      </c>
      <c r="BE1" s="4" t="s">
        <v>152</v>
      </c>
      <c r="BF1" s="4" t="s">
        <v>153</v>
      </c>
    </row>
    <row r="2" spans="1:58" x14ac:dyDescent="0.2">
      <c r="A2" s="4" t="s">
        <v>1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0</v>
      </c>
      <c r="AK2" s="6">
        <v>0</v>
      </c>
      <c r="AL2" s="6">
        <v>0</v>
      </c>
      <c r="AM2" s="6">
        <v>0</v>
      </c>
      <c r="AN2" s="6">
        <v>0</v>
      </c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0</v>
      </c>
      <c r="AU2" s="6">
        <v>0</v>
      </c>
      <c r="AV2" s="6">
        <v>0</v>
      </c>
      <c r="AW2" s="6">
        <v>0</v>
      </c>
      <c r="AX2" s="6">
        <v>0</v>
      </c>
      <c r="AY2" s="6">
        <v>0</v>
      </c>
      <c r="AZ2" s="6">
        <v>0</v>
      </c>
      <c r="BA2" s="6">
        <v>0</v>
      </c>
      <c r="BB2" s="6">
        <v>0</v>
      </c>
      <c r="BC2" s="6">
        <v>0</v>
      </c>
      <c r="BD2" s="6">
        <v>0</v>
      </c>
      <c r="BE2" s="6">
        <v>0</v>
      </c>
      <c r="BF2" s="6">
        <v>0</v>
      </c>
    </row>
    <row r="3" spans="1:58" x14ac:dyDescent="0.2">
      <c r="A3" s="4" t="s">
        <v>0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</row>
    <row r="4" spans="1:58" x14ac:dyDescent="0.2">
      <c r="A4" s="4" t="s">
        <v>5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</row>
    <row r="5" spans="1:58" x14ac:dyDescent="0.2">
      <c r="A5" s="4" t="s">
        <v>8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</row>
    <row r="6" spans="1:58" x14ac:dyDescent="0.2">
      <c r="A6" s="4" t="s">
        <v>9</v>
      </c>
      <c r="B6" s="6">
        <v>0</v>
      </c>
      <c r="C6" s="6">
        <v>3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2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2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</row>
    <row r="7" spans="1:58" x14ac:dyDescent="0.2">
      <c r="A7" s="4" t="s">
        <v>10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</row>
    <row r="8" spans="1:58" x14ac:dyDescent="0.2">
      <c r="A8" s="4" t="s">
        <v>11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</row>
    <row r="9" spans="1:58" x14ac:dyDescent="0.2">
      <c r="A9" s="4" t="s">
        <v>12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</row>
    <row r="10" spans="1:58" x14ac:dyDescent="0.2">
      <c r="A10" s="4" t="s">
        <v>13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</row>
    <row r="11" spans="1:58" x14ac:dyDescent="0.2">
      <c r="A11" s="4" t="s">
        <v>14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</row>
    <row r="12" spans="1:58" x14ac:dyDescent="0.2">
      <c r="A12" s="4" t="s">
        <v>15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2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</row>
    <row r="13" spans="1:58" x14ac:dyDescent="0.2">
      <c r="A13" s="4" t="s">
        <v>16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</row>
    <row r="14" spans="1:58" x14ac:dyDescent="0.2">
      <c r="A14" s="4" t="s">
        <v>17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</row>
    <row r="15" spans="1:58" x14ac:dyDescent="0.2">
      <c r="A15" s="4" t="s">
        <v>18</v>
      </c>
      <c r="B15" s="6">
        <v>0</v>
      </c>
      <c r="C15" s="6">
        <v>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</row>
    <row r="16" spans="1:58" x14ac:dyDescent="0.2">
      <c r="A16" s="4" t="s">
        <v>19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</row>
    <row r="17" spans="1:58" x14ac:dyDescent="0.2">
      <c r="A17" s="4" t="s">
        <v>20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</row>
    <row r="18" spans="1:58" x14ac:dyDescent="0.2">
      <c r="A18" s="4" t="s">
        <v>21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</row>
    <row r="19" spans="1:58" x14ac:dyDescent="0.2">
      <c r="A19" s="4" t="s">
        <v>22</v>
      </c>
      <c r="B19" s="6">
        <v>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1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</row>
    <row r="20" spans="1:58" x14ac:dyDescent="0.2">
      <c r="A20" s="4" t="s">
        <v>23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</row>
    <row r="21" spans="1:58" x14ac:dyDescent="0.2">
      <c r="A21" s="4" t="s">
        <v>24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</row>
    <row r="22" spans="1:58" x14ac:dyDescent="0.2">
      <c r="A22" s="4" t="s">
        <v>25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</row>
    <row r="23" spans="1:58" x14ac:dyDescent="0.2">
      <c r="A23" s="4" t="s">
        <v>26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</row>
    <row r="24" spans="1:58" x14ac:dyDescent="0.2">
      <c r="A24" s="4" t="s">
        <v>27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</row>
    <row r="25" spans="1:58" x14ac:dyDescent="0.2">
      <c r="A25" s="4" t="s">
        <v>28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</row>
    <row r="26" spans="1:58" x14ac:dyDescent="0.2">
      <c r="A26" s="4" t="s">
        <v>29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</row>
    <row r="27" spans="1:58" x14ac:dyDescent="0.2">
      <c r="A27" s="4" t="s">
        <v>30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</row>
    <row r="28" spans="1:58" x14ac:dyDescent="0.2">
      <c r="A28" s="4" t="s">
        <v>31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</row>
    <row r="29" spans="1:58" x14ac:dyDescent="0.2">
      <c r="A29" s="4" t="s">
        <v>32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1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</row>
    <row r="30" spans="1:58" x14ac:dyDescent="0.2">
      <c r="A30" s="4" t="s">
        <v>33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</row>
    <row r="31" spans="1:58" x14ac:dyDescent="0.2">
      <c r="A31" s="4" t="s">
        <v>34</v>
      </c>
      <c r="B31" s="6">
        <v>3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2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</row>
    <row r="32" spans="1:58" x14ac:dyDescent="0.2">
      <c r="A32" s="4" t="s">
        <v>35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4</v>
      </c>
      <c r="P32" s="6">
        <v>0</v>
      </c>
      <c r="Q32" s="6">
        <v>0</v>
      </c>
      <c r="R32" s="6">
        <v>0</v>
      </c>
      <c r="S32" s="6">
        <v>0</v>
      </c>
      <c r="T32" s="6">
        <v>2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1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</row>
    <row r="33" spans="1:58" x14ac:dyDescent="0.2">
      <c r="A33" s="4" t="s">
        <v>36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</row>
    <row r="34" spans="1:58" x14ac:dyDescent="0.2">
      <c r="A34" s="4" t="s">
        <v>37</v>
      </c>
      <c r="B34" s="6">
        <v>1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1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1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</row>
    <row r="35" spans="1:58" x14ac:dyDescent="0.2">
      <c r="A35" s="4" t="s">
        <v>38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</row>
    <row r="36" spans="1:58" x14ac:dyDescent="0.2">
      <c r="A36" s="4" t="s">
        <v>39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</row>
    <row r="37" spans="1:58" x14ac:dyDescent="0.2">
      <c r="A37" s="4" t="s">
        <v>40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</row>
    <row r="38" spans="1:58" x14ac:dyDescent="0.2">
      <c r="A38" s="4" t="s">
        <v>41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</row>
    <row r="39" spans="1:58" x14ac:dyDescent="0.2">
      <c r="A39" s="4" t="s">
        <v>42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</row>
    <row r="40" spans="1:58" x14ac:dyDescent="0.2">
      <c r="A40" s="4" t="s">
        <v>43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</row>
    <row r="41" spans="1:58" x14ac:dyDescent="0.2">
      <c r="A41" s="4" t="s">
        <v>44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2</v>
      </c>
      <c r="S41" s="6">
        <v>3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1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</row>
    <row r="42" spans="1:58" x14ac:dyDescent="0.2">
      <c r="A42" s="4" t="s">
        <v>45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</row>
    <row r="43" spans="1:58" x14ac:dyDescent="0.2">
      <c r="A43" s="4" t="s">
        <v>46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</row>
    <row r="44" spans="1:58" x14ac:dyDescent="0.2">
      <c r="A44" s="4" t="s">
        <v>47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2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</row>
    <row r="45" spans="1:58" x14ac:dyDescent="0.2">
      <c r="A45" s="4" t="s">
        <v>48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1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1</v>
      </c>
      <c r="BD45" s="6">
        <v>0</v>
      </c>
      <c r="BE45" s="6">
        <v>0</v>
      </c>
      <c r="BF45" s="6">
        <v>0</v>
      </c>
    </row>
    <row r="46" spans="1:58" x14ac:dyDescent="0.2">
      <c r="A46" s="4" t="s">
        <v>49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</row>
    <row r="47" spans="1:58" x14ac:dyDescent="0.2">
      <c r="A47" s="4" t="s">
        <v>50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1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1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</row>
    <row r="48" spans="1:58" x14ac:dyDescent="0.2">
      <c r="A48" s="4" t="s">
        <v>51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</row>
    <row r="49" spans="1:58" x14ac:dyDescent="0.2">
      <c r="A49" s="4" t="s">
        <v>52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1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</row>
    <row r="50" spans="1:58" x14ac:dyDescent="0.2">
      <c r="A50" s="4" t="s">
        <v>53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5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</row>
    <row r="51" spans="1:58" x14ac:dyDescent="0.2">
      <c r="A51" s="4" t="s">
        <v>54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</row>
    <row r="52" spans="1:58" x14ac:dyDescent="0.2">
      <c r="A52" s="4" t="s">
        <v>55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</row>
    <row r="53" spans="1:58" x14ac:dyDescent="0.2">
      <c r="A53" s="4" t="s">
        <v>56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7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</row>
    <row r="54" spans="1:58" x14ac:dyDescent="0.2">
      <c r="A54" s="4" t="s">
        <v>57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1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</row>
    <row r="55" spans="1:58" x14ac:dyDescent="0.2">
      <c r="A55" s="4" t="s">
        <v>58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</row>
    <row r="56" spans="1:58" x14ac:dyDescent="0.2">
      <c r="A56" s="4" t="s">
        <v>59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</row>
    <row r="57" spans="1:58" x14ac:dyDescent="0.2">
      <c r="A57" s="4" t="s">
        <v>60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</row>
    <row r="58" spans="1:58" x14ac:dyDescent="0.2">
      <c r="A58" s="4" t="s">
        <v>61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2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</row>
    <row r="59" spans="1:58" x14ac:dyDescent="0.2">
      <c r="A59" s="4" t="s">
        <v>62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</row>
    <row r="60" spans="1:58" x14ac:dyDescent="0.2">
      <c r="A60" s="4" t="s">
        <v>63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</row>
    <row r="61" spans="1:58" x14ac:dyDescent="0.2">
      <c r="A61" s="4" t="s">
        <v>64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</row>
    <row r="62" spans="1:58" x14ac:dyDescent="0.2">
      <c r="A62" s="4" t="s">
        <v>65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</row>
    <row r="63" spans="1:58" x14ac:dyDescent="0.2">
      <c r="A63" s="4" t="s">
        <v>66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</row>
    <row r="64" spans="1:58" x14ac:dyDescent="0.2">
      <c r="A64" s="4" t="s">
        <v>67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</row>
    <row r="65" spans="1:58" x14ac:dyDescent="0.2">
      <c r="A65" s="4" t="s">
        <v>68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</row>
    <row r="66" spans="1:58" x14ac:dyDescent="0.2">
      <c r="A66" s="4" t="s">
        <v>69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5</v>
      </c>
      <c r="BD66" s="6">
        <v>0</v>
      </c>
      <c r="BE66" s="6">
        <v>0</v>
      </c>
      <c r="BF66" s="6">
        <v>0</v>
      </c>
    </row>
    <row r="67" spans="1:58" x14ac:dyDescent="0.2">
      <c r="A67" s="4" t="s">
        <v>70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</row>
    <row r="68" spans="1:58" x14ac:dyDescent="0.2">
      <c r="A68" s="4" t="s">
        <v>71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</row>
    <row r="69" spans="1:58" x14ac:dyDescent="0.2">
      <c r="A69" s="4" t="s">
        <v>72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</row>
    <row r="70" spans="1:58" x14ac:dyDescent="0.2">
      <c r="A70" s="4" t="s">
        <v>73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</row>
    <row r="71" spans="1:58" x14ac:dyDescent="0.2">
      <c r="A71" s="4" t="s">
        <v>74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</row>
    <row r="72" spans="1:58" x14ac:dyDescent="0.2">
      <c r="A72" s="4" t="s">
        <v>75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</row>
    <row r="73" spans="1:58" x14ac:dyDescent="0.2">
      <c r="A73" s="4" t="s">
        <v>76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</row>
    <row r="74" spans="1:58" x14ac:dyDescent="0.2">
      <c r="A74" s="4" t="s">
        <v>77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</row>
    <row r="75" spans="1:58" x14ac:dyDescent="0.2">
      <c r="A75" s="4" t="s">
        <v>78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</row>
    <row r="76" spans="1:58" x14ac:dyDescent="0.2">
      <c r="A76" s="4" t="s">
        <v>79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</row>
    <row r="77" spans="1:58" x14ac:dyDescent="0.2">
      <c r="A77" s="4" t="s">
        <v>80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</row>
    <row r="78" spans="1:58" x14ac:dyDescent="0.2">
      <c r="A78" s="4" t="s">
        <v>81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</row>
    <row r="79" spans="1:58" x14ac:dyDescent="0.2">
      <c r="A79" s="4" t="s">
        <v>82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</row>
    <row r="80" spans="1:58" x14ac:dyDescent="0.2">
      <c r="A80" s="4" t="s">
        <v>83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</row>
    <row r="81" spans="1:59" x14ac:dyDescent="0.2">
      <c r="A81" s="4" t="s">
        <v>84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</row>
    <row r="82" spans="1:59" x14ac:dyDescent="0.2">
      <c r="A82" s="4" t="s">
        <v>85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9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</row>
    <row r="83" spans="1:59" x14ac:dyDescent="0.2">
      <c r="A83" s="4" t="s">
        <v>86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2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2</v>
      </c>
      <c r="U83" s="6">
        <v>0</v>
      </c>
      <c r="V83" s="6">
        <v>0</v>
      </c>
      <c r="W83" s="6">
        <v>0</v>
      </c>
      <c r="X83" s="6">
        <v>5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</row>
    <row r="84" spans="1:59" x14ac:dyDescent="0.2">
      <c r="A84" s="4" t="s">
        <v>87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</row>
    <row r="85" spans="1:59" x14ac:dyDescent="0.2">
      <c r="A85" s="4" t="s">
        <v>88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</row>
    <row r="86" spans="1:59" x14ac:dyDescent="0.2">
      <c r="A86" s="4" t="s">
        <v>89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3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</row>
    <row r="87" spans="1:59" x14ac:dyDescent="0.2">
      <c r="A87" s="4" t="s">
        <v>90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</row>
    <row r="88" spans="1:59" x14ac:dyDescent="0.2">
      <c r="A88" s="4" t="s">
        <v>91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  <c r="BG88" s="6">
        <v>0</v>
      </c>
    </row>
    <row r="89" spans="1:59" x14ac:dyDescent="0.2">
      <c r="A89" s="4" t="s">
        <v>92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3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1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</row>
    <row r="90" spans="1:59" x14ac:dyDescent="0.2">
      <c r="A90" s="4" t="s">
        <v>93</v>
      </c>
      <c r="B90" s="6">
        <v>1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1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2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</row>
    <row r="91" spans="1:59" x14ac:dyDescent="0.2">
      <c r="A91" s="4" t="s">
        <v>94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2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1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2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</row>
    <row r="92" spans="1:59" x14ac:dyDescent="0.2">
      <c r="A92" s="4" t="s">
        <v>95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</row>
    <row r="93" spans="1:59" x14ac:dyDescent="0.2">
      <c r="A93" s="4" t="s">
        <v>96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</row>
    <row r="94" spans="1:59" x14ac:dyDescent="0.2">
      <c r="A94" s="4" t="s">
        <v>97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4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</row>
    <row r="95" spans="1:59" x14ac:dyDescent="0.2">
      <c r="A95" s="4" t="s">
        <v>98</v>
      </c>
      <c r="B95" s="6">
        <v>1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</row>
    <row r="96" spans="1:59" x14ac:dyDescent="0.2">
      <c r="A96" s="4" t="s">
        <v>99</v>
      </c>
      <c r="B96" s="6">
        <v>3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</row>
  </sheetData>
  <conditionalFormatting sqref="E1:BF1">
    <cfRule type="duplicateValues" dxfId="5" priority="6"/>
  </conditionalFormatting>
  <conditionalFormatting sqref="B1:D1">
    <cfRule type="duplicateValues" dxfId="4" priority="5"/>
  </conditionalFormatting>
  <conditionalFormatting sqref="A5:A81">
    <cfRule type="duplicateValues" dxfId="3" priority="4"/>
  </conditionalFormatting>
  <conditionalFormatting sqref="A4">
    <cfRule type="duplicateValues" dxfId="2" priority="3"/>
  </conditionalFormatting>
  <conditionalFormatting sqref="A2">
    <cfRule type="duplicateValues" dxfId="1" priority="2"/>
  </conditionalFormatting>
  <conditionalFormatting sqref="A3">
    <cfRule type="duplicateValues" dxfId="0" priority="1"/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53"/>
  <sheetViews>
    <sheetView workbookViewId="0">
      <selection activeCell="G29" sqref="G29"/>
    </sheetView>
  </sheetViews>
  <sheetFormatPr baseColWidth="10" defaultColWidth="11.83203125" defaultRowHeight="13" x14ac:dyDescent="0.15"/>
  <cols>
    <col min="1" max="1" width="8.1640625" style="4" bestFit="1" customWidth="1"/>
    <col min="2" max="4" width="7.1640625" style="4" bestFit="1" customWidth="1"/>
    <col min="5" max="5" width="8.1640625" style="4" bestFit="1" customWidth="1"/>
    <col min="6" max="7" width="7.1640625" style="4" bestFit="1" customWidth="1"/>
    <col min="8" max="8" width="8.1640625" style="4" bestFit="1" customWidth="1"/>
    <col min="9" max="9" width="7.1640625" style="4" bestFit="1" customWidth="1"/>
    <col min="10" max="10" width="8.1640625" style="4" bestFit="1" customWidth="1"/>
    <col min="11" max="15" width="7.1640625" style="4" bestFit="1" customWidth="1"/>
    <col min="16" max="21" width="8.1640625" style="4" bestFit="1" customWidth="1"/>
    <col min="22" max="22" width="7.1640625" style="4" bestFit="1" customWidth="1"/>
    <col min="23" max="24" width="8.1640625" style="4" bestFit="1" customWidth="1"/>
    <col min="25" max="29" width="7.1640625" style="4" bestFit="1" customWidth="1"/>
    <col min="30" max="32" width="8.1640625" style="4" bestFit="1" customWidth="1"/>
    <col min="33" max="34" width="7.1640625" style="4" bestFit="1" customWidth="1"/>
    <col min="35" max="35" width="8.1640625" style="4" bestFit="1" customWidth="1"/>
    <col min="36" max="39" width="7.1640625" style="4" bestFit="1" customWidth="1"/>
    <col min="40" max="41" width="8.1640625" style="4" bestFit="1" customWidth="1"/>
    <col min="42" max="42" width="7.1640625" style="4" bestFit="1" customWidth="1"/>
    <col min="43" max="43" width="8.1640625" style="4" bestFit="1" customWidth="1"/>
    <col min="44" max="44" width="7.1640625" style="4" bestFit="1" customWidth="1"/>
    <col min="45" max="45" width="8.1640625" style="4" bestFit="1" customWidth="1"/>
    <col min="46" max="48" width="7.1640625" style="4" bestFit="1" customWidth="1"/>
    <col min="49" max="52" width="8.1640625" style="4" bestFit="1" customWidth="1"/>
    <col min="53" max="53" width="2" style="4" bestFit="1" customWidth="1"/>
    <col min="54" max="16384" width="11.83203125" style="4"/>
  </cols>
  <sheetData>
    <row r="1" spans="1:53" ht="15" x14ac:dyDescent="0.2">
      <c r="A1" s="3" t="s">
        <v>161</v>
      </c>
      <c r="B1" s="5" t="s">
        <v>2</v>
      </c>
      <c r="C1" s="5" t="s">
        <v>140</v>
      </c>
      <c r="D1" s="5" t="s">
        <v>141</v>
      </c>
      <c r="E1" s="5" t="s">
        <v>73</v>
      </c>
      <c r="F1" s="5" t="s">
        <v>148</v>
      </c>
      <c r="G1" s="5" t="s">
        <v>149</v>
      </c>
      <c r="H1" s="5" t="s">
        <v>76</v>
      </c>
      <c r="I1" s="5" t="s">
        <v>150</v>
      </c>
      <c r="J1" s="5" t="s">
        <v>13</v>
      </c>
      <c r="K1" s="5" t="s">
        <v>104</v>
      </c>
      <c r="L1" s="5" t="s">
        <v>106</v>
      </c>
      <c r="M1" s="5" t="s">
        <v>3</v>
      </c>
      <c r="N1" s="5" t="s">
        <v>109</v>
      </c>
      <c r="O1" s="5" t="s">
        <v>110</v>
      </c>
      <c r="P1" s="5" t="s">
        <v>24</v>
      </c>
      <c r="Q1" s="5" t="s">
        <v>25</v>
      </c>
      <c r="R1" s="5" t="s">
        <v>26</v>
      </c>
      <c r="S1" s="5" t="s">
        <v>27</v>
      </c>
      <c r="T1" s="5" t="s">
        <v>30</v>
      </c>
      <c r="U1" s="5" t="s">
        <v>31</v>
      </c>
      <c r="V1" s="5" t="s">
        <v>111</v>
      </c>
      <c r="W1" s="5" t="s">
        <v>8</v>
      </c>
      <c r="X1" s="5" t="s">
        <v>33</v>
      </c>
      <c r="Y1" s="5" t="s">
        <v>112</v>
      </c>
      <c r="Z1" s="5" t="s">
        <v>113</v>
      </c>
      <c r="AA1" s="5" t="s">
        <v>114</v>
      </c>
      <c r="AB1" s="5" t="s">
        <v>115</v>
      </c>
      <c r="AC1" s="5" t="s">
        <v>116</v>
      </c>
      <c r="AD1" s="5" t="s">
        <v>9</v>
      </c>
      <c r="AE1" s="5" t="s">
        <v>37</v>
      </c>
      <c r="AF1" s="5" t="s">
        <v>41</v>
      </c>
      <c r="AG1" s="5" t="s">
        <v>120</v>
      </c>
      <c r="AH1" s="5" t="s">
        <v>118</v>
      </c>
      <c r="AI1" s="5" t="s">
        <v>10</v>
      </c>
      <c r="AJ1" s="5" t="s">
        <v>122</v>
      </c>
      <c r="AK1" s="5" t="s">
        <v>123</v>
      </c>
      <c r="AL1" s="5" t="s">
        <v>125</v>
      </c>
      <c r="AM1" s="5" t="s">
        <v>127</v>
      </c>
      <c r="AN1" s="5" t="s">
        <v>11</v>
      </c>
      <c r="AO1" s="5" t="s">
        <v>50</v>
      </c>
      <c r="AP1" s="5" t="s">
        <v>130</v>
      </c>
      <c r="AQ1" s="5" t="s">
        <v>52</v>
      </c>
      <c r="AR1" s="5" t="s">
        <v>131</v>
      </c>
      <c r="AS1" s="5" t="s">
        <v>59</v>
      </c>
      <c r="AT1" s="5" t="s">
        <v>137</v>
      </c>
      <c r="AU1" s="5" t="s">
        <v>138</v>
      </c>
      <c r="AV1" s="5" t="s">
        <v>139</v>
      </c>
      <c r="AW1" s="5" t="s">
        <v>60</v>
      </c>
      <c r="AX1" s="5" t="s">
        <v>61</v>
      </c>
      <c r="AY1" s="5" t="s">
        <v>62</v>
      </c>
      <c r="AZ1" s="5" t="s">
        <v>63</v>
      </c>
    </row>
    <row r="2" spans="1:53" ht="15" x14ac:dyDescent="0.2">
      <c r="A2" s="5" t="s">
        <v>2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0</v>
      </c>
      <c r="BA2" s="4">
        <f>SUM(B2:AZ2)</f>
        <v>0</v>
      </c>
    </row>
    <row r="3" spans="1:53" ht="15" x14ac:dyDescent="0.2">
      <c r="A3" s="5" t="s">
        <v>140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f t="shared" ref="BA3:BA52" si="0">SUM(B3:AZ3)</f>
        <v>0</v>
      </c>
    </row>
    <row r="4" spans="1:53" ht="15" x14ac:dyDescent="0.2">
      <c r="A4" s="5" t="s">
        <v>141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f t="shared" si="0"/>
        <v>0</v>
      </c>
    </row>
    <row r="5" spans="1:53" ht="15" x14ac:dyDescent="0.2">
      <c r="A5" s="5" t="s">
        <v>73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f t="shared" si="0"/>
        <v>0</v>
      </c>
    </row>
    <row r="6" spans="1:53" ht="15" x14ac:dyDescent="0.2">
      <c r="A6" s="5" t="s">
        <v>148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f t="shared" si="0"/>
        <v>0</v>
      </c>
    </row>
    <row r="7" spans="1:53" ht="15" x14ac:dyDescent="0.2">
      <c r="A7" s="5" t="s">
        <v>149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f t="shared" si="0"/>
        <v>0</v>
      </c>
    </row>
    <row r="8" spans="1:53" ht="15" x14ac:dyDescent="0.2">
      <c r="A8" s="5" t="s">
        <v>76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f t="shared" si="0"/>
        <v>0</v>
      </c>
    </row>
    <row r="9" spans="1:53" ht="15" x14ac:dyDescent="0.2">
      <c r="A9" s="5" t="s">
        <v>150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f t="shared" si="0"/>
        <v>0</v>
      </c>
    </row>
    <row r="10" spans="1:53" ht="15" x14ac:dyDescent="0.2">
      <c r="A10" s="5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f t="shared" si="0"/>
        <v>0</v>
      </c>
    </row>
    <row r="11" spans="1:53" ht="15" x14ac:dyDescent="0.2">
      <c r="A11" s="5" t="s">
        <v>104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f t="shared" si="0"/>
        <v>0</v>
      </c>
    </row>
    <row r="12" spans="1:53" ht="15" x14ac:dyDescent="0.2">
      <c r="A12" s="5" t="s">
        <v>106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f t="shared" si="0"/>
        <v>1</v>
      </c>
    </row>
    <row r="13" spans="1:53" ht="15" x14ac:dyDescent="0.2">
      <c r="A13" s="5" t="s">
        <v>3</v>
      </c>
      <c r="B13" s="4">
        <v>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f t="shared" si="0"/>
        <v>1</v>
      </c>
    </row>
    <row r="14" spans="1:53" ht="15" x14ac:dyDescent="0.2">
      <c r="A14" s="5" t="s">
        <v>109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f t="shared" si="0"/>
        <v>0</v>
      </c>
    </row>
    <row r="15" spans="1:53" ht="15" x14ac:dyDescent="0.2">
      <c r="A15" s="5" t="s">
        <v>110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f t="shared" si="0"/>
        <v>0</v>
      </c>
    </row>
    <row r="16" spans="1:53" ht="15" x14ac:dyDescent="0.2">
      <c r="A16" s="5" t="s">
        <v>24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f t="shared" si="0"/>
        <v>0</v>
      </c>
    </row>
    <row r="17" spans="1:53" ht="15" x14ac:dyDescent="0.2">
      <c r="A17" s="5" t="s">
        <v>25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f t="shared" si="0"/>
        <v>2</v>
      </c>
    </row>
    <row r="18" spans="1:53" ht="15" x14ac:dyDescent="0.2">
      <c r="A18" s="5" t="s">
        <v>26</v>
      </c>
      <c r="B18" s="4">
        <v>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f t="shared" si="0"/>
        <v>1</v>
      </c>
    </row>
    <row r="19" spans="1:53" ht="15" x14ac:dyDescent="0.2">
      <c r="A19" s="5" t="s">
        <v>27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f t="shared" si="0"/>
        <v>0</v>
      </c>
    </row>
    <row r="20" spans="1:53" ht="15" x14ac:dyDescent="0.2">
      <c r="A20" s="5" t="s">
        <v>30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f t="shared" si="0"/>
        <v>0</v>
      </c>
    </row>
    <row r="21" spans="1:53" ht="15" x14ac:dyDescent="0.2">
      <c r="A21" s="5" t="s">
        <v>31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f t="shared" si="0"/>
        <v>0</v>
      </c>
    </row>
    <row r="22" spans="1:53" ht="15" x14ac:dyDescent="0.2">
      <c r="A22" s="5" t="s">
        <v>111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f t="shared" si="0"/>
        <v>0</v>
      </c>
    </row>
    <row r="23" spans="1:53" ht="15" x14ac:dyDescent="0.2">
      <c r="A23" s="5" t="s">
        <v>8</v>
      </c>
      <c r="B23" s="4">
        <v>1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f t="shared" si="0"/>
        <v>1</v>
      </c>
    </row>
    <row r="24" spans="1:53" ht="15" x14ac:dyDescent="0.2">
      <c r="A24" s="5" t="s">
        <v>33</v>
      </c>
      <c r="B24" s="4">
        <v>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f t="shared" si="0"/>
        <v>2</v>
      </c>
    </row>
    <row r="25" spans="1:53" ht="15" x14ac:dyDescent="0.2">
      <c r="A25" s="5" t="s">
        <v>112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f t="shared" si="0"/>
        <v>0</v>
      </c>
    </row>
    <row r="26" spans="1:53" ht="15" x14ac:dyDescent="0.2">
      <c r="A26" s="5" t="s">
        <v>113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f t="shared" si="0"/>
        <v>0</v>
      </c>
    </row>
    <row r="27" spans="1:53" ht="15" x14ac:dyDescent="0.2">
      <c r="A27" s="5" t="s">
        <v>114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1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f t="shared" si="0"/>
        <v>1</v>
      </c>
    </row>
    <row r="28" spans="1:53" ht="15" x14ac:dyDescent="0.2">
      <c r="A28" s="5" t="s">
        <v>115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f t="shared" si="0"/>
        <v>0</v>
      </c>
    </row>
    <row r="29" spans="1:53" ht="15" x14ac:dyDescent="0.2">
      <c r="A29" s="5" t="s">
        <v>116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f t="shared" si="0"/>
        <v>0</v>
      </c>
    </row>
    <row r="30" spans="1:53" ht="15" x14ac:dyDescent="0.2">
      <c r="A30" s="5" t="s">
        <v>9</v>
      </c>
      <c r="B30" s="4">
        <v>1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1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1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f t="shared" si="0"/>
        <v>3</v>
      </c>
    </row>
    <row r="31" spans="1:53" ht="15" x14ac:dyDescent="0.2">
      <c r="A31" s="5" t="s">
        <v>37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f t="shared" si="0"/>
        <v>0</v>
      </c>
    </row>
    <row r="32" spans="1:53" ht="15" x14ac:dyDescent="0.2">
      <c r="A32" s="5" t="s">
        <v>41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1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f t="shared" si="0"/>
        <v>1</v>
      </c>
    </row>
    <row r="33" spans="1:53" ht="15" x14ac:dyDescent="0.2">
      <c r="A33" s="5" t="s">
        <v>120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f t="shared" si="0"/>
        <v>1</v>
      </c>
    </row>
    <row r="34" spans="1:53" ht="15" x14ac:dyDescent="0.2">
      <c r="A34" s="5" t="s">
        <v>118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f t="shared" si="0"/>
        <v>0</v>
      </c>
    </row>
    <row r="35" spans="1:53" ht="15" x14ac:dyDescent="0.2">
      <c r="A35" s="5" t="s">
        <v>10</v>
      </c>
      <c r="B35" s="4">
        <v>1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f t="shared" si="0"/>
        <v>4</v>
      </c>
    </row>
    <row r="36" spans="1:53" ht="15" x14ac:dyDescent="0.2">
      <c r="A36" s="5" t="s">
        <v>122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f t="shared" si="0"/>
        <v>0</v>
      </c>
    </row>
    <row r="37" spans="1:53" ht="15" x14ac:dyDescent="0.2">
      <c r="A37" s="5" t="s">
        <v>123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f t="shared" si="0"/>
        <v>0</v>
      </c>
    </row>
    <row r="38" spans="1:53" ht="15" x14ac:dyDescent="0.2">
      <c r="A38" s="5" t="s">
        <v>125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f t="shared" si="0"/>
        <v>0</v>
      </c>
    </row>
    <row r="39" spans="1:53" ht="15" x14ac:dyDescent="0.2">
      <c r="A39" s="5" t="s">
        <v>127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f t="shared" si="0"/>
        <v>0</v>
      </c>
    </row>
    <row r="40" spans="1:53" ht="15" x14ac:dyDescent="0.2">
      <c r="A40" s="5" t="s">
        <v>11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f t="shared" si="0"/>
        <v>0</v>
      </c>
    </row>
    <row r="41" spans="1:53" ht="15" x14ac:dyDescent="0.2">
      <c r="A41" s="5" t="s">
        <v>50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f t="shared" si="0"/>
        <v>2</v>
      </c>
    </row>
    <row r="42" spans="1:53" ht="15" x14ac:dyDescent="0.2">
      <c r="A42" s="5" t="s">
        <v>130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f t="shared" si="0"/>
        <v>0</v>
      </c>
    </row>
    <row r="43" spans="1:53" ht="15" x14ac:dyDescent="0.2">
      <c r="A43" s="5" t="s">
        <v>52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f t="shared" si="0"/>
        <v>1</v>
      </c>
    </row>
    <row r="44" spans="1:53" ht="15" x14ac:dyDescent="0.2">
      <c r="A44" s="5" t="s">
        <v>131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1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1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f t="shared" si="0"/>
        <v>2</v>
      </c>
    </row>
    <row r="45" spans="1:53" ht="15" x14ac:dyDescent="0.2">
      <c r="A45" s="5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f t="shared" si="0"/>
        <v>1</v>
      </c>
    </row>
    <row r="46" spans="1:53" ht="15" x14ac:dyDescent="0.2">
      <c r="A46" s="5" t="s">
        <v>137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f t="shared" si="0"/>
        <v>0</v>
      </c>
    </row>
    <row r="47" spans="1:53" ht="15" x14ac:dyDescent="0.2">
      <c r="A47" s="5" t="s">
        <v>138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f t="shared" si="0"/>
        <v>0</v>
      </c>
    </row>
    <row r="48" spans="1:53" ht="15" x14ac:dyDescent="0.2">
      <c r="A48" s="5" t="s">
        <v>139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f t="shared" si="0"/>
        <v>0</v>
      </c>
    </row>
    <row r="49" spans="1:53" ht="15" x14ac:dyDescent="0.2">
      <c r="A49" s="5" t="s">
        <v>60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f t="shared" si="0"/>
        <v>0</v>
      </c>
    </row>
    <row r="50" spans="1:53" ht="15" x14ac:dyDescent="0.2">
      <c r="A50" s="5" t="s">
        <v>61</v>
      </c>
      <c r="B50" s="4">
        <v>0</v>
      </c>
      <c r="C50" s="4">
        <v>0</v>
      </c>
      <c r="D50" s="4">
        <v>1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f t="shared" si="0"/>
        <v>1</v>
      </c>
    </row>
    <row r="51" spans="1:53" ht="15" x14ac:dyDescent="0.2">
      <c r="A51" s="5" t="s">
        <v>62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f t="shared" si="0"/>
        <v>0</v>
      </c>
    </row>
    <row r="52" spans="1:53" ht="15" x14ac:dyDescent="0.2">
      <c r="A52" s="5" t="s">
        <v>63</v>
      </c>
      <c r="B52" s="4">
        <v>0</v>
      </c>
      <c r="C52" s="4">
        <v>0</v>
      </c>
      <c r="D52" s="4">
        <v>1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1</v>
      </c>
      <c r="AY52" s="4">
        <v>0</v>
      </c>
      <c r="AZ52" s="4">
        <v>0</v>
      </c>
      <c r="BA52" s="4">
        <f t="shared" si="0"/>
        <v>2</v>
      </c>
    </row>
    <row r="53" spans="1:53" x14ac:dyDescent="0.15">
      <c r="B53" s="4">
        <f>SUM(B2:B52)</f>
        <v>6</v>
      </c>
      <c r="C53" s="4">
        <f t="shared" ref="C53:AZ53" si="1">SUM(C2:C52)</f>
        <v>0</v>
      </c>
      <c r="D53" s="4">
        <f t="shared" si="1"/>
        <v>2</v>
      </c>
      <c r="E53" s="4">
        <f t="shared" si="1"/>
        <v>0</v>
      </c>
      <c r="F53" s="4">
        <f t="shared" si="1"/>
        <v>0</v>
      </c>
      <c r="G53" s="4">
        <f t="shared" si="1"/>
        <v>0</v>
      </c>
      <c r="H53" s="4">
        <f t="shared" si="1"/>
        <v>1</v>
      </c>
      <c r="I53" s="4">
        <f t="shared" si="1"/>
        <v>0</v>
      </c>
      <c r="J53" s="4">
        <f t="shared" si="1"/>
        <v>2</v>
      </c>
      <c r="K53" s="4">
        <f t="shared" si="1"/>
        <v>0</v>
      </c>
      <c r="L53" s="4">
        <f t="shared" si="1"/>
        <v>3</v>
      </c>
      <c r="M53" s="4">
        <f t="shared" si="1"/>
        <v>0</v>
      </c>
      <c r="N53" s="4">
        <f t="shared" si="1"/>
        <v>0</v>
      </c>
      <c r="O53" s="4">
        <f t="shared" si="1"/>
        <v>0</v>
      </c>
      <c r="P53" s="4">
        <f t="shared" si="1"/>
        <v>0</v>
      </c>
      <c r="Q53" s="4">
        <f t="shared" si="1"/>
        <v>0</v>
      </c>
      <c r="R53" s="4">
        <f t="shared" si="1"/>
        <v>3</v>
      </c>
      <c r="S53" s="4">
        <f t="shared" si="1"/>
        <v>0</v>
      </c>
      <c r="T53" s="4">
        <f t="shared" si="1"/>
        <v>0</v>
      </c>
      <c r="U53" s="4">
        <f t="shared" si="1"/>
        <v>0</v>
      </c>
      <c r="V53" s="4">
        <f t="shared" si="1"/>
        <v>0</v>
      </c>
      <c r="W53" s="4">
        <f t="shared" si="1"/>
        <v>0</v>
      </c>
      <c r="X53" s="4">
        <f t="shared" si="1"/>
        <v>2</v>
      </c>
      <c r="Y53" s="4">
        <f t="shared" si="1"/>
        <v>0</v>
      </c>
      <c r="Z53" s="4">
        <f t="shared" si="1"/>
        <v>1</v>
      </c>
      <c r="AA53" s="4">
        <f t="shared" si="1"/>
        <v>0</v>
      </c>
      <c r="AB53" s="4">
        <f t="shared" si="1"/>
        <v>3</v>
      </c>
      <c r="AC53" s="4">
        <f t="shared" si="1"/>
        <v>0</v>
      </c>
      <c r="AD53" s="4">
        <f t="shared" si="1"/>
        <v>1</v>
      </c>
      <c r="AE53" s="4">
        <f t="shared" si="1"/>
        <v>0</v>
      </c>
      <c r="AF53" s="4">
        <f t="shared" si="1"/>
        <v>1</v>
      </c>
      <c r="AG53" s="4">
        <f t="shared" si="1"/>
        <v>1</v>
      </c>
      <c r="AH53" s="4">
        <f t="shared" si="1"/>
        <v>0</v>
      </c>
      <c r="AI53" s="4">
        <f t="shared" si="1"/>
        <v>0</v>
      </c>
      <c r="AJ53" s="4">
        <f t="shared" si="1"/>
        <v>0</v>
      </c>
      <c r="AK53" s="4">
        <f t="shared" si="1"/>
        <v>0</v>
      </c>
      <c r="AL53" s="4">
        <f t="shared" si="1"/>
        <v>0</v>
      </c>
      <c r="AM53" s="4">
        <f t="shared" si="1"/>
        <v>0</v>
      </c>
      <c r="AN53" s="4">
        <f t="shared" si="1"/>
        <v>0</v>
      </c>
      <c r="AO53" s="4">
        <f t="shared" si="1"/>
        <v>0</v>
      </c>
      <c r="AP53" s="4">
        <f t="shared" si="1"/>
        <v>0</v>
      </c>
      <c r="AQ53" s="4">
        <f t="shared" si="1"/>
        <v>0</v>
      </c>
      <c r="AR53" s="4">
        <f t="shared" si="1"/>
        <v>0</v>
      </c>
      <c r="AS53" s="4">
        <f t="shared" si="1"/>
        <v>0</v>
      </c>
      <c r="AT53" s="4">
        <f t="shared" si="1"/>
        <v>0</v>
      </c>
      <c r="AU53" s="4">
        <f t="shared" si="1"/>
        <v>0</v>
      </c>
      <c r="AV53" s="4">
        <f t="shared" si="1"/>
        <v>0</v>
      </c>
      <c r="AW53" s="4">
        <f t="shared" si="1"/>
        <v>0</v>
      </c>
      <c r="AX53" s="4">
        <f t="shared" si="1"/>
        <v>1</v>
      </c>
      <c r="AY53" s="4">
        <f t="shared" si="1"/>
        <v>0</v>
      </c>
      <c r="AZ53" s="4">
        <f t="shared" si="1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8"/>
  <sheetViews>
    <sheetView workbookViewId="0">
      <selection activeCell="G29" sqref="G29"/>
    </sheetView>
  </sheetViews>
  <sheetFormatPr baseColWidth="10" defaultColWidth="9.1640625" defaultRowHeight="15" x14ac:dyDescent="0.2"/>
  <cols>
    <col min="1" max="1" width="8.1640625" style="8" bestFit="1" customWidth="1"/>
    <col min="2" max="2" width="7.33203125" style="8" bestFit="1" customWidth="1"/>
    <col min="3" max="3" width="6.5" style="8" bestFit="1" customWidth="1"/>
    <col min="4" max="4" width="5.5" style="8" bestFit="1" customWidth="1"/>
    <col min="5" max="5" width="8.1640625" style="8" bestFit="1" customWidth="1"/>
    <col min="6" max="6" width="16.33203125" style="8" bestFit="1" customWidth="1"/>
    <col min="7" max="16384" width="9.1640625" style="8"/>
  </cols>
  <sheetData>
    <row r="1" spans="1:6" s="7" customFormat="1" x14ac:dyDescent="0.2">
      <c r="A1" s="7" t="s">
        <v>161</v>
      </c>
      <c r="B1" s="7" t="s">
        <v>155</v>
      </c>
      <c r="C1" s="7" t="s">
        <v>156</v>
      </c>
      <c r="D1" s="7" t="s">
        <v>157</v>
      </c>
      <c r="E1" s="7" t="s">
        <v>158</v>
      </c>
      <c r="F1" s="7" t="s">
        <v>159</v>
      </c>
    </row>
    <row r="2" spans="1:6" x14ac:dyDescent="0.2">
      <c r="A2" s="8" t="s">
        <v>140</v>
      </c>
      <c r="B2" s="8" t="s">
        <v>6</v>
      </c>
      <c r="C2" s="7">
        <v>835</v>
      </c>
      <c r="D2" s="7">
        <v>560</v>
      </c>
      <c r="E2" s="9" t="s">
        <v>160</v>
      </c>
      <c r="F2" s="7">
        <v>2</v>
      </c>
    </row>
    <row r="3" spans="1:6" x14ac:dyDescent="0.2">
      <c r="A3" s="8" t="s">
        <v>142</v>
      </c>
      <c r="B3" s="8" t="s">
        <v>6</v>
      </c>
      <c r="C3" s="7">
        <v>895</v>
      </c>
      <c r="D3" s="7">
        <v>452</v>
      </c>
      <c r="E3" s="7" t="s">
        <v>161</v>
      </c>
      <c r="F3" s="7">
        <v>0</v>
      </c>
    </row>
    <row r="4" spans="1:6" x14ac:dyDescent="0.2">
      <c r="A4" s="8" t="s">
        <v>141</v>
      </c>
      <c r="B4" s="8" t="s">
        <v>6</v>
      </c>
      <c r="C4" s="7">
        <v>850</v>
      </c>
      <c r="D4" s="7">
        <v>382</v>
      </c>
      <c r="E4" s="9" t="s">
        <v>162</v>
      </c>
      <c r="F4" s="7">
        <v>3</v>
      </c>
    </row>
    <row r="5" spans="1:6" x14ac:dyDescent="0.2">
      <c r="A5" s="8" t="s">
        <v>101</v>
      </c>
      <c r="B5" s="8" t="s">
        <v>6</v>
      </c>
      <c r="C5" s="7">
        <v>850</v>
      </c>
      <c r="D5" s="7">
        <v>346</v>
      </c>
      <c r="E5" s="9" t="s">
        <v>161</v>
      </c>
      <c r="F5" s="7">
        <v>0</v>
      </c>
    </row>
    <row r="6" spans="1:6" x14ac:dyDescent="0.2">
      <c r="A6" s="8" t="s">
        <v>143</v>
      </c>
      <c r="B6" s="8" t="s">
        <v>6</v>
      </c>
      <c r="C6" s="7">
        <v>795</v>
      </c>
      <c r="D6" s="7">
        <v>363</v>
      </c>
      <c r="E6" s="7" t="s">
        <v>161</v>
      </c>
      <c r="F6" s="7">
        <v>0</v>
      </c>
    </row>
    <row r="7" spans="1:6" x14ac:dyDescent="0.2">
      <c r="A7" s="8" t="s">
        <v>144</v>
      </c>
      <c r="B7" s="8" t="s">
        <v>6</v>
      </c>
      <c r="C7" s="7">
        <v>912</v>
      </c>
      <c r="D7" s="7">
        <v>538</v>
      </c>
      <c r="E7" s="9" t="s">
        <v>161</v>
      </c>
      <c r="F7" s="7">
        <v>0</v>
      </c>
    </row>
    <row r="8" spans="1:6" x14ac:dyDescent="0.2">
      <c r="A8" s="8" t="s">
        <v>145</v>
      </c>
      <c r="B8" s="8" t="s">
        <v>6</v>
      </c>
      <c r="C8" s="7">
        <v>640</v>
      </c>
      <c r="D8" s="7">
        <v>255</v>
      </c>
      <c r="E8" s="7" t="s">
        <v>161</v>
      </c>
      <c r="F8" s="7">
        <v>0</v>
      </c>
    </row>
    <row r="9" spans="1:6" x14ac:dyDescent="0.2">
      <c r="A9" s="8" t="s">
        <v>146</v>
      </c>
      <c r="B9" s="8" t="s">
        <v>6</v>
      </c>
      <c r="C9" s="7">
        <v>620</v>
      </c>
      <c r="D9" s="7">
        <v>177</v>
      </c>
      <c r="E9" s="9" t="s">
        <v>161</v>
      </c>
      <c r="F9" s="7">
        <v>0</v>
      </c>
    </row>
    <row r="10" spans="1:6" x14ac:dyDescent="0.2">
      <c r="A10" s="8" t="s">
        <v>147</v>
      </c>
      <c r="B10" s="8" t="s">
        <v>6</v>
      </c>
      <c r="C10" s="7">
        <v>650</v>
      </c>
      <c r="D10" s="7">
        <v>180</v>
      </c>
      <c r="E10" s="7" t="s">
        <v>161</v>
      </c>
      <c r="F10" s="7">
        <v>0</v>
      </c>
    </row>
    <row r="11" spans="1:6" x14ac:dyDescent="0.2">
      <c r="A11" s="8" t="s">
        <v>102</v>
      </c>
      <c r="B11" s="8" t="s">
        <v>6</v>
      </c>
      <c r="C11" s="7">
        <v>860</v>
      </c>
      <c r="D11" s="7">
        <v>370</v>
      </c>
      <c r="E11" s="7" t="s">
        <v>161</v>
      </c>
      <c r="F11" s="7">
        <v>0</v>
      </c>
    </row>
    <row r="12" spans="1:6" x14ac:dyDescent="0.2">
      <c r="A12" s="8" t="s">
        <v>148</v>
      </c>
      <c r="B12" s="8" t="s">
        <v>6</v>
      </c>
      <c r="C12" s="7">
        <v>690</v>
      </c>
      <c r="D12" s="7">
        <v>240</v>
      </c>
      <c r="E12" s="9" t="s">
        <v>164</v>
      </c>
      <c r="F12" s="7">
        <v>2</v>
      </c>
    </row>
    <row r="13" spans="1:6" x14ac:dyDescent="0.2">
      <c r="A13" s="8" t="s">
        <v>149</v>
      </c>
      <c r="B13" s="8" t="s">
        <v>6</v>
      </c>
      <c r="C13" s="7">
        <v>655</v>
      </c>
      <c r="D13" s="7">
        <v>300</v>
      </c>
      <c r="E13" s="9" t="s">
        <v>165</v>
      </c>
      <c r="F13" s="7">
        <v>2</v>
      </c>
    </row>
    <row r="14" spans="1:6" x14ac:dyDescent="0.2">
      <c r="A14" s="8" t="s">
        <v>150</v>
      </c>
      <c r="B14" s="8" t="s">
        <v>6</v>
      </c>
      <c r="C14" s="7">
        <v>880</v>
      </c>
      <c r="D14" s="7">
        <v>541</v>
      </c>
      <c r="E14" s="9" t="s">
        <v>167</v>
      </c>
      <c r="F14" s="7">
        <v>1</v>
      </c>
    </row>
    <row r="15" spans="1:6" x14ac:dyDescent="0.2">
      <c r="A15" s="8" t="s">
        <v>151</v>
      </c>
      <c r="B15" s="8" t="s">
        <v>6</v>
      </c>
      <c r="C15" s="7">
        <v>770</v>
      </c>
      <c r="D15" s="7">
        <v>394</v>
      </c>
      <c r="E15" s="9" t="s">
        <v>161</v>
      </c>
      <c r="F15" s="7">
        <v>0</v>
      </c>
    </row>
    <row r="16" spans="1:6" x14ac:dyDescent="0.2">
      <c r="A16" s="8" t="s">
        <v>103</v>
      </c>
      <c r="B16" s="8" t="s">
        <v>6</v>
      </c>
      <c r="C16" s="7">
        <v>950</v>
      </c>
      <c r="D16" s="7">
        <v>430</v>
      </c>
      <c r="E16" s="9" t="s">
        <v>161</v>
      </c>
      <c r="F16" s="7">
        <v>0</v>
      </c>
    </row>
    <row r="17" spans="1:6" x14ac:dyDescent="0.2">
      <c r="A17" s="8" t="s">
        <v>152</v>
      </c>
      <c r="B17" s="8" t="s">
        <v>6</v>
      </c>
      <c r="C17" s="7">
        <v>865</v>
      </c>
      <c r="D17" s="7">
        <v>546</v>
      </c>
      <c r="E17" s="9" t="s">
        <v>161</v>
      </c>
      <c r="F17" s="7">
        <v>0</v>
      </c>
    </row>
    <row r="18" spans="1:6" x14ac:dyDescent="0.2">
      <c r="A18" s="8" t="s">
        <v>153</v>
      </c>
      <c r="B18" s="8" t="s">
        <v>6</v>
      </c>
      <c r="C18" s="7">
        <v>835</v>
      </c>
      <c r="D18" s="7">
        <v>593</v>
      </c>
      <c r="E18" s="9" t="s">
        <v>161</v>
      </c>
      <c r="F18" s="7">
        <v>0</v>
      </c>
    </row>
    <row r="19" spans="1:6" x14ac:dyDescent="0.2">
      <c r="A19" s="8" t="s">
        <v>104</v>
      </c>
      <c r="B19" s="8" t="s">
        <v>6</v>
      </c>
      <c r="C19" s="7">
        <v>815</v>
      </c>
      <c r="D19" s="7">
        <v>404</v>
      </c>
      <c r="E19" s="9" t="s">
        <v>169</v>
      </c>
      <c r="F19" s="7">
        <v>4</v>
      </c>
    </row>
    <row r="20" spans="1:6" x14ac:dyDescent="0.2">
      <c r="A20" s="8" t="s">
        <v>105</v>
      </c>
      <c r="B20" s="8" t="s">
        <v>6</v>
      </c>
      <c r="C20" s="7">
        <v>710</v>
      </c>
      <c r="D20" s="7">
        <v>291</v>
      </c>
      <c r="E20" s="9" t="s">
        <v>161</v>
      </c>
      <c r="F20" s="7">
        <v>0</v>
      </c>
    </row>
    <row r="21" spans="1:6" x14ac:dyDescent="0.2">
      <c r="A21" s="8" t="s">
        <v>106</v>
      </c>
      <c r="B21" s="8" t="s">
        <v>6</v>
      </c>
      <c r="C21" s="7">
        <v>840</v>
      </c>
      <c r="D21" s="7">
        <v>461</v>
      </c>
      <c r="E21" s="9" t="s">
        <v>170</v>
      </c>
      <c r="F21" s="7">
        <v>5</v>
      </c>
    </row>
    <row r="22" spans="1:6" x14ac:dyDescent="0.2">
      <c r="A22" s="8" t="s">
        <v>107</v>
      </c>
      <c r="B22" s="8" t="s">
        <v>6</v>
      </c>
      <c r="C22" s="7">
        <v>815</v>
      </c>
      <c r="D22" s="7">
        <v>334</v>
      </c>
      <c r="E22" s="9" t="s">
        <v>161</v>
      </c>
      <c r="F22" s="7">
        <v>0</v>
      </c>
    </row>
    <row r="23" spans="1:6" x14ac:dyDescent="0.2">
      <c r="A23" s="8" t="s">
        <v>108</v>
      </c>
      <c r="B23" s="8" t="s">
        <v>6</v>
      </c>
      <c r="C23" s="7">
        <v>840</v>
      </c>
      <c r="D23" s="7">
        <v>372</v>
      </c>
      <c r="E23" s="9" t="s">
        <v>161</v>
      </c>
      <c r="F23" s="7">
        <v>0</v>
      </c>
    </row>
    <row r="24" spans="1:6" x14ac:dyDescent="0.2">
      <c r="A24" s="8" t="s">
        <v>2</v>
      </c>
      <c r="B24" s="8" t="s">
        <v>6</v>
      </c>
      <c r="C24" s="7">
        <v>885</v>
      </c>
      <c r="D24" s="7">
        <v>348</v>
      </c>
      <c r="E24" s="9" t="s">
        <v>171</v>
      </c>
      <c r="F24" s="7">
        <v>7</v>
      </c>
    </row>
    <row r="25" spans="1:6" x14ac:dyDescent="0.2">
      <c r="A25" s="8" t="s">
        <v>109</v>
      </c>
      <c r="B25" s="8" t="s">
        <v>6</v>
      </c>
      <c r="C25" s="7">
        <v>850</v>
      </c>
      <c r="D25" s="7">
        <v>413</v>
      </c>
      <c r="E25" s="9" t="s">
        <v>172</v>
      </c>
      <c r="F25" s="7">
        <v>2</v>
      </c>
    </row>
    <row r="26" spans="1:6" x14ac:dyDescent="0.2">
      <c r="A26" s="8" t="s">
        <v>3</v>
      </c>
      <c r="B26" s="8" t="s">
        <v>6</v>
      </c>
      <c r="C26" s="7">
        <v>780</v>
      </c>
      <c r="D26" s="7">
        <v>339</v>
      </c>
      <c r="E26" s="9" t="s">
        <v>164</v>
      </c>
      <c r="F26" s="7">
        <v>6</v>
      </c>
    </row>
    <row r="27" spans="1:6" x14ac:dyDescent="0.2">
      <c r="A27" s="8" t="s">
        <v>110</v>
      </c>
      <c r="B27" s="8" t="s">
        <v>6</v>
      </c>
      <c r="C27" s="7">
        <v>860</v>
      </c>
      <c r="D27" s="7">
        <v>418</v>
      </c>
      <c r="E27" s="9" t="s">
        <v>173</v>
      </c>
      <c r="F27" s="7">
        <v>6</v>
      </c>
    </row>
    <row r="28" spans="1:6" x14ac:dyDescent="0.2">
      <c r="A28" s="8" t="s">
        <v>111</v>
      </c>
      <c r="B28" s="8" t="s">
        <v>6</v>
      </c>
      <c r="C28" s="7">
        <v>910</v>
      </c>
      <c r="D28" s="7">
        <v>486</v>
      </c>
      <c r="E28" s="9" t="s">
        <v>180</v>
      </c>
      <c r="F28" s="7">
        <v>2</v>
      </c>
    </row>
    <row r="29" spans="1:6" x14ac:dyDescent="0.2">
      <c r="A29" s="8" t="s">
        <v>4</v>
      </c>
      <c r="B29" s="8" t="s">
        <v>6</v>
      </c>
      <c r="C29" s="7">
        <v>870</v>
      </c>
      <c r="D29" s="7">
        <v>395</v>
      </c>
      <c r="E29" s="9" t="s">
        <v>161</v>
      </c>
      <c r="F29" s="7">
        <v>0</v>
      </c>
    </row>
    <row r="30" spans="1:6" x14ac:dyDescent="0.2">
      <c r="A30" s="8" t="s">
        <v>112</v>
      </c>
      <c r="B30" s="8" t="s">
        <v>6</v>
      </c>
      <c r="C30" s="7">
        <v>845</v>
      </c>
      <c r="D30" s="7">
        <v>359</v>
      </c>
      <c r="E30" s="9" t="s">
        <v>182</v>
      </c>
      <c r="F30" s="7">
        <v>3</v>
      </c>
    </row>
    <row r="31" spans="1:6" x14ac:dyDescent="0.2">
      <c r="A31" s="8" t="s">
        <v>113</v>
      </c>
      <c r="B31" s="8" t="s">
        <v>6</v>
      </c>
      <c r="C31" s="7">
        <v>830</v>
      </c>
      <c r="D31" s="7">
        <v>534</v>
      </c>
      <c r="E31" s="9" t="s">
        <v>183</v>
      </c>
      <c r="F31" s="7">
        <v>4</v>
      </c>
    </row>
    <row r="32" spans="1:6" x14ac:dyDescent="0.2">
      <c r="A32" s="8" t="s">
        <v>114</v>
      </c>
      <c r="B32" s="8" t="s">
        <v>6</v>
      </c>
      <c r="C32" s="7">
        <v>890</v>
      </c>
      <c r="D32" s="7">
        <v>307</v>
      </c>
      <c r="E32" s="9" t="s">
        <v>184</v>
      </c>
      <c r="F32" s="7">
        <v>5</v>
      </c>
    </row>
    <row r="33" spans="1:6" x14ac:dyDescent="0.2">
      <c r="A33" s="8" t="s">
        <v>115</v>
      </c>
      <c r="B33" s="8" t="s">
        <v>6</v>
      </c>
      <c r="C33" s="7">
        <v>830</v>
      </c>
      <c r="D33" s="7">
        <v>398</v>
      </c>
      <c r="E33" s="9" t="s">
        <v>185</v>
      </c>
      <c r="F33" s="7">
        <v>7</v>
      </c>
    </row>
    <row r="34" spans="1:6" x14ac:dyDescent="0.2">
      <c r="A34" s="8" t="s">
        <v>116</v>
      </c>
      <c r="B34" s="8" t="s">
        <v>6</v>
      </c>
      <c r="C34" s="7">
        <v>835</v>
      </c>
      <c r="D34" s="7">
        <v>361</v>
      </c>
      <c r="E34" s="9" t="s">
        <v>186</v>
      </c>
      <c r="F34" s="7">
        <v>3</v>
      </c>
    </row>
    <row r="35" spans="1:6" x14ac:dyDescent="0.2">
      <c r="A35" s="8" t="s">
        <v>117</v>
      </c>
      <c r="B35" s="8" t="s">
        <v>6</v>
      </c>
      <c r="C35" s="7">
        <v>910</v>
      </c>
      <c r="D35" s="7">
        <v>360</v>
      </c>
      <c r="E35" s="9" t="s">
        <v>161</v>
      </c>
      <c r="F35" s="7">
        <v>0</v>
      </c>
    </row>
    <row r="36" spans="1:6" x14ac:dyDescent="0.2">
      <c r="A36" s="8" t="s">
        <v>119</v>
      </c>
      <c r="B36" s="8" t="s">
        <v>6</v>
      </c>
      <c r="C36" s="7">
        <v>880</v>
      </c>
      <c r="D36" s="7">
        <v>365</v>
      </c>
      <c r="E36" s="9" t="s">
        <v>161</v>
      </c>
      <c r="F36" s="7">
        <v>0</v>
      </c>
    </row>
    <row r="37" spans="1:6" x14ac:dyDescent="0.2">
      <c r="A37" s="8" t="s">
        <v>120</v>
      </c>
      <c r="B37" s="8" t="s">
        <v>6</v>
      </c>
      <c r="C37" s="7">
        <v>790</v>
      </c>
      <c r="D37" s="7">
        <v>305</v>
      </c>
      <c r="E37" s="9" t="s">
        <v>191</v>
      </c>
      <c r="F37" s="7">
        <v>4</v>
      </c>
    </row>
    <row r="38" spans="1:6" x14ac:dyDescent="0.2">
      <c r="A38" s="8" t="s">
        <v>118</v>
      </c>
      <c r="B38" s="8" t="s">
        <v>6</v>
      </c>
      <c r="C38" s="7">
        <v>770</v>
      </c>
      <c r="D38" s="7">
        <v>447</v>
      </c>
      <c r="E38" s="9" t="s">
        <v>192</v>
      </c>
      <c r="F38" s="7">
        <v>2</v>
      </c>
    </row>
    <row r="39" spans="1:6" x14ac:dyDescent="0.2">
      <c r="A39" s="8" t="s">
        <v>121</v>
      </c>
      <c r="B39" s="8" t="s">
        <v>6</v>
      </c>
      <c r="C39" s="7">
        <v>825</v>
      </c>
      <c r="D39" s="7">
        <v>354</v>
      </c>
      <c r="E39" s="9" t="s">
        <v>161</v>
      </c>
      <c r="F39" s="7">
        <v>0</v>
      </c>
    </row>
    <row r="40" spans="1:6" x14ac:dyDescent="0.2">
      <c r="A40" s="8" t="s">
        <v>122</v>
      </c>
      <c r="B40" s="8" t="s">
        <v>6</v>
      </c>
      <c r="C40" s="7">
        <v>840</v>
      </c>
      <c r="D40" s="7">
        <v>503</v>
      </c>
      <c r="E40" s="9" t="s">
        <v>194</v>
      </c>
      <c r="F40" s="7">
        <v>5</v>
      </c>
    </row>
    <row r="41" spans="1:6" x14ac:dyDescent="0.2">
      <c r="A41" s="8" t="s">
        <v>123</v>
      </c>
      <c r="B41" s="8" t="s">
        <v>6</v>
      </c>
      <c r="C41" s="7">
        <v>866</v>
      </c>
      <c r="D41" s="7">
        <v>403</v>
      </c>
      <c r="E41" s="7" t="s">
        <v>195</v>
      </c>
      <c r="F41" s="7">
        <v>1</v>
      </c>
    </row>
    <row r="42" spans="1:6" x14ac:dyDescent="0.2">
      <c r="A42" s="8" t="s">
        <v>124</v>
      </c>
      <c r="B42" s="8" t="s">
        <v>6</v>
      </c>
      <c r="C42" s="7">
        <v>910</v>
      </c>
      <c r="D42" s="7">
        <v>386</v>
      </c>
      <c r="E42" s="9" t="s">
        <v>161</v>
      </c>
      <c r="F42" s="7">
        <v>0</v>
      </c>
    </row>
    <row r="43" spans="1:6" x14ac:dyDescent="0.2">
      <c r="A43" s="8" t="s">
        <v>125</v>
      </c>
      <c r="B43" s="8" t="s">
        <v>6</v>
      </c>
      <c r="C43" s="7">
        <v>940</v>
      </c>
      <c r="D43" s="7">
        <v>513</v>
      </c>
      <c r="E43" s="7" t="s">
        <v>196</v>
      </c>
      <c r="F43" s="7">
        <v>3</v>
      </c>
    </row>
    <row r="44" spans="1:6" x14ac:dyDescent="0.2">
      <c r="A44" s="8" t="s">
        <v>126</v>
      </c>
      <c r="B44" s="8" t="s">
        <v>6</v>
      </c>
      <c r="C44" s="7">
        <v>790</v>
      </c>
      <c r="D44" s="7">
        <v>347</v>
      </c>
      <c r="E44" s="9" t="s">
        <v>161</v>
      </c>
      <c r="F44" s="7">
        <v>0</v>
      </c>
    </row>
    <row r="45" spans="1:6" x14ac:dyDescent="0.2">
      <c r="A45" s="8" t="s">
        <v>127</v>
      </c>
      <c r="B45" s="8" t="s">
        <v>6</v>
      </c>
      <c r="C45" s="7">
        <v>845</v>
      </c>
      <c r="D45" s="7">
        <v>393</v>
      </c>
      <c r="E45" s="9" t="s">
        <v>197</v>
      </c>
      <c r="F45" s="7">
        <v>2</v>
      </c>
    </row>
    <row r="46" spans="1:6" x14ac:dyDescent="0.2">
      <c r="A46" s="8" t="s">
        <v>128</v>
      </c>
      <c r="B46" s="8" t="s">
        <v>6</v>
      </c>
      <c r="C46" s="7">
        <v>910</v>
      </c>
      <c r="D46" s="7">
        <v>485</v>
      </c>
      <c r="E46" s="9" t="s">
        <v>161</v>
      </c>
      <c r="F46" s="7">
        <v>0</v>
      </c>
    </row>
    <row r="47" spans="1:6" x14ac:dyDescent="0.2">
      <c r="A47" s="8" t="s">
        <v>129</v>
      </c>
      <c r="B47" s="8" t="s">
        <v>6</v>
      </c>
      <c r="C47" s="7">
        <v>940</v>
      </c>
      <c r="D47" s="7">
        <v>454</v>
      </c>
      <c r="E47" s="9" t="s">
        <v>161</v>
      </c>
      <c r="F47" s="7">
        <v>0</v>
      </c>
    </row>
    <row r="48" spans="1:6" x14ac:dyDescent="0.2">
      <c r="A48" s="8" t="s">
        <v>130</v>
      </c>
      <c r="B48" s="8" t="s">
        <v>6</v>
      </c>
      <c r="C48" s="7">
        <v>850</v>
      </c>
      <c r="D48" s="7">
        <v>379</v>
      </c>
      <c r="E48" s="9" t="s">
        <v>200</v>
      </c>
      <c r="F48" s="7">
        <v>1</v>
      </c>
    </row>
    <row r="49" spans="1:6" x14ac:dyDescent="0.2">
      <c r="A49" s="8" t="s">
        <v>131</v>
      </c>
      <c r="B49" s="8" t="s">
        <v>6</v>
      </c>
      <c r="C49" s="7">
        <v>845</v>
      </c>
      <c r="D49" s="7" t="s">
        <v>203</v>
      </c>
      <c r="E49" s="9" t="s">
        <v>204</v>
      </c>
      <c r="F49" s="7">
        <v>3</v>
      </c>
    </row>
    <row r="50" spans="1:6" x14ac:dyDescent="0.2">
      <c r="A50" s="8" t="s">
        <v>132</v>
      </c>
      <c r="B50" s="8" t="s">
        <v>6</v>
      </c>
      <c r="C50" s="7">
        <v>775</v>
      </c>
      <c r="D50" s="7">
        <v>243</v>
      </c>
      <c r="E50" s="9" t="s">
        <v>161</v>
      </c>
      <c r="F50" s="7">
        <v>0</v>
      </c>
    </row>
    <row r="51" spans="1:6" x14ac:dyDescent="0.2">
      <c r="A51" s="8" t="s">
        <v>133</v>
      </c>
      <c r="B51" s="8" t="s">
        <v>6</v>
      </c>
      <c r="C51" s="7">
        <v>350</v>
      </c>
      <c r="D51" s="7" t="s">
        <v>207</v>
      </c>
      <c r="E51" s="9" t="s">
        <v>161</v>
      </c>
      <c r="F51" s="7">
        <v>0</v>
      </c>
    </row>
    <row r="52" spans="1:6" x14ac:dyDescent="0.2">
      <c r="A52" s="8" t="s">
        <v>134</v>
      </c>
      <c r="B52" s="8" t="s">
        <v>6</v>
      </c>
      <c r="C52" s="7">
        <v>705</v>
      </c>
      <c r="D52" s="7" t="s">
        <v>208</v>
      </c>
      <c r="E52" s="9" t="s">
        <v>161</v>
      </c>
      <c r="F52" s="7">
        <v>0</v>
      </c>
    </row>
    <row r="53" spans="1:6" x14ac:dyDescent="0.2">
      <c r="A53" s="8" t="s">
        <v>135</v>
      </c>
      <c r="B53" s="8" t="s">
        <v>6</v>
      </c>
      <c r="C53" s="7">
        <v>310</v>
      </c>
      <c r="D53" s="7">
        <v>21</v>
      </c>
      <c r="E53" s="9" t="s">
        <v>161</v>
      </c>
      <c r="F53" s="7">
        <v>0</v>
      </c>
    </row>
    <row r="54" spans="1:6" x14ac:dyDescent="0.2">
      <c r="A54" s="8" t="s">
        <v>100</v>
      </c>
      <c r="B54" s="8" t="s">
        <v>6</v>
      </c>
      <c r="C54" s="7">
        <v>845</v>
      </c>
      <c r="D54" s="7">
        <v>347</v>
      </c>
      <c r="E54" s="9" t="s">
        <v>161</v>
      </c>
      <c r="F54" s="7">
        <v>0</v>
      </c>
    </row>
    <row r="55" spans="1:6" x14ac:dyDescent="0.2">
      <c r="A55" s="8" t="s">
        <v>136</v>
      </c>
      <c r="B55" s="8" t="s">
        <v>6</v>
      </c>
      <c r="C55" s="7">
        <v>298</v>
      </c>
      <c r="D55" s="7">
        <v>19</v>
      </c>
      <c r="E55" s="9" t="s">
        <v>161</v>
      </c>
      <c r="F55" s="7">
        <v>0</v>
      </c>
    </row>
    <row r="56" spans="1:6" x14ac:dyDescent="0.2">
      <c r="A56" s="8" t="s">
        <v>137</v>
      </c>
      <c r="B56" s="8" t="s">
        <v>6</v>
      </c>
      <c r="C56" s="7">
        <v>825</v>
      </c>
      <c r="D56" s="7">
        <v>399</v>
      </c>
      <c r="E56" s="9" t="s">
        <v>210</v>
      </c>
      <c r="F56" s="7">
        <v>3</v>
      </c>
    </row>
    <row r="57" spans="1:6" x14ac:dyDescent="0.2">
      <c r="A57" s="8" t="s">
        <v>138</v>
      </c>
      <c r="B57" s="8" t="s">
        <v>6</v>
      </c>
      <c r="C57" s="7">
        <v>775</v>
      </c>
      <c r="D57" s="7">
        <v>370</v>
      </c>
      <c r="E57" s="9" t="s">
        <v>211</v>
      </c>
      <c r="F57" s="7">
        <v>2</v>
      </c>
    </row>
    <row r="58" spans="1:6" x14ac:dyDescent="0.2">
      <c r="A58" s="8" t="s">
        <v>139</v>
      </c>
      <c r="B58" s="8" t="s">
        <v>6</v>
      </c>
      <c r="C58" s="7">
        <v>905</v>
      </c>
      <c r="D58" s="7">
        <v>476</v>
      </c>
      <c r="E58" s="9" t="s">
        <v>212</v>
      </c>
      <c r="F58" s="7">
        <v>1</v>
      </c>
    </row>
    <row r="59" spans="1:6" x14ac:dyDescent="0.2">
      <c r="A59" s="8" t="s">
        <v>64</v>
      </c>
      <c r="B59" s="8" t="s">
        <v>7</v>
      </c>
      <c r="C59" s="7">
        <v>910</v>
      </c>
      <c r="D59" s="7">
        <v>505</v>
      </c>
      <c r="E59" s="7" t="s">
        <v>161</v>
      </c>
      <c r="F59" s="7">
        <v>0</v>
      </c>
    </row>
    <row r="60" spans="1:6" x14ac:dyDescent="0.2">
      <c r="A60" s="8" t="s">
        <v>65</v>
      </c>
      <c r="B60" s="8" t="s">
        <v>7</v>
      </c>
      <c r="C60" s="7">
        <v>900</v>
      </c>
      <c r="D60" s="7">
        <v>429</v>
      </c>
      <c r="E60" s="9" t="s">
        <v>161</v>
      </c>
      <c r="F60" s="7">
        <v>0</v>
      </c>
    </row>
    <row r="61" spans="1:6" x14ac:dyDescent="0.2">
      <c r="A61" s="8" t="s">
        <v>66</v>
      </c>
      <c r="B61" s="8" t="s">
        <v>7</v>
      </c>
      <c r="C61" s="7">
        <v>1003</v>
      </c>
      <c r="D61" s="7">
        <v>625</v>
      </c>
      <c r="E61" s="7" t="s">
        <v>161</v>
      </c>
      <c r="F61" s="7">
        <v>0</v>
      </c>
    </row>
    <row r="62" spans="1:6" x14ac:dyDescent="0.2">
      <c r="A62" s="8" t="s">
        <v>67</v>
      </c>
      <c r="B62" s="8" t="s">
        <v>7</v>
      </c>
      <c r="C62" s="7">
        <v>700</v>
      </c>
      <c r="D62" s="7">
        <v>265</v>
      </c>
      <c r="E62" s="9" t="s">
        <v>161</v>
      </c>
      <c r="F62" s="7">
        <v>0</v>
      </c>
    </row>
    <row r="63" spans="1:6" x14ac:dyDescent="0.2">
      <c r="A63" s="8" t="s">
        <v>68</v>
      </c>
      <c r="B63" s="8" t="s">
        <v>7</v>
      </c>
      <c r="C63" s="7">
        <v>1040</v>
      </c>
      <c r="D63" s="7">
        <v>905</v>
      </c>
      <c r="E63" s="7" t="s">
        <v>161</v>
      </c>
      <c r="F63" s="7">
        <v>0</v>
      </c>
    </row>
    <row r="64" spans="1:6" x14ac:dyDescent="0.2">
      <c r="A64" s="8" t="s">
        <v>69</v>
      </c>
      <c r="B64" s="8" t="s">
        <v>7</v>
      </c>
      <c r="C64" s="7">
        <v>810</v>
      </c>
      <c r="D64" s="7">
        <v>405</v>
      </c>
      <c r="E64" s="9" t="s">
        <v>161</v>
      </c>
      <c r="F64" s="7">
        <v>0</v>
      </c>
    </row>
    <row r="65" spans="1:6" x14ac:dyDescent="0.2">
      <c r="A65" s="8" t="s">
        <v>70</v>
      </c>
      <c r="B65" s="8" t="s">
        <v>7</v>
      </c>
      <c r="C65" s="7">
        <v>1004</v>
      </c>
      <c r="D65" s="7">
        <v>816</v>
      </c>
      <c r="E65" s="7" t="s">
        <v>161</v>
      </c>
      <c r="F65" s="7">
        <v>0</v>
      </c>
    </row>
    <row r="66" spans="1:6" x14ac:dyDescent="0.2">
      <c r="A66" s="8" t="s">
        <v>71</v>
      </c>
      <c r="B66" s="8" t="s">
        <v>7</v>
      </c>
      <c r="C66" s="7">
        <v>780</v>
      </c>
      <c r="D66" s="7">
        <v>386</v>
      </c>
      <c r="E66" s="7" t="s">
        <v>161</v>
      </c>
      <c r="F66" s="7">
        <v>0</v>
      </c>
    </row>
    <row r="67" spans="1:6" x14ac:dyDescent="0.2">
      <c r="A67" s="8" t="s">
        <v>72</v>
      </c>
      <c r="B67" s="8" t="s">
        <v>7</v>
      </c>
      <c r="C67" s="7">
        <v>875</v>
      </c>
      <c r="D67" s="7">
        <v>451</v>
      </c>
      <c r="E67" s="9" t="s">
        <v>161</v>
      </c>
      <c r="F67" s="7">
        <v>0</v>
      </c>
    </row>
    <row r="68" spans="1:6" x14ac:dyDescent="0.2">
      <c r="A68" s="8" t="s">
        <v>73</v>
      </c>
      <c r="B68" s="8" t="s">
        <v>7</v>
      </c>
      <c r="C68" s="7">
        <v>965</v>
      </c>
      <c r="D68" s="7">
        <v>535</v>
      </c>
      <c r="E68" s="9" t="s">
        <v>163</v>
      </c>
      <c r="F68" s="7">
        <v>2</v>
      </c>
    </row>
    <row r="69" spans="1:6" x14ac:dyDescent="0.2">
      <c r="A69" s="8" t="s">
        <v>74</v>
      </c>
      <c r="B69" s="8" t="s">
        <v>7</v>
      </c>
      <c r="C69" s="7">
        <v>875</v>
      </c>
      <c r="D69" s="7">
        <v>453</v>
      </c>
      <c r="E69" s="7" t="s">
        <v>161</v>
      </c>
      <c r="F69" s="7">
        <v>0</v>
      </c>
    </row>
    <row r="70" spans="1:6" x14ac:dyDescent="0.2">
      <c r="A70" s="8" t="s">
        <v>75</v>
      </c>
      <c r="B70" s="8" t="s">
        <v>7</v>
      </c>
      <c r="C70" s="7">
        <v>1020</v>
      </c>
      <c r="D70" s="7">
        <v>604</v>
      </c>
      <c r="E70" s="9" t="s">
        <v>161</v>
      </c>
      <c r="F70" s="7">
        <v>0</v>
      </c>
    </row>
    <row r="71" spans="1:6" x14ac:dyDescent="0.2">
      <c r="A71" s="8" t="s">
        <v>76</v>
      </c>
      <c r="B71" s="8" t="s">
        <v>7</v>
      </c>
      <c r="C71" s="7">
        <v>864</v>
      </c>
      <c r="D71" s="7">
        <v>433</v>
      </c>
      <c r="E71" s="9" t="s">
        <v>166</v>
      </c>
      <c r="F71" s="7">
        <v>1</v>
      </c>
    </row>
    <row r="72" spans="1:6" x14ac:dyDescent="0.2">
      <c r="A72" s="8" t="s">
        <v>77</v>
      </c>
      <c r="B72" s="8" t="s">
        <v>7</v>
      </c>
      <c r="C72" s="7">
        <v>786</v>
      </c>
      <c r="D72" s="7">
        <v>384</v>
      </c>
      <c r="E72" s="9" t="s">
        <v>161</v>
      </c>
      <c r="F72" s="7">
        <v>0</v>
      </c>
    </row>
    <row r="73" spans="1:6" x14ac:dyDescent="0.2">
      <c r="A73" s="8" t="s">
        <v>78</v>
      </c>
      <c r="B73" s="8" t="s">
        <v>7</v>
      </c>
      <c r="C73" s="7">
        <v>900</v>
      </c>
      <c r="D73" s="7">
        <v>632</v>
      </c>
      <c r="E73" s="9" t="s">
        <v>161</v>
      </c>
      <c r="F73" s="7">
        <v>0</v>
      </c>
    </row>
    <row r="74" spans="1:6" x14ac:dyDescent="0.2">
      <c r="A74" s="8" t="s">
        <v>79</v>
      </c>
      <c r="B74" s="8" t="s">
        <v>7</v>
      </c>
      <c r="C74" s="7">
        <v>935</v>
      </c>
      <c r="D74" s="7">
        <v>600</v>
      </c>
      <c r="E74" s="9" t="s">
        <v>161</v>
      </c>
      <c r="F74" s="7">
        <v>0</v>
      </c>
    </row>
    <row r="75" spans="1:6" x14ac:dyDescent="0.2">
      <c r="A75" s="8" t="s">
        <v>80</v>
      </c>
      <c r="B75" s="8" t="s">
        <v>7</v>
      </c>
      <c r="C75" s="7">
        <v>1070</v>
      </c>
      <c r="D75" s="7">
        <v>842</v>
      </c>
      <c r="E75" s="9" t="s">
        <v>161</v>
      </c>
      <c r="F75" s="7">
        <v>0</v>
      </c>
    </row>
    <row r="76" spans="1:6" x14ac:dyDescent="0.2">
      <c r="A76" s="8" t="s">
        <v>81</v>
      </c>
      <c r="B76" s="8" t="s">
        <v>7</v>
      </c>
      <c r="C76" s="7">
        <v>1060</v>
      </c>
      <c r="D76" s="7">
        <v>775</v>
      </c>
      <c r="E76" s="9" t="s">
        <v>161</v>
      </c>
      <c r="F76" s="7">
        <v>0</v>
      </c>
    </row>
    <row r="77" spans="1:6" x14ac:dyDescent="0.2">
      <c r="A77" s="8" t="s">
        <v>82</v>
      </c>
      <c r="B77" s="8" t="s">
        <v>7</v>
      </c>
      <c r="C77" s="7">
        <v>1045</v>
      </c>
      <c r="D77" s="7">
        <v>859</v>
      </c>
      <c r="E77" s="9" t="s">
        <v>161</v>
      </c>
      <c r="F77" s="7">
        <v>0</v>
      </c>
    </row>
    <row r="78" spans="1:6" x14ac:dyDescent="0.2">
      <c r="A78" s="8" t="s">
        <v>83</v>
      </c>
      <c r="B78" s="8" t="s">
        <v>7</v>
      </c>
      <c r="C78" s="7">
        <v>1015</v>
      </c>
      <c r="D78" s="7">
        <v>740</v>
      </c>
      <c r="E78" s="9" t="s">
        <v>161</v>
      </c>
      <c r="F78" s="7">
        <v>0</v>
      </c>
    </row>
    <row r="79" spans="1:6" x14ac:dyDescent="0.2">
      <c r="A79" s="8" t="s">
        <v>84</v>
      </c>
      <c r="B79" s="8" t="s">
        <v>7</v>
      </c>
      <c r="C79" s="7">
        <v>738</v>
      </c>
      <c r="D79" s="7">
        <v>243</v>
      </c>
      <c r="E79" s="9" t="s">
        <v>161</v>
      </c>
      <c r="F79" s="7">
        <v>0</v>
      </c>
    </row>
    <row r="80" spans="1:6" x14ac:dyDescent="0.2">
      <c r="A80" s="8" t="s">
        <v>13</v>
      </c>
      <c r="B80" s="8" t="s">
        <v>7</v>
      </c>
      <c r="C80" s="7">
        <v>1060</v>
      </c>
      <c r="D80" s="7">
        <v>673</v>
      </c>
      <c r="E80" s="9" t="s">
        <v>168</v>
      </c>
      <c r="F80" s="7">
        <v>3</v>
      </c>
    </row>
    <row r="81" spans="1:6" x14ac:dyDescent="0.2">
      <c r="A81" s="8" t="s">
        <v>14</v>
      </c>
      <c r="B81" s="8" t="s">
        <v>7</v>
      </c>
      <c r="C81" s="7">
        <v>950</v>
      </c>
      <c r="D81" s="7">
        <v>470</v>
      </c>
      <c r="E81" s="9" t="s">
        <v>161</v>
      </c>
      <c r="F81" s="7">
        <v>0</v>
      </c>
    </row>
    <row r="82" spans="1:6" x14ac:dyDescent="0.2">
      <c r="A82" s="8" t="s">
        <v>1</v>
      </c>
      <c r="B82" s="8" t="s">
        <v>7</v>
      </c>
      <c r="C82" s="7" t="s">
        <v>161</v>
      </c>
      <c r="D82" s="7" t="s">
        <v>161</v>
      </c>
      <c r="E82" s="9" t="s">
        <v>161</v>
      </c>
      <c r="F82" s="7">
        <v>0</v>
      </c>
    </row>
    <row r="83" spans="1:6" x14ac:dyDescent="0.2">
      <c r="A83" s="8" t="s">
        <v>15</v>
      </c>
      <c r="B83" s="8" t="s">
        <v>7</v>
      </c>
      <c r="C83" s="7">
        <v>850</v>
      </c>
      <c r="D83" s="7">
        <v>452</v>
      </c>
      <c r="E83" s="9" t="s">
        <v>161</v>
      </c>
      <c r="F83" s="7">
        <v>0</v>
      </c>
    </row>
    <row r="84" spans="1:6" x14ac:dyDescent="0.2">
      <c r="A84" s="8" t="s">
        <v>16</v>
      </c>
      <c r="B84" s="8" t="s">
        <v>7</v>
      </c>
      <c r="C84" s="7">
        <v>960</v>
      </c>
      <c r="D84" s="7">
        <v>563</v>
      </c>
      <c r="E84" s="9" t="s">
        <v>161</v>
      </c>
      <c r="F84" s="7">
        <v>0</v>
      </c>
    </row>
    <row r="85" spans="1:6" x14ac:dyDescent="0.2">
      <c r="A85" s="8" t="s">
        <v>17</v>
      </c>
      <c r="B85" s="8" t="s">
        <v>7</v>
      </c>
      <c r="C85" s="7">
        <v>880</v>
      </c>
      <c r="D85" s="7" t="s">
        <v>161</v>
      </c>
      <c r="E85" s="9" t="s">
        <v>161</v>
      </c>
      <c r="F85" s="7">
        <v>0</v>
      </c>
    </row>
    <row r="86" spans="1:6" x14ac:dyDescent="0.2">
      <c r="A86" s="8" t="s">
        <v>18</v>
      </c>
      <c r="B86" s="8" t="s">
        <v>7</v>
      </c>
      <c r="C86" s="7">
        <v>820</v>
      </c>
      <c r="D86" s="7" t="s">
        <v>161</v>
      </c>
      <c r="E86" s="9" t="s">
        <v>161</v>
      </c>
      <c r="F86" s="7">
        <v>0</v>
      </c>
    </row>
    <row r="87" spans="1:6" x14ac:dyDescent="0.2">
      <c r="A87" s="8" t="s">
        <v>19</v>
      </c>
      <c r="B87" s="8" t="s">
        <v>7</v>
      </c>
      <c r="C87" s="7">
        <v>950</v>
      </c>
      <c r="D87" s="7">
        <v>642</v>
      </c>
      <c r="E87" s="9" t="s">
        <v>161</v>
      </c>
      <c r="F87" s="7">
        <v>0</v>
      </c>
    </row>
    <row r="88" spans="1:6" x14ac:dyDescent="0.2">
      <c r="A88" s="8" t="s">
        <v>20</v>
      </c>
      <c r="B88" s="8" t="s">
        <v>7</v>
      </c>
      <c r="C88" s="7">
        <v>800</v>
      </c>
      <c r="D88" s="7">
        <v>333</v>
      </c>
      <c r="E88" s="9" t="s">
        <v>161</v>
      </c>
      <c r="F88" s="7">
        <v>0</v>
      </c>
    </row>
    <row r="89" spans="1:6" x14ac:dyDescent="0.2">
      <c r="A89" s="8" t="s">
        <v>21</v>
      </c>
      <c r="B89" s="8" t="s">
        <v>7</v>
      </c>
      <c r="C89" s="7">
        <v>840</v>
      </c>
      <c r="D89" s="7">
        <v>456</v>
      </c>
      <c r="E89" s="9" t="s">
        <v>161</v>
      </c>
      <c r="F89" s="7">
        <v>0</v>
      </c>
    </row>
    <row r="90" spans="1:6" x14ac:dyDescent="0.2">
      <c r="A90" s="8" t="s">
        <v>22</v>
      </c>
      <c r="B90" s="8" t="s">
        <v>7</v>
      </c>
      <c r="C90" s="7">
        <v>1010</v>
      </c>
      <c r="D90" s="7">
        <v>520</v>
      </c>
      <c r="E90" s="9" t="s">
        <v>161</v>
      </c>
      <c r="F90" s="7">
        <v>0</v>
      </c>
    </row>
    <row r="91" spans="1:6" x14ac:dyDescent="0.2">
      <c r="A91" s="8" t="s">
        <v>23</v>
      </c>
      <c r="B91" s="8" t="s">
        <v>7</v>
      </c>
      <c r="C91" s="7">
        <v>875</v>
      </c>
      <c r="D91" s="7">
        <v>443</v>
      </c>
      <c r="E91" s="9" t="s">
        <v>161</v>
      </c>
      <c r="F91" s="7">
        <v>0</v>
      </c>
    </row>
    <row r="92" spans="1:6" x14ac:dyDescent="0.2">
      <c r="A92" s="8" t="s">
        <v>0</v>
      </c>
      <c r="B92" s="8" t="s">
        <v>7</v>
      </c>
      <c r="C92" s="7" t="s">
        <v>161</v>
      </c>
      <c r="D92" s="7" t="s">
        <v>161</v>
      </c>
      <c r="E92" s="9" t="s">
        <v>161</v>
      </c>
      <c r="F92" s="7">
        <v>0</v>
      </c>
    </row>
    <row r="93" spans="1:6" x14ac:dyDescent="0.2">
      <c r="A93" s="8" t="s">
        <v>24</v>
      </c>
      <c r="B93" s="8" t="s">
        <v>7</v>
      </c>
      <c r="C93" s="7">
        <v>1000</v>
      </c>
      <c r="D93" s="7">
        <v>472</v>
      </c>
      <c r="E93" s="9" t="s">
        <v>174</v>
      </c>
      <c r="F93" s="7">
        <v>3</v>
      </c>
    </row>
    <row r="94" spans="1:6" x14ac:dyDescent="0.2">
      <c r="A94" s="8" t="s">
        <v>25</v>
      </c>
      <c r="B94" s="8" t="s">
        <v>7</v>
      </c>
      <c r="C94" s="7">
        <v>1100</v>
      </c>
      <c r="D94" s="7">
        <v>745</v>
      </c>
      <c r="E94" s="9" t="s">
        <v>175</v>
      </c>
      <c r="F94" s="7">
        <v>3</v>
      </c>
    </row>
    <row r="95" spans="1:6" x14ac:dyDescent="0.2">
      <c r="A95" s="8" t="s">
        <v>26</v>
      </c>
      <c r="B95" s="8" t="s">
        <v>7</v>
      </c>
      <c r="C95" s="7">
        <v>1105</v>
      </c>
      <c r="D95" s="7">
        <v>694</v>
      </c>
      <c r="E95" s="9" t="s">
        <v>176</v>
      </c>
      <c r="F95" s="7">
        <v>3</v>
      </c>
    </row>
    <row r="96" spans="1:6" x14ac:dyDescent="0.2">
      <c r="A96" s="8" t="s">
        <v>27</v>
      </c>
      <c r="B96" s="8" t="s">
        <v>7</v>
      </c>
      <c r="C96" s="7">
        <v>855</v>
      </c>
      <c r="D96" s="7">
        <v>277</v>
      </c>
      <c r="E96" s="9" t="s">
        <v>177</v>
      </c>
      <c r="F96" s="7">
        <v>2</v>
      </c>
    </row>
    <row r="97" spans="1:6" x14ac:dyDescent="0.2">
      <c r="A97" s="8" t="s">
        <v>28</v>
      </c>
      <c r="B97" s="8" t="s">
        <v>7</v>
      </c>
      <c r="C97" s="7">
        <v>810</v>
      </c>
      <c r="D97" s="7">
        <v>404</v>
      </c>
      <c r="E97" s="9" t="s">
        <v>161</v>
      </c>
      <c r="F97" s="7">
        <v>0</v>
      </c>
    </row>
    <row r="98" spans="1:6" x14ac:dyDescent="0.2">
      <c r="A98" s="8" t="s">
        <v>29</v>
      </c>
      <c r="B98" s="8" t="s">
        <v>7</v>
      </c>
      <c r="C98" s="7">
        <v>1040</v>
      </c>
      <c r="D98" s="7">
        <v>806</v>
      </c>
      <c r="E98" s="9" t="s">
        <v>161</v>
      </c>
      <c r="F98" s="7">
        <v>0</v>
      </c>
    </row>
    <row r="99" spans="1:6" x14ac:dyDescent="0.2">
      <c r="A99" s="8" t="s">
        <v>30</v>
      </c>
      <c r="B99" s="8" t="s">
        <v>7</v>
      </c>
      <c r="C99" s="7">
        <v>1095</v>
      </c>
      <c r="D99" s="7">
        <v>665</v>
      </c>
      <c r="E99" s="9" t="s">
        <v>178</v>
      </c>
      <c r="F99" s="7">
        <v>1</v>
      </c>
    </row>
    <row r="100" spans="1:6" x14ac:dyDescent="0.2">
      <c r="A100" s="8" t="s">
        <v>31</v>
      </c>
      <c r="B100" s="8" t="s">
        <v>7</v>
      </c>
      <c r="C100" s="7">
        <v>815</v>
      </c>
      <c r="D100" s="7">
        <v>372</v>
      </c>
      <c r="E100" s="9" t="s">
        <v>179</v>
      </c>
      <c r="F100" s="7">
        <v>1</v>
      </c>
    </row>
    <row r="101" spans="1:6" x14ac:dyDescent="0.2">
      <c r="A101" s="8" t="s">
        <v>5</v>
      </c>
      <c r="B101" s="8" t="s">
        <v>7</v>
      </c>
      <c r="C101" s="7" t="s">
        <v>161</v>
      </c>
      <c r="D101" s="7" t="s">
        <v>161</v>
      </c>
      <c r="E101" s="9" t="s">
        <v>161</v>
      </c>
      <c r="F101" s="7">
        <v>0</v>
      </c>
    </row>
    <row r="102" spans="1:6" x14ac:dyDescent="0.2">
      <c r="A102" s="8" t="s">
        <v>32</v>
      </c>
      <c r="B102" s="8" t="s">
        <v>7</v>
      </c>
      <c r="C102" s="7">
        <v>1030</v>
      </c>
      <c r="D102" s="7">
        <v>726</v>
      </c>
      <c r="E102" s="9" t="s">
        <v>161</v>
      </c>
      <c r="F102" s="7">
        <v>0</v>
      </c>
    </row>
    <row r="103" spans="1:6" x14ac:dyDescent="0.2">
      <c r="A103" s="8" t="s">
        <v>33</v>
      </c>
      <c r="B103" s="8" t="s">
        <v>7</v>
      </c>
      <c r="C103" s="7">
        <v>935</v>
      </c>
      <c r="D103" s="7">
        <v>537</v>
      </c>
      <c r="E103" s="9" t="s">
        <v>181</v>
      </c>
      <c r="F103" s="7">
        <v>3</v>
      </c>
    </row>
    <row r="104" spans="1:6" x14ac:dyDescent="0.2">
      <c r="A104" s="8" t="s">
        <v>34</v>
      </c>
      <c r="B104" s="8" t="s">
        <v>7</v>
      </c>
      <c r="C104" s="7">
        <v>740</v>
      </c>
      <c r="D104" s="7">
        <v>273</v>
      </c>
      <c r="E104" s="9" t="s">
        <v>161</v>
      </c>
      <c r="F104" s="7">
        <v>0</v>
      </c>
    </row>
    <row r="105" spans="1:6" x14ac:dyDescent="0.2">
      <c r="A105" s="8" t="s">
        <v>35</v>
      </c>
      <c r="B105" s="8" t="s">
        <v>7</v>
      </c>
      <c r="C105" s="7">
        <v>905</v>
      </c>
      <c r="D105" s="7">
        <v>456</v>
      </c>
      <c r="E105" s="9" t="s">
        <v>161</v>
      </c>
      <c r="F105" s="7">
        <v>0</v>
      </c>
    </row>
    <row r="106" spans="1:6" x14ac:dyDescent="0.2">
      <c r="A106" s="8" t="s">
        <v>36</v>
      </c>
      <c r="B106" s="8" t="s">
        <v>7</v>
      </c>
      <c r="C106" s="7">
        <v>880</v>
      </c>
      <c r="D106" s="7">
        <v>452</v>
      </c>
      <c r="E106" s="9" t="s">
        <v>161</v>
      </c>
      <c r="F106" s="7">
        <v>0</v>
      </c>
    </row>
    <row r="107" spans="1:6" x14ac:dyDescent="0.2">
      <c r="A107" s="8" t="s">
        <v>8</v>
      </c>
      <c r="B107" s="8" t="s">
        <v>7</v>
      </c>
      <c r="C107" s="7" t="s">
        <v>161</v>
      </c>
      <c r="D107" s="7" t="s">
        <v>161</v>
      </c>
      <c r="E107" s="7" t="s">
        <v>187</v>
      </c>
      <c r="F107" s="7">
        <v>1</v>
      </c>
    </row>
    <row r="108" spans="1:6" x14ac:dyDescent="0.2">
      <c r="A108" s="8" t="s">
        <v>37</v>
      </c>
      <c r="B108" s="8" t="s">
        <v>7</v>
      </c>
      <c r="C108" s="7">
        <v>940</v>
      </c>
      <c r="D108" s="7">
        <v>531</v>
      </c>
      <c r="E108" s="9" t="s">
        <v>188</v>
      </c>
      <c r="F108" s="7">
        <v>2</v>
      </c>
    </row>
    <row r="109" spans="1:6" x14ac:dyDescent="0.2">
      <c r="A109" s="8" t="s">
        <v>38</v>
      </c>
      <c r="B109" s="8" t="s">
        <v>7</v>
      </c>
      <c r="C109" s="7">
        <v>1040</v>
      </c>
      <c r="D109" s="7">
        <v>746</v>
      </c>
      <c r="E109" s="9" t="s">
        <v>161</v>
      </c>
      <c r="F109" s="7">
        <v>0</v>
      </c>
    </row>
    <row r="110" spans="1:6" x14ac:dyDescent="0.2">
      <c r="A110" s="8" t="s">
        <v>39</v>
      </c>
      <c r="B110" s="8" t="s">
        <v>7</v>
      </c>
      <c r="C110" s="7">
        <v>850</v>
      </c>
      <c r="D110" s="7">
        <v>493</v>
      </c>
      <c r="E110" s="9" t="s">
        <v>161</v>
      </c>
      <c r="F110" s="7">
        <v>0</v>
      </c>
    </row>
    <row r="111" spans="1:6" x14ac:dyDescent="0.2">
      <c r="A111" s="8" t="s">
        <v>40</v>
      </c>
      <c r="B111" s="8" t="s">
        <v>7</v>
      </c>
      <c r="C111" s="7">
        <v>860</v>
      </c>
      <c r="D111" s="7">
        <v>368</v>
      </c>
      <c r="E111" s="9" t="s">
        <v>161</v>
      </c>
      <c r="F111" s="7">
        <v>0</v>
      </c>
    </row>
    <row r="112" spans="1:6" x14ac:dyDescent="0.2">
      <c r="A112" s="8" t="s">
        <v>41</v>
      </c>
      <c r="B112" s="8" t="s">
        <v>7</v>
      </c>
      <c r="C112" s="7">
        <v>760</v>
      </c>
      <c r="D112" s="7">
        <v>339</v>
      </c>
      <c r="E112" s="9" t="s">
        <v>189</v>
      </c>
      <c r="F112" s="7">
        <v>3</v>
      </c>
    </row>
    <row r="113" spans="1:6" x14ac:dyDescent="0.2">
      <c r="A113" s="8" t="s">
        <v>42</v>
      </c>
      <c r="B113" s="8" t="s">
        <v>7</v>
      </c>
      <c r="C113" s="7" t="s">
        <v>190</v>
      </c>
      <c r="D113" s="7">
        <v>973</v>
      </c>
      <c r="E113" s="9" t="s">
        <v>161</v>
      </c>
      <c r="F113" s="7">
        <v>0</v>
      </c>
    </row>
    <row r="114" spans="1:6" x14ac:dyDescent="0.2">
      <c r="A114" s="8" t="s">
        <v>9</v>
      </c>
      <c r="B114" s="8" t="s">
        <v>7</v>
      </c>
      <c r="C114" s="7">
        <v>820</v>
      </c>
      <c r="D114" s="7">
        <v>374</v>
      </c>
      <c r="E114" s="9" t="s">
        <v>193</v>
      </c>
      <c r="F114" s="7">
        <v>3</v>
      </c>
    </row>
    <row r="115" spans="1:6" x14ac:dyDescent="0.2">
      <c r="A115" s="8" t="s">
        <v>43</v>
      </c>
      <c r="B115" s="8" t="s">
        <v>7</v>
      </c>
      <c r="C115" s="7">
        <v>900</v>
      </c>
      <c r="D115" s="7">
        <v>556</v>
      </c>
      <c r="E115" s="9" t="s">
        <v>161</v>
      </c>
      <c r="F115" s="7">
        <v>0</v>
      </c>
    </row>
    <row r="116" spans="1:6" x14ac:dyDescent="0.2">
      <c r="A116" s="8" t="s">
        <v>44</v>
      </c>
      <c r="B116" s="8" t="s">
        <v>7</v>
      </c>
      <c r="C116" s="7">
        <v>1050</v>
      </c>
      <c r="D116" s="7">
        <v>736</v>
      </c>
      <c r="E116" s="9" t="s">
        <v>161</v>
      </c>
      <c r="F116" s="7">
        <v>0</v>
      </c>
    </row>
    <row r="117" spans="1:6" x14ac:dyDescent="0.2">
      <c r="A117" s="8" t="s">
        <v>45</v>
      </c>
      <c r="B117" s="8" t="s">
        <v>7</v>
      </c>
      <c r="C117" s="7">
        <v>915</v>
      </c>
      <c r="D117" s="7">
        <v>631</v>
      </c>
      <c r="E117" s="9" t="s">
        <v>161</v>
      </c>
      <c r="F117" s="7">
        <v>0</v>
      </c>
    </row>
    <row r="118" spans="1:6" x14ac:dyDescent="0.2">
      <c r="A118" s="8" t="s">
        <v>10</v>
      </c>
      <c r="B118" s="8" t="s">
        <v>7</v>
      </c>
      <c r="C118" s="7">
        <v>795</v>
      </c>
      <c r="D118" s="7">
        <v>342</v>
      </c>
      <c r="E118" s="9" t="s">
        <v>198</v>
      </c>
      <c r="F118" s="7">
        <v>4</v>
      </c>
    </row>
    <row r="119" spans="1:6" x14ac:dyDescent="0.2">
      <c r="A119" s="8" t="s">
        <v>46</v>
      </c>
      <c r="B119" s="8" t="s">
        <v>7</v>
      </c>
      <c r="C119" s="7">
        <v>850</v>
      </c>
      <c r="D119" s="7">
        <v>512</v>
      </c>
      <c r="E119" s="9" t="s">
        <v>161</v>
      </c>
      <c r="F119" s="7">
        <v>0</v>
      </c>
    </row>
    <row r="120" spans="1:6" x14ac:dyDescent="0.2">
      <c r="A120" s="8" t="s">
        <v>47</v>
      </c>
      <c r="B120" s="8" t="s">
        <v>7</v>
      </c>
      <c r="C120" s="7">
        <v>695</v>
      </c>
      <c r="D120" s="7">
        <v>284</v>
      </c>
      <c r="E120" s="9" t="s">
        <v>161</v>
      </c>
      <c r="F120" s="7">
        <v>0</v>
      </c>
    </row>
    <row r="121" spans="1:6" x14ac:dyDescent="0.2">
      <c r="A121" s="8" t="s">
        <v>48</v>
      </c>
      <c r="B121" s="8" t="s">
        <v>7</v>
      </c>
      <c r="C121" s="7">
        <v>920</v>
      </c>
      <c r="D121" s="7">
        <v>582</v>
      </c>
      <c r="E121" s="9" t="s">
        <v>161</v>
      </c>
      <c r="F121" s="7">
        <v>0</v>
      </c>
    </row>
    <row r="122" spans="1:6" x14ac:dyDescent="0.2">
      <c r="A122" s="8" t="s">
        <v>49</v>
      </c>
      <c r="B122" s="8" t="s">
        <v>7</v>
      </c>
      <c r="C122" s="7">
        <v>721</v>
      </c>
      <c r="D122" s="7">
        <v>295</v>
      </c>
      <c r="E122" s="9" t="s">
        <v>161</v>
      </c>
      <c r="F122" s="7">
        <v>0</v>
      </c>
    </row>
    <row r="123" spans="1:6" x14ac:dyDescent="0.2">
      <c r="A123" s="8" t="s">
        <v>50</v>
      </c>
      <c r="B123" s="8" t="s">
        <v>7</v>
      </c>
      <c r="C123" s="7">
        <v>958</v>
      </c>
      <c r="D123" s="7">
        <v>656</v>
      </c>
      <c r="E123" s="9" t="s">
        <v>199</v>
      </c>
      <c r="F123" s="7">
        <v>2</v>
      </c>
    </row>
    <row r="124" spans="1:6" x14ac:dyDescent="0.2">
      <c r="A124" s="8" t="s">
        <v>51</v>
      </c>
      <c r="B124" s="8" t="s">
        <v>7</v>
      </c>
      <c r="C124" s="7">
        <v>1015</v>
      </c>
      <c r="D124" s="7">
        <v>831</v>
      </c>
      <c r="E124" s="9" t="s">
        <v>161</v>
      </c>
      <c r="F124" s="7">
        <v>0</v>
      </c>
    </row>
    <row r="125" spans="1:6" x14ac:dyDescent="0.2">
      <c r="A125" s="8" t="s">
        <v>52</v>
      </c>
      <c r="B125" s="8" t="s">
        <v>7</v>
      </c>
      <c r="C125" s="7">
        <v>925</v>
      </c>
      <c r="D125" s="7">
        <v>650</v>
      </c>
      <c r="E125" s="9" t="s">
        <v>201</v>
      </c>
      <c r="F125" s="7">
        <v>2</v>
      </c>
    </row>
    <row r="126" spans="1:6" x14ac:dyDescent="0.2">
      <c r="A126" s="8" t="s">
        <v>11</v>
      </c>
      <c r="B126" s="8" t="s">
        <v>7</v>
      </c>
      <c r="C126" s="7">
        <v>870</v>
      </c>
      <c r="D126" s="7">
        <v>456</v>
      </c>
      <c r="E126" s="9" t="s">
        <v>202</v>
      </c>
      <c r="F126" s="7">
        <v>2</v>
      </c>
    </row>
    <row r="127" spans="1:6" x14ac:dyDescent="0.2">
      <c r="A127" s="8" t="s">
        <v>53</v>
      </c>
      <c r="B127" s="8" t="s">
        <v>7</v>
      </c>
      <c r="C127" s="7">
        <v>945</v>
      </c>
      <c r="D127" s="7">
        <v>547</v>
      </c>
      <c r="E127" s="9" t="s">
        <v>161</v>
      </c>
      <c r="F127" s="7">
        <v>0</v>
      </c>
    </row>
    <row r="128" spans="1:6" x14ac:dyDescent="0.2">
      <c r="A128" s="8" t="s">
        <v>54</v>
      </c>
      <c r="B128" s="8" t="s">
        <v>7</v>
      </c>
      <c r="C128" s="7">
        <v>875</v>
      </c>
      <c r="D128" s="7" t="s">
        <v>205</v>
      </c>
      <c r="E128" s="9" t="s">
        <v>161</v>
      </c>
      <c r="F128" s="7">
        <v>0</v>
      </c>
    </row>
    <row r="129" spans="1:6" x14ac:dyDescent="0.2">
      <c r="A129" s="8" t="s">
        <v>55</v>
      </c>
      <c r="B129" s="8" t="s">
        <v>7</v>
      </c>
      <c r="C129" s="7">
        <v>850</v>
      </c>
      <c r="D129" s="7" t="s">
        <v>206</v>
      </c>
      <c r="E129" s="9" t="s">
        <v>161</v>
      </c>
      <c r="F129" s="7">
        <v>0</v>
      </c>
    </row>
    <row r="130" spans="1:6" x14ac:dyDescent="0.2">
      <c r="A130" s="8" t="s">
        <v>56</v>
      </c>
      <c r="B130" s="8" t="s">
        <v>7</v>
      </c>
      <c r="C130" s="7">
        <v>980</v>
      </c>
      <c r="D130" s="7">
        <v>633</v>
      </c>
      <c r="E130" s="9" t="s">
        <v>161</v>
      </c>
      <c r="F130" s="7">
        <v>0</v>
      </c>
    </row>
    <row r="131" spans="1:6" x14ac:dyDescent="0.2">
      <c r="A131" s="8" t="s">
        <v>57</v>
      </c>
      <c r="B131" s="8" t="s">
        <v>7</v>
      </c>
      <c r="C131" s="7">
        <v>1005</v>
      </c>
      <c r="D131" s="7">
        <v>622</v>
      </c>
      <c r="E131" s="9" t="s">
        <v>161</v>
      </c>
      <c r="F131" s="7">
        <v>0</v>
      </c>
    </row>
    <row r="132" spans="1:6" x14ac:dyDescent="0.2">
      <c r="A132" s="8" t="s">
        <v>58</v>
      </c>
      <c r="B132" s="8" t="s">
        <v>7</v>
      </c>
      <c r="C132" s="7">
        <v>320</v>
      </c>
      <c r="D132" s="7">
        <v>24</v>
      </c>
      <c r="E132" s="9" t="s">
        <v>161</v>
      </c>
      <c r="F132" s="7">
        <v>0</v>
      </c>
    </row>
    <row r="133" spans="1:6" x14ac:dyDescent="0.2">
      <c r="A133" s="8" t="s">
        <v>59</v>
      </c>
      <c r="B133" s="8" t="s">
        <v>7</v>
      </c>
      <c r="C133" s="7">
        <v>980</v>
      </c>
      <c r="D133" s="7">
        <v>686</v>
      </c>
      <c r="E133" s="9" t="s">
        <v>209</v>
      </c>
      <c r="F133" s="7">
        <v>1</v>
      </c>
    </row>
    <row r="134" spans="1:6" x14ac:dyDescent="0.2">
      <c r="A134" s="8" t="s">
        <v>60</v>
      </c>
      <c r="B134" s="8" t="s">
        <v>7</v>
      </c>
      <c r="C134" s="7">
        <v>920</v>
      </c>
      <c r="D134" s="7">
        <v>570</v>
      </c>
      <c r="E134" s="9" t="s">
        <v>213</v>
      </c>
      <c r="F134" s="7">
        <v>2</v>
      </c>
    </row>
    <row r="135" spans="1:6" x14ac:dyDescent="0.2">
      <c r="A135" s="8" t="s">
        <v>61</v>
      </c>
      <c r="B135" s="8" t="s">
        <v>7</v>
      </c>
      <c r="C135" s="7">
        <v>965</v>
      </c>
      <c r="D135" s="7">
        <v>653</v>
      </c>
      <c r="E135" s="9" t="s">
        <v>214</v>
      </c>
      <c r="F135" s="7">
        <v>2</v>
      </c>
    </row>
    <row r="136" spans="1:6" x14ac:dyDescent="0.2">
      <c r="A136" s="8" t="s">
        <v>62</v>
      </c>
      <c r="B136" s="8" t="s">
        <v>7</v>
      </c>
      <c r="C136" s="7">
        <v>1040</v>
      </c>
      <c r="D136" s="7">
        <v>859</v>
      </c>
      <c r="E136" s="9" t="s">
        <v>215</v>
      </c>
      <c r="F136" s="7">
        <v>2</v>
      </c>
    </row>
    <row r="137" spans="1:6" x14ac:dyDescent="0.2">
      <c r="A137" s="8" t="s">
        <v>63</v>
      </c>
      <c r="B137" s="8" t="s">
        <v>7</v>
      </c>
      <c r="C137" s="7">
        <v>1065</v>
      </c>
      <c r="D137" s="7">
        <v>735</v>
      </c>
      <c r="E137" s="9" t="s">
        <v>161</v>
      </c>
      <c r="F137" s="7">
        <v>0</v>
      </c>
    </row>
    <row r="138" spans="1:6" x14ac:dyDescent="0.2">
      <c r="A138" s="8" t="s">
        <v>12</v>
      </c>
      <c r="B138" s="8" t="s">
        <v>7</v>
      </c>
      <c r="C138" s="7">
        <v>990</v>
      </c>
      <c r="D138" s="7">
        <v>517</v>
      </c>
      <c r="E138" s="9" t="s">
        <v>161</v>
      </c>
      <c r="F138" s="7">
        <v>0</v>
      </c>
    </row>
  </sheetData>
  <sortState xmlns:xlrd2="http://schemas.microsoft.com/office/spreadsheetml/2017/richdata2" ref="A2:G138">
    <sortCondition ref="B2:B138"/>
  </sortState>
  <pageMargins left="0.511811024" right="0.511811024" top="0.78740157499999996" bottom="0.78740157499999996" header="0.31496062000000002" footer="0.31496062000000002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236"/>
  <sheetViews>
    <sheetView tabSelected="1" zoomScaleNormal="100" workbookViewId="0">
      <selection activeCell="G29" sqref="G29"/>
    </sheetView>
  </sheetViews>
  <sheetFormatPr baseColWidth="10" defaultColWidth="11.83203125" defaultRowHeight="13" x14ac:dyDescent="0.15"/>
  <cols>
    <col min="1" max="1" width="8.1640625" style="4" bestFit="1" customWidth="1"/>
    <col min="2" max="4" width="7.1640625" style="4" bestFit="1" customWidth="1"/>
    <col min="5" max="5" width="8.1640625" style="4" bestFit="1" customWidth="1"/>
    <col min="6" max="7" width="7.1640625" style="4" bestFit="1" customWidth="1"/>
    <col min="8" max="8" width="8.1640625" style="4" bestFit="1" customWidth="1"/>
    <col min="9" max="9" width="7.1640625" style="4" bestFit="1" customWidth="1"/>
    <col min="10" max="10" width="8.1640625" style="4" bestFit="1" customWidth="1"/>
    <col min="11" max="15" width="7.1640625" style="4" bestFit="1" customWidth="1"/>
    <col min="16" max="21" width="8.1640625" style="4" bestFit="1" customWidth="1"/>
    <col min="22" max="22" width="7.1640625" style="4" bestFit="1" customWidth="1"/>
    <col min="23" max="24" width="8.1640625" style="4" bestFit="1" customWidth="1"/>
    <col min="25" max="29" width="7.1640625" style="4" bestFit="1" customWidth="1"/>
    <col min="30" max="32" width="8.1640625" style="4" bestFit="1" customWidth="1"/>
    <col min="33" max="34" width="7.1640625" style="4" bestFit="1" customWidth="1"/>
    <col min="35" max="35" width="8.1640625" style="4" bestFit="1" customWidth="1"/>
    <col min="36" max="40" width="7.1640625" style="4" bestFit="1" customWidth="1"/>
    <col min="41" max="41" width="8.1640625" style="4" bestFit="1" customWidth="1"/>
    <col min="42" max="42" width="7.1640625" style="4" bestFit="1" customWidth="1"/>
    <col min="43" max="43" width="8.1640625" style="4" bestFit="1" customWidth="1"/>
    <col min="44" max="44" width="7.1640625" style="4" bestFit="1" customWidth="1"/>
    <col min="45" max="45" width="8.1640625" style="4" bestFit="1" customWidth="1"/>
    <col min="46" max="48" width="7.1640625" style="4" bestFit="1" customWidth="1"/>
    <col min="49" max="52" width="8.1640625" style="4" bestFit="1" customWidth="1"/>
    <col min="53" max="16384" width="11.83203125" style="4"/>
  </cols>
  <sheetData>
    <row r="1" spans="1:52" ht="15" x14ac:dyDescent="0.2">
      <c r="A1" s="4" t="s">
        <v>161</v>
      </c>
      <c r="B1" s="6" t="s">
        <v>2</v>
      </c>
      <c r="C1" s="6" t="s">
        <v>140</v>
      </c>
      <c r="D1" s="6" t="s">
        <v>141</v>
      </c>
      <c r="E1" s="6" t="s">
        <v>73</v>
      </c>
      <c r="F1" s="6" t="s">
        <v>148</v>
      </c>
      <c r="G1" s="6" t="s">
        <v>149</v>
      </c>
      <c r="H1" s="6" t="s">
        <v>76</v>
      </c>
      <c r="I1" s="6" t="s">
        <v>150</v>
      </c>
      <c r="J1" s="6" t="s">
        <v>13</v>
      </c>
      <c r="K1" s="6" t="s">
        <v>104</v>
      </c>
      <c r="L1" s="6" t="s">
        <v>106</v>
      </c>
      <c r="M1" s="6" t="s">
        <v>3</v>
      </c>
      <c r="N1" s="6" t="s">
        <v>109</v>
      </c>
      <c r="O1" s="6" t="s">
        <v>110</v>
      </c>
      <c r="P1" s="6" t="s">
        <v>24</v>
      </c>
      <c r="Q1" s="6" t="s">
        <v>25</v>
      </c>
      <c r="R1" s="6" t="s">
        <v>26</v>
      </c>
      <c r="S1" s="6" t="s">
        <v>27</v>
      </c>
      <c r="T1" s="6" t="s">
        <v>30</v>
      </c>
      <c r="U1" s="6" t="s">
        <v>31</v>
      </c>
      <c r="V1" s="6" t="s">
        <v>111</v>
      </c>
      <c r="W1" s="6" t="s">
        <v>8</v>
      </c>
      <c r="X1" s="6" t="s">
        <v>33</v>
      </c>
      <c r="Y1" s="6" t="s">
        <v>112</v>
      </c>
      <c r="Z1" s="6" t="s">
        <v>113</v>
      </c>
      <c r="AA1" s="6" t="s">
        <v>114</v>
      </c>
      <c r="AB1" s="6" t="s">
        <v>115</v>
      </c>
      <c r="AC1" s="6" t="s">
        <v>116</v>
      </c>
      <c r="AD1" s="6" t="s">
        <v>9</v>
      </c>
      <c r="AE1" s="6" t="s">
        <v>37</v>
      </c>
      <c r="AF1" s="6" t="s">
        <v>41</v>
      </c>
      <c r="AG1" s="6" t="s">
        <v>120</v>
      </c>
      <c r="AH1" s="6" t="s">
        <v>118</v>
      </c>
      <c r="AI1" s="6" t="s">
        <v>10</v>
      </c>
      <c r="AJ1" s="6" t="s">
        <v>122</v>
      </c>
      <c r="AK1" s="6" t="s">
        <v>123</v>
      </c>
      <c r="AL1" s="6" t="s">
        <v>125</v>
      </c>
      <c r="AM1" s="6" t="s">
        <v>127</v>
      </c>
      <c r="AN1" s="6" t="s">
        <v>216</v>
      </c>
      <c r="AO1" s="6" t="s">
        <v>50</v>
      </c>
      <c r="AP1" s="6" t="s">
        <v>130</v>
      </c>
      <c r="AQ1" s="6" t="s">
        <v>52</v>
      </c>
      <c r="AR1" s="6" t="s">
        <v>131</v>
      </c>
      <c r="AS1" s="6" t="s">
        <v>59</v>
      </c>
      <c r="AT1" s="6" t="s">
        <v>137</v>
      </c>
      <c r="AU1" s="6" t="s">
        <v>138</v>
      </c>
      <c r="AV1" s="6" t="s">
        <v>139</v>
      </c>
      <c r="AW1" s="6" t="s">
        <v>60</v>
      </c>
      <c r="AX1" s="6" t="s">
        <v>61</v>
      </c>
      <c r="AY1" s="6" t="s">
        <v>62</v>
      </c>
      <c r="AZ1" s="6" t="s">
        <v>63</v>
      </c>
    </row>
    <row r="2" spans="1:52" ht="15" x14ac:dyDescent="0.2">
      <c r="A2" s="6" t="s">
        <v>2</v>
      </c>
      <c r="B2" s="10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52" ht="15" x14ac:dyDescent="0.2">
      <c r="A3" s="6" t="s">
        <v>140</v>
      </c>
      <c r="B3" s="10">
        <v>1.52E-2</v>
      </c>
      <c r="C3" s="10">
        <v>1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2" ht="15" x14ac:dyDescent="0.2">
      <c r="A4" s="6" t="s">
        <v>141</v>
      </c>
      <c r="B4" s="10">
        <v>0</v>
      </c>
      <c r="C4" s="10">
        <v>2.1399999999999999E-2</v>
      </c>
      <c r="D4" s="10">
        <v>1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</row>
    <row r="5" spans="1:52" ht="15" x14ac:dyDescent="0.2">
      <c r="A5" s="6" t="s">
        <v>73</v>
      </c>
      <c r="B5" s="10">
        <v>1.6299999999999999E-2</v>
      </c>
      <c r="C5" s="10">
        <v>0</v>
      </c>
      <c r="D5" s="10">
        <v>2.1600000000000001E-2</v>
      </c>
      <c r="E5" s="10">
        <v>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</row>
    <row r="6" spans="1:52" ht="15" x14ac:dyDescent="0.2">
      <c r="A6" s="6" t="s">
        <v>148</v>
      </c>
      <c r="B6" s="10" t="s">
        <v>161</v>
      </c>
      <c r="C6" s="10" t="s">
        <v>161</v>
      </c>
      <c r="D6" s="10" t="s">
        <v>161</v>
      </c>
      <c r="E6" s="10" t="s">
        <v>161</v>
      </c>
      <c r="F6" s="10">
        <v>1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2" ht="15" x14ac:dyDescent="0.2">
      <c r="A7" s="6" t="s">
        <v>149</v>
      </c>
      <c r="B7" s="10" t="s">
        <v>161</v>
      </c>
      <c r="C7" s="10" t="s">
        <v>161</v>
      </c>
      <c r="D7" s="10" t="s">
        <v>161</v>
      </c>
      <c r="E7" s="10" t="s">
        <v>161</v>
      </c>
      <c r="F7" s="10" t="s">
        <v>161</v>
      </c>
      <c r="G7" s="10">
        <v>1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</row>
    <row r="8" spans="1:52" ht="15" x14ac:dyDescent="0.2">
      <c r="A8" s="6" t="s">
        <v>76</v>
      </c>
      <c r="B8" s="10" t="s">
        <v>161</v>
      </c>
      <c r="C8" s="10" t="s">
        <v>161</v>
      </c>
      <c r="D8" s="10" t="s">
        <v>161</v>
      </c>
      <c r="E8" s="10" t="s">
        <v>161</v>
      </c>
      <c r="F8" s="10" t="s">
        <v>161</v>
      </c>
      <c r="G8" s="10" t="s">
        <v>161</v>
      </c>
      <c r="H8" s="10">
        <v>1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</row>
    <row r="9" spans="1:52" ht="15" x14ac:dyDescent="0.2">
      <c r="A9" s="6" t="s">
        <v>150</v>
      </c>
      <c r="B9" s="10">
        <v>1.72E-2</v>
      </c>
      <c r="C9" s="10">
        <v>0</v>
      </c>
      <c r="D9" s="10">
        <v>0</v>
      </c>
      <c r="E9" s="10">
        <v>3.4299999999999997E-2</v>
      </c>
      <c r="F9" s="10" t="s">
        <v>161</v>
      </c>
      <c r="G9" s="10" t="s">
        <v>161</v>
      </c>
      <c r="H9" s="10" t="s">
        <v>161</v>
      </c>
      <c r="I9" s="10">
        <v>1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1:52" ht="15" x14ac:dyDescent="0.2">
      <c r="A10" s="6" t="s">
        <v>13</v>
      </c>
      <c r="B10" s="10" t="s">
        <v>161</v>
      </c>
      <c r="C10" s="10" t="s">
        <v>161</v>
      </c>
      <c r="D10" s="10" t="s">
        <v>161</v>
      </c>
      <c r="E10" s="10" t="s">
        <v>161</v>
      </c>
      <c r="F10" s="10" t="s">
        <v>161</v>
      </c>
      <c r="G10" s="10" t="s">
        <v>161</v>
      </c>
      <c r="H10" s="10" t="s">
        <v>161</v>
      </c>
      <c r="I10" s="10" t="s">
        <v>161</v>
      </c>
      <c r="J10" s="10">
        <v>1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52" ht="15" x14ac:dyDescent="0.2">
      <c r="A11" s="6" t="s">
        <v>104</v>
      </c>
      <c r="B11" s="10">
        <v>0</v>
      </c>
      <c r="C11" s="10">
        <v>0</v>
      </c>
      <c r="D11" s="10">
        <v>0</v>
      </c>
      <c r="E11" s="10">
        <v>6.1400000000000003E-2</v>
      </c>
      <c r="F11" s="10" t="s">
        <v>161</v>
      </c>
      <c r="G11" s="10" t="s">
        <v>161</v>
      </c>
      <c r="H11" s="10" t="s">
        <v>161</v>
      </c>
      <c r="I11" s="10">
        <v>3.2300000000000002E-2</v>
      </c>
      <c r="J11" s="10" t="s">
        <v>161</v>
      </c>
      <c r="K11" s="10">
        <v>1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</row>
    <row r="12" spans="1:52" ht="15" x14ac:dyDescent="0.2">
      <c r="A12" s="6" t="s">
        <v>106</v>
      </c>
      <c r="B12" s="10">
        <v>0</v>
      </c>
      <c r="C12" s="10">
        <v>0</v>
      </c>
      <c r="D12" s="10">
        <v>0</v>
      </c>
      <c r="E12" s="10">
        <v>0</v>
      </c>
      <c r="F12" s="10" t="s">
        <v>161</v>
      </c>
      <c r="G12" s="10" t="s">
        <v>161</v>
      </c>
      <c r="H12" s="10" t="s">
        <v>161</v>
      </c>
      <c r="I12" s="10">
        <v>0</v>
      </c>
      <c r="J12" s="10" t="s">
        <v>161</v>
      </c>
      <c r="K12" s="10">
        <v>2.4299999999999999E-2</v>
      </c>
      <c r="L12" s="10">
        <v>1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52" ht="15" x14ac:dyDescent="0.2">
      <c r="A13" s="6" t="s">
        <v>3</v>
      </c>
      <c r="B13" s="10">
        <v>6.7799999999999999E-2</v>
      </c>
      <c r="C13" s="10">
        <v>0</v>
      </c>
      <c r="D13" s="10">
        <v>0</v>
      </c>
      <c r="E13" s="10">
        <v>1.34E-2</v>
      </c>
      <c r="F13" s="10" t="s">
        <v>161</v>
      </c>
      <c r="G13" s="10" t="s">
        <v>161</v>
      </c>
      <c r="H13" s="10" t="s">
        <v>161</v>
      </c>
      <c r="I13" s="10">
        <v>0</v>
      </c>
      <c r="J13" s="10" t="s">
        <v>161</v>
      </c>
      <c r="K13" s="10">
        <v>0</v>
      </c>
      <c r="L13" s="10">
        <v>0</v>
      </c>
      <c r="M13" s="10">
        <v>1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ht="15" x14ac:dyDescent="0.2">
      <c r="A14" s="6" t="s">
        <v>109</v>
      </c>
      <c r="B14" s="10">
        <v>0</v>
      </c>
      <c r="C14" s="10">
        <v>6.7299999999999999E-2</v>
      </c>
      <c r="D14" s="10">
        <v>6.4799999999999996E-2</v>
      </c>
      <c r="E14" s="10">
        <v>3.2500000000000001E-2</v>
      </c>
      <c r="F14" s="10" t="s">
        <v>161</v>
      </c>
      <c r="G14" s="10" t="s">
        <v>161</v>
      </c>
      <c r="H14" s="10" t="s">
        <v>161</v>
      </c>
      <c r="I14" s="10">
        <v>0</v>
      </c>
      <c r="J14" s="10" t="s">
        <v>161</v>
      </c>
      <c r="K14" s="10">
        <v>0</v>
      </c>
      <c r="L14" s="10">
        <v>2.9600000000000001E-2</v>
      </c>
      <c r="M14" s="10">
        <v>0</v>
      </c>
      <c r="N14" s="10">
        <v>1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</row>
    <row r="15" spans="1:52" ht="15" x14ac:dyDescent="0.2">
      <c r="A15" s="6" t="s">
        <v>110</v>
      </c>
      <c r="B15" s="10">
        <v>2.0299999999999999E-2</v>
      </c>
      <c r="C15" s="10">
        <v>2.9600000000000001E-2</v>
      </c>
      <c r="D15" s="10">
        <v>0</v>
      </c>
      <c r="E15" s="10">
        <v>0</v>
      </c>
      <c r="F15" s="10" t="s">
        <v>161</v>
      </c>
      <c r="G15" s="10" t="s">
        <v>161</v>
      </c>
      <c r="H15" s="10" t="s">
        <v>161</v>
      </c>
      <c r="I15" s="10">
        <v>0</v>
      </c>
      <c r="J15" s="10" t="s">
        <v>161</v>
      </c>
      <c r="K15" s="10">
        <v>2.8799999999999999E-2</v>
      </c>
      <c r="L15" s="10">
        <v>7.9799999999999996E-2</v>
      </c>
      <c r="M15" s="10">
        <v>0</v>
      </c>
      <c r="N15" s="10">
        <v>0.26469999999999999</v>
      </c>
      <c r="O15" s="10">
        <v>1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52" ht="15" x14ac:dyDescent="0.2">
      <c r="A16" s="6" t="s">
        <v>24</v>
      </c>
      <c r="B16" s="10" t="s">
        <v>161</v>
      </c>
      <c r="C16" s="10" t="s">
        <v>161</v>
      </c>
      <c r="D16" s="10" t="s">
        <v>161</v>
      </c>
      <c r="E16" s="10" t="s">
        <v>161</v>
      </c>
      <c r="F16" s="10" t="s">
        <v>161</v>
      </c>
      <c r="G16" s="10" t="s">
        <v>161</v>
      </c>
      <c r="H16" s="10" t="s">
        <v>161</v>
      </c>
      <c r="I16" s="10" t="s">
        <v>161</v>
      </c>
      <c r="J16" s="10" t="s">
        <v>161</v>
      </c>
      <c r="K16" s="10" t="s">
        <v>161</v>
      </c>
      <c r="L16" s="10" t="s">
        <v>161</v>
      </c>
      <c r="M16" s="10" t="s">
        <v>161</v>
      </c>
      <c r="N16" s="10" t="s">
        <v>161</v>
      </c>
      <c r="O16" s="10" t="s">
        <v>161</v>
      </c>
      <c r="P16" s="10">
        <v>1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ht="15" x14ac:dyDescent="0.2">
      <c r="A17" s="6" t="s">
        <v>25</v>
      </c>
      <c r="B17" s="10">
        <v>0.1056</v>
      </c>
      <c r="C17" s="10">
        <v>0.1172</v>
      </c>
      <c r="D17" s="10">
        <v>0</v>
      </c>
      <c r="E17" s="10">
        <v>9.6699999999999994E-2</v>
      </c>
      <c r="F17" s="10" t="s">
        <v>161</v>
      </c>
      <c r="G17" s="10" t="s">
        <v>161</v>
      </c>
      <c r="H17" s="10" t="s">
        <v>161</v>
      </c>
      <c r="I17" s="10">
        <v>0</v>
      </c>
      <c r="J17" s="10" t="s">
        <v>161</v>
      </c>
      <c r="K17" s="10">
        <v>3.8100000000000002E-2</v>
      </c>
      <c r="L17" s="10">
        <v>0</v>
      </c>
      <c r="M17" s="10">
        <v>0</v>
      </c>
      <c r="N17" s="10">
        <v>0.128</v>
      </c>
      <c r="O17" s="10">
        <v>0</v>
      </c>
      <c r="P17" s="10" t="s">
        <v>161</v>
      </c>
      <c r="Q17" s="10">
        <v>1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</row>
    <row r="18" spans="1:52" ht="15" x14ac:dyDescent="0.2">
      <c r="A18" s="6" t="s">
        <v>26</v>
      </c>
      <c r="B18" s="10">
        <v>1.2500000000000001E-2</v>
      </c>
      <c r="C18" s="10">
        <v>0.1172</v>
      </c>
      <c r="D18" s="10">
        <v>0</v>
      </c>
      <c r="E18" s="10">
        <v>9.6699999999999994E-2</v>
      </c>
      <c r="F18" s="10" t="s">
        <v>161</v>
      </c>
      <c r="G18" s="10" t="s">
        <v>161</v>
      </c>
      <c r="H18" s="10" t="s">
        <v>161</v>
      </c>
      <c r="I18" s="10">
        <v>0</v>
      </c>
      <c r="J18" s="10" t="s">
        <v>161</v>
      </c>
      <c r="K18" s="10">
        <v>3.6600000000000001E-2</v>
      </c>
      <c r="L18" s="10">
        <v>0</v>
      </c>
      <c r="M18" s="10">
        <v>0</v>
      </c>
      <c r="N18" s="10">
        <v>0</v>
      </c>
      <c r="O18" s="10">
        <v>0</v>
      </c>
      <c r="P18" s="10" t="s">
        <v>161</v>
      </c>
      <c r="Q18" s="10">
        <v>7.6600000000000001E-2</v>
      </c>
      <c r="R18" s="10">
        <v>1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ht="15" x14ac:dyDescent="0.2">
      <c r="A19" s="6" t="s">
        <v>27</v>
      </c>
      <c r="B19" s="10">
        <v>0.1012</v>
      </c>
      <c r="C19" s="10">
        <v>0</v>
      </c>
      <c r="D19" s="10">
        <v>0</v>
      </c>
      <c r="E19" s="10">
        <v>0</v>
      </c>
      <c r="F19" s="10" t="s">
        <v>161</v>
      </c>
      <c r="G19" s="10" t="s">
        <v>161</v>
      </c>
      <c r="H19" s="10" t="s">
        <v>161</v>
      </c>
      <c r="I19" s="10">
        <v>8.0000000000000002E-3</v>
      </c>
      <c r="J19" s="10" t="s">
        <v>161</v>
      </c>
      <c r="K19" s="10">
        <v>2.52E-2</v>
      </c>
      <c r="L19" s="10">
        <v>0</v>
      </c>
      <c r="M19" s="10">
        <v>0</v>
      </c>
      <c r="N19" s="10">
        <v>0</v>
      </c>
      <c r="O19" s="10">
        <v>0</v>
      </c>
      <c r="P19" s="10" t="s">
        <v>161</v>
      </c>
      <c r="Q19" s="10">
        <v>1E-3</v>
      </c>
      <c r="R19" s="10">
        <v>0</v>
      </c>
      <c r="S19" s="10">
        <v>1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</row>
    <row r="20" spans="1:52" ht="15" x14ac:dyDescent="0.2">
      <c r="A20" s="6" t="s">
        <v>30</v>
      </c>
      <c r="B20" s="10">
        <v>2.5999999999999999E-2</v>
      </c>
      <c r="C20" s="10">
        <v>1.77E-2</v>
      </c>
      <c r="D20" s="10">
        <v>9.64E-2</v>
      </c>
      <c r="E20" s="10">
        <v>2.8199999999999999E-2</v>
      </c>
      <c r="F20" s="10" t="s">
        <v>161</v>
      </c>
      <c r="G20" s="10" t="s">
        <v>161</v>
      </c>
      <c r="H20" s="10" t="s">
        <v>161</v>
      </c>
      <c r="I20" s="10">
        <v>0</v>
      </c>
      <c r="J20" s="10" t="s">
        <v>161</v>
      </c>
      <c r="K20" s="10">
        <v>8.43E-2</v>
      </c>
      <c r="L20" s="10">
        <v>0</v>
      </c>
      <c r="M20" s="10">
        <v>0</v>
      </c>
      <c r="N20" s="10">
        <v>7.1999999999999998E-3</v>
      </c>
      <c r="O20" s="10">
        <v>0</v>
      </c>
      <c r="P20" s="10" t="s">
        <v>161</v>
      </c>
      <c r="Q20" s="10">
        <v>0.09</v>
      </c>
      <c r="R20" s="10">
        <v>0</v>
      </c>
      <c r="S20" s="10">
        <v>1.2200000000000001E-2</v>
      </c>
      <c r="T20" s="10">
        <v>1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ht="15" x14ac:dyDescent="0.2">
      <c r="A21" s="6" t="s">
        <v>31</v>
      </c>
      <c r="B21" s="10">
        <v>1E-4</v>
      </c>
      <c r="C21" s="10">
        <v>0</v>
      </c>
      <c r="D21" s="10">
        <v>0</v>
      </c>
      <c r="E21" s="10">
        <v>4.1300000000000003E-2</v>
      </c>
      <c r="F21" s="10" t="s">
        <v>161</v>
      </c>
      <c r="G21" s="10" t="s">
        <v>161</v>
      </c>
      <c r="H21" s="10" t="s">
        <v>161</v>
      </c>
      <c r="I21" s="10">
        <v>0</v>
      </c>
      <c r="J21" s="10" t="s">
        <v>161</v>
      </c>
      <c r="K21" s="10">
        <v>7.6499999999999999E-2</v>
      </c>
      <c r="L21" s="10">
        <v>3.5400000000000001E-2</v>
      </c>
      <c r="M21" s="10">
        <v>0</v>
      </c>
      <c r="N21" s="10">
        <v>1.6199999999999999E-2</v>
      </c>
      <c r="O21" s="10">
        <v>0</v>
      </c>
      <c r="P21" s="10" t="s">
        <v>161</v>
      </c>
      <c r="Q21" s="10">
        <v>8.8999999999999996E-2</v>
      </c>
      <c r="R21" s="10">
        <v>5.4100000000000002E-2</v>
      </c>
      <c r="S21" s="10">
        <v>0</v>
      </c>
      <c r="T21" s="10">
        <v>0</v>
      </c>
      <c r="U21" s="10">
        <v>1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</row>
    <row r="22" spans="1:52" ht="15" x14ac:dyDescent="0.2">
      <c r="A22" s="6" t="s">
        <v>111</v>
      </c>
      <c r="B22" s="10">
        <v>1.7399999999999999E-2</v>
      </c>
      <c r="C22" s="10">
        <v>5.9999999999999995E-4</v>
      </c>
      <c r="D22" s="10">
        <v>0</v>
      </c>
      <c r="E22" s="10">
        <v>8.3299999999999999E-2</v>
      </c>
      <c r="F22" s="10" t="s">
        <v>161</v>
      </c>
      <c r="G22" s="10" t="s">
        <v>161</v>
      </c>
      <c r="H22" s="10" t="s">
        <v>161</v>
      </c>
      <c r="I22" s="10">
        <v>0</v>
      </c>
      <c r="J22" s="10" t="s">
        <v>161</v>
      </c>
      <c r="K22" s="10">
        <v>3.44E-2</v>
      </c>
      <c r="L22" s="10">
        <v>1.8100000000000002E-2</v>
      </c>
      <c r="M22" s="10">
        <v>4.1300000000000003E-2</v>
      </c>
      <c r="N22" s="10">
        <v>1.2999999999999999E-2</v>
      </c>
      <c r="O22" s="10">
        <v>0</v>
      </c>
      <c r="P22" s="10" t="s">
        <v>161</v>
      </c>
      <c r="Q22" s="10">
        <v>1.6999999999999999E-3</v>
      </c>
      <c r="R22" s="10">
        <v>0</v>
      </c>
      <c r="S22" s="10">
        <v>0</v>
      </c>
      <c r="T22" s="10">
        <v>1.0999999999999999E-2</v>
      </c>
      <c r="U22" s="10">
        <v>2.9999999999999997E-4</v>
      </c>
      <c r="V22" s="10">
        <v>1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</row>
    <row r="23" spans="1:52" ht="15" x14ac:dyDescent="0.2">
      <c r="A23" s="6" t="s">
        <v>8</v>
      </c>
      <c r="B23" s="10">
        <v>0</v>
      </c>
      <c r="C23" s="10">
        <v>0</v>
      </c>
      <c r="D23" s="11">
        <v>4.5400000000000003E-2</v>
      </c>
      <c r="E23" s="10">
        <v>0</v>
      </c>
      <c r="F23" s="10" t="s">
        <v>161</v>
      </c>
      <c r="G23" s="10" t="s">
        <v>161</v>
      </c>
      <c r="H23" s="10" t="s">
        <v>161</v>
      </c>
      <c r="I23" s="10">
        <v>0</v>
      </c>
      <c r="J23" s="10" t="s">
        <v>161</v>
      </c>
      <c r="K23" s="10">
        <v>4.6199999999999998E-2</v>
      </c>
      <c r="L23" s="10">
        <v>0</v>
      </c>
      <c r="M23" s="10">
        <v>1.43E-2</v>
      </c>
      <c r="N23" s="10">
        <v>0</v>
      </c>
      <c r="O23" s="10">
        <v>0</v>
      </c>
      <c r="P23" s="10" t="s">
        <v>161</v>
      </c>
      <c r="Q23" s="10">
        <v>0</v>
      </c>
      <c r="R23" s="6">
        <v>8.2900000000000001E-2</v>
      </c>
      <c r="S23" s="6">
        <v>1.9400000000000001E-2</v>
      </c>
      <c r="T23" s="10">
        <v>0</v>
      </c>
      <c r="U23" s="10">
        <v>0</v>
      </c>
      <c r="V23" s="10">
        <v>8.2400000000000001E-2</v>
      </c>
      <c r="W23" s="10">
        <v>1</v>
      </c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</row>
    <row r="24" spans="1:52" ht="15" x14ac:dyDescent="0.2">
      <c r="A24" s="6" t="s">
        <v>33</v>
      </c>
      <c r="B24" s="10">
        <v>0</v>
      </c>
      <c r="C24" s="10">
        <v>2.24E-2</v>
      </c>
      <c r="D24" s="10">
        <v>0</v>
      </c>
      <c r="E24" s="10">
        <v>1.3100000000000001E-2</v>
      </c>
      <c r="F24" s="10" t="s">
        <v>161</v>
      </c>
      <c r="G24" s="10" t="s">
        <v>161</v>
      </c>
      <c r="H24" s="10" t="s">
        <v>161</v>
      </c>
      <c r="I24" s="10">
        <v>3.7199999999999997E-2</v>
      </c>
      <c r="J24" s="10" t="s">
        <v>161</v>
      </c>
      <c r="K24" s="10">
        <v>1.32E-2</v>
      </c>
      <c r="L24" s="10">
        <v>0</v>
      </c>
      <c r="M24" s="10">
        <v>0</v>
      </c>
      <c r="N24" s="10">
        <v>1.4800000000000001E-2</v>
      </c>
      <c r="O24" s="10">
        <v>0</v>
      </c>
      <c r="P24" s="10" t="s">
        <v>161</v>
      </c>
      <c r="Q24" s="10">
        <v>1.55E-2</v>
      </c>
      <c r="R24" s="10">
        <v>5.0200000000000002E-2</v>
      </c>
      <c r="S24" s="10">
        <v>0</v>
      </c>
      <c r="T24" s="10">
        <v>2.5000000000000001E-2</v>
      </c>
      <c r="U24" s="10">
        <v>0</v>
      </c>
      <c r="V24" s="10">
        <v>1.24E-2</v>
      </c>
      <c r="W24" s="10">
        <v>8.2000000000000007E-3</v>
      </c>
      <c r="X24" s="10">
        <v>1</v>
      </c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</row>
    <row r="25" spans="1:52" ht="15" x14ac:dyDescent="0.2">
      <c r="A25" s="6" t="s">
        <v>112</v>
      </c>
      <c r="B25" s="10">
        <v>8.8999999999999999E-3</v>
      </c>
      <c r="C25" s="10">
        <v>8.5000000000000006E-2</v>
      </c>
      <c r="D25" s="10">
        <v>1.9E-2</v>
      </c>
      <c r="E25" s="10">
        <v>0</v>
      </c>
      <c r="F25" s="10" t="s">
        <v>161</v>
      </c>
      <c r="G25" s="10" t="s">
        <v>161</v>
      </c>
      <c r="H25" s="10" t="s">
        <v>161</v>
      </c>
      <c r="I25" s="10">
        <v>0.27100000000000002</v>
      </c>
      <c r="J25" s="10" t="s">
        <v>161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 t="s">
        <v>161</v>
      </c>
      <c r="Q25" s="10">
        <v>1.8E-3</v>
      </c>
      <c r="R25" s="10">
        <v>0</v>
      </c>
      <c r="S25" s="10">
        <v>0</v>
      </c>
      <c r="T25" s="10">
        <v>0</v>
      </c>
      <c r="U25" s="10">
        <v>9.9000000000000008E-3</v>
      </c>
      <c r="V25" s="10">
        <v>0</v>
      </c>
      <c r="W25" s="10">
        <v>0</v>
      </c>
      <c r="X25" s="10">
        <v>1.01E-2</v>
      </c>
      <c r="Y25" s="10">
        <v>1</v>
      </c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</row>
    <row r="26" spans="1:52" ht="15" x14ac:dyDescent="0.2">
      <c r="A26" s="6" t="s">
        <v>113</v>
      </c>
      <c r="B26" s="10">
        <v>0</v>
      </c>
      <c r="C26" s="10">
        <v>2E-3</v>
      </c>
      <c r="D26" s="10">
        <v>3.9100000000000003E-2</v>
      </c>
      <c r="E26" s="10">
        <v>0</v>
      </c>
      <c r="F26" s="10" t="s">
        <v>161</v>
      </c>
      <c r="G26" s="10" t="s">
        <v>161</v>
      </c>
      <c r="H26" s="10" t="s">
        <v>161</v>
      </c>
      <c r="I26" s="10">
        <v>0.1222</v>
      </c>
      <c r="J26" s="10" t="s">
        <v>161</v>
      </c>
      <c r="K26" s="10">
        <v>1.8800000000000001E-2</v>
      </c>
      <c r="L26" s="10">
        <v>0</v>
      </c>
      <c r="M26" s="10">
        <v>0</v>
      </c>
      <c r="N26" s="10">
        <v>2.2700000000000001E-2</v>
      </c>
      <c r="O26" s="10">
        <v>0</v>
      </c>
      <c r="P26" s="10" t="s">
        <v>161</v>
      </c>
      <c r="Q26" s="10">
        <v>0</v>
      </c>
      <c r="R26" s="10">
        <v>1.49E-2</v>
      </c>
      <c r="S26" s="10">
        <v>7.6E-3</v>
      </c>
      <c r="T26" s="10">
        <v>0</v>
      </c>
      <c r="U26" s="10">
        <v>0</v>
      </c>
      <c r="V26" s="10">
        <v>1E-3</v>
      </c>
      <c r="W26" s="10">
        <v>2.3699999999999999E-2</v>
      </c>
      <c r="X26" s="10">
        <v>0</v>
      </c>
      <c r="Y26" s="10">
        <v>0</v>
      </c>
      <c r="Z26" s="10">
        <v>1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</row>
    <row r="27" spans="1:52" ht="15" x14ac:dyDescent="0.2">
      <c r="A27" s="6" t="s">
        <v>114</v>
      </c>
      <c r="B27" s="10">
        <v>0</v>
      </c>
      <c r="C27" s="10">
        <v>0</v>
      </c>
      <c r="D27" s="10">
        <v>0</v>
      </c>
      <c r="E27" s="10">
        <v>0</v>
      </c>
      <c r="F27" s="10" t="s">
        <v>161</v>
      </c>
      <c r="G27" s="10" t="s">
        <v>161</v>
      </c>
      <c r="H27" s="10" t="s">
        <v>161</v>
      </c>
      <c r="I27" s="10">
        <v>0</v>
      </c>
      <c r="J27" s="10" t="s">
        <v>161</v>
      </c>
      <c r="K27" s="10">
        <v>4.5600000000000002E-2</v>
      </c>
      <c r="L27" s="10">
        <v>0</v>
      </c>
      <c r="M27" s="10">
        <v>5.8299999999999998E-2</v>
      </c>
      <c r="N27" s="10">
        <v>0</v>
      </c>
      <c r="O27" s="10">
        <v>0</v>
      </c>
      <c r="P27" s="10" t="s">
        <v>161</v>
      </c>
      <c r="Q27" s="10">
        <v>0.1173</v>
      </c>
      <c r="R27" s="10">
        <v>0</v>
      </c>
      <c r="S27" s="10">
        <v>0.11</v>
      </c>
      <c r="T27" s="10">
        <v>0</v>
      </c>
      <c r="U27" s="10">
        <v>0</v>
      </c>
      <c r="V27" s="10">
        <v>0.15</v>
      </c>
      <c r="W27" s="10">
        <v>6.6600000000000006E-2</v>
      </c>
      <c r="X27" s="10">
        <v>3.7400000000000003E-2</v>
      </c>
      <c r="Y27" s="10">
        <v>9.2999999999999992E-3</v>
      </c>
      <c r="Z27" s="10">
        <v>1.9400000000000001E-2</v>
      </c>
      <c r="AA27" s="10">
        <v>1</v>
      </c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</row>
    <row r="28" spans="1:52" ht="15" x14ac:dyDescent="0.2">
      <c r="A28" s="6" t="s">
        <v>115</v>
      </c>
      <c r="B28" s="10">
        <v>0</v>
      </c>
      <c r="C28" s="10">
        <v>2.3099999999999999E-2</v>
      </c>
      <c r="D28" s="10">
        <v>4.87E-2</v>
      </c>
      <c r="E28" s="10">
        <v>2.7699999999999999E-2</v>
      </c>
      <c r="F28" s="10" t="s">
        <v>161</v>
      </c>
      <c r="G28" s="10" t="s">
        <v>161</v>
      </c>
      <c r="H28" s="10" t="s">
        <v>161</v>
      </c>
      <c r="I28" s="10">
        <v>0</v>
      </c>
      <c r="J28" s="10" t="s">
        <v>161</v>
      </c>
      <c r="K28" s="10">
        <v>0</v>
      </c>
      <c r="L28" s="10">
        <v>4.4200000000000003E-2</v>
      </c>
      <c r="M28" s="10">
        <v>4.4200000000000003E-2</v>
      </c>
      <c r="N28" s="10">
        <v>0.40579999999999999</v>
      </c>
      <c r="O28" s="10">
        <v>0.28620000000000001</v>
      </c>
      <c r="P28" s="10" t="s">
        <v>161</v>
      </c>
      <c r="Q28" s="10">
        <v>0</v>
      </c>
      <c r="R28" s="10">
        <v>7.4099999999999999E-2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1</v>
      </c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ht="15" x14ac:dyDescent="0.2">
      <c r="A29" s="6" t="s">
        <v>116</v>
      </c>
      <c r="B29" s="10">
        <v>0.12989999999999999</v>
      </c>
      <c r="C29" s="10">
        <v>5.0900000000000001E-2</v>
      </c>
      <c r="D29" s="10">
        <v>0</v>
      </c>
      <c r="E29" s="10">
        <v>0</v>
      </c>
      <c r="F29" s="10" t="s">
        <v>161</v>
      </c>
      <c r="G29" s="10" t="s">
        <v>161</v>
      </c>
      <c r="H29" s="10" t="s">
        <v>161</v>
      </c>
      <c r="I29" s="10">
        <v>0</v>
      </c>
      <c r="J29" s="10" t="s">
        <v>161</v>
      </c>
      <c r="K29" s="10">
        <v>9.2999999999999999E-2</v>
      </c>
      <c r="L29" s="10">
        <v>8.1600000000000006E-2</v>
      </c>
      <c r="M29" s="10">
        <v>6.9000000000000006E-2</v>
      </c>
      <c r="N29" s="10">
        <v>0</v>
      </c>
      <c r="O29" s="10">
        <v>0</v>
      </c>
      <c r="P29" s="10" t="s">
        <v>161</v>
      </c>
      <c r="Q29" s="10">
        <v>2.1100000000000001E-2</v>
      </c>
      <c r="R29" s="10">
        <v>6.7000000000000002E-3</v>
      </c>
      <c r="S29" s="10">
        <v>0</v>
      </c>
      <c r="T29" s="10">
        <v>6.6699999999999995E-2</v>
      </c>
      <c r="U29" s="10">
        <v>0</v>
      </c>
      <c r="V29" s="10">
        <v>9.7000000000000003E-3</v>
      </c>
      <c r="W29" s="10">
        <v>0</v>
      </c>
      <c r="X29" s="10">
        <v>0</v>
      </c>
      <c r="Y29" s="10">
        <v>2.8500000000000001E-2</v>
      </c>
      <c r="Z29" s="10">
        <v>0</v>
      </c>
      <c r="AA29" s="10">
        <v>8.6999999999999994E-3</v>
      </c>
      <c r="AB29" s="10">
        <v>3.2000000000000002E-3</v>
      </c>
      <c r="AC29" s="10">
        <v>1</v>
      </c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</row>
    <row r="30" spans="1:52" ht="15" x14ac:dyDescent="0.2">
      <c r="A30" s="6" t="s">
        <v>9</v>
      </c>
      <c r="B30" s="10">
        <v>3.4500000000000003E-2</v>
      </c>
      <c r="C30" s="10">
        <v>9.7999999999999997E-3</v>
      </c>
      <c r="D30" s="10">
        <v>7.3000000000000001E-3</v>
      </c>
      <c r="E30" s="10">
        <v>4.1099999999999998E-2</v>
      </c>
      <c r="F30" s="10" t="s">
        <v>161</v>
      </c>
      <c r="G30" s="10" t="s">
        <v>161</v>
      </c>
      <c r="H30" s="10" t="s">
        <v>161</v>
      </c>
      <c r="I30" s="10">
        <v>0</v>
      </c>
      <c r="J30" s="10" t="s">
        <v>161</v>
      </c>
      <c r="K30" s="10">
        <v>0</v>
      </c>
      <c r="L30" s="10">
        <v>4.87E-2</v>
      </c>
      <c r="M30" s="10">
        <v>4.3099999999999999E-2</v>
      </c>
      <c r="N30" s="10">
        <v>0</v>
      </c>
      <c r="O30" s="10">
        <v>0</v>
      </c>
      <c r="P30" s="10" t="s">
        <v>161</v>
      </c>
      <c r="Q30" s="10">
        <v>0</v>
      </c>
      <c r="R30" s="10">
        <v>0</v>
      </c>
      <c r="S30" s="10">
        <v>1.9099999999999999E-2</v>
      </c>
      <c r="T30" s="10">
        <v>1.5599999999999999E-2</v>
      </c>
      <c r="U30" s="10">
        <v>1.2200000000000001E-2</v>
      </c>
      <c r="V30" s="10">
        <v>0</v>
      </c>
      <c r="W30" s="10">
        <v>5.3699999999999998E-2</v>
      </c>
      <c r="X30" s="10">
        <v>0</v>
      </c>
      <c r="Y30" s="10">
        <v>5.5300000000000002E-2</v>
      </c>
      <c r="Z30" s="10">
        <v>0</v>
      </c>
      <c r="AA30" s="10">
        <v>2.4500000000000001E-2</v>
      </c>
      <c r="AB30" s="10">
        <v>0</v>
      </c>
      <c r="AC30" s="10">
        <v>0.11269999999999999</v>
      </c>
      <c r="AD30" s="10">
        <v>1</v>
      </c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ht="15" x14ac:dyDescent="0.2">
      <c r="A31" s="6" t="s">
        <v>37</v>
      </c>
      <c r="B31" s="10">
        <v>0</v>
      </c>
      <c r="C31" s="10">
        <v>3.2500000000000001E-2</v>
      </c>
      <c r="D31" s="10">
        <v>0</v>
      </c>
      <c r="E31" s="10">
        <v>8.1299999999999997E-2</v>
      </c>
      <c r="F31" s="10" t="s">
        <v>161</v>
      </c>
      <c r="G31" s="10" t="s">
        <v>161</v>
      </c>
      <c r="H31" s="10" t="s">
        <v>161</v>
      </c>
      <c r="I31" s="10">
        <v>2.8299999999999999E-2</v>
      </c>
      <c r="J31" s="10" t="s">
        <v>161</v>
      </c>
      <c r="K31" s="10">
        <v>0</v>
      </c>
      <c r="L31" s="10">
        <v>1.4500000000000001E-2</v>
      </c>
      <c r="M31" s="10">
        <v>0</v>
      </c>
      <c r="N31" s="10">
        <v>8.4500000000000006E-2</v>
      </c>
      <c r="O31" s="10">
        <v>0</v>
      </c>
      <c r="P31" s="10" t="s">
        <v>161</v>
      </c>
      <c r="Q31" s="10">
        <v>0.10829999999999999</v>
      </c>
      <c r="R31" s="10">
        <v>7.3300000000000004E-2</v>
      </c>
      <c r="S31" s="10">
        <v>3.8699999999999998E-2</v>
      </c>
      <c r="T31" s="10">
        <v>0</v>
      </c>
      <c r="U31" s="10">
        <v>0.1784</v>
      </c>
      <c r="V31" s="10">
        <v>5.9999999999999995E-4</v>
      </c>
      <c r="W31" s="10">
        <v>2.7400000000000001E-2</v>
      </c>
      <c r="X31" s="10">
        <v>0</v>
      </c>
      <c r="Y31" s="10">
        <v>5.2200000000000003E-2</v>
      </c>
      <c r="Z31" s="10">
        <v>0</v>
      </c>
      <c r="AA31" s="10">
        <v>0</v>
      </c>
      <c r="AB31" s="10">
        <v>0</v>
      </c>
      <c r="AC31" s="10">
        <v>0</v>
      </c>
      <c r="AD31" s="10">
        <v>0.1017</v>
      </c>
      <c r="AE31" s="10">
        <v>1</v>
      </c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</row>
    <row r="32" spans="1:52" ht="15" x14ac:dyDescent="0.2">
      <c r="A32" s="6" t="s">
        <v>41</v>
      </c>
      <c r="B32" s="10">
        <v>0</v>
      </c>
      <c r="C32" s="10">
        <v>3.8199999999999998E-2</v>
      </c>
      <c r="D32" s="10">
        <v>1.34E-2</v>
      </c>
      <c r="E32" s="10">
        <v>3.56E-2</v>
      </c>
      <c r="F32" s="10" t="s">
        <v>161</v>
      </c>
      <c r="G32" s="10" t="s">
        <v>161</v>
      </c>
      <c r="H32" s="10" t="s">
        <v>161</v>
      </c>
      <c r="I32" s="10">
        <v>0</v>
      </c>
      <c r="J32" s="10" t="s">
        <v>161</v>
      </c>
      <c r="K32" s="10">
        <v>0</v>
      </c>
      <c r="L32" s="10">
        <v>1.2999999999999999E-3</v>
      </c>
      <c r="M32" s="10">
        <v>4.3900000000000002E-2</v>
      </c>
      <c r="N32" s="10">
        <v>3.8199999999999998E-2</v>
      </c>
      <c r="O32" s="10">
        <v>0</v>
      </c>
      <c r="P32" s="4" t="s">
        <v>161</v>
      </c>
      <c r="Q32" s="10">
        <v>3.5900000000000001E-2</v>
      </c>
      <c r="R32" s="10">
        <v>7.1999999999999998E-3</v>
      </c>
      <c r="S32" s="10">
        <v>0</v>
      </c>
      <c r="T32" s="10">
        <v>1.2999999999999999E-3</v>
      </c>
      <c r="U32" s="10">
        <v>0.114</v>
      </c>
      <c r="V32" s="10">
        <v>2.5499999999999998E-2</v>
      </c>
      <c r="W32" s="10">
        <v>0.1033</v>
      </c>
      <c r="X32" s="10">
        <v>0</v>
      </c>
      <c r="Y32" s="10">
        <v>0</v>
      </c>
      <c r="Z32" s="10">
        <v>6.3E-3</v>
      </c>
      <c r="AA32" s="10">
        <v>1.6000000000000001E-3</v>
      </c>
      <c r="AB32" s="10">
        <v>0</v>
      </c>
      <c r="AC32" s="10">
        <v>0</v>
      </c>
      <c r="AD32" s="10">
        <v>0</v>
      </c>
      <c r="AE32" s="10">
        <v>0.13950000000000001</v>
      </c>
      <c r="AF32" s="10">
        <v>1</v>
      </c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ht="15" x14ac:dyDescent="0.2">
      <c r="A33" s="6" t="s">
        <v>120</v>
      </c>
      <c r="B33" s="10">
        <v>2.8299999999999999E-2</v>
      </c>
      <c r="C33" s="10">
        <v>0</v>
      </c>
      <c r="D33" s="10">
        <v>4.1099999999999998E-2</v>
      </c>
      <c r="E33" s="10">
        <v>6.7900000000000002E-2</v>
      </c>
      <c r="F33" s="10" t="s">
        <v>161</v>
      </c>
      <c r="G33" s="10" t="s">
        <v>161</v>
      </c>
      <c r="H33" s="10" t="s">
        <v>161</v>
      </c>
      <c r="I33" s="10">
        <v>0.2069</v>
      </c>
      <c r="J33" s="10" t="s">
        <v>161</v>
      </c>
      <c r="K33" s="10">
        <v>4.3999999999999997E-2</v>
      </c>
      <c r="L33" s="10">
        <v>8.9300000000000004E-2</v>
      </c>
      <c r="M33" s="10">
        <v>0</v>
      </c>
      <c r="N33" s="10">
        <v>1.44E-2</v>
      </c>
      <c r="O33" s="10">
        <v>1.6000000000000001E-3</v>
      </c>
      <c r="P33" s="10" t="s">
        <v>161</v>
      </c>
      <c r="Q33" s="10">
        <v>0</v>
      </c>
      <c r="R33" s="10">
        <v>4.3E-3</v>
      </c>
      <c r="S33" s="10">
        <v>0</v>
      </c>
      <c r="T33" s="10">
        <v>0</v>
      </c>
      <c r="U33" s="10">
        <v>1.4E-3</v>
      </c>
      <c r="V33" s="10">
        <v>0.14960000000000001</v>
      </c>
      <c r="W33" s="10">
        <v>0.11749999999999999</v>
      </c>
      <c r="X33" s="10">
        <v>9.8699999999999996E-2</v>
      </c>
      <c r="Y33" s="10">
        <v>0</v>
      </c>
      <c r="Z33" s="10">
        <v>3.9100000000000003E-2</v>
      </c>
      <c r="AA33" s="10">
        <v>0</v>
      </c>
      <c r="AB33" s="10">
        <v>0</v>
      </c>
      <c r="AC33" s="10">
        <v>2.47E-2</v>
      </c>
      <c r="AD33" s="10">
        <v>5.7999999999999996E-3</v>
      </c>
      <c r="AE33" s="10">
        <v>0</v>
      </c>
      <c r="AF33" s="10">
        <v>0</v>
      </c>
      <c r="AG33" s="10">
        <v>1</v>
      </c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</row>
    <row r="34" spans="1:52" ht="15" x14ac:dyDescent="0.2">
      <c r="A34" s="6" t="s">
        <v>118</v>
      </c>
      <c r="B34" s="10">
        <v>0</v>
      </c>
      <c r="C34" s="10">
        <v>4.7999999999999996E-3</v>
      </c>
      <c r="D34" s="10">
        <v>0</v>
      </c>
      <c r="E34" s="10">
        <v>2.4400000000000002E-2</v>
      </c>
      <c r="F34" s="10" t="s">
        <v>161</v>
      </c>
      <c r="G34" s="10" t="s">
        <v>161</v>
      </c>
      <c r="H34" s="10" t="s">
        <v>161</v>
      </c>
      <c r="I34" s="10">
        <v>0</v>
      </c>
      <c r="J34" s="10" t="s">
        <v>161</v>
      </c>
      <c r="K34" s="10">
        <v>0</v>
      </c>
      <c r="L34" s="10">
        <v>0</v>
      </c>
      <c r="M34" s="10">
        <v>0.95920000000000005</v>
      </c>
      <c r="N34" s="10">
        <v>0</v>
      </c>
      <c r="O34" s="10">
        <v>0</v>
      </c>
      <c r="P34" s="4" t="s">
        <v>161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2.8199999999999999E-2</v>
      </c>
      <c r="W34" s="10">
        <v>0.02</v>
      </c>
      <c r="X34" s="10">
        <v>0</v>
      </c>
      <c r="Y34" s="10">
        <v>1.46E-2</v>
      </c>
      <c r="Z34" s="10">
        <v>0</v>
      </c>
      <c r="AA34" s="10">
        <v>4.9700000000000001E-2</v>
      </c>
      <c r="AB34" s="10">
        <v>0</v>
      </c>
      <c r="AC34" s="10">
        <v>4.7199999999999999E-2</v>
      </c>
      <c r="AD34" s="10">
        <v>8.7900000000000006E-2</v>
      </c>
      <c r="AE34" s="10">
        <v>0</v>
      </c>
      <c r="AF34" s="10">
        <v>6.8900000000000003E-2</v>
      </c>
      <c r="AG34" s="10">
        <v>0</v>
      </c>
      <c r="AH34" s="10">
        <v>1</v>
      </c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</row>
    <row r="35" spans="1:52" ht="15" x14ac:dyDescent="0.2">
      <c r="A35" s="6" t="s">
        <v>10</v>
      </c>
      <c r="B35" s="10">
        <v>0</v>
      </c>
      <c r="C35" s="10">
        <v>8.6E-3</v>
      </c>
      <c r="D35" s="10">
        <v>1.43E-2</v>
      </c>
      <c r="E35" s="10">
        <v>7.0000000000000007E-2</v>
      </c>
      <c r="F35" s="10" t="s">
        <v>161</v>
      </c>
      <c r="G35" s="10" t="s">
        <v>161</v>
      </c>
      <c r="H35" s="10" t="s">
        <v>161</v>
      </c>
      <c r="I35" s="10">
        <v>1.3899999999999999E-2</v>
      </c>
      <c r="J35" s="10" t="s">
        <v>161</v>
      </c>
      <c r="K35" s="10">
        <v>4.2000000000000003E-2</v>
      </c>
      <c r="L35" s="10">
        <v>8.3099999999999993E-2</v>
      </c>
      <c r="M35" s="10">
        <v>0</v>
      </c>
      <c r="N35" s="10">
        <v>5.8999999999999999E-3</v>
      </c>
      <c r="O35" s="10">
        <v>0</v>
      </c>
      <c r="P35" s="4" t="s">
        <v>161</v>
      </c>
      <c r="Q35" s="10">
        <v>0</v>
      </c>
      <c r="R35" s="10">
        <v>1.41E-2</v>
      </c>
      <c r="S35" s="10">
        <v>0</v>
      </c>
      <c r="T35" s="10">
        <v>0.1154</v>
      </c>
      <c r="U35" s="10">
        <v>7.9399999999999998E-2</v>
      </c>
      <c r="V35" s="10">
        <v>7.1400000000000005E-2</v>
      </c>
      <c r="W35" s="10">
        <v>0.12989999999999999</v>
      </c>
      <c r="X35" s="10">
        <v>0</v>
      </c>
      <c r="Y35" s="10">
        <v>1.9300000000000001E-2</v>
      </c>
      <c r="Z35" s="10">
        <v>0</v>
      </c>
      <c r="AA35" s="10">
        <v>4.8000000000000001E-2</v>
      </c>
      <c r="AB35" s="10">
        <v>0</v>
      </c>
      <c r="AC35" s="10">
        <v>3.7199999999999997E-2</v>
      </c>
      <c r="AD35" s="10">
        <v>2.63E-2</v>
      </c>
      <c r="AE35" s="10">
        <v>5.0000000000000001E-3</v>
      </c>
      <c r="AF35" s="10">
        <v>8.6699999999999999E-2</v>
      </c>
      <c r="AG35" s="10">
        <v>9.4999999999999998E-3</v>
      </c>
      <c r="AH35" s="10">
        <v>0</v>
      </c>
      <c r="AI35" s="10">
        <v>1</v>
      </c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</row>
    <row r="36" spans="1:52" ht="15" x14ac:dyDescent="0.2">
      <c r="A36" s="6" t="s">
        <v>122</v>
      </c>
      <c r="B36" s="10">
        <v>8.7499999999999994E-2</v>
      </c>
      <c r="C36" s="10">
        <v>0.4385</v>
      </c>
      <c r="D36" s="10">
        <v>4.3999999999999997E-2</v>
      </c>
      <c r="E36" s="10">
        <v>0</v>
      </c>
      <c r="F36" s="10" t="s">
        <v>161</v>
      </c>
      <c r="G36" s="10" t="s">
        <v>161</v>
      </c>
      <c r="H36" s="10" t="s">
        <v>161</v>
      </c>
      <c r="I36" s="10">
        <v>0</v>
      </c>
      <c r="J36" s="10" t="s">
        <v>161</v>
      </c>
      <c r="K36" s="10">
        <v>0</v>
      </c>
      <c r="L36" s="10">
        <v>0</v>
      </c>
      <c r="M36" s="10">
        <v>2.2700000000000001E-2</v>
      </c>
      <c r="N36" s="10">
        <v>6.3700000000000007E-2</v>
      </c>
      <c r="O36" s="10">
        <v>1.5800000000000002E-2</v>
      </c>
      <c r="P36" s="10" t="s">
        <v>161</v>
      </c>
      <c r="Q36" s="10">
        <v>7.1999999999999998E-3</v>
      </c>
      <c r="R36" s="10">
        <v>7.5899999999999995E-2</v>
      </c>
      <c r="S36" s="10">
        <v>0</v>
      </c>
      <c r="T36" s="10">
        <v>1.5E-3</v>
      </c>
      <c r="U36" s="10">
        <v>3.4299999999999997E-2</v>
      </c>
      <c r="V36" s="10">
        <v>0</v>
      </c>
      <c r="W36" s="10">
        <v>0</v>
      </c>
      <c r="X36" s="10">
        <v>2.7900000000000001E-2</v>
      </c>
      <c r="Y36" s="10">
        <v>2.5700000000000001E-2</v>
      </c>
      <c r="Z36" s="10">
        <v>2.18E-2</v>
      </c>
      <c r="AA36" s="10">
        <v>0</v>
      </c>
      <c r="AB36" s="10">
        <v>0</v>
      </c>
      <c r="AC36" s="10">
        <v>0</v>
      </c>
      <c r="AD36" s="10">
        <v>0</v>
      </c>
      <c r="AE36" s="10">
        <v>4.1599999999999998E-2</v>
      </c>
      <c r="AF36" s="10">
        <v>8.0500000000000002E-2</v>
      </c>
      <c r="AG36" s="10">
        <v>0</v>
      </c>
      <c r="AH36" s="10">
        <v>2.2100000000000002E-2</v>
      </c>
      <c r="AI36" s="10">
        <v>0</v>
      </c>
      <c r="AJ36" s="10">
        <v>1</v>
      </c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</row>
    <row r="37" spans="1:52" ht="15" x14ac:dyDescent="0.2">
      <c r="A37" s="6" t="s">
        <v>123</v>
      </c>
      <c r="B37" s="10">
        <v>2.81E-2</v>
      </c>
      <c r="C37" s="10">
        <v>0</v>
      </c>
      <c r="D37" s="10">
        <v>0</v>
      </c>
      <c r="E37" s="10">
        <v>0</v>
      </c>
      <c r="F37" s="10" t="s">
        <v>161</v>
      </c>
      <c r="G37" s="10" t="s">
        <v>161</v>
      </c>
      <c r="H37" s="10" t="s">
        <v>161</v>
      </c>
      <c r="I37" s="10">
        <v>0.1618</v>
      </c>
      <c r="J37" s="10" t="s">
        <v>161</v>
      </c>
      <c r="K37" s="10">
        <v>2.9999999999999997E-4</v>
      </c>
      <c r="L37" s="10">
        <v>8.5699999999999998E-2</v>
      </c>
      <c r="M37" s="10">
        <v>1.29E-2</v>
      </c>
      <c r="N37" s="10">
        <v>0</v>
      </c>
      <c r="O37" s="10">
        <v>0</v>
      </c>
      <c r="P37" s="10" t="s">
        <v>161</v>
      </c>
      <c r="Q37" s="10">
        <v>1.3299999999999999E-2</v>
      </c>
      <c r="R37" s="10">
        <v>0</v>
      </c>
      <c r="S37" s="10">
        <v>0</v>
      </c>
      <c r="T37" s="10">
        <v>2.23E-2</v>
      </c>
      <c r="U37" s="10">
        <v>0</v>
      </c>
      <c r="V37" s="10">
        <v>0.1341</v>
      </c>
      <c r="W37" s="10">
        <v>3.7400000000000003E-2</v>
      </c>
      <c r="X37" s="10">
        <v>0</v>
      </c>
      <c r="Y37" s="10">
        <v>0</v>
      </c>
      <c r="Z37" s="10">
        <v>3.5000000000000001E-3</v>
      </c>
      <c r="AA37" s="10">
        <v>5.9799999999999999E-2</v>
      </c>
      <c r="AB37" s="10">
        <v>2.64E-2</v>
      </c>
      <c r="AC37" s="10">
        <v>8.4099999999999994E-2</v>
      </c>
      <c r="AD37" s="10">
        <v>0</v>
      </c>
      <c r="AE37" s="10">
        <v>0</v>
      </c>
      <c r="AF37" s="10">
        <v>3.0700000000000002E-2</v>
      </c>
      <c r="AG37" s="10">
        <v>3.95E-2</v>
      </c>
      <c r="AH37" s="10">
        <v>0.1542</v>
      </c>
      <c r="AI37" s="10">
        <v>7.9899999999999999E-2</v>
      </c>
      <c r="AJ37" s="10">
        <v>3.5200000000000002E-2</v>
      </c>
      <c r="AK37" s="10">
        <v>1</v>
      </c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</row>
    <row r="38" spans="1:52" ht="15" x14ac:dyDescent="0.2">
      <c r="A38" s="6" t="s">
        <v>125</v>
      </c>
      <c r="B38" s="10">
        <v>2.76E-2</v>
      </c>
      <c r="C38" s="10">
        <v>5.2200000000000003E-2</v>
      </c>
      <c r="D38" s="10">
        <v>5.74E-2</v>
      </c>
      <c r="E38" s="10">
        <v>0</v>
      </c>
      <c r="F38" s="10" t="s">
        <v>161</v>
      </c>
      <c r="G38" s="10" t="s">
        <v>161</v>
      </c>
      <c r="H38" s="10" t="s">
        <v>161</v>
      </c>
      <c r="I38" s="10">
        <v>0</v>
      </c>
      <c r="J38" s="10" t="s">
        <v>161</v>
      </c>
      <c r="K38" s="10">
        <v>0</v>
      </c>
      <c r="L38" s="10">
        <v>0.1028</v>
      </c>
      <c r="M38" s="10">
        <v>0</v>
      </c>
      <c r="N38" s="10">
        <v>1.6199999999999999E-2</v>
      </c>
      <c r="O38" s="10">
        <v>0</v>
      </c>
      <c r="P38" s="10" t="s">
        <v>161</v>
      </c>
      <c r="Q38" s="10">
        <v>0</v>
      </c>
      <c r="R38" s="10">
        <v>4.5600000000000002E-2</v>
      </c>
      <c r="S38" s="10">
        <v>0</v>
      </c>
      <c r="T38" s="10">
        <v>0</v>
      </c>
      <c r="U38" s="10">
        <v>5.2499999999999998E-2</v>
      </c>
      <c r="V38" s="10">
        <v>0</v>
      </c>
      <c r="W38" s="10">
        <v>3.2000000000000002E-3</v>
      </c>
      <c r="X38" s="10">
        <v>4.7E-2</v>
      </c>
      <c r="Y38" s="10">
        <v>0</v>
      </c>
      <c r="Z38" s="10">
        <v>0</v>
      </c>
      <c r="AA38" s="10">
        <v>4.9799999999999997E-2</v>
      </c>
      <c r="AB38" s="10">
        <v>0</v>
      </c>
      <c r="AC38" s="10">
        <v>8.5999999999999993E-2</v>
      </c>
      <c r="AD38" s="10">
        <v>4.3900000000000002E-2</v>
      </c>
      <c r="AE38" s="10">
        <v>0</v>
      </c>
      <c r="AF38" s="10">
        <v>0</v>
      </c>
      <c r="AG38" s="10">
        <v>2.1499999999999998E-2</v>
      </c>
      <c r="AH38" s="10">
        <v>6.2399999999999997E-2</v>
      </c>
      <c r="AI38" s="10">
        <v>0</v>
      </c>
      <c r="AJ38" s="10">
        <v>0</v>
      </c>
      <c r="AK38" s="10">
        <v>0</v>
      </c>
      <c r="AL38" s="10">
        <v>1</v>
      </c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</row>
    <row r="39" spans="1:52" ht="15" x14ac:dyDescent="0.2">
      <c r="A39" s="6" t="s">
        <v>127</v>
      </c>
      <c r="B39" s="10">
        <v>0</v>
      </c>
      <c r="C39" s="10">
        <v>4.9700000000000001E-2</v>
      </c>
      <c r="D39" s="10">
        <v>0</v>
      </c>
      <c r="E39" s="10">
        <v>1.32E-2</v>
      </c>
      <c r="F39" s="10" t="s">
        <v>161</v>
      </c>
      <c r="G39" s="10" t="s">
        <v>161</v>
      </c>
      <c r="H39" s="10" t="s">
        <v>161</v>
      </c>
      <c r="I39" s="10">
        <v>0</v>
      </c>
      <c r="J39" s="10" t="s">
        <v>161</v>
      </c>
      <c r="K39" s="10">
        <v>3.5400000000000001E-2</v>
      </c>
      <c r="L39" s="10">
        <v>0</v>
      </c>
      <c r="M39" s="10">
        <v>1.1900000000000001E-2</v>
      </c>
      <c r="N39" s="10">
        <v>0</v>
      </c>
      <c r="O39" s="10">
        <v>0</v>
      </c>
      <c r="P39" s="10" t="s">
        <v>161</v>
      </c>
      <c r="Q39" s="10">
        <v>0</v>
      </c>
      <c r="R39" s="10">
        <v>8.9899999999999994E-2</v>
      </c>
      <c r="S39" s="10">
        <v>0</v>
      </c>
      <c r="T39" s="10">
        <v>0</v>
      </c>
      <c r="U39" s="10">
        <v>0</v>
      </c>
      <c r="V39" s="10">
        <v>7.1499999999999994E-2</v>
      </c>
      <c r="W39" s="10">
        <v>0</v>
      </c>
      <c r="X39" s="10">
        <v>0</v>
      </c>
      <c r="Y39" s="10">
        <v>0</v>
      </c>
      <c r="Z39" s="10">
        <v>1.8700000000000001E-2</v>
      </c>
      <c r="AA39" s="10">
        <v>4.5600000000000002E-2</v>
      </c>
      <c r="AB39" s="10">
        <v>7.9699999999999993E-2</v>
      </c>
      <c r="AC39" s="10">
        <v>0</v>
      </c>
      <c r="AD39" s="10">
        <v>0</v>
      </c>
      <c r="AE39" s="10">
        <v>1.7500000000000002E-2</v>
      </c>
      <c r="AF39" s="10">
        <v>0</v>
      </c>
      <c r="AG39" s="10">
        <v>0</v>
      </c>
      <c r="AH39" s="10">
        <v>3.1600000000000003E-2</v>
      </c>
      <c r="AI39" s="10">
        <v>1.72E-2</v>
      </c>
      <c r="AJ39" s="10">
        <v>0.1018</v>
      </c>
      <c r="AK39" s="10">
        <v>7.6999999999999999E-2</v>
      </c>
      <c r="AL39" s="10">
        <v>1.84E-2</v>
      </c>
      <c r="AM39" s="10">
        <v>1</v>
      </c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</row>
    <row r="40" spans="1:52" ht="15" x14ac:dyDescent="0.2">
      <c r="A40" s="6" t="s">
        <v>216</v>
      </c>
      <c r="B40" s="10" t="s">
        <v>161</v>
      </c>
      <c r="C40" s="10" t="s">
        <v>161</v>
      </c>
      <c r="D40" s="10" t="s">
        <v>161</v>
      </c>
      <c r="E40" s="10" t="s">
        <v>161</v>
      </c>
      <c r="F40" s="10" t="s">
        <v>161</v>
      </c>
      <c r="G40" s="10" t="s">
        <v>161</v>
      </c>
      <c r="H40" s="10" t="s">
        <v>161</v>
      </c>
      <c r="I40" s="10" t="s">
        <v>161</v>
      </c>
      <c r="J40" s="10" t="s">
        <v>161</v>
      </c>
      <c r="K40" s="4" t="s">
        <v>161</v>
      </c>
      <c r="L40" s="10" t="s">
        <v>161</v>
      </c>
      <c r="M40" s="10" t="s">
        <v>161</v>
      </c>
      <c r="N40" s="10" t="s">
        <v>161</v>
      </c>
      <c r="O40" s="10" t="s">
        <v>161</v>
      </c>
      <c r="P40" s="4" t="s">
        <v>161</v>
      </c>
      <c r="Q40" s="10" t="s">
        <v>161</v>
      </c>
      <c r="R40" s="10" t="s">
        <v>161</v>
      </c>
      <c r="S40" s="10" t="s">
        <v>161</v>
      </c>
      <c r="T40" s="10" t="s">
        <v>161</v>
      </c>
      <c r="U40" s="10" t="s">
        <v>161</v>
      </c>
      <c r="V40" s="10" t="s">
        <v>161</v>
      </c>
      <c r="W40" s="10" t="s">
        <v>161</v>
      </c>
      <c r="X40" s="10" t="s">
        <v>161</v>
      </c>
      <c r="Y40" s="10" t="s">
        <v>161</v>
      </c>
      <c r="Z40" s="10" t="s">
        <v>161</v>
      </c>
      <c r="AA40" s="10" t="s">
        <v>161</v>
      </c>
      <c r="AB40" s="10" t="s">
        <v>161</v>
      </c>
      <c r="AC40" s="10" t="s">
        <v>161</v>
      </c>
      <c r="AD40" s="10" t="s">
        <v>161</v>
      </c>
      <c r="AE40" s="10" t="s">
        <v>161</v>
      </c>
      <c r="AF40" s="10" t="s">
        <v>161</v>
      </c>
      <c r="AG40" s="10" t="s">
        <v>161</v>
      </c>
      <c r="AH40" s="10" t="s">
        <v>161</v>
      </c>
      <c r="AI40" s="10" t="s">
        <v>161</v>
      </c>
      <c r="AJ40" s="6" t="s">
        <v>161</v>
      </c>
      <c r="AK40" s="10" t="s">
        <v>161</v>
      </c>
      <c r="AL40" s="10" t="s">
        <v>161</v>
      </c>
      <c r="AM40" s="10" t="s">
        <v>161</v>
      </c>
      <c r="AN40" s="10">
        <v>1</v>
      </c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 ht="15" x14ac:dyDescent="0.2">
      <c r="A41" s="6" t="s">
        <v>50</v>
      </c>
      <c r="B41" s="10">
        <v>4.8999999999999998E-3</v>
      </c>
      <c r="C41" s="10">
        <v>8.9999999999999993E-3</v>
      </c>
      <c r="D41" s="10">
        <v>1.72E-2</v>
      </c>
      <c r="E41" s="10">
        <v>0</v>
      </c>
      <c r="F41" s="10" t="s">
        <v>161</v>
      </c>
      <c r="G41" s="10" t="s">
        <v>161</v>
      </c>
      <c r="H41" s="10" t="s">
        <v>161</v>
      </c>
      <c r="I41" s="10">
        <v>2.12E-2</v>
      </c>
      <c r="J41" s="10" t="s">
        <v>161</v>
      </c>
      <c r="K41" s="10">
        <v>5.8900000000000001E-2</v>
      </c>
      <c r="L41" s="10">
        <v>3.7699999999999997E-2</v>
      </c>
      <c r="M41" s="10">
        <v>3.2599999999999997E-2</v>
      </c>
      <c r="N41" s="10">
        <v>9.9000000000000008E-3</v>
      </c>
      <c r="O41" s="10">
        <v>0</v>
      </c>
      <c r="P41" s="10" t="s">
        <v>161</v>
      </c>
      <c r="Q41" s="10">
        <v>7.4000000000000003E-3</v>
      </c>
      <c r="R41" s="10">
        <v>1.15E-2</v>
      </c>
      <c r="S41" s="10">
        <v>0</v>
      </c>
      <c r="T41" s="10">
        <v>4.6800000000000001E-2</v>
      </c>
      <c r="U41" s="10">
        <v>0</v>
      </c>
      <c r="V41" s="10">
        <v>0.03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3.78E-2</v>
      </c>
      <c r="AE41" s="10">
        <v>0</v>
      </c>
      <c r="AF41" s="10">
        <v>0</v>
      </c>
      <c r="AG41" s="10">
        <v>3.9699999999999999E-2</v>
      </c>
      <c r="AH41" s="10">
        <v>0</v>
      </c>
      <c r="AI41" s="10">
        <v>1.1000000000000001E-3</v>
      </c>
      <c r="AJ41" s="10">
        <v>1.06E-2</v>
      </c>
      <c r="AK41" s="10">
        <v>0</v>
      </c>
      <c r="AL41" s="10">
        <v>0</v>
      </c>
      <c r="AM41" s="10">
        <v>0</v>
      </c>
      <c r="AN41" s="10" t="s">
        <v>161</v>
      </c>
      <c r="AO41" s="10">
        <v>1</v>
      </c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</row>
    <row r="42" spans="1:52" ht="15" x14ac:dyDescent="0.2">
      <c r="A42" s="6" t="s">
        <v>130</v>
      </c>
      <c r="B42" s="10">
        <v>0</v>
      </c>
      <c r="C42" s="10">
        <v>0</v>
      </c>
      <c r="D42" s="10">
        <v>8.3400000000000002E-2</v>
      </c>
      <c r="E42" s="10">
        <v>6.4399999999999999E-2</v>
      </c>
      <c r="F42" s="10" t="s">
        <v>161</v>
      </c>
      <c r="G42" s="10" t="s">
        <v>161</v>
      </c>
      <c r="H42" s="10" t="s">
        <v>161</v>
      </c>
      <c r="I42" s="10">
        <v>0.16309999999999999</v>
      </c>
      <c r="J42" s="10" t="s">
        <v>161</v>
      </c>
      <c r="K42" s="10">
        <v>7.3099999999999998E-2</v>
      </c>
      <c r="L42" s="10">
        <v>0</v>
      </c>
      <c r="M42" s="10">
        <v>2.41E-2</v>
      </c>
      <c r="N42" s="10">
        <v>0</v>
      </c>
      <c r="O42" s="10">
        <v>7.1000000000000004E-3</v>
      </c>
      <c r="P42" s="10" t="s">
        <v>161</v>
      </c>
      <c r="Q42" s="10">
        <v>2.75E-2</v>
      </c>
      <c r="R42" s="10">
        <v>0</v>
      </c>
      <c r="S42" s="10">
        <v>0</v>
      </c>
      <c r="T42" s="10">
        <v>7.2700000000000001E-2</v>
      </c>
      <c r="U42" s="10">
        <v>0</v>
      </c>
      <c r="V42" s="10">
        <v>0</v>
      </c>
      <c r="W42" s="10">
        <v>6.59E-2</v>
      </c>
      <c r="X42" s="10">
        <v>0</v>
      </c>
      <c r="Y42" s="10">
        <v>7.6399999999999996E-2</v>
      </c>
      <c r="Z42" s="10">
        <v>0</v>
      </c>
      <c r="AA42" s="10">
        <v>1.5699999999999999E-2</v>
      </c>
      <c r="AB42" s="10">
        <v>0</v>
      </c>
      <c r="AC42" s="10">
        <v>4.3799999999999999E-2</v>
      </c>
      <c r="AD42" s="10">
        <v>2.1299999999999999E-2</v>
      </c>
      <c r="AE42" s="10">
        <v>4.58E-2</v>
      </c>
      <c r="AF42" s="10">
        <v>0</v>
      </c>
      <c r="AG42" s="10">
        <v>8.3999999999999995E-3</v>
      </c>
      <c r="AH42" s="10">
        <v>0</v>
      </c>
      <c r="AI42" s="10">
        <v>0</v>
      </c>
      <c r="AJ42" s="10">
        <v>6.1999999999999998E-3</v>
      </c>
      <c r="AK42" s="10">
        <v>4.4600000000000001E-2</v>
      </c>
      <c r="AL42" s="10">
        <v>0</v>
      </c>
      <c r="AM42" s="10">
        <v>0</v>
      </c>
      <c r="AN42" s="10" t="s">
        <v>161</v>
      </c>
      <c r="AO42" s="10">
        <v>1.78E-2</v>
      </c>
      <c r="AP42" s="10">
        <v>1</v>
      </c>
      <c r="AQ42" s="10"/>
      <c r="AR42" s="10"/>
      <c r="AS42" s="10"/>
      <c r="AT42" s="10"/>
      <c r="AU42" s="10"/>
      <c r="AV42" s="10"/>
      <c r="AW42" s="10"/>
      <c r="AX42" s="10"/>
      <c r="AY42" s="10"/>
      <c r="AZ42" s="10"/>
    </row>
    <row r="43" spans="1:52" ht="15" x14ac:dyDescent="0.2">
      <c r="A43" s="6" t="s">
        <v>52</v>
      </c>
      <c r="B43" s="10">
        <v>3.4099999999999998E-2</v>
      </c>
      <c r="C43" s="10">
        <v>0</v>
      </c>
      <c r="D43" s="10">
        <v>0</v>
      </c>
      <c r="E43" s="10">
        <v>8.2400000000000001E-2</v>
      </c>
      <c r="F43" s="10" t="s">
        <v>161</v>
      </c>
      <c r="G43" s="10" t="s">
        <v>161</v>
      </c>
      <c r="H43" s="10" t="s">
        <v>161</v>
      </c>
      <c r="I43" s="10">
        <v>1.4500000000000001E-2</v>
      </c>
      <c r="J43" s="10" t="s">
        <v>161</v>
      </c>
      <c r="K43" s="10">
        <v>0</v>
      </c>
      <c r="L43" s="10">
        <v>7.4999999999999997E-2</v>
      </c>
      <c r="M43" s="10">
        <v>5.8400000000000001E-2</v>
      </c>
      <c r="N43" s="10">
        <v>0</v>
      </c>
      <c r="O43" s="10">
        <v>1.46E-2</v>
      </c>
      <c r="P43" s="4" t="s">
        <v>161</v>
      </c>
      <c r="Q43" s="10">
        <v>5.2999999999999999E-2</v>
      </c>
      <c r="R43" s="10">
        <v>1.3899999999999999E-2</v>
      </c>
      <c r="S43" s="10">
        <v>0</v>
      </c>
      <c r="T43" s="10">
        <v>1E-3</v>
      </c>
      <c r="U43" s="10">
        <v>6.9900000000000004E-2</v>
      </c>
      <c r="V43" s="10">
        <v>0.14779999999999999</v>
      </c>
      <c r="W43" s="10">
        <v>0</v>
      </c>
      <c r="X43" s="10">
        <v>1.2999999999999999E-2</v>
      </c>
      <c r="Y43" s="10">
        <v>0</v>
      </c>
      <c r="Z43" s="10">
        <v>0</v>
      </c>
      <c r="AA43" s="10">
        <v>0</v>
      </c>
      <c r="AB43" s="10">
        <v>0</v>
      </c>
      <c r="AC43" s="10">
        <v>6.4999999999999997E-3</v>
      </c>
      <c r="AD43" s="10">
        <v>2.4799999999999999E-2</v>
      </c>
      <c r="AE43" s="10">
        <v>6.7199999999999996E-2</v>
      </c>
      <c r="AF43" s="10">
        <v>0</v>
      </c>
      <c r="AG43" s="10">
        <v>4.6600000000000003E-2</v>
      </c>
      <c r="AH43" s="10">
        <v>0</v>
      </c>
      <c r="AI43" s="10">
        <v>6.4000000000000003E-3</v>
      </c>
      <c r="AJ43" s="10">
        <v>2.52E-2</v>
      </c>
      <c r="AK43" s="10">
        <v>7.1999999999999995E-2</v>
      </c>
      <c r="AL43" s="10">
        <v>1.18E-2</v>
      </c>
      <c r="AM43" s="10">
        <v>2.5600000000000001E-2</v>
      </c>
      <c r="AN43" s="10" t="s">
        <v>161</v>
      </c>
      <c r="AO43" s="10">
        <v>1.1900000000000001E-2</v>
      </c>
      <c r="AP43" s="10">
        <v>2.7099999999999999E-2</v>
      </c>
      <c r="AQ43" s="10">
        <v>1</v>
      </c>
      <c r="AR43" s="10"/>
      <c r="AS43" s="10"/>
      <c r="AT43" s="10"/>
      <c r="AU43" s="10"/>
      <c r="AV43" s="10"/>
      <c r="AW43" s="10"/>
      <c r="AX43" s="10"/>
      <c r="AY43" s="10"/>
      <c r="AZ43" s="10"/>
    </row>
    <row r="44" spans="1:52" ht="15" x14ac:dyDescent="0.2">
      <c r="A44" s="6" t="s">
        <v>131</v>
      </c>
      <c r="B44" s="10">
        <v>0</v>
      </c>
      <c r="C44" s="10">
        <v>0</v>
      </c>
      <c r="D44" s="10">
        <v>0</v>
      </c>
      <c r="E44" s="10">
        <v>0</v>
      </c>
      <c r="F44" s="10" t="s">
        <v>161</v>
      </c>
      <c r="G44" s="10" t="s">
        <v>161</v>
      </c>
      <c r="H44" s="10" t="s">
        <v>161</v>
      </c>
      <c r="I44" s="10">
        <v>0</v>
      </c>
      <c r="J44" s="10" t="s">
        <v>161</v>
      </c>
      <c r="K44" s="10">
        <v>1E-4</v>
      </c>
      <c r="L44" s="10">
        <v>2.0000000000000001E-4</v>
      </c>
      <c r="M44" s="10">
        <v>0</v>
      </c>
      <c r="N44" s="10">
        <v>0</v>
      </c>
      <c r="O44" s="10">
        <v>0</v>
      </c>
      <c r="P44" s="10" t="s">
        <v>161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2.41E-2</v>
      </c>
      <c r="W44" s="10">
        <v>8.6800000000000002E-2</v>
      </c>
      <c r="X44" s="10">
        <v>1.2999999999999999E-2</v>
      </c>
      <c r="Y44" s="10">
        <v>0</v>
      </c>
      <c r="Z44" s="10">
        <v>0</v>
      </c>
      <c r="AA44" s="10">
        <v>2.7799999999999998E-2</v>
      </c>
      <c r="AB44" s="10">
        <v>0</v>
      </c>
      <c r="AC44" s="10">
        <v>0</v>
      </c>
      <c r="AD44" s="10">
        <v>0</v>
      </c>
      <c r="AE44" s="10">
        <v>6.9999999999999999E-4</v>
      </c>
      <c r="AF44" s="10">
        <v>0</v>
      </c>
      <c r="AG44" s="10">
        <v>5.7700000000000001E-2</v>
      </c>
      <c r="AH44" s="10">
        <v>0</v>
      </c>
      <c r="AI44" s="10">
        <v>2.41E-2</v>
      </c>
      <c r="AJ44" s="10">
        <v>0</v>
      </c>
      <c r="AK44" s="10">
        <v>0.12180000000000001</v>
      </c>
      <c r="AL44" s="10">
        <v>8.6E-3</v>
      </c>
      <c r="AM44" s="10">
        <v>1.06E-2</v>
      </c>
      <c r="AN44" s="10" t="s">
        <v>161</v>
      </c>
      <c r="AO44" s="10">
        <v>0</v>
      </c>
      <c r="AP44" s="10">
        <v>0</v>
      </c>
      <c r="AQ44" s="10">
        <v>0</v>
      </c>
      <c r="AR44" s="10">
        <v>1</v>
      </c>
      <c r="AS44" s="10"/>
      <c r="AT44" s="10"/>
      <c r="AU44" s="10"/>
      <c r="AV44" s="10"/>
      <c r="AW44" s="10"/>
      <c r="AX44" s="10"/>
      <c r="AY44" s="10"/>
      <c r="AZ44" s="10"/>
    </row>
    <row r="45" spans="1:52" ht="15" x14ac:dyDescent="0.2">
      <c r="A45" s="6" t="s">
        <v>59</v>
      </c>
      <c r="B45" s="10">
        <v>0</v>
      </c>
      <c r="C45" s="10">
        <v>0</v>
      </c>
      <c r="D45" s="10">
        <v>1.29E-2</v>
      </c>
      <c r="E45" s="10">
        <v>0</v>
      </c>
      <c r="F45" s="10" t="s">
        <v>161</v>
      </c>
      <c r="G45" s="10" t="s">
        <v>161</v>
      </c>
      <c r="H45" s="10" t="s">
        <v>161</v>
      </c>
      <c r="I45" s="10">
        <v>3.7100000000000001E-2</v>
      </c>
      <c r="J45" s="10" t="s">
        <v>161</v>
      </c>
      <c r="K45" s="10">
        <v>2.9000000000000001E-2</v>
      </c>
      <c r="L45" s="10">
        <v>0</v>
      </c>
      <c r="M45" s="10">
        <v>0</v>
      </c>
      <c r="N45" s="10">
        <v>2.7900000000000001E-2</v>
      </c>
      <c r="O45" s="10">
        <v>1.6899999999999998E-2</v>
      </c>
      <c r="P45" s="10" t="s">
        <v>161</v>
      </c>
      <c r="Q45" s="10">
        <v>0</v>
      </c>
      <c r="R45" s="10">
        <v>0</v>
      </c>
      <c r="S45" s="10">
        <v>4.07E-2</v>
      </c>
      <c r="T45" s="10">
        <v>0</v>
      </c>
      <c r="U45" s="10">
        <v>0</v>
      </c>
      <c r="V45" s="10">
        <v>0</v>
      </c>
      <c r="W45" s="10">
        <v>5.8200000000000002E-2</v>
      </c>
      <c r="X45" s="10">
        <v>0</v>
      </c>
      <c r="Y45" s="10">
        <v>0</v>
      </c>
      <c r="Z45" s="10">
        <v>4.2799999999999998E-2</v>
      </c>
      <c r="AA45" s="10">
        <v>0</v>
      </c>
      <c r="AB45" s="10">
        <v>5.2900000000000003E-2</v>
      </c>
      <c r="AC45" s="10">
        <v>4.9200000000000001E-2</v>
      </c>
      <c r="AD45" s="10">
        <v>0</v>
      </c>
      <c r="AE45" s="10">
        <v>0</v>
      </c>
      <c r="AF45" s="10">
        <v>0</v>
      </c>
      <c r="AG45" s="10">
        <v>0</v>
      </c>
      <c r="AH45" s="10">
        <v>0.1479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 t="s">
        <v>161</v>
      </c>
      <c r="AO45" s="10">
        <v>0</v>
      </c>
      <c r="AP45" s="10">
        <v>0</v>
      </c>
      <c r="AQ45" s="10">
        <v>0</v>
      </c>
      <c r="AR45" s="10">
        <v>0</v>
      </c>
      <c r="AS45" s="10">
        <v>1</v>
      </c>
      <c r="AT45" s="10"/>
      <c r="AU45" s="10"/>
      <c r="AV45" s="10"/>
      <c r="AW45" s="10"/>
      <c r="AX45" s="10"/>
      <c r="AY45" s="10"/>
      <c r="AZ45" s="10"/>
    </row>
    <row r="46" spans="1:52" ht="15" x14ac:dyDescent="0.2">
      <c r="A46" s="6" t="s">
        <v>137</v>
      </c>
      <c r="B46" s="10">
        <v>0.38850000000000001</v>
      </c>
      <c r="C46" s="10">
        <v>0</v>
      </c>
      <c r="D46" s="10">
        <v>0.1051</v>
      </c>
      <c r="E46" s="10">
        <v>7.1999999999999998E-3</v>
      </c>
      <c r="F46" s="10" t="s">
        <v>161</v>
      </c>
      <c r="G46" s="10" t="s">
        <v>161</v>
      </c>
      <c r="H46" s="10" t="s">
        <v>161</v>
      </c>
      <c r="I46" s="10">
        <v>7.7000000000000002E-3</v>
      </c>
      <c r="J46" s="10" t="s">
        <v>161</v>
      </c>
      <c r="K46" s="10">
        <v>0</v>
      </c>
      <c r="L46" s="10">
        <v>3.3799999999999997E-2</v>
      </c>
      <c r="M46" s="10">
        <v>0</v>
      </c>
      <c r="N46" s="10">
        <v>0</v>
      </c>
      <c r="O46" s="10">
        <v>0</v>
      </c>
      <c r="P46" s="10" t="s">
        <v>161</v>
      </c>
      <c r="Q46" s="10">
        <v>0</v>
      </c>
      <c r="R46" s="10">
        <v>0</v>
      </c>
      <c r="S46" s="10">
        <v>0</v>
      </c>
      <c r="T46" s="10">
        <v>0.1021</v>
      </c>
      <c r="U46" s="10">
        <v>0</v>
      </c>
      <c r="V46" s="10">
        <v>0</v>
      </c>
      <c r="W46" s="10">
        <v>0</v>
      </c>
      <c r="X46" s="10">
        <v>0</v>
      </c>
      <c r="Y46" s="10">
        <v>3.39E-2</v>
      </c>
      <c r="Z46" s="10">
        <v>0</v>
      </c>
      <c r="AA46" s="10">
        <v>0</v>
      </c>
      <c r="AB46" s="10">
        <v>1.0800000000000001E-2</v>
      </c>
      <c r="AC46" s="10">
        <v>3.1199999999999999E-2</v>
      </c>
      <c r="AD46" s="10">
        <v>0</v>
      </c>
      <c r="AE46" s="10">
        <v>0</v>
      </c>
      <c r="AF46" s="10">
        <v>3.5499999999999997E-2</v>
      </c>
      <c r="AG46" s="10">
        <v>0</v>
      </c>
      <c r="AH46" s="10">
        <v>0</v>
      </c>
      <c r="AI46" s="10">
        <v>0</v>
      </c>
      <c r="AJ46" s="10">
        <v>4.8099999999999997E-2</v>
      </c>
      <c r="AK46" s="10">
        <v>1.9099999999999999E-2</v>
      </c>
      <c r="AL46" s="10">
        <v>0</v>
      </c>
      <c r="AM46" s="10">
        <v>0</v>
      </c>
      <c r="AN46" s="10" t="s">
        <v>161</v>
      </c>
      <c r="AO46" s="10">
        <v>0</v>
      </c>
      <c r="AP46" s="10">
        <v>3.7600000000000001E-2</v>
      </c>
      <c r="AQ46" s="10">
        <v>3.39E-2</v>
      </c>
      <c r="AR46" s="10">
        <v>0</v>
      </c>
      <c r="AS46" s="10">
        <v>0</v>
      </c>
      <c r="AT46" s="10">
        <v>1</v>
      </c>
      <c r="AU46" s="10"/>
      <c r="AV46" s="10"/>
      <c r="AW46" s="10"/>
      <c r="AX46" s="10"/>
      <c r="AY46" s="10"/>
      <c r="AZ46" s="10"/>
    </row>
    <row r="47" spans="1:52" ht="15" x14ac:dyDescent="0.2">
      <c r="A47" s="6" t="s">
        <v>138</v>
      </c>
      <c r="B47" s="10">
        <v>5.5899999999999998E-2</v>
      </c>
      <c r="C47" s="10">
        <v>0</v>
      </c>
      <c r="D47" s="10">
        <v>0</v>
      </c>
      <c r="E47" s="10">
        <v>0</v>
      </c>
      <c r="F47" s="10" t="s">
        <v>161</v>
      </c>
      <c r="G47" s="10" t="s">
        <v>161</v>
      </c>
      <c r="H47" s="10" t="s">
        <v>161</v>
      </c>
      <c r="I47" s="10">
        <v>0</v>
      </c>
      <c r="J47" s="10" t="s">
        <v>161</v>
      </c>
      <c r="K47" s="10">
        <v>0</v>
      </c>
      <c r="L47" s="10">
        <v>0.1268</v>
      </c>
      <c r="M47" s="10">
        <v>0</v>
      </c>
      <c r="N47" s="10">
        <v>5.9200000000000003E-2</v>
      </c>
      <c r="O47" s="10">
        <v>5.57E-2</v>
      </c>
      <c r="P47" s="10" t="s">
        <v>161</v>
      </c>
      <c r="Q47" s="10">
        <v>0</v>
      </c>
      <c r="R47" s="10">
        <v>0</v>
      </c>
      <c r="S47" s="10">
        <v>8.3699999999999997E-2</v>
      </c>
      <c r="T47" s="10">
        <v>0</v>
      </c>
      <c r="U47" s="10">
        <v>3.8600000000000002E-2</v>
      </c>
      <c r="V47" s="10">
        <v>0.16650000000000001</v>
      </c>
      <c r="W47" s="10">
        <v>0.151</v>
      </c>
      <c r="X47" s="10">
        <v>0.24679999999999999</v>
      </c>
      <c r="Y47" s="10">
        <v>0</v>
      </c>
      <c r="Z47" s="10">
        <v>7.2999999999999995E-2</v>
      </c>
      <c r="AA47" s="10">
        <v>0</v>
      </c>
      <c r="AB47" s="10">
        <v>0</v>
      </c>
      <c r="AC47" s="10">
        <v>0</v>
      </c>
      <c r="AD47" s="10">
        <v>0</v>
      </c>
      <c r="AE47" s="10">
        <v>0.15989999999999999</v>
      </c>
      <c r="AF47" s="10">
        <v>0</v>
      </c>
      <c r="AG47" s="10">
        <v>0.34949999999999998</v>
      </c>
      <c r="AH47" s="10">
        <v>0.33360000000000001</v>
      </c>
      <c r="AI47" s="10">
        <v>8.8999999999999999E-3</v>
      </c>
      <c r="AJ47" s="10">
        <v>0</v>
      </c>
      <c r="AK47" s="10">
        <v>3.2599999999999997E-2</v>
      </c>
      <c r="AL47" s="10">
        <v>4.7E-2</v>
      </c>
      <c r="AM47" s="10">
        <v>0</v>
      </c>
      <c r="AN47" s="10" t="s">
        <v>161</v>
      </c>
      <c r="AO47" s="10">
        <v>0.1852</v>
      </c>
      <c r="AP47" s="10">
        <v>0</v>
      </c>
      <c r="AQ47" s="10">
        <v>0</v>
      </c>
      <c r="AR47" s="10">
        <v>0</v>
      </c>
      <c r="AS47" s="10">
        <v>6.8699999999999997E-2</v>
      </c>
      <c r="AT47" s="10">
        <v>0</v>
      </c>
      <c r="AU47" s="10">
        <v>1</v>
      </c>
      <c r="AV47" s="10"/>
      <c r="AW47" s="10"/>
      <c r="AX47" s="10"/>
      <c r="AY47" s="10"/>
      <c r="AZ47" s="10"/>
    </row>
    <row r="48" spans="1:52" ht="15" x14ac:dyDescent="0.2">
      <c r="A48" s="6" t="s">
        <v>139</v>
      </c>
      <c r="B48" s="10">
        <v>8.8999999999999999E-3</v>
      </c>
      <c r="C48" s="10">
        <v>9.6799999999999997E-2</v>
      </c>
      <c r="D48" s="10">
        <v>3.0200000000000001E-2</v>
      </c>
      <c r="E48" s="10">
        <v>8.1199999999999994E-2</v>
      </c>
      <c r="F48" s="10" t="s">
        <v>161</v>
      </c>
      <c r="G48" s="10" t="s">
        <v>161</v>
      </c>
      <c r="H48" s="10" t="s">
        <v>161</v>
      </c>
      <c r="I48" s="10">
        <v>7.1999999999999998E-3</v>
      </c>
      <c r="J48" s="10" t="s">
        <v>161</v>
      </c>
      <c r="K48" s="10">
        <v>0.11840000000000001</v>
      </c>
      <c r="L48" s="10">
        <v>0</v>
      </c>
      <c r="M48" s="10">
        <v>0</v>
      </c>
      <c r="N48" s="10">
        <v>0</v>
      </c>
      <c r="O48" s="10">
        <v>0</v>
      </c>
      <c r="P48" s="10" t="s">
        <v>161</v>
      </c>
      <c r="Q48" s="10">
        <v>0</v>
      </c>
      <c r="R48" s="10">
        <v>1.21E-2</v>
      </c>
      <c r="S48" s="10">
        <v>3.4599999999999999E-2</v>
      </c>
      <c r="T48" s="10">
        <v>2.86E-2</v>
      </c>
      <c r="U48" s="10">
        <v>2.0899999999999998E-2</v>
      </c>
      <c r="V48" s="10">
        <v>3.2000000000000001E-2</v>
      </c>
      <c r="W48" s="10">
        <v>0</v>
      </c>
      <c r="X48" s="10">
        <v>4.7800000000000002E-2</v>
      </c>
      <c r="Y48" s="10">
        <v>1.11E-2</v>
      </c>
      <c r="Z48" s="10">
        <v>2.3699999999999999E-2</v>
      </c>
      <c r="AA48" s="10">
        <v>5.33E-2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6.5699999999999995E-2</v>
      </c>
      <c r="AJ48" s="10">
        <v>0</v>
      </c>
      <c r="AK48" s="10">
        <v>0</v>
      </c>
      <c r="AL48" s="10">
        <v>2.63E-2</v>
      </c>
      <c r="AM48" s="10">
        <v>3.3000000000000002E-2</v>
      </c>
      <c r="AN48" s="10" t="s">
        <v>161</v>
      </c>
      <c r="AO48" s="10">
        <v>0</v>
      </c>
      <c r="AP48" s="10">
        <v>3.7699999999999997E-2</v>
      </c>
      <c r="AQ48" s="10">
        <v>3.3300000000000003E-2</v>
      </c>
      <c r="AR48" s="10">
        <v>0</v>
      </c>
      <c r="AS48" s="10">
        <v>0</v>
      </c>
      <c r="AT48" s="10">
        <v>8.5000000000000006E-2</v>
      </c>
      <c r="AU48" s="10">
        <v>0</v>
      </c>
      <c r="AV48" s="10">
        <v>1</v>
      </c>
      <c r="AW48" s="10"/>
      <c r="AX48" s="10"/>
      <c r="AY48" s="10"/>
      <c r="AZ48" s="10"/>
    </row>
    <row r="49" spans="1:52" ht="15" x14ac:dyDescent="0.2">
      <c r="A49" s="6" t="s">
        <v>60</v>
      </c>
      <c r="B49" s="10">
        <v>3.2800000000000003E-2</v>
      </c>
      <c r="C49" s="10">
        <v>4.4000000000000003E-3</v>
      </c>
      <c r="D49" s="10">
        <v>0.17180000000000001</v>
      </c>
      <c r="E49" s="10">
        <v>1.67E-2</v>
      </c>
      <c r="F49" s="10" t="s">
        <v>161</v>
      </c>
      <c r="G49" s="10" t="s">
        <v>161</v>
      </c>
      <c r="H49" s="10" t="s">
        <v>161</v>
      </c>
      <c r="I49" s="10">
        <v>3.8100000000000002E-2</v>
      </c>
      <c r="J49" s="10" t="s">
        <v>161</v>
      </c>
      <c r="K49" s="10">
        <v>1.32E-2</v>
      </c>
      <c r="L49" s="10">
        <v>0</v>
      </c>
      <c r="M49" s="10">
        <v>0</v>
      </c>
      <c r="N49" s="10">
        <v>3.4099999999999998E-2</v>
      </c>
      <c r="O49" s="10">
        <v>2.01E-2</v>
      </c>
      <c r="P49" s="10" t="s">
        <v>161</v>
      </c>
      <c r="Q49" s="10">
        <v>3.9E-2</v>
      </c>
      <c r="R49" s="10">
        <v>0</v>
      </c>
      <c r="S49" s="10">
        <v>4.1000000000000003E-3</v>
      </c>
      <c r="T49" s="10">
        <v>5.1700000000000003E-2</v>
      </c>
      <c r="U49" s="10">
        <v>0</v>
      </c>
      <c r="V49" s="10">
        <v>7.1800000000000003E-2</v>
      </c>
      <c r="W49" s="10">
        <v>1.4999999999999999E-2</v>
      </c>
      <c r="X49" s="10">
        <v>5.0299999999999997E-2</v>
      </c>
      <c r="Y49" s="10">
        <v>0</v>
      </c>
      <c r="Z49" s="10">
        <v>0</v>
      </c>
      <c r="AA49" s="10">
        <v>0</v>
      </c>
      <c r="AB49" s="10">
        <v>0</v>
      </c>
      <c r="AC49" s="10">
        <v>1.14E-2</v>
      </c>
      <c r="AD49" s="10">
        <v>3.1199999999999999E-2</v>
      </c>
      <c r="AE49" s="10">
        <v>0</v>
      </c>
      <c r="AF49" s="10">
        <v>2.0799999999999999E-2</v>
      </c>
      <c r="AG49" s="10">
        <v>0</v>
      </c>
      <c r="AH49" s="10">
        <v>8.0399999999999999E-2</v>
      </c>
      <c r="AI49" s="10">
        <v>4.2599999999999999E-2</v>
      </c>
      <c r="AJ49" s="10">
        <v>4.9599999999999998E-2</v>
      </c>
      <c r="AK49" s="10">
        <v>2.4799999999999999E-2</v>
      </c>
      <c r="AL49" s="10">
        <v>0</v>
      </c>
      <c r="AM49" s="10">
        <v>1.5E-3</v>
      </c>
      <c r="AN49" s="10" t="s">
        <v>161</v>
      </c>
      <c r="AO49" s="10">
        <v>0</v>
      </c>
      <c r="AP49" s="10">
        <v>9.7699999999999995E-2</v>
      </c>
      <c r="AQ49" s="10">
        <v>5.9700000000000003E-2</v>
      </c>
      <c r="AR49" s="10">
        <v>0</v>
      </c>
      <c r="AS49" s="10">
        <v>0</v>
      </c>
      <c r="AT49" s="10">
        <v>8.0000000000000002E-3</v>
      </c>
      <c r="AU49" s="10">
        <v>0</v>
      </c>
      <c r="AV49" s="10">
        <v>7.3000000000000001E-3</v>
      </c>
      <c r="AW49" s="10">
        <v>1</v>
      </c>
      <c r="AX49" s="10"/>
      <c r="AY49" s="10"/>
      <c r="AZ49" s="10"/>
    </row>
    <row r="50" spans="1:52" ht="15" x14ac:dyDescent="0.2">
      <c r="A50" s="6" t="s">
        <v>61</v>
      </c>
      <c r="B50" s="10">
        <v>0</v>
      </c>
      <c r="C50" s="10">
        <v>4.4999999999999997E-3</v>
      </c>
      <c r="D50" s="10">
        <v>1.5299999999999999E-2</v>
      </c>
      <c r="E50" s="10">
        <v>2.5600000000000001E-2</v>
      </c>
      <c r="F50" s="10" t="s">
        <v>161</v>
      </c>
      <c r="G50" s="10" t="s">
        <v>161</v>
      </c>
      <c r="H50" s="10" t="s">
        <v>161</v>
      </c>
      <c r="I50" s="10">
        <v>0</v>
      </c>
      <c r="J50" s="10" t="s">
        <v>161</v>
      </c>
      <c r="K50" s="10">
        <v>0</v>
      </c>
      <c r="L50" s="10">
        <v>0</v>
      </c>
      <c r="M50" s="10">
        <v>8.0000000000000002E-3</v>
      </c>
      <c r="N50" s="10">
        <v>1.6500000000000001E-2</v>
      </c>
      <c r="O50" s="10">
        <v>3.1199999999999999E-2</v>
      </c>
      <c r="P50" s="10" t="s">
        <v>161</v>
      </c>
      <c r="Q50" s="10">
        <v>3.3500000000000002E-2</v>
      </c>
      <c r="R50" s="10">
        <v>4.19E-2</v>
      </c>
      <c r="S50" s="10">
        <v>3.2500000000000001E-2</v>
      </c>
      <c r="T50" s="10">
        <v>2.9899999999999999E-2</v>
      </c>
      <c r="U50" s="10">
        <v>0</v>
      </c>
      <c r="V50" s="10">
        <v>3.6700000000000003E-2</v>
      </c>
      <c r="W50" s="10">
        <v>4.82E-2</v>
      </c>
      <c r="X50" s="10">
        <v>2.0500000000000001E-2</v>
      </c>
      <c r="Y50" s="10">
        <v>4.4000000000000003E-3</v>
      </c>
      <c r="Z50" s="10">
        <v>1.01E-2</v>
      </c>
      <c r="AA50" s="10">
        <v>0</v>
      </c>
      <c r="AB50" s="10">
        <v>2.3099999999999999E-2</v>
      </c>
      <c r="AC50" s="10">
        <v>1.32E-2</v>
      </c>
      <c r="AD50" s="10">
        <v>0</v>
      </c>
      <c r="AE50" s="10">
        <v>0</v>
      </c>
      <c r="AF50" s="10">
        <v>3.6600000000000001E-2</v>
      </c>
      <c r="AG50" s="10">
        <v>1.43E-2</v>
      </c>
      <c r="AH50" s="10">
        <v>9.5000000000000001E-2</v>
      </c>
      <c r="AI50" s="10">
        <v>2.3400000000000001E-2</v>
      </c>
      <c r="AJ50" s="10">
        <v>3.0499999999999999E-2</v>
      </c>
      <c r="AK50" s="10">
        <v>0</v>
      </c>
      <c r="AL50" s="10">
        <v>1.17E-2</v>
      </c>
      <c r="AM50" s="10">
        <v>1.8800000000000001E-2</v>
      </c>
      <c r="AN50" s="10" t="s">
        <v>161</v>
      </c>
      <c r="AO50" s="10">
        <v>0</v>
      </c>
      <c r="AP50" s="10">
        <v>0</v>
      </c>
      <c r="AQ50" s="10">
        <v>0</v>
      </c>
      <c r="AR50" s="10">
        <v>0</v>
      </c>
      <c r="AS50" s="10">
        <v>3.7600000000000001E-2</v>
      </c>
      <c r="AT50" s="10">
        <v>0</v>
      </c>
      <c r="AU50" s="10">
        <v>5.0500000000000003E-2</v>
      </c>
      <c r="AV50" s="10">
        <v>0.13539999999999999</v>
      </c>
      <c r="AW50" s="10">
        <v>0</v>
      </c>
      <c r="AX50" s="10">
        <v>1</v>
      </c>
      <c r="AY50" s="10"/>
      <c r="AZ50" s="10"/>
    </row>
    <row r="51" spans="1:52" ht="15" x14ac:dyDescent="0.2">
      <c r="A51" s="6" t="s">
        <v>62</v>
      </c>
      <c r="B51" s="10">
        <v>5.4600000000000003E-2</v>
      </c>
      <c r="C51" s="10">
        <v>0</v>
      </c>
      <c r="D51" s="10">
        <v>0</v>
      </c>
      <c r="E51" s="10">
        <v>8.9800000000000005E-2</v>
      </c>
      <c r="F51" s="10" t="s">
        <v>161</v>
      </c>
      <c r="G51" s="10" t="s">
        <v>161</v>
      </c>
      <c r="H51" s="10" t="s">
        <v>161</v>
      </c>
      <c r="I51" s="10">
        <v>5.7200000000000001E-2</v>
      </c>
      <c r="J51" s="10" t="s">
        <v>161</v>
      </c>
      <c r="K51" s="10">
        <v>1.3899999999999999E-2</v>
      </c>
      <c r="L51" s="10">
        <v>4.6199999999999998E-2</v>
      </c>
      <c r="M51" s="10">
        <v>0</v>
      </c>
      <c r="N51" s="10">
        <v>3.1600000000000003E-2</v>
      </c>
      <c r="O51" s="10">
        <v>2.86E-2</v>
      </c>
      <c r="P51" s="10" t="s">
        <v>161</v>
      </c>
      <c r="Q51" s="10">
        <v>0</v>
      </c>
      <c r="R51" s="10">
        <v>1.32E-2</v>
      </c>
      <c r="S51" s="10">
        <v>5.4600000000000003E-2</v>
      </c>
      <c r="T51" s="10">
        <v>3.0599999999999999E-2</v>
      </c>
      <c r="U51" s="10">
        <v>2.06E-2</v>
      </c>
      <c r="V51" s="10">
        <v>9.5600000000000004E-2</v>
      </c>
      <c r="W51" s="10">
        <v>0.1009</v>
      </c>
      <c r="X51" s="10">
        <v>4.2900000000000001E-2</v>
      </c>
      <c r="Y51" s="10">
        <v>1.4E-3</v>
      </c>
      <c r="Z51" s="10">
        <v>2E-3</v>
      </c>
      <c r="AA51" s="10">
        <v>1.9300000000000001E-2</v>
      </c>
      <c r="AB51" s="10">
        <v>0</v>
      </c>
      <c r="AC51" s="10">
        <v>3.2399999999999998E-2</v>
      </c>
      <c r="AD51" s="10">
        <v>7.0000000000000007E-2</v>
      </c>
      <c r="AE51" s="10">
        <v>8.9999999999999993E-3</v>
      </c>
      <c r="AF51" s="10">
        <v>7.1999999999999998E-3</v>
      </c>
      <c r="AG51" s="10">
        <v>0.52880000000000005</v>
      </c>
      <c r="AH51" s="10">
        <v>5.3100000000000001E-2</v>
      </c>
      <c r="AI51" s="10">
        <v>5.9299999999999999E-2</v>
      </c>
      <c r="AJ51" s="10">
        <v>0.1061</v>
      </c>
      <c r="AK51" s="10">
        <v>8.8499999999999995E-2</v>
      </c>
      <c r="AL51" s="10">
        <v>0</v>
      </c>
      <c r="AM51" s="10">
        <v>0</v>
      </c>
      <c r="AN51" s="10" t="s">
        <v>161</v>
      </c>
      <c r="AO51" s="10">
        <v>2.4E-2</v>
      </c>
      <c r="AP51" s="10">
        <v>1.21E-2</v>
      </c>
      <c r="AQ51" s="10">
        <v>8.6900000000000005E-2</v>
      </c>
      <c r="AR51" s="10">
        <v>3.6900000000000002E-2</v>
      </c>
      <c r="AS51" s="10">
        <v>0</v>
      </c>
      <c r="AT51" s="10">
        <v>0</v>
      </c>
      <c r="AU51" s="10">
        <v>0</v>
      </c>
      <c r="AV51" s="10">
        <v>0</v>
      </c>
      <c r="AW51" s="10">
        <v>2.3800000000000002E-2</v>
      </c>
      <c r="AX51" s="10">
        <v>0</v>
      </c>
      <c r="AY51" s="10">
        <v>1</v>
      </c>
      <c r="AZ51" s="10"/>
    </row>
    <row r="52" spans="1:52" ht="15" x14ac:dyDescent="0.2">
      <c r="A52" s="6" t="s">
        <v>63</v>
      </c>
      <c r="B52" s="10" t="s">
        <v>161</v>
      </c>
      <c r="C52" s="10" t="s">
        <v>161</v>
      </c>
      <c r="D52" s="10" t="s">
        <v>161</v>
      </c>
      <c r="E52" s="10" t="s">
        <v>161</v>
      </c>
      <c r="F52" s="10" t="s">
        <v>161</v>
      </c>
      <c r="G52" s="10" t="s">
        <v>161</v>
      </c>
      <c r="H52" s="10" t="s">
        <v>161</v>
      </c>
      <c r="I52" s="10" t="s">
        <v>161</v>
      </c>
      <c r="J52" s="10" t="s">
        <v>161</v>
      </c>
      <c r="K52" s="10" t="s">
        <v>161</v>
      </c>
      <c r="L52" s="10" t="s">
        <v>161</v>
      </c>
      <c r="M52" s="10" t="s">
        <v>161</v>
      </c>
      <c r="N52" s="10" t="s">
        <v>161</v>
      </c>
      <c r="O52" s="10" t="s">
        <v>161</v>
      </c>
      <c r="P52" s="10" t="s">
        <v>161</v>
      </c>
      <c r="Q52" s="10" t="s">
        <v>161</v>
      </c>
      <c r="R52" s="10" t="s">
        <v>161</v>
      </c>
      <c r="S52" s="10" t="s">
        <v>161</v>
      </c>
      <c r="T52" s="10" t="s">
        <v>161</v>
      </c>
      <c r="U52" s="10" t="s">
        <v>161</v>
      </c>
      <c r="V52" s="10" t="s">
        <v>161</v>
      </c>
      <c r="W52" s="10" t="s">
        <v>161</v>
      </c>
      <c r="X52" s="10" t="s">
        <v>161</v>
      </c>
      <c r="Y52" s="10" t="s">
        <v>161</v>
      </c>
      <c r="Z52" s="10" t="s">
        <v>161</v>
      </c>
      <c r="AA52" s="10" t="s">
        <v>161</v>
      </c>
      <c r="AB52" s="10" t="s">
        <v>161</v>
      </c>
      <c r="AC52" s="10" t="s">
        <v>161</v>
      </c>
      <c r="AD52" s="10" t="s">
        <v>161</v>
      </c>
      <c r="AE52" s="10" t="s">
        <v>161</v>
      </c>
      <c r="AF52" s="10" t="s">
        <v>161</v>
      </c>
      <c r="AG52" s="10" t="s">
        <v>161</v>
      </c>
      <c r="AH52" s="10" t="s">
        <v>161</v>
      </c>
      <c r="AI52" s="10" t="s">
        <v>161</v>
      </c>
      <c r="AJ52" s="10" t="s">
        <v>161</v>
      </c>
      <c r="AK52" s="10" t="s">
        <v>161</v>
      </c>
      <c r="AL52" s="10" t="s">
        <v>161</v>
      </c>
      <c r="AM52" s="10" t="s">
        <v>161</v>
      </c>
      <c r="AN52" s="10" t="s">
        <v>161</v>
      </c>
      <c r="AO52" s="10" t="s">
        <v>161</v>
      </c>
      <c r="AP52" s="10" t="s">
        <v>161</v>
      </c>
      <c r="AQ52" s="10" t="s">
        <v>161</v>
      </c>
      <c r="AR52" s="10" t="s">
        <v>161</v>
      </c>
      <c r="AS52" s="10" t="s">
        <v>161</v>
      </c>
      <c r="AT52" s="10" t="s">
        <v>161</v>
      </c>
      <c r="AU52" s="10" t="s">
        <v>161</v>
      </c>
      <c r="AV52" s="10" t="s">
        <v>161</v>
      </c>
      <c r="AW52" s="10" t="s">
        <v>161</v>
      </c>
      <c r="AX52" s="10" t="s">
        <v>161</v>
      </c>
      <c r="AY52" s="10" t="s">
        <v>161</v>
      </c>
      <c r="AZ52" s="10">
        <v>1</v>
      </c>
    </row>
    <row r="53" spans="1:52" x14ac:dyDescent="0.1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52" x14ac:dyDescent="0.1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52" x14ac:dyDescent="0.1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52" x14ac:dyDescent="0.1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</row>
    <row r="57" spans="1:52" x14ac:dyDescent="0.1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</row>
    <row r="58" spans="1:52" x14ac:dyDescent="0.1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</row>
    <row r="59" spans="1:52" x14ac:dyDescent="0.1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52" x14ac:dyDescent="0.1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</row>
    <row r="61" spans="1:52" x14ac:dyDescent="0.1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</row>
    <row r="62" spans="1:52" x14ac:dyDescent="0.1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52" x14ac:dyDescent="0.1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52" x14ac:dyDescent="0.1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</row>
    <row r="65" spans="2:52" x14ac:dyDescent="0.1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2:52" x14ac:dyDescent="0.1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</row>
    <row r="67" spans="2:52" x14ac:dyDescent="0.1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2:52" x14ac:dyDescent="0.1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</row>
    <row r="69" spans="2:52" x14ac:dyDescent="0.1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2:52" x14ac:dyDescent="0.1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</row>
    <row r="71" spans="2:52" x14ac:dyDescent="0.1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</row>
    <row r="72" spans="2:52" x14ac:dyDescent="0.1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</row>
    <row r="73" spans="2:52" x14ac:dyDescent="0.1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</row>
    <row r="74" spans="2:52" x14ac:dyDescent="0.1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</row>
    <row r="75" spans="2:52" x14ac:dyDescent="0.1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</row>
    <row r="76" spans="2:52" x14ac:dyDescent="0.1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</row>
    <row r="77" spans="2:52" x14ac:dyDescent="0.1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</row>
    <row r="78" spans="2:52" x14ac:dyDescent="0.1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</row>
    <row r="79" spans="2:52" x14ac:dyDescent="0.1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</row>
    <row r="80" spans="2:52" x14ac:dyDescent="0.1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</row>
    <row r="81" spans="2:52" x14ac:dyDescent="0.1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</row>
    <row r="82" spans="2:52" x14ac:dyDescent="0.1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</row>
    <row r="83" spans="2:52" x14ac:dyDescent="0.1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</row>
    <row r="84" spans="2:52" x14ac:dyDescent="0.1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</row>
    <row r="85" spans="2:52" x14ac:dyDescent="0.1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</row>
    <row r="86" spans="2:52" x14ac:dyDescent="0.1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</row>
    <row r="87" spans="2:52" x14ac:dyDescent="0.1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</row>
    <row r="88" spans="2:52" x14ac:dyDescent="0.1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</row>
    <row r="89" spans="2:52" x14ac:dyDescent="0.1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</row>
    <row r="90" spans="2:52" x14ac:dyDescent="0.1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</row>
    <row r="91" spans="2:52" x14ac:dyDescent="0.1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</row>
    <row r="92" spans="2:52" x14ac:dyDescent="0.1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</row>
    <row r="93" spans="2:52" x14ac:dyDescent="0.1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</row>
    <row r="94" spans="2:52" x14ac:dyDescent="0.1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</row>
    <row r="95" spans="2:52" x14ac:dyDescent="0.1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</row>
    <row r="96" spans="2:52" x14ac:dyDescent="0.1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2:52" x14ac:dyDescent="0.1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</row>
    <row r="98" spans="2:52" x14ac:dyDescent="0.1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2:52" x14ac:dyDescent="0.1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</row>
    <row r="100" spans="2:52" x14ac:dyDescent="0.1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</row>
    <row r="101" spans="2:52" x14ac:dyDescent="0.1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</row>
    <row r="102" spans="2:52" x14ac:dyDescent="0.1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</row>
    <row r="103" spans="2:52" x14ac:dyDescent="0.1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2:52" x14ac:dyDescent="0.1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</row>
    <row r="105" spans="2:52" x14ac:dyDescent="0.1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</row>
    <row r="106" spans="2:52" x14ac:dyDescent="0.1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2:52" x14ac:dyDescent="0.1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</row>
    <row r="108" spans="2:52" x14ac:dyDescent="0.1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</row>
    <row r="109" spans="2:52" x14ac:dyDescent="0.1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</row>
    <row r="110" spans="2:52" x14ac:dyDescent="0.1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</row>
    <row r="111" spans="2:52" x14ac:dyDescent="0.1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</row>
    <row r="112" spans="2:52" x14ac:dyDescent="0.1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</row>
    <row r="113" spans="2:52" x14ac:dyDescent="0.1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</row>
    <row r="114" spans="2:52" x14ac:dyDescent="0.1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</row>
    <row r="115" spans="2:52" x14ac:dyDescent="0.1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</row>
    <row r="116" spans="2:52" x14ac:dyDescent="0.1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</row>
    <row r="117" spans="2:52" x14ac:dyDescent="0.1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</row>
    <row r="118" spans="2:52" x14ac:dyDescent="0.1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2:52" x14ac:dyDescent="0.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2:52" x14ac:dyDescent="0.1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2:52" x14ac:dyDescent="0.1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2:52" x14ac:dyDescent="0.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</row>
    <row r="123" spans="2:52" x14ac:dyDescent="0.1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</row>
    <row r="124" spans="2:52" x14ac:dyDescent="0.1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</row>
    <row r="125" spans="2:52" x14ac:dyDescent="0.1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</row>
    <row r="126" spans="2:52" x14ac:dyDescent="0.1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</row>
    <row r="127" spans="2:52" x14ac:dyDescent="0.1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</row>
    <row r="128" spans="2:52" x14ac:dyDescent="0.1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2:52" x14ac:dyDescent="0.1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</row>
    <row r="130" spans="2:52" x14ac:dyDescent="0.1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</row>
    <row r="131" spans="2:52" x14ac:dyDescent="0.1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</row>
    <row r="132" spans="2:52" x14ac:dyDescent="0.1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</row>
    <row r="133" spans="2:52" x14ac:dyDescent="0.1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</row>
    <row r="134" spans="2:52" x14ac:dyDescent="0.1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</row>
    <row r="135" spans="2:52" x14ac:dyDescent="0.1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</row>
    <row r="136" spans="2:52" x14ac:dyDescent="0.1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</row>
    <row r="137" spans="2:52" x14ac:dyDescent="0.1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</row>
    <row r="138" spans="2:52" x14ac:dyDescent="0.1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</row>
    <row r="139" spans="2:52" x14ac:dyDescent="0.1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</row>
    <row r="140" spans="2:52" x14ac:dyDescent="0.1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</row>
    <row r="141" spans="2:52" x14ac:dyDescent="0.1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</row>
    <row r="142" spans="2:52" x14ac:dyDescent="0.1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</row>
    <row r="143" spans="2:52" x14ac:dyDescent="0.1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</row>
    <row r="144" spans="2:52" x14ac:dyDescent="0.1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</row>
    <row r="145" spans="2:52" x14ac:dyDescent="0.1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</row>
    <row r="146" spans="2:52" x14ac:dyDescent="0.1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</row>
    <row r="147" spans="2:52" x14ac:dyDescent="0.1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</row>
    <row r="148" spans="2:52" x14ac:dyDescent="0.1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</row>
    <row r="149" spans="2:52" x14ac:dyDescent="0.1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</row>
    <row r="150" spans="2:52" x14ac:dyDescent="0.1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</row>
    <row r="151" spans="2:52" x14ac:dyDescent="0.1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</row>
    <row r="152" spans="2:52" x14ac:dyDescent="0.1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</row>
    <row r="153" spans="2:52" x14ac:dyDescent="0.1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</row>
    <row r="154" spans="2:52" x14ac:dyDescent="0.1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</row>
    <row r="155" spans="2:52" x14ac:dyDescent="0.1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</row>
    <row r="156" spans="2:52" x14ac:dyDescent="0.1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</row>
    <row r="157" spans="2:52" x14ac:dyDescent="0.1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</row>
    <row r="158" spans="2:52" x14ac:dyDescent="0.1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</row>
    <row r="159" spans="2:52" x14ac:dyDescent="0.1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</row>
    <row r="160" spans="2:52" x14ac:dyDescent="0.1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</row>
    <row r="161" spans="2:52" x14ac:dyDescent="0.1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</row>
    <row r="162" spans="2:52" x14ac:dyDescent="0.1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</row>
    <row r="163" spans="2:52" x14ac:dyDescent="0.1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</row>
    <row r="164" spans="2:52" x14ac:dyDescent="0.1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</row>
    <row r="165" spans="2:52" x14ac:dyDescent="0.1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</row>
    <row r="166" spans="2:52" x14ac:dyDescent="0.1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</row>
    <row r="167" spans="2:52" x14ac:dyDescent="0.1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</row>
    <row r="168" spans="2:52" x14ac:dyDescent="0.1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</row>
    <row r="169" spans="2:52" x14ac:dyDescent="0.1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</row>
    <row r="170" spans="2:52" x14ac:dyDescent="0.1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</row>
    <row r="171" spans="2:52" x14ac:dyDescent="0.1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</row>
    <row r="172" spans="2:52" x14ac:dyDescent="0.1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</row>
    <row r="173" spans="2:52" x14ac:dyDescent="0.1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</row>
    <row r="174" spans="2:52" x14ac:dyDescent="0.1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</row>
    <row r="175" spans="2:52" x14ac:dyDescent="0.1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</row>
    <row r="176" spans="2:52" x14ac:dyDescent="0.1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</row>
    <row r="177" spans="2:52" x14ac:dyDescent="0.1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</row>
    <row r="178" spans="2:52" x14ac:dyDescent="0.1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</row>
    <row r="179" spans="2:52" x14ac:dyDescent="0.1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</row>
    <row r="180" spans="2:52" x14ac:dyDescent="0.1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</row>
    <row r="181" spans="2:52" x14ac:dyDescent="0.1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</row>
    <row r="182" spans="2:52" x14ac:dyDescent="0.1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</row>
    <row r="183" spans="2:52" x14ac:dyDescent="0.1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</row>
    <row r="184" spans="2:52" x14ac:dyDescent="0.1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</row>
    <row r="185" spans="2:52" x14ac:dyDescent="0.1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</row>
    <row r="186" spans="2:52" x14ac:dyDescent="0.1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</row>
    <row r="187" spans="2:52" x14ac:dyDescent="0.1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</row>
    <row r="188" spans="2:52" x14ac:dyDescent="0.1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</row>
    <row r="189" spans="2:52" x14ac:dyDescent="0.1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</row>
    <row r="190" spans="2:52" x14ac:dyDescent="0.1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</row>
    <row r="191" spans="2:52" x14ac:dyDescent="0.1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</row>
    <row r="192" spans="2:52" x14ac:dyDescent="0.1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</row>
    <row r="193" spans="2:52" x14ac:dyDescent="0.1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</row>
    <row r="194" spans="2:52" x14ac:dyDescent="0.1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</row>
    <row r="195" spans="2:52" x14ac:dyDescent="0.1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</row>
    <row r="196" spans="2:52" x14ac:dyDescent="0.1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</row>
    <row r="197" spans="2:52" x14ac:dyDescent="0.1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</row>
    <row r="198" spans="2:52" x14ac:dyDescent="0.1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</row>
    <row r="199" spans="2:52" x14ac:dyDescent="0.1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</row>
    <row r="200" spans="2:52" x14ac:dyDescent="0.1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</row>
    <row r="201" spans="2:52" x14ac:dyDescent="0.1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</row>
    <row r="202" spans="2:52" x14ac:dyDescent="0.1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</row>
    <row r="203" spans="2:52" x14ac:dyDescent="0.1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</row>
    <row r="204" spans="2:52" x14ac:dyDescent="0.1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</row>
    <row r="205" spans="2:52" x14ac:dyDescent="0.1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</row>
    <row r="206" spans="2:52" x14ac:dyDescent="0.1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</row>
    <row r="207" spans="2:52" x14ac:dyDescent="0.1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</row>
    <row r="208" spans="2:52" x14ac:dyDescent="0.1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</row>
    <row r="209" spans="2:52" x14ac:dyDescent="0.1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</row>
    <row r="210" spans="2:52" x14ac:dyDescent="0.1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</row>
    <row r="211" spans="2:52" x14ac:dyDescent="0.1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</row>
    <row r="212" spans="2:52" x14ac:dyDescent="0.1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</row>
    <row r="213" spans="2:52" x14ac:dyDescent="0.1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</row>
    <row r="214" spans="2:52" x14ac:dyDescent="0.1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</row>
    <row r="215" spans="2:52" x14ac:dyDescent="0.1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</row>
    <row r="216" spans="2:52" x14ac:dyDescent="0.1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</row>
    <row r="217" spans="2:52" x14ac:dyDescent="0.1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</row>
    <row r="218" spans="2:52" x14ac:dyDescent="0.1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</row>
    <row r="219" spans="2:52" x14ac:dyDescent="0.1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</row>
    <row r="220" spans="2:52" x14ac:dyDescent="0.1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</row>
    <row r="221" spans="2:52" x14ac:dyDescent="0.1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</row>
    <row r="222" spans="2:52" x14ac:dyDescent="0.1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</row>
    <row r="223" spans="2:52" x14ac:dyDescent="0.1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</row>
    <row r="224" spans="2:52" x14ac:dyDescent="0.1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</row>
    <row r="225" spans="2:52" x14ac:dyDescent="0.1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</row>
    <row r="226" spans="2:52" x14ac:dyDescent="0.1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</row>
    <row r="227" spans="2:52" x14ac:dyDescent="0.1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</row>
    <row r="228" spans="2:52" x14ac:dyDescent="0.1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</row>
    <row r="229" spans="2:52" x14ac:dyDescent="0.1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</row>
    <row r="230" spans="2:52" x14ac:dyDescent="0.1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</row>
    <row r="231" spans="2:52" x14ac:dyDescent="0.1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</row>
    <row r="232" spans="2:52" x14ac:dyDescent="0.1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</row>
    <row r="233" spans="2:52" x14ac:dyDescent="0.1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</row>
    <row r="234" spans="2:52" x14ac:dyDescent="0.1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</row>
    <row r="235" spans="2:52" x14ac:dyDescent="0.1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</row>
    <row r="236" spans="2:52" x14ac:dyDescent="0.1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Pairing Network</vt:lpstr>
      <vt:lpstr>Parentage Network (pat4 bin)</vt:lpstr>
      <vt:lpstr>Parentage Network (pat4 weight)</vt:lpstr>
      <vt:lpstr>Denning Network</vt:lpstr>
      <vt:lpstr>CC Predictors</vt:lpstr>
      <vt:lpstr>Relatedness Matrix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Tetzlaff, Sasha J CIV USARMY CEERD-CERL (US)</dc:creator>
  <cp:lastModifiedBy>Microsoft Office User</cp:lastModifiedBy>
  <dcterms:created xsi:type="dcterms:W3CDTF">2020-03-05T22:22:31Z</dcterms:created>
  <dcterms:modified xsi:type="dcterms:W3CDTF">2022-06-14T13:16:36Z</dcterms:modified>
</cp:coreProperties>
</file>