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bro\OneDrive\Documents\Present Projects\Terpinoid and Salicylate Anesthetics\Data\Electrophysiology Data\Summary Data\"/>
    </mc:Choice>
  </mc:AlternateContent>
  <xr:revisionPtr revIDLastSave="0" documentId="13_ncr:1_{16453E20-AEC6-45A6-A958-EB20B5017B16}" xr6:coauthVersionLast="36" xr6:coauthVersionMax="36" xr10:uidLastSave="{00000000-0000-0000-0000-000000000000}"/>
  <bookViews>
    <workbookView xWindow="0" yWindow="0" windowWidth="14505" windowHeight="7965" xr2:uid="{D3274DFB-C99A-47F2-9A0E-7F6CD6F065E6}"/>
  </bookViews>
  <sheets>
    <sheet name="Nav1.2 and L-carvone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l="1"/>
  <c r="C13" i="1"/>
  <c r="C12" i="1"/>
  <c r="C19" i="1"/>
  <c r="C21" i="1"/>
  <c r="C20" i="1"/>
  <c r="C23" i="1"/>
  <c r="C29" i="1"/>
  <c r="C22" i="1"/>
  <c r="C11" i="1"/>
  <c r="C39" i="1"/>
  <c r="C38" i="1"/>
  <c r="C37" i="1"/>
  <c r="C36" i="1"/>
  <c r="C35" i="1"/>
  <c r="C34" i="1"/>
  <c r="C33" i="1"/>
  <c r="C32" i="1"/>
  <c r="C31" i="1"/>
  <c r="C30" i="1"/>
  <c r="C28" i="1"/>
  <c r="C27" i="1"/>
  <c r="C26" i="1"/>
  <c r="C25" i="1"/>
  <c r="C24" i="1"/>
  <c r="C18" i="1"/>
  <c r="C17" i="1"/>
  <c r="C16" i="1"/>
  <c r="C15" i="1"/>
  <c r="C14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<sst xmlns="http://schemas.openxmlformats.org/spreadsheetml/2006/main" count="3" uniqueCount="3">
  <si>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L-carv_M</t>
  </si>
  <si>
    <t>P_baseln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</si>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</sst>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'Nav1.2 and L-carvone'!$B$1</c:f>
              <c:strCache>
                <c:ptCount val="1"/>
                <c:pt idx="0">
                  <c:v>P_baseln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'Nav1.2 and L-carvone'!$A$2:$A$39</c:f>
              <c:numCache>
                <c:formatCode>General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7.9000000000000008E-3</c:v>
                </c:pt>
                <c:pt idx="8">
                  <c:v>6.0000000000000001E-3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1.5E-3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5.9999999999999995E-4</c:v>
                </c:pt>
                <c:pt idx="18">
                  <c:v>5.0000000000000001E-4</c:v>
                </c:pt>
                <c:pt idx="19">
                  <c:v>4.0000000000000002E-4</c:v>
                </c:pt>
                <c:pt idx="20">
                  <c:v>2.9999999999999997E-4</c:v>
                </c:pt>
                <c:pt idx="21">
                  <c:v>2.0000000000000001E-4</c:v>
                </c:pt>
                <c:pt idx="22">
                  <c:v>1E-4</c:v>
                </c:pt>
                <c:pt idx="23">
                  <c:v>1E-4</c:v>
                </c:pt>
                <c:pt idx="24">
                  <c:v>1E-4</c:v>
                </c:pt>
                <c:pt idx="25">
                  <c:v>1E-4</c:v>
                </c:pt>
                <c:pt idx="26">
                  <c:v>1E-4</c:v>
                </c:pt>
                <c:pt idx="27">
                  <c:v>3.0000000000000001E-5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9.9999999999999995E-7</c:v>
                </c:pt>
                <c:pt idx="36">
                  <c:v>9.9999999999999995E-7</c:v>
                </c:pt>
                <c:pt idx="37">
                  <c:v>9.9999999999999995E-7</c:v>
                </c:pt>
              </c:numCache>
            </c:numRef>
          </c:xVal>
          <c:yVal>
            <c:numRef>
              <c:f>'Nav1.2 and L-carvone'!$B$2:$B$39</c:f>
              <c:numCache>
                <c:formatCode>General</c:formatCode>
                <c:ptCount val="38"/>
                <c:pt idx="0">
                  <c:v>-100</c:v>
                </c:pt>
                <c:pt idx="1">
                  <c:v>-100</c:v>
                </c:pt>
                <c:pt idx="2">
                  <c:v>-100</c:v>
                </c:pt>
                <c:pt idx="3">
                  <c:v>-100</c:v>
                </c:pt>
                <c:pt idx="4">
                  <c:v>-100</c:v>
                </c:pt>
                <c:pt idx="5">
                  <c:v>-100</c:v>
                </c:pt>
                <c:pt idx="6">
                  <c:v>-100</c:v>
                </c:pt>
                <c:pt idx="12">
                  <c:v>-39.360984024600612</c:v>
                </c:pt>
                <c:pt idx="13">
                  <c:v>-48.004000333361112</c:v>
                </c:pt>
                <c:pt idx="14">
                  <c:v>-71.83712177340486</c:v>
                </c:pt>
                <c:pt idx="15">
                  <c:v>-57.782508166036628</c:v>
                </c:pt>
                <c:pt idx="16">
                  <c:v>-31.171091598690705</c:v>
                </c:pt>
                <c:pt idx="22">
                  <c:v>-7.9638173594854482</c:v>
                </c:pt>
                <c:pt idx="23">
                  <c:v>-16.091705417973394</c:v>
                </c:pt>
                <c:pt idx="24">
                  <c:v>-21.348966443772696</c:v>
                </c:pt>
                <c:pt idx="25">
                  <c:v>-18.246504740475778</c:v>
                </c:pt>
                <c:pt idx="26">
                  <c:v>-33.47547974413645</c:v>
                </c:pt>
                <c:pt idx="28">
                  <c:v>0.350313822799588</c:v>
                </c:pt>
                <c:pt idx="29">
                  <c:v>-5.105876223437896</c:v>
                </c:pt>
                <c:pt idx="30">
                  <c:v>-0.88511101169330297</c:v>
                </c:pt>
                <c:pt idx="31">
                  <c:v>-8.872190150611166</c:v>
                </c:pt>
                <c:pt idx="32">
                  <c:v>-10.784854650160362</c:v>
                </c:pt>
                <c:pt idx="33">
                  <c:v>-3.9316149945103831</c:v>
                </c:pt>
                <c:pt idx="34">
                  <c:v>-8.6502438068450314</c:v>
                </c:pt>
                <c:pt idx="35">
                  <c:v>-8.5103404136165466</c:v>
                </c:pt>
                <c:pt idx="36">
                  <c:v>4.5354026778175394</c:v>
                </c:pt>
                <c:pt idx="37">
                  <c:v>-3.1666311981272601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0-416F-8C12-EC562C1A1BA1}"/>
            </c:ext>
          </c:extLst>
        </c:ser>
        <c:ser>
          <c:idx val="1"/>
          <c:order val="1"/>
          <c:tx>
            <c:strRef>
              <c:f>'Nav1.2 and L-carvone'!$C$1</c:f>
              <c:strCache>
                <c:ptCount val="1"/>
                <c:pt idx="0">
                  <c:v>Predicted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'Nav1.2 and L-carvone'!$A$2:$A$39</c:f>
              <c:numCache>
                <c:formatCode>General</c:formatCode>
                <c:ptCount val="3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7.9000000000000008E-3</c:v>
                </c:pt>
                <c:pt idx="8">
                  <c:v>6.0000000000000001E-3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1.5E-3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5.9999999999999995E-4</c:v>
                </c:pt>
                <c:pt idx="18">
                  <c:v>5.0000000000000001E-4</c:v>
                </c:pt>
                <c:pt idx="19">
                  <c:v>4.0000000000000002E-4</c:v>
                </c:pt>
                <c:pt idx="20">
                  <c:v>2.9999999999999997E-4</c:v>
                </c:pt>
                <c:pt idx="21">
                  <c:v>2.0000000000000001E-4</c:v>
                </c:pt>
                <c:pt idx="22">
                  <c:v>1E-4</c:v>
                </c:pt>
                <c:pt idx="23">
                  <c:v>1E-4</c:v>
                </c:pt>
                <c:pt idx="24">
                  <c:v>1E-4</c:v>
                </c:pt>
                <c:pt idx="25">
                  <c:v>1E-4</c:v>
                </c:pt>
                <c:pt idx="26">
                  <c:v>1E-4</c:v>
                </c:pt>
                <c:pt idx="27">
                  <c:v>3.0000000000000001E-5</c:v>
                </c:pt>
                <c:pt idx="28">
                  <c:v>1.0000000000000001E-5</c:v>
                </c:pt>
                <c:pt idx="29">
                  <c:v>1.0000000000000001E-5</c:v>
                </c:pt>
                <c:pt idx="30">
                  <c:v>1.0000000000000001E-5</c:v>
                </c:pt>
                <c:pt idx="31">
                  <c:v>1.0000000000000001E-5</c:v>
                </c:pt>
                <c:pt idx="32">
                  <c:v>1.0000000000000001E-5</c:v>
                </c:pt>
                <c:pt idx="33">
                  <c:v>1.0000000000000001E-5</c:v>
                </c:pt>
                <c:pt idx="34">
                  <c:v>1.0000000000000001E-5</c:v>
                </c:pt>
                <c:pt idx="35">
                  <c:v>9.9999999999999995E-7</c:v>
                </c:pt>
                <c:pt idx="36">
                  <c:v>9.9999999999999995E-7</c:v>
                </c:pt>
                <c:pt idx="37">
                  <c:v>9.9999999999999995E-7</c:v>
                </c:pt>
              </c:numCache>
            </c:numRef>
          </c:xVal>
          <c:yVal>
            <c:numRef>
              <c:f>'Nav1.2 and L-carvone'!$C$2:$C$39</c:f>
              <c:numCache>
                <c:formatCode>General</c:formatCode>
                <c:ptCount val="38"/>
                <c:pt idx="0">
                  <c:v>-91.642745225899148</c:v>
                </c:pt>
                <c:pt idx="1">
                  <c:v>-91.642745225899148</c:v>
                </c:pt>
                <c:pt idx="2">
                  <c:v>-91.642745225899148</c:v>
                </c:pt>
                <c:pt idx="3">
                  <c:v>-91.642745225899148</c:v>
                </c:pt>
                <c:pt idx="4">
                  <c:v>-91.642745225899148</c:v>
                </c:pt>
                <c:pt idx="5">
                  <c:v>-91.642745225899148</c:v>
                </c:pt>
                <c:pt idx="6">
                  <c:v>-91.642745225899148</c:v>
                </c:pt>
                <c:pt idx="7">
                  <c:v>-89.811825200859744</c:v>
                </c:pt>
                <c:pt idx="8">
                  <c:v>-87.233270699319817</c:v>
                </c:pt>
                <c:pt idx="9">
                  <c:v>-78.243088119180058</c:v>
                </c:pt>
                <c:pt idx="10">
                  <c:v>-71.185867090399626</c:v>
                </c:pt>
                <c:pt idx="11">
                  <c:v>-65.430906930784829</c:v>
                </c:pt>
                <c:pt idx="12">
                  <c:v>-56.526893752188904</c:v>
                </c:pt>
                <c:pt idx="13">
                  <c:v>-56.526893752188904</c:v>
                </c:pt>
                <c:pt idx="14">
                  <c:v>-56.526893752188904</c:v>
                </c:pt>
                <c:pt idx="15">
                  <c:v>-56.526893752188904</c:v>
                </c:pt>
                <c:pt idx="16">
                  <c:v>-56.526893752188904</c:v>
                </c:pt>
                <c:pt idx="17">
                  <c:v>-44.758069898823976</c:v>
                </c:pt>
                <c:pt idx="18">
                  <c:v>-40.630049929635582</c:v>
                </c:pt>
                <c:pt idx="19">
                  <c:v>-35.7573564551438</c:v>
                </c:pt>
                <c:pt idx="20">
                  <c:v>-29.894959757231113</c:v>
                </c:pt>
                <c:pt idx="21">
                  <c:v>-22.657275719476509</c:v>
                </c:pt>
                <c:pt idx="22">
                  <c:v>-13.35857238267031</c:v>
                </c:pt>
                <c:pt idx="23">
                  <c:v>-13.35857238267031</c:v>
                </c:pt>
                <c:pt idx="24">
                  <c:v>-13.35857238267031</c:v>
                </c:pt>
                <c:pt idx="25">
                  <c:v>-13.35857238267031</c:v>
                </c:pt>
                <c:pt idx="26">
                  <c:v>-13.35857238267031</c:v>
                </c:pt>
                <c:pt idx="27">
                  <c:v>-4.8131108488328849</c:v>
                </c:pt>
                <c:pt idx="28">
                  <c:v>-1.795420536878922</c:v>
                </c:pt>
                <c:pt idx="29">
                  <c:v>-1.795420536878922</c:v>
                </c:pt>
                <c:pt idx="30">
                  <c:v>-1.795420536878922</c:v>
                </c:pt>
                <c:pt idx="31">
                  <c:v>-1.795420536878922</c:v>
                </c:pt>
                <c:pt idx="32">
                  <c:v>-1.795420536878922</c:v>
                </c:pt>
                <c:pt idx="33">
                  <c:v>-1.795420536878922</c:v>
                </c:pt>
                <c:pt idx="34">
                  <c:v>-1.795420536878922</c:v>
                </c:pt>
                <c:pt idx="35">
                  <c:v>-0.21631865340540182</c:v>
                </c:pt>
                <c:pt idx="36">
                  <c:v>-0.21631865340540182</c:v>
                </c:pt>
                <c:pt idx="37">
                  <c:v>-0.21631865340540182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47-47D4-B1DA-D9985277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3584287"/>
        <c:axId val="1603604127"/>
      </c:scatterChart>
      <c:valAx>
        <c:axId val="1603584287"/>
        <c:scaling>
          <c:logBase val="10"/>
          <c:orientation val="minMax"/>
          <c:max val="1.0000000000000002E-2"/>
          <c:min val="1.0000000000000004E-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L-carvone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(M)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604127"/>
        <c:crosses val="autoZero"/>
        <c:crossBetween val="midCat"/>
      </c:valAx>
      <c:valAx>
        <c:axId val="1603604127"/>
        <c:scaling>
          <c:orientation val="minMax"/>
          <c:min val="-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  <a:latin typeface="+mn-lt"/>
                  </a:rPr>
                  <a:t>%</a:t>
                </a:r>
                <a:r>
                  <a:rPr lang="en-US" sz="1200" baseline="0">
                    <a:solidFill>
                      <a:schemeClr val="tx1"/>
                    </a:solidFill>
                    <a:latin typeface="+mn-lt"/>
                  </a:rPr>
                  <a:t> Change Na</a:t>
                </a:r>
                <a:r>
                  <a:rPr lang="en-US" sz="1200" baseline="-25000">
                    <a:solidFill>
                      <a:schemeClr val="tx1"/>
                    </a:solidFill>
                    <a:latin typeface="+mn-lt"/>
                  </a:rPr>
                  <a:t>v</a:t>
                </a:r>
                <a:r>
                  <a:rPr lang="en-US" sz="1200" baseline="0">
                    <a:solidFill>
                      <a:schemeClr val="tx1"/>
                    </a:solidFill>
                    <a:latin typeface="+mn-lt"/>
                  </a:rPr>
                  <a:t>1.2 Current</a:t>
                </a:r>
                <a:endParaRPr lang="en-US" sz="1200">
                  <a:solidFill>
                    <a:schemeClr val="tx1"/>
                  </a:solidFill>
                  <a:latin typeface="+mn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3584287"/>
        <c:crossesAt val="1.0000000000000004E-6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22</xdr:row>
      <xdr:rowOff>28576</xdr:rowOff>
    </xdr:from>
    <xdr:to>
      <xdr:col>13</xdr:col>
      <xdr:colOff>423862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7932FF-02FB-41EF-926E-A5D51C150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0678-D8DF-4744-8BEE-B140AE72E41C}">
  <dimension ref="A1:C39"/>
  <sheetViews>
    <sheetView tabSelected="1" topLeftCell="A8" workbookViewId="0">
      <selection activeCell="D32" sqref="D3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0.01</v>
      </c>
      <c r="B2" s="1">
        <v>-100</v>
      </c>
      <c r="C2">
        <f t="shared" ref="C2:C39" si="0">(-100*(A2^0.926))/((0.0007531^0.926)+(A2^0.926))</f>
        <v>-91.642745225899148</v>
      </c>
    </row>
    <row r="3" spans="1:3" x14ac:dyDescent="0.25">
      <c r="A3">
        <v>0.01</v>
      </c>
      <c r="B3" s="1">
        <v>-100</v>
      </c>
      <c r="C3">
        <f t="shared" si="0"/>
        <v>-91.642745225899148</v>
      </c>
    </row>
    <row r="4" spans="1:3" x14ac:dyDescent="0.25">
      <c r="A4">
        <v>0.01</v>
      </c>
      <c r="B4" s="1">
        <v>-100</v>
      </c>
      <c r="C4">
        <f t="shared" si="0"/>
        <v>-91.642745225899148</v>
      </c>
    </row>
    <row r="5" spans="1:3" x14ac:dyDescent="0.25">
      <c r="A5">
        <v>0.01</v>
      </c>
      <c r="B5" s="1">
        <v>-100</v>
      </c>
      <c r="C5">
        <f t="shared" si="0"/>
        <v>-91.642745225899148</v>
      </c>
    </row>
    <row r="6" spans="1:3" x14ac:dyDescent="0.25">
      <c r="A6">
        <v>0.01</v>
      </c>
      <c r="B6" s="1">
        <v>-100</v>
      </c>
      <c r="C6">
        <f t="shared" si="0"/>
        <v>-91.642745225899148</v>
      </c>
    </row>
    <row r="7" spans="1:3" x14ac:dyDescent="0.25">
      <c r="A7">
        <v>0.01</v>
      </c>
      <c r="B7" s="1">
        <v>-100</v>
      </c>
      <c r="C7">
        <f t="shared" si="0"/>
        <v>-91.642745225899148</v>
      </c>
    </row>
    <row r="8" spans="1:3" x14ac:dyDescent="0.25">
      <c r="A8">
        <v>0.01</v>
      </c>
      <c r="B8" s="1">
        <v>-100</v>
      </c>
      <c r="C8">
        <f t="shared" si="0"/>
        <v>-91.642745225899148</v>
      </c>
    </row>
    <row r="9" spans="1:3" x14ac:dyDescent="0.25">
      <c r="A9">
        <v>7.9000000000000008E-3</v>
      </c>
      <c r="B9" s="1"/>
      <c r="C9">
        <f t="shared" si="0"/>
        <v>-89.811825200859744</v>
      </c>
    </row>
    <row r="10" spans="1:3" x14ac:dyDescent="0.25">
      <c r="A10">
        <v>6.0000000000000001E-3</v>
      </c>
      <c r="B10" s="1"/>
      <c r="C10">
        <f t="shared" si="0"/>
        <v>-87.233270699319817</v>
      </c>
    </row>
    <row r="11" spans="1:3" x14ac:dyDescent="0.25">
      <c r="A11">
        <v>3.0000000000000001E-3</v>
      </c>
      <c r="B11" s="1"/>
      <c r="C11">
        <f t="shared" si="0"/>
        <v>-78.243088119180058</v>
      </c>
    </row>
    <row r="12" spans="1:3" x14ac:dyDescent="0.25">
      <c r="A12">
        <v>2E-3</v>
      </c>
      <c r="B12" s="1"/>
      <c r="C12">
        <f t="shared" si="0"/>
        <v>-71.185867090399626</v>
      </c>
    </row>
    <row r="13" spans="1:3" x14ac:dyDescent="0.25">
      <c r="A13">
        <v>1.5E-3</v>
      </c>
      <c r="B13" s="1"/>
      <c r="C13">
        <f t="shared" si="0"/>
        <v>-65.430906930784829</v>
      </c>
    </row>
    <row r="14" spans="1:3" x14ac:dyDescent="0.25">
      <c r="A14">
        <v>1E-3</v>
      </c>
      <c r="B14">
        <v>-39.360984024600612</v>
      </c>
      <c r="C14">
        <f t="shared" si="0"/>
        <v>-56.526893752188904</v>
      </c>
    </row>
    <row r="15" spans="1:3" x14ac:dyDescent="0.25">
      <c r="A15">
        <v>1E-3</v>
      </c>
      <c r="B15">
        <v>-48.004000333361112</v>
      </c>
      <c r="C15">
        <f t="shared" si="0"/>
        <v>-56.526893752188904</v>
      </c>
    </row>
    <row r="16" spans="1:3" x14ac:dyDescent="0.25">
      <c r="A16">
        <v>1E-3</v>
      </c>
      <c r="B16">
        <v>-71.83712177340486</v>
      </c>
      <c r="C16">
        <f t="shared" si="0"/>
        <v>-56.526893752188904</v>
      </c>
    </row>
    <row r="17" spans="1:3" x14ac:dyDescent="0.25">
      <c r="A17">
        <v>1E-3</v>
      </c>
      <c r="B17">
        <v>-57.782508166036628</v>
      </c>
      <c r="C17">
        <f t="shared" si="0"/>
        <v>-56.526893752188904</v>
      </c>
    </row>
    <row r="18" spans="1:3" x14ac:dyDescent="0.25">
      <c r="A18">
        <v>1E-3</v>
      </c>
      <c r="B18">
        <v>-31.171091598690705</v>
      </c>
      <c r="C18">
        <f t="shared" si="0"/>
        <v>-56.526893752188904</v>
      </c>
    </row>
    <row r="19" spans="1:3" x14ac:dyDescent="0.25">
      <c r="A19">
        <v>5.9999999999999995E-4</v>
      </c>
      <c r="C19">
        <f t="shared" si="0"/>
        <v>-44.758069898823976</v>
      </c>
    </row>
    <row r="20" spans="1:3" x14ac:dyDescent="0.25">
      <c r="A20">
        <v>5.0000000000000001E-4</v>
      </c>
      <c r="C20">
        <f t="shared" si="0"/>
        <v>-40.630049929635582</v>
      </c>
    </row>
    <row r="21" spans="1:3" x14ac:dyDescent="0.25">
      <c r="A21">
        <v>4.0000000000000002E-4</v>
      </c>
      <c r="C21">
        <f t="shared" si="0"/>
        <v>-35.7573564551438</v>
      </c>
    </row>
    <row r="22" spans="1:3" x14ac:dyDescent="0.25">
      <c r="A22">
        <v>2.9999999999999997E-4</v>
      </c>
      <c r="C22">
        <f t="shared" si="0"/>
        <v>-29.894959757231113</v>
      </c>
    </row>
    <row r="23" spans="1:3" x14ac:dyDescent="0.25">
      <c r="A23">
        <v>2.0000000000000001E-4</v>
      </c>
      <c r="C23">
        <f t="shared" si="0"/>
        <v>-22.657275719476509</v>
      </c>
    </row>
    <row r="24" spans="1:3" x14ac:dyDescent="0.25">
      <c r="A24">
        <v>1E-4</v>
      </c>
      <c r="B24">
        <v>-7.9638173594854482</v>
      </c>
      <c r="C24">
        <f t="shared" si="0"/>
        <v>-13.35857238267031</v>
      </c>
    </row>
    <row r="25" spans="1:3" x14ac:dyDescent="0.25">
      <c r="A25">
        <v>1E-4</v>
      </c>
      <c r="B25">
        <v>-16.091705417973394</v>
      </c>
      <c r="C25">
        <f t="shared" si="0"/>
        <v>-13.35857238267031</v>
      </c>
    </row>
    <row r="26" spans="1:3" x14ac:dyDescent="0.25">
      <c r="A26">
        <v>1E-4</v>
      </c>
      <c r="B26">
        <v>-21.348966443772696</v>
      </c>
      <c r="C26">
        <f t="shared" si="0"/>
        <v>-13.35857238267031</v>
      </c>
    </row>
    <row r="27" spans="1:3" x14ac:dyDescent="0.25">
      <c r="A27">
        <v>1E-4</v>
      </c>
      <c r="B27">
        <v>-18.246504740475778</v>
      </c>
      <c r="C27">
        <f t="shared" si="0"/>
        <v>-13.35857238267031</v>
      </c>
    </row>
    <row r="28" spans="1:3" x14ac:dyDescent="0.25">
      <c r="A28">
        <v>1E-4</v>
      </c>
      <c r="B28">
        <v>-33.47547974413645</v>
      </c>
      <c r="C28">
        <f t="shared" si="0"/>
        <v>-13.35857238267031</v>
      </c>
    </row>
    <row r="29" spans="1:3" x14ac:dyDescent="0.25">
      <c r="A29">
        <v>3.0000000000000001E-5</v>
      </c>
      <c r="C29">
        <f t="shared" si="0"/>
        <v>-4.8131108488328849</v>
      </c>
    </row>
    <row r="30" spans="1:3" x14ac:dyDescent="0.25">
      <c r="A30">
        <v>1.0000000000000001E-5</v>
      </c>
      <c r="B30">
        <v>0.350313822799588</v>
      </c>
      <c r="C30">
        <f t="shared" si="0"/>
        <v>-1.795420536878922</v>
      </c>
    </row>
    <row r="31" spans="1:3" x14ac:dyDescent="0.25">
      <c r="A31">
        <v>1.0000000000000001E-5</v>
      </c>
      <c r="B31">
        <v>-5.105876223437896</v>
      </c>
      <c r="C31">
        <f t="shared" si="0"/>
        <v>-1.795420536878922</v>
      </c>
    </row>
    <row r="32" spans="1:3" x14ac:dyDescent="0.25">
      <c r="A32">
        <v>1.0000000000000001E-5</v>
      </c>
      <c r="B32">
        <v>-0.88511101169330297</v>
      </c>
      <c r="C32">
        <f t="shared" si="0"/>
        <v>-1.795420536878922</v>
      </c>
    </row>
    <row r="33" spans="1:3" x14ac:dyDescent="0.25">
      <c r="A33">
        <v>1.0000000000000001E-5</v>
      </c>
      <c r="B33">
        <v>-8.872190150611166</v>
      </c>
      <c r="C33">
        <f t="shared" si="0"/>
        <v>-1.795420536878922</v>
      </c>
    </row>
    <row r="34" spans="1:3" x14ac:dyDescent="0.25">
      <c r="A34">
        <v>1.0000000000000001E-5</v>
      </c>
      <c r="B34">
        <v>-10.784854650160362</v>
      </c>
      <c r="C34">
        <f t="shared" si="0"/>
        <v>-1.795420536878922</v>
      </c>
    </row>
    <row r="35" spans="1:3" x14ac:dyDescent="0.25">
      <c r="A35">
        <v>1.0000000000000001E-5</v>
      </c>
      <c r="B35">
        <v>-3.9316149945103831</v>
      </c>
      <c r="C35">
        <f t="shared" si="0"/>
        <v>-1.795420536878922</v>
      </c>
    </row>
    <row r="36" spans="1:3" x14ac:dyDescent="0.25">
      <c r="A36">
        <v>1.0000000000000001E-5</v>
      </c>
      <c r="B36">
        <v>-8.6502438068450314</v>
      </c>
      <c r="C36">
        <f t="shared" si="0"/>
        <v>-1.795420536878922</v>
      </c>
    </row>
    <row r="37" spans="1:3" x14ac:dyDescent="0.25">
      <c r="A37">
        <v>9.9999999999999995E-7</v>
      </c>
      <c r="B37">
        <v>-8.5103404136165466</v>
      </c>
      <c r="C37">
        <f t="shared" si="0"/>
        <v>-0.21631865340540182</v>
      </c>
    </row>
    <row r="38" spans="1:3" x14ac:dyDescent="0.25">
      <c r="A38">
        <v>9.9999999999999995E-7</v>
      </c>
      <c r="B38">
        <v>4.5354026778175394</v>
      </c>
      <c r="C38">
        <f t="shared" si="0"/>
        <v>-0.21631865340540182</v>
      </c>
    </row>
    <row r="39" spans="1:3" x14ac:dyDescent="0.25">
      <c r="A39">
        <v>9.9999999999999995E-7</v>
      </c>
      <c r="B39">
        <v>-3.1666311981272601</v>
      </c>
      <c r="C39">
        <f t="shared" si="0"/>
        <v>-0.21631865340540182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Nav1.2 and L-carvone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Brosnan</dc:creator>
  <cp:lastModifiedBy>Robert Brosnan</cp:lastModifiedBy>
  <dcterms:created xsi:type="dcterms:W3CDTF">2021-01-17T00:46:29Z</dcterms:created>
  <dcterms:modified xsi:type="dcterms:W3CDTF">2021-10-28T03:49:33Z</dcterms:modified>
</cp:coreProperties>
</file>