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GoogleDrive/My Drive/Pepperdine/MonzonLab/Project PARASITE/2.0 DATA/"/>
    </mc:Choice>
  </mc:AlternateContent>
  <xr:revisionPtr revIDLastSave="0" documentId="13_ncr:1_{2963F97E-618C-D044-A01B-1136A60CCC76}" xr6:coauthVersionLast="47" xr6:coauthVersionMax="47" xr10:uidLastSave="{00000000-0000-0000-0000-000000000000}"/>
  <bookViews>
    <workbookView xWindow="0" yWindow="64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H55" i="1"/>
  <c r="I55" i="1" s="1"/>
  <c r="F55" i="1"/>
  <c r="K55" i="1" s="1"/>
  <c r="J54" i="1"/>
  <c r="H54" i="1"/>
  <c r="I54" i="1" s="1"/>
  <c r="F54" i="1"/>
  <c r="J53" i="1"/>
  <c r="H53" i="1"/>
  <c r="I53" i="1" s="1"/>
  <c r="F53" i="1"/>
  <c r="J52" i="1"/>
  <c r="H52" i="1"/>
  <c r="I52" i="1" s="1"/>
  <c r="F52" i="1"/>
  <c r="K52" i="1" s="1"/>
  <c r="J51" i="1"/>
  <c r="H51" i="1"/>
  <c r="I51" i="1" s="1"/>
  <c r="F51" i="1"/>
  <c r="K51" i="1" s="1"/>
  <c r="J50" i="1"/>
  <c r="H50" i="1"/>
  <c r="I50" i="1" s="1"/>
  <c r="F50" i="1"/>
  <c r="K50" i="1" s="1"/>
  <c r="J49" i="1"/>
  <c r="H49" i="1"/>
  <c r="I49" i="1" s="1"/>
  <c r="F49" i="1"/>
  <c r="J48" i="1"/>
  <c r="H48" i="1"/>
  <c r="I48" i="1" s="1"/>
  <c r="F48" i="1"/>
  <c r="K48" i="1" s="1"/>
  <c r="J47" i="1"/>
  <c r="H47" i="1"/>
  <c r="I47" i="1" s="1"/>
  <c r="F47" i="1"/>
  <c r="K47" i="1" s="1"/>
  <c r="J46" i="1"/>
  <c r="H46" i="1"/>
  <c r="I46" i="1" s="1"/>
  <c r="F46" i="1"/>
  <c r="K46" i="1" s="1"/>
  <c r="J45" i="1"/>
  <c r="H45" i="1"/>
  <c r="I45" i="1" s="1"/>
  <c r="F45" i="1"/>
  <c r="J44" i="1"/>
  <c r="H44" i="1"/>
  <c r="I44" i="1" s="1"/>
  <c r="F44" i="1"/>
  <c r="K44" i="1" s="1"/>
  <c r="J43" i="1"/>
  <c r="H43" i="1"/>
  <c r="I43" i="1" s="1"/>
  <c r="F43" i="1"/>
  <c r="K43" i="1" s="1"/>
  <c r="J42" i="1"/>
  <c r="H42" i="1"/>
  <c r="I42" i="1" s="1"/>
  <c r="F42" i="1"/>
  <c r="K42" i="1" s="1"/>
  <c r="J41" i="1"/>
  <c r="H41" i="1"/>
  <c r="I41" i="1" s="1"/>
  <c r="F41" i="1"/>
  <c r="J40" i="1"/>
  <c r="H40" i="1"/>
  <c r="I40" i="1" s="1"/>
  <c r="F40" i="1"/>
  <c r="K40" i="1" s="1"/>
  <c r="J39" i="1"/>
  <c r="H39" i="1"/>
  <c r="I39" i="1" s="1"/>
  <c r="F39" i="1"/>
  <c r="K39" i="1" s="1"/>
  <c r="J38" i="1"/>
  <c r="H38" i="1"/>
  <c r="I38" i="1" s="1"/>
  <c r="F38" i="1"/>
  <c r="K38" i="1" s="1"/>
  <c r="J37" i="1"/>
  <c r="H37" i="1"/>
  <c r="I37" i="1" s="1"/>
  <c r="F37" i="1"/>
  <c r="J36" i="1"/>
  <c r="H36" i="1"/>
  <c r="I36" i="1" s="1"/>
  <c r="F36" i="1"/>
  <c r="K36" i="1" s="1"/>
  <c r="J35" i="1"/>
  <c r="H35" i="1"/>
  <c r="I35" i="1" s="1"/>
  <c r="F35" i="1"/>
  <c r="K35" i="1" s="1"/>
  <c r="J34" i="1"/>
  <c r="H34" i="1"/>
  <c r="I34" i="1" s="1"/>
  <c r="F34" i="1"/>
  <c r="K34" i="1" s="1"/>
  <c r="J33" i="1"/>
  <c r="H33" i="1"/>
  <c r="I33" i="1" s="1"/>
  <c r="F33" i="1"/>
  <c r="J32" i="1"/>
  <c r="H32" i="1"/>
  <c r="I32" i="1" s="1"/>
  <c r="F32" i="1"/>
  <c r="K32" i="1" s="1"/>
  <c r="J31" i="1"/>
  <c r="H31" i="1"/>
  <c r="I31" i="1" s="1"/>
  <c r="F31" i="1"/>
  <c r="K31" i="1" s="1"/>
  <c r="J30" i="1"/>
  <c r="H30" i="1"/>
  <c r="I30" i="1" s="1"/>
  <c r="F30" i="1"/>
  <c r="K30" i="1" s="1"/>
  <c r="J29" i="1"/>
  <c r="H29" i="1"/>
  <c r="I29" i="1" s="1"/>
  <c r="F29" i="1"/>
  <c r="J28" i="1"/>
  <c r="H28" i="1"/>
  <c r="I28" i="1" s="1"/>
  <c r="F28" i="1"/>
  <c r="K28" i="1" s="1"/>
  <c r="J27" i="1"/>
  <c r="H27" i="1"/>
  <c r="I27" i="1" s="1"/>
  <c r="F27" i="1"/>
  <c r="K27" i="1" s="1"/>
  <c r="J26" i="1"/>
  <c r="H26" i="1"/>
  <c r="I26" i="1" s="1"/>
  <c r="F26" i="1"/>
  <c r="K26" i="1" s="1"/>
  <c r="J25" i="1"/>
  <c r="H25" i="1"/>
  <c r="I25" i="1" s="1"/>
  <c r="F25" i="1"/>
  <c r="J24" i="1"/>
  <c r="H24" i="1"/>
  <c r="I24" i="1" s="1"/>
  <c r="F24" i="1"/>
  <c r="K24" i="1" s="1"/>
  <c r="J23" i="1"/>
  <c r="H23" i="1"/>
  <c r="I23" i="1" s="1"/>
  <c r="F23" i="1"/>
  <c r="K23" i="1" s="1"/>
  <c r="J22" i="1"/>
  <c r="H22" i="1"/>
  <c r="I22" i="1" s="1"/>
  <c r="F22" i="1"/>
  <c r="J21" i="1"/>
  <c r="H21" i="1"/>
  <c r="I21" i="1" s="1"/>
  <c r="F21" i="1"/>
  <c r="J20" i="1"/>
  <c r="H20" i="1"/>
  <c r="I20" i="1" s="1"/>
  <c r="F20" i="1"/>
  <c r="K20" i="1" s="1"/>
  <c r="J19" i="1"/>
  <c r="H19" i="1"/>
  <c r="I19" i="1" s="1"/>
  <c r="F19" i="1"/>
  <c r="K19" i="1" s="1"/>
  <c r="J18" i="1"/>
  <c r="H18" i="1"/>
  <c r="I18" i="1" s="1"/>
  <c r="F18" i="1"/>
  <c r="J17" i="1"/>
  <c r="H17" i="1"/>
  <c r="I17" i="1" s="1"/>
  <c r="F17" i="1"/>
  <c r="J16" i="1"/>
  <c r="H16" i="1"/>
  <c r="I16" i="1" s="1"/>
  <c r="F16" i="1"/>
  <c r="K16" i="1" s="1"/>
  <c r="J15" i="1"/>
  <c r="H15" i="1"/>
  <c r="I15" i="1" s="1"/>
  <c r="F15" i="1"/>
  <c r="K15" i="1" s="1"/>
  <c r="J14" i="1"/>
  <c r="H14" i="1"/>
  <c r="I14" i="1" s="1"/>
  <c r="F14" i="1"/>
  <c r="J13" i="1"/>
  <c r="H13" i="1"/>
  <c r="I13" i="1" s="1"/>
  <c r="F13" i="1"/>
  <c r="J12" i="1"/>
  <c r="H12" i="1"/>
  <c r="I12" i="1" s="1"/>
  <c r="F12" i="1"/>
  <c r="K12" i="1" s="1"/>
  <c r="J11" i="1"/>
  <c r="H11" i="1"/>
  <c r="I11" i="1" s="1"/>
  <c r="F11" i="1"/>
  <c r="K11" i="1" s="1"/>
  <c r="J10" i="1"/>
  <c r="H10" i="1"/>
  <c r="I10" i="1" s="1"/>
  <c r="F10" i="1"/>
  <c r="J9" i="1"/>
  <c r="H9" i="1"/>
  <c r="I9" i="1" s="1"/>
  <c r="F9" i="1"/>
  <c r="J8" i="1"/>
  <c r="H8" i="1"/>
  <c r="I8" i="1" s="1"/>
  <c r="F8" i="1"/>
  <c r="K8" i="1" s="1"/>
  <c r="J7" i="1"/>
  <c r="H7" i="1"/>
  <c r="I7" i="1" s="1"/>
  <c r="F7" i="1"/>
  <c r="K7" i="1" s="1"/>
  <c r="J6" i="1"/>
  <c r="H6" i="1"/>
  <c r="I6" i="1" s="1"/>
  <c r="F6" i="1"/>
  <c r="J5" i="1"/>
  <c r="H5" i="1"/>
  <c r="I5" i="1" s="1"/>
  <c r="F5" i="1"/>
  <c r="J4" i="1"/>
  <c r="H4" i="1"/>
  <c r="I4" i="1" s="1"/>
  <c r="F4" i="1"/>
  <c r="K4" i="1" s="1"/>
  <c r="J3" i="1"/>
  <c r="H3" i="1"/>
  <c r="I3" i="1" s="1"/>
  <c r="F3" i="1"/>
  <c r="K3" i="1" s="1"/>
  <c r="J2" i="1"/>
  <c r="H2" i="1"/>
  <c r="I2" i="1" s="1"/>
  <c r="F2" i="1"/>
  <c r="K54" i="1" l="1"/>
  <c r="K2" i="1"/>
  <c r="K6" i="1"/>
  <c r="K10" i="1"/>
  <c r="K14" i="1"/>
  <c r="K18" i="1"/>
  <c r="K22" i="1"/>
  <c r="K5" i="1"/>
  <c r="K9" i="1"/>
  <c r="K13" i="1"/>
  <c r="K17" i="1"/>
  <c r="K21" i="1"/>
  <c r="K25" i="1"/>
  <c r="K29" i="1"/>
  <c r="K33" i="1"/>
  <c r="K37" i="1"/>
  <c r="K41" i="1"/>
  <c r="K45" i="1"/>
  <c r="K49" i="1"/>
  <c r="K53" i="1"/>
  <c r="G2" i="1"/>
  <c r="G4" i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3" i="1"/>
  <c r="G5" i="1"/>
  <c r="G7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</calcChain>
</file>

<file path=xl/sharedStrings.xml><?xml version="1.0" encoding="utf-8"?>
<sst xmlns="http://schemas.openxmlformats.org/spreadsheetml/2006/main" count="65" uniqueCount="14">
  <si>
    <t>ID</t>
  </si>
  <si>
    <t>Species</t>
  </si>
  <si>
    <t>Fresh</t>
  </si>
  <si>
    <t>Critical</t>
  </si>
  <si>
    <t>Dry</t>
  </si>
  <si>
    <t>M0</t>
  </si>
  <si>
    <t>M0P</t>
  </si>
  <si>
    <t>Mc</t>
  </si>
  <si>
    <t>McP</t>
  </si>
  <si>
    <t>DT</t>
  </si>
  <si>
    <t>Is</t>
  </si>
  <si>
    <t>Aa</t>
  </si>
  <si>
    <t>Dv</t>
  </si>
  <si>
    <t>DeltaM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</si>
</sst>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L6" sqref="L6"/>
    </sheetView>
  </sheetViews>
  <sheetFormatPr baseColWidth="10" defaultColWidth="8.83203125" defaultRowHeight="15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13</v>
      </c>
    </row>
    <row r="2" spans="1:11" x14ac:dyDescent="0.2">
      <c r="A2">
        <v>44</v>
      </c>
      <c r="B2" t="s">
        <v>10</v>
      </c>
      <c r="C2">
        <v>2.0600000000000002E-3</v>
      </c>
      <c r="D2">
        <v>1.4E-3</v>
      </c>
      <c r="E2">
        <v>7.2999999999999996E-4</v>
      </c>
      <c r="F2">
        <f>C2-E2</f>
        <v>1.3300000000000002E-3</v>
      </c>
      <c r="G2">
        <f>F2/C2*100</f>
        <v>64.563106796116514</v>
      </c>
      <c r="H2">
        <f>D2-E2</f>
        <v>6.7000000000000002E-4</v>
      </c>
      <c r="I2">
        <f>(H2/C2)*100</f>
        <v>32.524271844660191</v>
      </c>
      <c r="J2">
        <f>((C2-D2)/C2)*100</f>
        <v>32.038834951456316</v>
      </c>
      <c r="K2">
        <f>((F2-H2)/F2)*100</f>
        <v>49.624060150375946</v>
      </c>
    </row>
    <row r="3" spans="1:11" x14ac:dyDescent="0.2">
      <c r="A3">
        <v>119</v>
      </c>
      <c r="B3" t="s">
        <v>10</v>
      </c>
      <c r="C3">
        <v>1.6999999999999999E-3</v>
      </c>
      <c r="D3">
        <v>1.2800000000000001E-3</v>
      </c>
      <c r="E3">
        <v>6.9999999999999999E-4</v>
      </c>
      <c r="F3">
        <f t="shared" ref="F3:F55" si="0">C3-E3</f>
        <v>1E-3</v>
      </c>
      <c r="G3">
        <f t="shared" ref="G3:G55" si="1">F3/C3*100</f>
        <v>58.82352941176471</v>
      </c>
      <c r="H3">
        <f t="shared" ref="H3:H55" si="2">D3-E3</f>
        <v>5.8000000000000011E-4</v>
      </c>
      <c r="I3">
        <f t="shared" ref="I3:I55" si="3">(H3/C3)*100</f>
        <v>34.117647058823536</v>
      </c>
      <c r="J3">
        <f t="shared" ref="J3:J55" si="4">((C3-D3)/C3)*100</f>
        <v>24.705882352941167</v>
      </c>
      <c r="K3">
        <f t="shared" ref="K3:K55" si="5">((F3-H3)/F3)*100</f>
        <v>41.999999999999986</v>
      </c>
    </row>
    <row r="4" spans="1:11" x14ac:dyDescent="0.2">
      <c r="A4">
        <v>16</v>
      </c>
      <c r="B4" t="s">
        <v>10</v>
      </c>
      <c r="C4">
        <v>1.57E-3</v>
      </c>
      <c r="D4">
        <v>1.0300000000000001E-3</v>
      </c>
      <c r="E4">
        <v>6.0999999999999997E-4</v>
      </c>
      <c r="F4">
        <f t="shared" si="0"/>
        <v>9.6000000000000002E-4</v>
      </c>
      <c r="G4">
        <f t="shared" si="1"/>
        <v>61.146496815286625</v>
      </c>
      <c r="H4">
        <f t="shared" si="2"/>
        <v>4.2000000000000013E-4</v>
      </c>
      <c r="I4">
        <f t="shared" si="3"/>
        <v>26.751592356687908</v>
      </c>
      <c r="J4">
        <f t="shared" si="4"/>
        <v>34.394904458598717</v>
      </c>
      <c r="K4">
        <f t="shared" si="5"/>
        <v>56.249999999999986</v>
      </c>
    </row>
    <row r="5" spans="1:11" x14ac:dyDescent="0.2">
      <c r="A5">
        <v>68</v>
      </c>
      <c r="B5" t="s">
        <v>10</v>
      </c>
      <c r="C5">
        <v>1.5299999999999999E-3</v>
      </c>
      <c r="D5">
        <v>1.23E-3</v>
      </c>
      <c r="E5">
        <v>5.8E-4</v>
      </c>
      <c r="F5">
        <f t="shared" si="0"/>
        <v>9.4999999999999989E-4</v>
      </c>
      <c r="G5">
        <f t="shared" si="1"/>
        <v>62.091503267973856</v>
      </c>
      <c r="H5">
        <f t="shared" si="2"/>
        <v>6.4999999999999997E-4</v>
      </c>
      <c r="I5">
        <f t="shared" si="3"/>
        <v>42.483660130718953</v>
      </c>
      <c r="J5">
        <f t="shared" si="4"/>
        <v>19.6078431372549</v>
      </c>
      <c r="K5">
        <f t="shared" si="5"/>
        <v>31.578947368421044</v>
      </c>
    </row>
    <row r="6" spans="1:11" x14ac:dyDescent="0.2">
      <c r="A6">
        <v>25</v>
      </c>
      <c r="B6" t="s">
        <v>10</v>
      </c>
      <c r="C6">
        <v>1.56E-3</v>
      </c>
      <c r="D6">
        <v>1.06E-3</v>
      </c>
      <c r="E6">
        <v>5.5000000000000003E-4</v>
      </c>
      <c r="F6">
        <f t="shared" si="0"/>
        <v>1.01E-3</v>
      </c>
      <c r="G6">
        <f t="shared" si="1"/>
        <v>64.743589743589752</v>
      </c>
      <c r="H6">
        <f t="shared" si="2"/>
        <v>5.0999999999999993E-4</v>
      </c>
      <c r="I6">
        <f t="shared" si="3"/>
        <v>32.692307692307686</v>
      </c>
      <c r="J6">
        <f t="shared" si="4"/>
        <v>32.051282051282051</v>
      </c>
      <c r="K6">
        <f t="shared" si="5"/>
        <v>49.504950495049513</v>
      </c>
    </row>
    <row r="7" spans="1:11" x14ac:dyDescent="0.2">
      <c r="A7">
        <v>87</v>
      </c>
      <c r="B7" t="s">
        <v>10</v>
      </c>
      <c r="C7">
        <v>1.2700000000000001E-3</v>
      </c>
      <c r="D7">
        <v>9.2000000000000003E-4</v>
      </c>
      <c r="E7">
        <v>5.1000000000000004E-4</v>
      </c>
      <c r="F7">
        <f t="shared" si="0"/>
        <v>7.6000000000000004E-4</v>
      </c>
      <c r="G7">
        <f t="shared" si="1"/>
        <v>59.842519685039377</v>
      </c>
      <c r="H7">
        <f t="shared" si="2"/>
        <v>4.0999999999999999E-4</v>
      </c>
      <c r="I7">
        <f t="shared" si="3"/>
        <v>32.283464566929133</v>
      </c>
      <c r="J7">
        <f t="shared" si="4"/>
        <v>27.559055118110237</v>
      </c>
      <c r="K7">
        <f t="shared" si="5"/>
        <v>46.05263157894737</v>
      </c>
    </row>
    <row r="8" spans="1:11" x14ac:dyDescent="0.2">
      <c r="A8">
        <v>69</v>
      </c>
      <c r="B8" t="s">
        <v>10</v>
      </c>
      <c r="C8">
        <v>1.5299999999999999E-3</v>
      </c>
      <c r="D8">
        <v>1.1100000000000001E-3</v>
      </c>
      <c r="E8">
        <v>6.4999999999999997E-4</v>
      </c>
      <c r="F8">
        <f t="shared" si="0"/>
        <v>8.7999999999999992E-4</v>
      </c>
      <c r="G8">
        <f t="shared" si="1"/>
        <v>57.51633986928104</v>
      </c>
      <c r="H8">
        <f t="shared" si="2"/>
        <v>4.6000000000000012E-4</v>
      </c>
      <c r="I8">
        <f t="shared" si="3"/>
        <v>30.065359477124193</v>
      </c>
      <c r="J8">
        <f t="shared" si="4"/>
        <v>27.450980392156854</v>
      </c>
      <c r="K8">
        <f t="shared" si="5"/>
        <v>47.727272727272705</v>
      </c>
    </row>
    <row r="9" spans="1:11" x14ac:dyDescent="0.2">
      <c r="A9">
        <v>23</v>
      </c>
      <c r="B9" t="s">
        <v>10</v>
      </c>
      <c r="C9">
        <v>1.56E-3</v>
      </c>
      <c r="D9">
        <v>1.2899999999999999E-3</v>
      </c>
      <c r="E9">
        <v>6.4999999999999997E-4</v>
      </c>
      <c r="F9">
        <f t="shared" si="0"/>
        <v>9.1E-4</v>
      </c>
      <c r="G9">
        <f t="shared" si="1"/>
        <v>58.333333333333336</v>
      </c>
      <c r="H9">
        <f t="shared" si="2"/>
        <v>6.3999999999999994E-4</v>
      </c>
      <c r="I9">
        <f t="shared" si="3"/>
        <v>41.025641025641022</v>
      </c>
      <c r="J9">
        <f t="shared" si="4"/>
        <v>17.307692307692314</v>
      </c>
      <c r="K9">
        <f t="shared" si="5"/>
        <v>29.670329670329675</v>
      </c>
    </row>
    <row r="10" spans="1:11" x14ac:dyDescent="0.2">
      <c r="A10">
        <v>60</v>
      </c>
      <c r="B10" t="s">
        <v>10</v>
      </c>
      <c r="C10">
        <v>1.47E-3</v>
      </c>
      <c r="D10">
        <v>7.6000000000000004E-4</v>
      </c>
      <c r="E10">
        <v>5.6999999999999998E-4</v>
      </c>
      <c r="F10">
        <f t="shared" si="0"/>
        <v>8.9999999999999998E-4</v>
      </c>
      <c r="G10">
        <f t="shared" si="1"/>
        <v>61.224489795918366</v>
      </c>
      <c r="H10">
        <f t="shared" si="2"/>
        <v>1.9000000000000006E-4</v>
      </c>
      <c r="I10">
        <f t="shared" si="3"/>
        <v>12.925170068027217</v>
      </c>
      <c r="J10">
        <f t="shared" si="4"/>
        <v>48.299319727891152</v>
      </c>
      <c r="K10">
        <f t="shared" si="5"/>
        <v>78.888888888888886</v>
      </c>
    </row>
    <row r="11" spans="1:11" x14ac:dyDescent="0.2">
      <c r="A11">
        <v>72</v>
      </c>
      <c r="B11" t="s">
        <v>10</v>
      </c>
      <c r="C11">
        <v>1.57E-3</v>
      </c>
      <c r="D11">
        <v>1.15E-3</v>
      </c>
      <c r="E11">
        <v>7.5000000000000002E-4</v>
      </c>
      <c r="F11">
        <f t="shared" si="0"/>
        <v>8.1999999999999998E-4</v>
      </c>
      <c r="G11">
        <f t="shared" si="1"/>
        <v>52.229299363057322</v>
      </c>
      <c r="H11">
        <f t="shared" si="2"/>
        <v>3.9999999999999996E-4</v>
      </c>
      <c r="I11">
        <f t="shared" si="3"/>
        <v>25.477707006369428</v>
      </c>
      <c r="J11">
        <f t="shared" si="4"/>
        <v>26.751592356687897</v>
      </c>
      <c r="K11">
        <f t="shared" si="5"/>
        <v>51.219512195121951</v>
      </c>
    </row>
    <row r="12" spans="1:11" x14ac:dyDescent="0.2">
      <c r="A12">
        <v>26</v>
      </c>
      <c r="B12" t="s">
        <v>10</v>
      </c>
      <c r="C12">
        <v>1.57E-3</v>
      </c>
      <c r="D12">
        <v>1.09E-3</v>
      </c>
      <c r="E12">
        <v>6.8999999999999997E-4</v>
      </c>
      <c r="F12">
        <f t="shared" si="0"/>
        <v>8.8000000000000003E-4</v>
      </c>
      <c r="G12">
        <f t="shared" si="1"/>
        <v>56.050955414012741</v>
      </c>
      <c r="H12">
        <f t="shared" si="2"/>
        <v>4.0000000000000007E-4</v>
      </c>
      <c r="I12">
        <f t="shared" si="3"/>
        <v>25.477707006369432</v>
      </c>
      <c r="J12">
        <f t="shared" si="4"/>
        <v>30.573248407643312</v>
      </c>
      <c r="K12">
        <f t="shared" si="5"/>
        <v>54.54545454545454</v>
      </c>
    </row>
    <row r="13" spans="1:11" x14ac:dyDescent="0.2">
      <c r="A13">
        <v>28</v>
      </c>
      <c r="B13" t="s">
        <v>10</v>
      </c>
      <c r="C13">
        <v>1.16E-3</v>
      </c>
      <c r="D13">
        <v>8.4999999999999995E-4</v>
      </c>
      <c r="E13">
        <v>6.7000000000000002E-4</v>
      </c>
      <c r="F13">
        <f t="shared" si="0"/>
        <v>4.8999999999999998E-4</v>
      </c>
      <c r="G13">
        <f t="shared" si="1"/>
        <v>42.241379310344826</v>
      </c>
      <c r="H13">
        <f t="shared" si="2"/>
        <v>1.7999999999999993E-4</v>
      </c>
      <c r="I13">
        <f t="shared" si="3"/>
        <v>15.51724137931034</v>
      </c>
      <c r="J13">
        <f t="shared" si="4"/>
        <v>26.724137931034488</v>
      </c>
      <c r="K13">
        <f t="shared" si="5"/>
        <v>63.265306122448997</v>
      </c>
    </row>
    <row r="14" spans="1:11" x14ac:dyDescent="0.2">
      <c r="A14">
        <v>76</v>
      </c>
      <c r="B14" t="s">
        <v>10</v>
      </c>
      <c r="C14">
        <v>1.5499999999999999E-3</v>
      </c>
      <c r="D14">
        <v>1.0399999999999999E-3</v>
      </c>
      <c r="E14">
        <v>7.1000000000000002E-4</v>
      </c>
      <c r="F14">
        <f t="shared" si="0"/>
        <v>8.3999999999999993E-4</v>
      </c>
      <c r="G14">
        <f t="shared" si="1"/>
        <v>54.193548387096769</v>
      </c>
      <c r="H14">
        <f t="shared" si="2"/>
        <v>3.2999999999999989E-4</v>
      </c>
      <c r="I14">
        <f t="shared" si="3"/>
        <v>21.290322580645153</v>
      </c>
      <c r="J14">
        <f t="shared" si="4"/>
        <v>32.903225806451616</v>
      </c>
      <c r="K14">
        <f t="shared" si="5"/>
        <v>60.714285714285722</v>
      </c>
    </row>
    <row r="15" spans="1:11" x14ac:dyDescent="0.2">
      <c r="A15">
        <v>111</v>
      </c>
      <c r="B15" t="s">
        <v>10</v>
      </c>
      <c r="C15">
        <v>1.49E-3</v>
      </c>
      <c r="D15">
        <v>9.7999999999999997E-4</v>
      </c>
      <c r="E15">
        <v>5.2999999999999998E-4</v>
      </c>
      <c r="F15">
        <f t="shared" si="0"/>
        <v>9.6000000000000002E-4</v>
      </c>
      <c r="G15">
        <f t="shared" si="1"/>
        <v>64.429530201342288</v>
      </c>
      <c r="H15">
        <f t="shared" si="2"/>
        <v>4.4999999999999999E-4</v>
      </c>
      <c r="I15">
        <f t="shared" si="3"/>
        <v>30.201342281879196</v>
      </c>
      <c r="J15">
        <f t="shared" si="4"/>
        <v>34.228187919463089</v>
      </c>
      <c r="K15">
        <f t="shared" si="5"/>
        <v>53.125</v>
      </c>
    </row>
    <row r="16" spans="1:11" x14ac:dyDescent="0.2">
      <c r="A16">
        <v>74</v>
      </c>
      <c r="B16" t="s">
        <v>10</v>
      </c>
      <c r="C16">
        <v>1.6100000000000001E-3</v>
      </c>
      <c r="D16">
        <v>1.14E-3</v>
      </c>
      <c r="E16">
        <v>6.4999999999999997E-4</v>
      </c>
      <c r="F16">
        <f t="shared" si="0"/>
        <v>9.6000000000000013E-4</v>
      </c>
      <c r="G16">
        <f t="shared" si="1"/>
        <v>59.627329192546583</v>
      </c>
      <c r="H16">
        <f t="shared" si="2"/>
        <v>4.8999999999999998E-4</v>
      </c>
      <c r="I16">
        <f t="shared" si="3"/>
        <v>30.434782608695649</v>
      </c>
      <c r="J16">
        <f t="shared" si="4"/>
        <v>29.192546583850937</v>
      </c>
      <c r="K16">
        <f t="shared" si="5"/>
        <v>48.958333333333343</v>
      </c>
    </row>
    <row r="17" spans="1:11" x14ac:dyDescent="0.2">
      <c r="A17">
        <v>22</v>
      </c>
      <c r="B17" t="s">
        <v>10</v>
      </c>
      <c r="C17">
        <v>1.8E-3</v>
      </c>
      <c r="D17">
        <v>1.1199999999999999E-3</v>
      </c>
      <c r="E17">
        <v>6.7000000000000002E-4</v>
      </c>
      <c r="F17">
        <f t="shared" si="0"/>
        <v>1.1299999999999999E-3</v>
      </c>
      <c r="G17">
        <f t="shared" si="1"/>
        <v>62.777777777777779</v>
      </c>
      <c r="H17">
        <f t="shared" si="2"/>
        <v>4.4999999999999988E-4</v>
      </c>
      <c r="I17">
        <f t="shared" si="3"/>
        <v>24.999999999999993</v>
      </c>
      <c r="J17">
        <f t="shared" si="4"/>
        <v>37.777777777777786</v>
      </c>
      <c r="K17">
        <f t="shared" si="5"/>
        <v>60.176991150442483</v>
      </c>
    </row>
    <row r="18" spans="1:11" x14ac:dyDescent="0.2">
      <c r="A18">
        <v>57</v>
      </c>
      <c r="B18" t="s">
        <v>10</v>
      </c>
      <c r="C18">
        <v>1.64E-3</v>
      </c>
      <c r="D18">
        <v>1.24E-3</v>
      </c>
      <c r="E18">
        <v>7.7999999999999999E-4</v>
      </c>
      <c r="F18">
        <f t="shared" si="0"/>
        <v>8.5999999999999998E-4</v>
      </c>
      <c r="G18">
        <f t="shared" si="1"/>
        <v>52.439024390243901</v>
      </c>
      <c r="H18">
        <f t="shared" si="2"/>
        <v>4.6000000000000001E-4</v>
      </c>
      <c r="I18">
        <f t="shared" si="3"/>
        <v>28.04878048780488</v>
      </c>
      <c r="J18">
        <f t="shared" si="4"/>
        <v>24.390243902439025</v>
      </c>
      <c r="K18">
        <f t="shared" si="5"/>
        <v>46.511627906976742</v>
      </c>
    </row>
    <row r="19" spans="1:11" x14ac:dyDescent="0.2">
      <c r="A19">
        <v>113</v>
      </c>
      <c r="B19" t="s">
        <v>10</v>
      </c>
      <c r="C19">
        <v>1.4599999999999999E-3</v>
      </c>
      <c r="D19">
        <v>1.0499999999999999E-3</v>
      </c>
      <c r="E19">
        <v>6.4000000000000005E-4</v>
      </c>
      <c r="F19">
        <f t="shared" si="0"/>
        <v>8.1999999999999987E-4</v>
      </c>
      <c r="G19">
        <f t="shared" si="1"/>
        <v>56.164383561643824</v>
      </c>
      <c r="H19">
        <f t="shared" si="2"/>
        <v>4.0999999999999988E-4</v>
      </c>
      <c r="I19">
        <f t="shared" si="3"/>
        <v>28.082191780821912</v>
      </c>
      <c r="J19">
        <f t="shared" si="4"/>
        <v>28.082191780821919</v>
      </c>
      <c r="K19">
        <f t="shared" si="5"/>
        <v>50.000000000000014</v>
      </c>
    </row>
    <row r="20" spans="1:11" x14ac:dyDescent="0.2">
      <c r="A20">
        <v>96</v>
      </c>
      <c r="B20" t="s">
        <v>11</v>
      </c>
      <c r="C20">
        <v>6.9699999999999996E-3</v>
      </c>
      <c r="D20">
        <v>5.0000000000000001E-3</v>
      </c>
      <c r="E20">
        <v>3.1099999999999999E-3</v>
      </c>
      <c r="F20">
        <f t="shared" si="0"/>
        <v>3.8599999999999997E-3</v>
      </c>
      <c r="G20">
        <f t="shared" si="1"/>
        <v>55.38020086083214</v>
      </c>
      <c r="H20">
        <f t="shared" si="2"/>
        <v>1.8900000000000002E-3</v>
      </c>
      <c r="I20">
        <f t="shared" si="3"/>
        <v>27.116212338593975</v>
      </c>
      <c r="J20">
        <f t="shared" si="4"/>
        <v>28.263988522238158</v>
      </c>
      <c r="K20">
        <f t="shared" si="5"/>
        <v>51.036269430051803</v>
      </c>
    </row>
    <row r="21" spans="1:11" x14ac:dyDescent="0.2">
      <c r="A21">
        <v>75</v>
      </c>
      <c r="B21" t="s">
        <v>11</v>
      </c>
      <c r="C21">
        <v>6.4999999999999997E-3</v>
      </c>
      <c r="D21">
        <v>5.0000000000000001E-3</v>
      </c>
      <c r="E21">
        <v>2.99E-3</v>
      </c>
      <c r="F21">
        <f t="shared" si="0"/>
        <v>3.5099999999999997E-3</v>
      </c>
      <c r="G21">
        <f t="shared" si="1"/>
        <v>53.999999999999993</v>
      </c>
      <c r="H21">
        <f t="shared" si="2"/>
        <v>2.0100000000000001E-3</v>
      </c>
      <c r="I21">
        <f t="shared" si="3"/>
        <v>30.923076923076927</v>
      </c>
      <c r="J21">
        <f t="shared" si="4"/>
        <v>23.076923076923073</v>
      </c>
      <c r="K21">
        <f t="shared" si="5"/>
        <v>42.735042735042725</v>
      </c>
    </row>
    <row r="22" spans="1:11" x14ac:dyDescent="0.2">
      <c r="A22">
        <v>15</v>
      </c>
      <c r="B22" t="s">
        <v>11</v>
      </c>
      <c r="C22">
        <v>5.5999999999999999E-3</v>
      </c>
      <c r="D22">
        <v>4.0000000000000001E-3</v>
      </c>
      <c r="E22">
        <v>2.5400000000000002E-3</v>
      </c>
      <c r="F22">
        <f t="shared" si="0"/>
        <v>3.0599999999999998E-3</v>
      </c>
      <c r="G22">
        <f t="shared" si="1"/>
        <v>54.642857142857139</v>
      </c>
      <c r="H22">
        <f t="shared" si="2"/>
        <v>1.4599999999999999E-3</v>
      </c>
      <c r="I22">
        <f t="shared" si="3"/>
        <v>26.071428571428569</v>
      </c>
      <c r="J22">
        <f t="shared" si="4"/>
        <v>28.571428571428569</v>
      </c>
      <c r="K22">
        <f t="shared" si="5"/>
        <v>52.287581699346411</v>
      </c>
    </row>
    <row r="23" spans="1:11" x14ac:dyDescent="0.2">
      <c r="A23">
        <v>101</v>
      </c>
      <c r="B23" t="s">
        <v>11</v>
      </c>
      <c r="C23">
        <v>5.8599999999999998E-3</v>
      </c>
      <c r="D23">
        <v>4.0000000000000001E-3</v>
      </c>
      <c r="E23">
        <v>2.7299999999999998E-3</v>
      </c>
      <c r="F23">
        <f t="shared" si="0"/>
        <v>3.13E-3</v>
      </c>
      <c r="G23">
        <f t="shared" si="1"/>
        <v>53.412969283276453</v>
      </c>
      <c r="H23">
        <f t="shared" si="2"/>
        <v>1.2700000000000003E-3</v>
      </c>
      <c r="I23">
        <f t="shared" si="3"/>
        <v>21.672354948805467</v>
      </c>
      <c r="J23">
        <f t="shared" si="4"/>
        <v>31.740614334470983</v>
      </c>
      <c r="K23">
        <f t="shared" si="5"/>
        <v>59.424920127795524</v>
      </c>
    </row>
    <row r="24" spans="1:11" x14ac:dyDescent="0.2">
      <c r="A24">
        <v>73</v>
      </c>
      <c r="B24" t="s">
        <v>11</v>
      </c>
      <c r="C24">
        <v>5.7000000000000002E-3</v>
      </c>
      <c r="D24">
        <v>4.0000000000000001E-3</v>
      </c>
      <c r="E24">
        <v>2.7299999999999998E-3</v>
      </c>
      <c r="F24">
        <f t="shared" si="0"/>
        <v>2.9700000000000004E-3</v>
      </c>
      <c r="G24">
        <f t="shared" si="1"/>
        <v>52.10526315789474</v>
      </c>
      <c r="H24">
        <f t="shared" si="2"/>
        <v>1.2700000000000003E-3</v>
      </c>
      <c r="I24">
        <f t="shared" si="3"/>
        <v>22.280701754385969</v>
      </c>
      <c r="J24">
        <f t="shared" si="4"/>
        <v>29.82456140350877</v>
      </c>
      <c r="K24">
        <f t="shared" si="5"/>
        <v>57.239057239057232</v>
      </c>
    </row>
    <row r="25" spans="1:11" x14ac:dyDescent="0.2">
      <c r="A25">
        <v>214</v>
      </c>
      <c r="B25" t="s">
        <v>11</v>
      </c>
      <c r="C25">
        <v>5.6800000000000002E-3</v>
      </c>
      <c r="D25">
        <v>4.0000000000000001E-3</v>
      </c>
      <c r="E25">
        <v>2.6099999999999999E-3</v>
      </c>
      <c r="F25">
        <f t="shared" si="0"/>
        <v>3.0700000000000002E-3</v>
      </c>
      <c r="G25">
        <f t="shared" si="1"/>
        <v>54.049295774647888</v>
      </c>
      <c r="H25">
        <f t="shared" si="2"/>
        <v>1.3900000000000002E-3</v>
      </c>
      <c r="I25">
        <f t="shared" si="3"/>
        <v>24.471830985915496</v>
      </c>
      <c r="J25">
        <f t="shared" si="4"/>
        <v>29.577464788732392</v>
      </c>
      <c r="K25">
        <f t="shared" si="5"/>
        <v>54.723127035830622</v>
      </c>
    </row>
    <row r="26" spans="1:11" x14ac:dyDescent="0.2">
      <c r="A26">
        <v>42</v>
      </c>
      <c r="B26" t="s">
        <v>11</v>
      </c>
      <c r="C26">
        <v>5.3499999999999997E-3</v>
      </c>
      <c r="D26">
        <v>4.0000000000000001E-3</v>
      </c>
      <c r="E26">
        <v>2.32E-3</v>
      </c>
      <c r="F26">
        <f t="shared" si="0"/>
        <v>3.0299999999999997E-3</v>
      </c>
      <c r="G26">
        <f t="shared" si="1"/>
        <v>56.635514018691588</v>
      </c>
      <c r="H26">
        <f t="shared" si="2"/>
        <v>1.6800000000000001E-3</v>
      </c>
      <c r="I26">
        <f t="shared" si="3"/>
        <v>31.401869158878508</v>
      </c>
      <c r="J26">
        <f t="shared" si="4"/>
        <v>25.233644859813083</v>
      </c>
      <c r="K26">
        <f t="shared" si="5"/>
        <v>44.554455445544541</v>
      </c>
    </row>
    <row r="27" spans="1:11" x14ac:dyDescent="0.2">
      <c r="A27">
        <v>30</v>
      </c>
      <c r="B27" t="s">
        <v>11</v>
      </c>
      <c r="C27">
        <v>7.5700000000000003E-3</v>
      </c>
      <c r="D27">
        <v>5.0000000000000001E-3</v>
      </c>
      <c r="E27">
        <v>3.5500000000000002E-3</v>
      </c>
      <c r="F27">
        <f t="shared" si="0"/>
        <v>4.0200000000000001E-3</v>
      </c>
      <c r="G27">
        <f t="shared" si="1"/>
        <v>53.104359313077943</v>
      </c>
      <c r="H27">
        <f t="shared" si="2"/>
        <v>1.4499999999999999E-3</v>
      </c>
      <c r="I27">
        <f t="shared" si="3"/>
        <v>19.15455746367239</v>
      </c>
      <c r="J27">
        <f t="shared" si="4"/>
        <v>33.949801849405546</v>
      </c>
      <c r="K27">
        <f t="shared" si="5"/>
        <v>63.930348258706474</v>
      </c>
    </row>
    <row r="28" spans="1:11" x14ac:dyDescent="0.2">
      <c r="A28">
        <v>236</v>
      </c>
      <c r="B28" t="s">
        <v>11</v>
      </c>
      <c r="C28">
        <v>6.5199999999999998E-3</v>
      </c>
      <c r="D28">
        <v>5.0000000000000001E-3</v>
      </c>
      <c r="E28">
        <v>3.1199999999999999E-3</v>
      </c>
      <c r="F28">
        <f t="shared" si="0"/>
        <v>3.3999999999999998E-3</v>
      </c>
      <c r="G28">
        <f t="shared" si="1"/>
        <v>52.147239263803677</v>
      </c>
      <c r="H28">
        <f t="shared" si="2"/>
        <v>1.8800000000000002E-3</v>
      </c>
      <c r="I28">
        <f t="shared" si="3"/>
        <v>28.834355828220865</v>
      </c>
      <c r="J28">
        <f t="shared" si="4"/>
        <v>23.312883435582819</v>
      </c>
      <c r="K28">
        <f t="shared" si="5"/>
        <v>44.705882352941167</v>
      </c>
    </row>
    <row r="29" spans="1:11" x14ac:dyDescent="0.2">
      <c r="A29">
        <v>54</v>
      </c>
      <c r="B29" t="s">
        <v>11</v>
      </c>
      <c r="C29">
        <v>6.0000000000000001E-3</v>
      </c>
      <c r="D29">
        <v>5.0000000000000001E-3</v>
      </c>
      <c r="E29">
        <v>2.99E-3</v>
      </c>
      <c r="F29">
        <f t="shared" si="0"/>
        <v>3.0100000000000001E-3</v>
      </c>
      <c r="G29">
        <f t="shared" si="1"/>
        <v>50.166666666666671</v>
      </c>
      <c r="H29">
        <f t="shared" si="2"/>
        <v>2.0100000000000001E-3</v>
      </c>
      <c r="I29">
        <f t="shared" si="3"/>
        <v>33.5</v>
      </c>
      <c r="J29">
        <f t="shared" si="4"/>
        <v>16.666666666666664</v>
      </c>
      <c r="K29">
        <f t="shared" si="5"/>
        <v>33.222591362126245</v>
      </c>
    </row>
    <row r="30" spans="1:11" x14ac:dyDescent="0.2">
      <c r="A30">
        <v>64</v>
      </c>
      <c r="B30" t="s">
        <v>11</v>
      </c>
      <c r="C30">
        <v>7.0000000000000001E-3</v>
      </c>
      <c r="D30">
        <v>5.0000000000000001E-3</v>
      </c>
      <c r="E30">
        <v>3.0999999999999999E-3</v>
      </c>
      <c r="F30">
        <f t="shared" si="0"/>
        <v>3.9000000000000003E-3</v>
      </c>
      <c r="G30">
        <f t="shared" si="1"/>
        <v>55.714285714285715</v>
      </c>
      <c r="H30">
        <f t="shared" si="2"/>
        <v>1.9000000000000002E-3</v>
      </c>
      <c r="I30">
        <f t="shared" si="3"/>
        <v>27.142857142857146</v>
      </c>
      <c r="J30">
        <f t="shared" si="4"/>
        <v>28.571428571428569</v>
      </c>
      <c r="K30">
        <f t="shared" si="5"/>
        <v>51.282051282051277</v>
      </c>
    </row>
    <row r="31" spans="1:11" x14ac:dyDescent="0.2">
      <c r="A31">
        <v>47</v>
      </c>
      <c r="B31" t="s">
        <v>11</v>
      </c>
      <c r="C31">
        <v>6.0600000000000003E-3</v>
      </c>
      <c r="D31">
        <v>4.0000000000000001E-3</v>
      </c>
      <c r="E31">
        <v>2.8500000000000001E-3</v>
      </c>
      <c r="F31">
        <f t="shared" si="0"/>
        <v>3.2100000000000002E-3</v>
      </c>
      <c r="G31">
        <f t="shared" si="1"/>
        <v>52.970297029702976</v>
      </c>
      <c r="H31">
        <f t="shared" si="2"/>
        <v>1.15E-3</v>
      </c>
      <c r="I31">
        <f t="shared" si="3"/>
        <v>18.976897689768975</v>
      </c>
      <c r="J31">
        <f t="shared" si="4"/>
        <v>33.993399339933994</v>
      </c>
      <c r="K31">
        <f t="shared" si="5"/>
        <v>64.174454828660444</v>
      </c>
    </row>
    <row r="32" spans="1:11" x14ac:dyDescent="0.2">
      <c r="A32">
        <v>136</v>
      </c>
      <c r="B32" t="s">
        <v>11</v>
      </c>
      <c r="C32">
        <v>6.3400000000000001E-3</v>
      </c>
      <c r="D32">
        <v>5.0000000000000001E-3</v>
      </c>
      <c r="E32">
        <v>2.9099999999999998E-3</v>
      </c>
      <c r="F32">
        <f t="shared" si="0"/>
        <v>3.4300000000000003E-3</v>
      </c>
      <c r="G32">
        <f t="shared" si="1"/>
        <v>54.100946372239754</v>
      </c>
      <c r="H32">
        <f t="shared" si="2"/>
        <v>2.0900000000000003E-3</v>
      </c>
      <c r="I32">
        <f t="shared" si="3"/>
        <v>32.965299684542593</v>
      </c>
      <c r="J32">
        <f t="shared" si="4"/>
        <v>21.135646687697161</v>
      </c>
      <c r="K32">
        <f t="shared" si="5"/>
        <v>39.067055393586003</v>
      </c>
    </row>
    <row r="33" spans="1:11" x14ac:dyDescent="0.2">
      <c r="A33">
        <v>125</v>
      </c>
      <c r="B33" t="s">
        <v>11</v>
      </c>
      <c r="C33">
        <v>6.8999999999999999E-3</v>
      </c>
      <c r="D33">
        <v>5.0000000000000001E-3</v>
      </c>
      <c r="E33">
        <v>3.1800000000000001E-3</v>
      </c>
      <c r="F33">
        <f t="shared" si="0"/>
        <v>3.7199999999999998E-3</v>
      </c>
      <c r="G33">
        <f t="shared" si="1"/>
        <v>53.913043478260867</v>
      </c>
      <c r="H33">
        <f t="shared" si="2"/>
        <v>1.82E-3</v>
      </c>
      <c r="I33">
        <f t="shared" si="3"/>
        <v>26.376811594202898</v>
      </c>
      <c r="J33">
        <f t="shared" si="4"/>
        <v>27.536231884057965</v>
      </c>
      <c r="K33">
        <f t="shared" si="5"/>
        <v>51.075268817204304</v>
      </c>
    </row>
    <row r="34" spans="1:11" x14ac:dyDescent="0.2">
      <c r="A34">
        <v>134</v>
      </c>
      <c r="B34" t="s">
        <v>11</v>
      </c>
      <c r="C34">
        <v>7.7600000000000004E-3</v>
      </c>
      <c r="D34">
        <v>6.0000000000000001E-3</v>
      </c>
      <c r="E34">
        <v>3.6700000000000001E-3</v>
      </c>
      <c r="F34">
        <f t="shared" si="0"/>
        <v>4.0899999999999999E-3</v>
      </c>
      <c r="G34">
        <f t="shared" si="1"/>
        <v>52.706185567010301</v>
      </c>
      <c r="H34">
        <f t="shared" si="2"/>
        <v>2.33E-3</v>
      </c>
      <c r="I34">
        <f t="shared" si="3"/>
        <v>30.025773195876287</v>
      </c>
      <c r="J34">
        <f t="shared" si="4"/>
        <v>22.680412371134022</v>
      </c>
      <c r="K34">
        <f t="shared" si="5"/>
        <v>43.03178484107579</v>
      </c>
    </row>
    <row r="35" spans="1:11" x14ac:dyDescent="0.2">
      <c r="A35">
        <v>138</v>
      </c>
      <c r="B35" t="s">
        <v>11</v>
      </c>
      <c r="C35">
        <v>6.0099999999999997E-3</v>
      </c>
      <c r="D35">
        <v>4.0000000000000001E-3</v>
      </c>
      <c r="E35">
        <v>2.82E-3</v>
      </c>
      <c r="F35">
        <f t="shared" si="0"/>
        <v>3.1899999999999997E-3</v>
      </c>
      <c r="G35">
        <f t="shared" si="1"/>
        <v>53.078202995008319</v>
      </c>
      <c r="H35">
        <f t="shared" si="2"/>
        <v>1.1800000000000001E-3</v>
      </c>
      <c r="I35">
        <f t="shared" si="3"/>
        <v>19.633943427620633</v>
      </c>
      <c r="J35">
        <f t="shared" si="4"/>
        <v>33.444259567387682</v>
      </c>
      <c r="K35">
        <f t="shared" si="5"/>
        <v>63.009404388714728</v>
      </c>
    </row>
    <row r="36" spans="1:11" x14ac:dyDescent="0.2">
      <c r="A36">
        <v>189</v>
      </c>
      <c r="B36" t="s">
        <v>11</v>
      </c>
      <c r="C36">
        <v>6.6E-3</v>
      </c>
      <c r="D36">
        <v>5.0000000000000001E-3</v>
      </c>
      <c r="E36">
        <v>2.7799999999999999E-3</v>
      </c>
      <c r="F36">
        <f t="shared" si="0"/>
        <v>3.82E-3</v>
      </c>
      <c r="G36">
        <f t="shared" si="1"/>
        <v>57.878787878787882</v>
      </c>
      <c r="H36">
        <f t="shared" si="2"/>
        <v>2.2200000000000002E-3</v>
      </c>
      <c r="I36">
        <f t="shared" si="3"/>
        <v>33.63636363636364</v>
      </c>
      <c r="J36">
        <f t="shared" si="4"/>
        <v>24.242424242424239</v>
      </c>
      <c r="K36">
        <f t="shared" si="5"/>
        <v>41.884816753926692</v>
      </c>
    </row>
    <row r="37" spans="1:11" x14ac:dyDescent="0.2">
      <c r="A37">
        <v>400</v>
      </c>
      <c r="B37" t="s">
        <v>11</v>
      </c>
      <c r="C37">
        <v>6.62E-3</v>
      </c>
      <c r="D37">
        <v>5.0000000000000001E-3</v>
      </c>
      <c r="E37">
        <v>3.0000000000000001E-3</v>
      </c>
      <c r="F37">
        <f t="shared" si="0"/>
        <v>3.62E-3</v>
      </c>
      <c r="G37">
        <f t="shared" si="1"/>
        <v>54.682779456193352</v>
      </c>
      <c r="H37">
        <f t="shared" si="2"/>
        <v>2E-3</v>
      </c>
      <c r="I37">
        <f t="shared" si="3"/>
        <v>30.211480362537763</v>
      </c>
      <c r="J37">
        <f t="shared" si="4"/>
        <v>24.471299093655588</v>
      </c>
      <c r="K37">
        <f t="shared" si="5"/>
        <v>44.751381215469607</v>
      </c>
    </row>
    <row r="38" spans="1:11" x14ac:dyDescent="0.2">
      <c r="A38">
        <v>135</v>
      </c>
      <c r="B38" t="s">
        <v>12</v>
      </c>
      <c r="C38">
        <v>9.2899999999999996E-3</v>
      </c>
      <c r="D38">
        <v>6.0000000000000001E-3</v>
      </c>
      <c r="E38">
        <v>4.3E-3</v>
      </c>
      <c r="F38">
        <f t="shared" si="0"/>
        <v>4.9899999999999996E-3</v>
      </c>
      <c r="G38">
        <f t="shared" si="1"/>
        <v>53.713670613562968</v>
      </c>
      <c r="H38">
        <f t="shared" si="2"/>
        <v>1.7000000000000001E-3</v>
      </c>
      <c r="I38">
        <f t="shared" si="3"/>
        <v>18.29924650161464</v>
      </c>
      <c r="J38">
        <f t="shared" si="4"/>
        <v>35.414424111948328</v>
      </c>
      <c r="K38">
        <f t="shared" si="5"/>
        <v>65.93186372745491</v>
      </c>
    </row>
    <row r="39" spans="1:11" x14ac:dyDescent="0.2">
      <c r="A39">
        <v>2</v>
      </c>
      <c r="B39" t="s">
        <v>12</v>
      </c>
      <c r="C39">
        <v>1.218E-2</v>
      </c>
      <c r="D39">
        <v>8.0000000000000002E-3</v>
      </c>
      <c r="E39">
        <v>5.5100000000000001E-3</v>
      </c>
      <c r="F39">
        <f t="shared" si="0"/>
        <v>6.6699999999999997E-3</v>
      </c>
      <c r="G39">
        <f t="shared" si="1"/>
        <v>54.761904761904759</v>
      </c>
      <c r="H39">
        <f t="shared" si="2"/>
        <v>2.49E-3</v>
      </c>
      <c r="I39">
        <f t="shared" si="3"/>
        <v>20.44334975369458</v>
      </c>
      <c r="J39">
        <f t="shared" si="4"/>
        <v>34.318555008210176</v>
      </c>
      <c r="K39">
        <f t="shared" si="5"/>
        <v>62.668665667166415</v>
      </c>
    </row>
    <row r="40" spans="1:11" x14ac:dyDescent="0.2">
      <c r="A40">
        <v>13</v>
      </c>
      <c r="B40" t="s">
        <v>12</v>
      </c>
      <c r="C40">
        <v>8.3199999999999993E-3</v>
      </c>
      <c r="D40">
        <v>6.0000000000000001E-3</v>
      </c>
      <c r="E40">
        <v>3.7000000000000002E-3</v>
      </c>
      <c r="F40">
        <f t="shared" si="0"/>
        <v>4.6199999999999991E-3</v>
      </c>
      <c r="G40">
        <f t="shared" si="1"/>
        <v>55.528846153846146</v>
      </c>
      <c r="H40">
        <f t="shared" si="2"/>
        <v>2.3E-3</v>
      </c>
      <c r="I40">
        <f t="shared" si="3"/>
        <v>27.64423076923077</v>
      </c>
      <c r="J40">
        <f t="shared" si="4"/>
        <v>27.884615384615373</v>
      </c>
      <c r="K40">
        <f t="shared" si="5"/>
        <v>50.216450216450205</v>
      </c>
    </row>
    <row r="41" spans="1:11" x14ac:dyDescent="0.2">
      <c r="A41">
        <v>48</v>
      </c>
      <c r="B41" t="s">
        <v>12</v>
      </c>
      <c r="C41">
        <v>1.1599999999999999E-2</v>
      </c>
      <c r="D41">
        <v>7.0000000000000001E-3</v>
      </c>
      <c r="E41">
        <v>5.1999999999999998E-3</v>
      </c>
      <c r="F41">
        <f t="shared" si="0"/>
        <v>6.3999999999999994E-3</v>
      </c>
      <c r="G41">
        <f t="shared" si="1"/>
        <v>55.172413793103445</v>
      </c>
      <c r="H41">
        <f t="shared" si="2"/>
        <v>1.8000000000000004E-3</v>
      </c>
      <c r="I41">
        <f t="shared" si="3"/>
        <v>15.517241379310349</v>
      </c>
      <c r="J41">
        <f t="shared" si="4"/>
        <v>39.655172413793096</v>
      </c>
      <c r="K41">
        <f t="shared" si="5"/>
        <v>71.874999999999986</v>
      </c>
    </row>
    <row r="42" spans="1:11" x14ac:dyDescent="0.2">
      <c r="A42">
        <v>500</v>
      </c>
      <c r="B42" t="s">
        <v>12</v>
      </c>
      <c r="C42">
        <v>1.12E-2</v>
      </c>
      <c r="D42">
        <v>8.9999999999999993E-3</v>
      </c>
      <c r="E42">
        <v>5.6299999999999996E-3</v>
      </c>
      <c r="F42">
        <f t="shared" si="0"/>
        <v>5.5700000000000003E-3</v>
      </c>
      <c r="G42">
        <f t="shared" si="1"/>
        <v>49.732142857142861</v>
      </c>
      <c r="H42">
        <f t="shared" si="2"/>
        <v>3.3699999999999997E-3</v>
      </c>
      <c r="I42">
        <f t="shared" si="3"/>
        <v>30.089285714285712</v>
      </c>
      <c r="J42">
        <f t="shared" si="4"/>
        <v>19.642857142857149</v>
      </c>
      <c r="K42">
        <f t="shared" si="5"/>
        <v>39.497307001795342</v>
      </c>
    </row>
    <row r="43" spans="1:11" x14ac:dyDescent="0.2">
      <c r="A43">
        <v>39</v>
      </c>
      <c r="B43" t="s">
        <v>12</v>
      </c>
      <c r="C43">
        <v>9.1500000000000001E-3</v>
      </c>
      <c r="D43">
        <v>7.0000000000000001E-3</v>
      </c>
      <c r="E43">
        <v>4.3899999999999998E-3</v>
      </c>
      <c r="F43">
        <f t="shared" si="0"/>
        <v>4.7600000000000003E-3</v>
      </c>
      <c r="G43">
        <f t="shared" si="1"/>
        <v>52.021857923497272</v>
      </c>
      <c r="H43">
        <f t="shared" si="2"/>
        <v>2.6100000000000003E-3</v>
      </c>
      <c r="I43">
        <f t="shared" si="3"/>
        <v>28.524590163934427</v>
      </c>
      <c r="J43">
        <f t="shared" si="4"/>
        <v>23.497267759562838</v>
      </c>
      <c r="K43">
        <f t="shared" si="5"/>
        <v>45.168067226890749</v>
      </c>
    </row>
    <row r="44" spans="1:11" x14ac:dyDescent="0.2">
      <c r="A44">
        <v>17</v>
      </c>
      <c r="B44" t="s">
        <v>12</v>
      </c>
      <c r="C44">
        <v>8.6700000000000006E-3</v>
      </c>
      <c r="D44">
        <v>6.0000000000000001E-3</v>
      </c>
      <c r="E44">
        <v>3.9500000000000004E-3</v>
      </c>
      <c r="F44">
        <f t="shared" si="0"/>
        <v>4.7200000000000002E-3</v>
      </c>
      <c r="G44">
        <f t="shared" si="1"/>
        <v>54.440599769319483</v>
      </c>
      <c r="H44">
        <f t="shared" si="2"/>
        <v>2.0499999999999997E-3</v>
      </c>
      <c r="I44">
        <f t="shared" si="3"/>
        <v>23.644752018454433</v>
      </c>
      <c r="J44">
        <f t="shared" si="4"/>
        <v>30.795847750865057</v>
      </c>
      <c r="K44">
        <f t="shared" si="5"/>
        <v>56.567796610169495</v>
      </c>
    </row>
    <row r="45" spans="1:11" x14ac:dyDescent="0.2">
      <c r="A45">
        <v>79</v>
      </c>
      <c r="B45" t="s">
        <v>12</v>
      </c>
      <c r="C45">
        <v>1.057E-2</v>
      </c>
      <c r="D45">
        <v>8.0000000000000002E-3</v>
      </c>
      <c r="E45">
        <v>5.1599999999999997E-3</v>
      </c>
      <c r="F45">
        <f t="shared" si="0"/>
        <v>5.4099999999999999E-3</v>
      </c>
      <c r="G45">
        <f t="shared" si="1"/>
        <v>51.182592242194893</v>
      </c>
      <c r="H45">
        <f t="shared" si="2"/>
        <v>2.8400000000000005E-3</v>
      </c>
      <c r="I45">
        <f t="shared" si="3"/>
        <v>26.868495742667935</v>
      </c>
      <c r="J45">
        <f t="shared" si="4"/>
        <v>24.314096499526958</v>
      </c>
      <c r="K45">
        <f t="shared" si="5"/>
        <v>47.504621072088717</v>
      </c>
    </row>
    <row r="46" spans="1:11" x14ac:dyDescent="0.2">
      <c r="A46">
        <v>37</v>
      </c>
      <c r="B46" t="s">
        <v>12</v>
      </c>
      <c r="C46">
        <v>1.108E-2</v>
      </c>
      <c r="D46">
        <v>8.0000000000000002E-3</v>
      </c>
      <c r="E46">
        <v>5.0499999999999998E-3</v>
      </c>
      <c r="F46">
        <f t="shared" si="0"/>
        <v>6.0299999999999998E-3</v>
      </c>
      <c r="G46">
        <f t="shared" si="1"/>
        <v>54.422382671480143</v>
      </c>
      <c r="H46">
        <f t="shared" si="2"/>
        <v>2.9500000000000004E-3</v>
      </c>
      <c r="I46">
        <f t="shared" si="3"/>
        <v>26.624548736462099</v>
      </c>
      <c r="J46">
        <f t="shared" si="4"/>
        <v>27.797833935018048</v>
      </c>
      <c r="K46">
        <f t="shared" si="5"/>
        <v>51.077943615257041</v>
      </c>
    </row>
    <row r="47" spans="1:11" x14ac:dyDescent="0.2">
      <c r="A47">
        <v>61</v>
      </c>
      <c r="B47" t="s">
        <v>12</v>
      </c>
      <c r="C47">
        <v>1.171E-2</v>
      </c>
      <c r="D47">
        <v>8.9999999999999993E-3</v>
      </c>
      <c r="E47">
        <v>5.8799999999999998E-3</v>
      </c>
      <c r="F47">
        <f t="shared" si="0"/>
        <v>5.8300000000000001E-3</v>
      </c>
      <c r="G47">
        <f t="shared" si="1"/>
        <v>49.786507258753204</v>
      </c>
      <c r="H47">
        <f t="shared" si="2"/>
        <v>3.1199999999999995E-3</v>
      </c>
      <c r="I47">
        <f t="shared" si="3"/>
        <v>26.643894107600335</v>
      </c>
      <c r="J47">
        <f t="shared" si="4"/>
        <v>23.142613151152865</v>
      </c>
      <c r="K47">
        <f t="shared" si="5"/>
        <v>46.483704974271021</v>
      </c>
    </row>
    <row r="48" spans="1:11" x14ac:dyDescent="0.2">
      <c r="A48">
        <v>89</v>
      </c>
      <c r="B48" t="s">
        <v>12</v>
      </c>
      <c r="C48">
        <v>1.0999999999999999E-2</v>
      </c>
      <c r="D48">
        <v>8.0000000000000002E-3</v>
      </c>
      <c r="E48">
        <v>5.2399999999999999E-3</v>
      </c>
      <c r="F48">
        <f t="shared" si="0"/>
        <v>5.7599999999999995E-3</v>
      </c>
      <c r="G48">
        <f t="shared" si="1"/>
        <v>52.36363636363636</v>
      </c>
      <c r="H48">
        <f t="shared" si="2"/>
        <v>2.7600000000000003E-3</v>
      </c>
      <c r="I48">
        <f t="shared" si="3"/>
        <v>25.090909090909097</v>
      </c>
      <c r="J48">
        <f t="shared" si="4"/>
        <v>27.272727272727266</v>
      </c>
      <c r="K48">
        <f t="shared" si="5"/>
        <v>52.083333333333329</v>
      </c>
    </row>
    <row r="49" spans="1:11" x14ac:dyDescent="0.2">
      <c r="A49">
        <v>141</v>
      </c>
      <c r="B49" t="s">
        <v>12</v>
      </c>
      <c r="C49">
        <v>1.218E-2</v>
      </c>
      <c r="D49">
        <v>8.9999999999999993E-3</v>
      </c>
      <c r="E49">
        <v>5.9199999999999999E-3</v>
      </c>
      <c r="F49">
        <f t="shared" si="0"/>
        <v>6.2599999999999999E-3</v>
      </c>
      <c r="G49">
        <f t="shared" si="1"/>
        <v>51.39573070607554</v>
      </c>
      <c r="H49">
        <f t="shared" si="2"/>
        <v>3.0799999999999994E-3</v>
      </c>
      <c r="I49">
        <f t="shared" si="3"/>
        <v>25.287356321839077</v>
      </c>
      <c r="J49">
        <f t="shared" si="4"/>
        <v>26.108374384236459</v>
      </c>
      <c r="K49">
        <f t="shared" si="5"/>
        <v>50.798722044728436</v>
      </c>
    </row>
    <row r="50" spans="1:11" x14ac:dyDescent="0.2">
      <c r="A50">
        <v>100</v>
      </c>
      <c r="B50" t="s">
        <v>12</v>
      </c>
      <c r="C50">
        <v>1.072E-2</v>
      </c>
      <c r="D50">
        <v>8.0000000000000002E-3</v>
      </c>
      <c r="E50">
        <v>4.79E-3</v>
      </c>
      <c r="F50">
        <f t="shared" si="0"/>
        <v>5.9300000000000004E-3</v>
      </c>
      <c r="G50">
        <f t="shared" si="1"/>
        <v>55.317164179104481</v>
      </c>
      <c r="H50">
        <f t="shared" si="2"/>
        <v>3.2100000000000002E-3</v>
      </c>
      <c r="I50">
        <f t="shared" si="3"/>
        <v>29.944029850746269</v>
      </c>
      <c r="J50">
        <f t="shared" si="4"/>
        <v>25.373134328358208</v>
      </c>
      <c r="K50">
        <f t="shared" si="5"/>
        <v>45.868465430016862</v>
      </c>
    </row>
    <row r="51" spans="1:11" x14ac:dyDescent="0.2">
      <c r="A51">
        <v>178</v>
      </c>
      <c r="B51" t="s">
        <v>12</v>
      </c>
      <c r="C51">
        <v>1.0829999999999999E-2</v>
      </c>
      <c r="D51">
        <v>8.0000000000000002E-3</v>
      </c>
      <c r="E51">
        <v>4.9199999999999999E-3</v>
      </c>
      <c r="F51">
        <f t="shared" si="0"/>
        <v>5.9099999999999995E-3</v>
      </c>
      <c r="G51">
        <f t="shared" si="1"/>
        <v>54.570637119113577</v>
      </c>
      <c r="H51">
        <f t="shared" si="2"/>
        <v>3.0800000000000003E-3</v>
      </c>
      <c r="I51">
        <f t="shared" si="3"/>
        <v>28.43951985226224</v>
      </c>
      <c r="J51">
        <f t="shared" si="4"/>
        <v>26.131117266851334</v>
      </c>
      <c r="K51">
        <f t="shared" si="5"/>
        <v>47.884940778341786</v>
      </c>
    </row>
    <row r="52" spans="1:11" x14ac:dyDescent="0.2">
      <c r="A52">
        <v>133</v>
      </c>
      <c r="B52" t="s">
        <v>12</v>
      </c>
      <c r="C52">
        <v>1.0189999999999999E-2</v>
      </c>
      <c r="D52">
        <v>7.0000000000000001E-3</v>
      </c>
      <c r="E52">
        <v>4.7099999999999998E-3</v>
      </c>
      <c r="F52">
        <f t="shared" si="0"/>
        <v>5.4799999999999996E-3</v>
      </c>
      <c r="G52">
        <f t="shared" si="1"/>
        <v>53.778213935230625</v>
      </c>
      <c r="H52">
        <f t="shared" si="2"/>
        <v>2.2900000000000004E-3</v>
      </c>
      <c r="I52">
        <f t="shared" si="3"/>
        <v>22.473012757605503</v>
      </c>
      <c r="J52">
        <f t="shared" si="4"/>
        <v>31.305201177625118</v>
      </c>
      <c r="K52">
        <f t="shared" si="5"/>
        <v>58.211678832116775</v>
      </c>
    </row>
    <row r="53" spans="1:11" x14ac:dyDescent="0.2">
      <c r="A53">
        <v>117</v>
      </c>
      <c r="B53" t="s">
        <v>12</v>
      </c>
      <c r="C53">
        <v>1.1690000000000001E-2</v>
      </c>
      <c r="D53">
        <v>8.0000000000000002E-3</v>
      </c>
      <c r="E53">
        <v>5.3400000000000001E-3</v>
      </c>
      <c r="F53">
        <f t="shared" si="0"/>
        <v>6.3500000000000006E-3</v>
      </c>
      <c r="G53">
        <f t="shared" si="1"/>
        <v>54.319931565440548</v>
      </c>
      <c r="H53">
        <f t="shared" si="2"/>
        <v>2.66E-3</v>
      </c>
      <c r="I53">
        <f t="shared" si="3"/>
        <v>22.754491017964071</v>
      </c>
      <c r="J53">
        <f t="shared" si="4"/>
        <v>31.565440547476481</v>
      </c>
      <c r="K53">
        <f t="shared" si="5"/>
        <v>58.110236220472444</v>
      </c>
    </row>
    <row r="54" spans="1:11" x14ac:dyDescent="0.2">
      <c r="A54">
        <v>19</v>
      </c>
      <c r="B54" t="s">
        <v>12</v>
      </c>
      <c r="C54">
        <v>7.3800000000000003E-3</v>
      </c>
      <c r="D54">
        <v>6.0000000000000001E-3</v>
      </c>
      <c r="E54">
        <v>3.5999999999999999E-3</v>
      </c>
      <c r="F54">
        <f t="shared" si="0"/>
        <v>3.7800000000000004E-3</v>
      </c>
      <c r="G54">
        <f t="shared" si="1"/>
        <v>51.219512195121951</v>
      </c>
      <c r="H54">
        <f t="shared" si="2"/>
        <v>2.4000000000000002E-3</v>
      </c>
      <c r="I54">
        <f t="shared" si="3"/>
        <v>32.520325203252028</v>
      </c>
      <c r="J54">
        <f t="shared" si="4"/>
        <v>18.699186991869922</v>
      </c>
      <c r="K54">
        <f t="shared" si="5"/>
        <v>36.507936507936506</v>
      </c>
    </row>
    <row r="55" spans="1:11" x14ac:dyDescent="0.2">
      <c r="A55">
        <v>4</v>
      </c>
      <c r="B55" t="s">
        <v>12</v>
      </c>
      <c r="C55">
        <v>1.055E-2</v>
      </c>
      <c r="D55">
        <v>7.0000000000000001E-3</v>
      </c>
      <c r="E55">
        <v>4.9800000000000001E-3</v>
      </c>
      <c r="F55">
        <f t="shared" si="0"/>
        <v>5.5700000000000003E-3</v>
      </c>
      <c r="G55">
        <f t="shared" si="1"/>
        <v>52.796208530805686</v>
      </c>
      <c r="H55">
        <f t="shared" si="2"/>
        <v>2.0200000000000001E-3</v>
      </c>
      <c r="I55">
        <f t="shared" si="3"/>
        <v>19.14691943127962</v>
      </c>
      <c r="J55">
        <f t="shared" si="4"/>
        <v>33.649289099526072</v>
      </c>
      <c r="K55">
        <f t="shared" si="5"/>
        <v>63.734290843806107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Monzon</dc:creator>
  <cp:lastModifiedBy>Microsoft Office User</cp:lastModifiedBy>
  <dcterms:created xsi:type="dcterms:W3CDTF">2022-07-08T17:24:26Z</dcterms:created>
  <dcterms:modified xsi:type="dcterms:W3CDTF">2022-09-04T06:16:48Z</dcterms:modified>
</cp:coreProperties>
</file>