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Book Air\Desktop\"/>
    </mc:Choice>
  </mc:AlternateContent>
  <bookViews>
    <workbookView xWindow="0" yWindow="0" windowWidth="21570" windowHeight="802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sheet1!$A$1:$S$311</definedName>
  </definedNames>
  <calcPr calcId="162913"/>
</workbook>
</file>

<file path=xl/calcChain.xml><?xml version="1.0" encoding="utf-8"?>
<calcChain xmlns="http://schemas.openxmlformats.org/spreadsheetml/2006/main">
  <c r="D102" i="1" l="1"/>
  <c r="D103" i="1"/>
  <c r="D104" i="1"/>
  <c r="D86" i="1"/>
  <c r="D87" i="1"/>
  <c r="D48" i="1"/>
  <c r="D40" i="1"/>
  <c r="D41" i="1"/>
  <c r="D42" i="1"/>
  <c r="D43" i="1"/>
  <c r="D18" i="1"/>
  <c r="D19" i="1"/>
  <c r="D3" i="1"/>
</calcChain>
</file>

<file path=xl/sharedStrings.xml><?xml version="1.0" encoding="utf-8"?>
<sst xmlns="http://schemas.openxmlformats.org/spreadsheetml/2006/main" count="634" uniqueCount="110">
  <si>
    <t>2012-12-31</t>
  </si>
  <si>
    <t>2013-12-31</t>
  </si>
  <si>
    <t>2015-12-31</t>
  </si>
  <si>
    <t>2014-12-31</t>
  </si>
  <si>
    <t>002348</t>
  </si>
  <si>
    <t>000766</t>
  </si>
  <si>
    <t>002352</t>
  </si>
  <si>
    <t>002041</t>
  </si>
  <si>
    <t>002276</t>
  </si>
  <si>
    <t>000503</t>
  </si>
  <si>
    <t>000821</t>
  </si>
  <si>
    <t>000726</t>
  </si>
  <si>
    <t>002001</t>
  </si>
  <si>
    <t>002555</t>
  </si>
  <si>
    <t>002453</t>
  </si>
  <si>
    <t>002388</t>
  </si>
  <si>
    <t>002603</t>
  </si>
  <si>
    <t>002495</t>
  </si>
  <si>
    <t>002301</t>
  </si>
  <si>
    <t>002241</t>
  </si>
  <si>
    <t>002335</t>
  </si>
  <si>
    <t>002422</t>
  </si>
  <si>
    <t>002263</t>
  </si>
  <si>
    <t>002330</t>
  </si>
  <si>
    <t>002157</t>
  </si>
  <si>
    <t>002156</t>
  </si>
  <si>
    <t>002212</t>
  </si>
  <si>
    <t>300202</t>
  </si>
  <si>
    <t>600173</t>
  </si>
  <si>
    <t>300338</t>
  </si>
  <si>
    <t>300281</t>
  </si>
  <si>
    <t>603969</t>
  </si>
  <si>
    <t>002760</t>
  </si>
  <si>
    <t>002734</t>
  </si>
  <si>
    <t>603009</t>
  </si>
  <si>
    <t>603520</t>
  </si>
  <si>
    <t>002729</t>
  </si>
  <si>
    <t>600167</t>
  </si>
  <si>
    <t>2016-12-31</t>
  </si>
  <si>
    <t>002026</t>
  </si>
  <si>
    <t>002076</t>
  </si>
  <si>
    <t>000586</t>
  </si>
  <si>
    <t>600285</t>
  </si>
  <si>
    <t>600177</t>
  </si>
  <si>
    <t>000150</t>
  </si>
  <si>
    <t>600257</t>
  </si>
  <si>
    <t>600869</t>
  </si>
  <si>
    <t>002613</t>
  </si>
  <si>
    <t>002275</t>
  </si>
  <si>
    <t>600422</t>
  </si>
  <si>
    <t>600290</t>
  </si>
  <si>
    <t>600818</t>
  </si>
  <si>
    <t>600261</t>
  </si>
  <si>
    <t>000910</t>
  </si>
  <si>
    <t>600535</t>
  </si>
  <si>
    <t>600439</t>
  </si>
  <si>
    <t>002731</t>
  </si>
  <si>
    <t>000989</t>
  </si>
  <si>
    <t>002118</t>
  </si>
  <si>
    <t>601113</t>
  </si>
  <si>
    <t>002023</t>
  </si>
  <si>
    <t>002082</t>
  </si>
  <si>
    <t>600580</t>
  </si>
  <si>
    <t>000681</t>
  </si>
  <si>
    <t>000637</t>
  </si>
  <si>
    <t>002206</t>
  </si>
  <si>
    <t>600771</t>
  </si>
  <si>
    <t>000639</t>
  </si>
  <si>
    <t>002239</t>
  </si>
  <si>
    <t>000782</t>
  </si>
  <si>
    <t>603311</t>
  </si>
  <si>
    <t>002259</t>
  </si>
  <si>
    <t>000887</t>
  </si>
  <si>
    <t>002006</t>
  </si>
  <si>
    <t>601218</t>
  </si>
  <si>
    <t>300238</t>
  </si>
  <si>
    <t>300265</t>
  </si>
  <si>
    <t>300121</t>
  </si>
  <si>
    <t>603701</t>
  </si>
  <si>
    <t>002019</t>
  </si>
  <si>
    <t>603729</t>
  </si>
  <si>
    <t>600295</t>
  </si>
  <si>
    <t>002543</t>
  </si>
  <si>
    <t>002378</t>
  </si>
  <si>
    <t>300175</t>
  </si>
  <si>
    <t>300443</t>
  </si>
  <si>
    <t>603861</t>
  </si>
  <si>
    <t>603358</t>
  </si>
  <si>
    <t>2017-12-31</t>
  </si>
  <si>
    <t>2018-12-31</t>
  </si>
  <si>
    <t>2019-12-31</t>
  </si>
  <si>
    <t>GAG</t>
  </si>
  <si>
    <t>GTI</t>
  </si>
  <si>
    <t>GED</t>
  </si>
  <si>
    <t>GEX</t>
  </si>
  <si>
    <t>GSE</t>
    <phoneticPr fontId="1" type="noConversion"/>
  </si>
  <si>
    <t>Code</t>
    <phoneticPr fontId="1" type="noConversion"/>
  </si>
  <si>
    <t>Research expenditures</t>
    <phoneticPr fontId="1" type="noConversion"/>
  </si>
  <si>
    <t>Total assets</t>
    <phoneticPr fontId="1" type="noConversion"/>
  </si>
  <si>
    <t xml:space="preserve">Proportion of control </t>
    <phoneticPr fontId="1" type="noConversion"/>
  </si>
  <si>
    <t>Dis</t>
  </si>
  <si>
    <t>Age</t>
  </si>
  <si>
    <t xml:space="preserve">Cas </t>
  </si>
  <si>
    <t>Gro</t>
  </si>
  <si>
    <t xml:space="preserve">Ret </t>
  </si>
  <si>
    <t>Pro</t>
  </si>
  <si>
    <t xml:space="preserve">Rig </t>
  </si>
  <si>
    <t>Year</t>
  </si>
  <si>
    <t>Ind</t>
  </si>
  <si>
    <t xml:space="preserve"> Capital expenditures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</si>
</sst>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rgb="FF01020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0" borderId="1" xfId="0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4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u%20jiong/Desktop/&#35770;&#25991;/&#26435;&#23041;/&#25968;&#25454;/FS_Comb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4314;&#25991;&#20214;&#22841;/&#36820;&#20462;/&#26032;&#24314;&#25991;&#20214;&#22841;/&#35770;&#25991;/&#26435;&#23041;/&#25968;&#25454;/&#25972;&#21512;/&#26032;&#24314;&#25991;&#20214;&#22841;/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000150</v>
          </cell>
        </row>
        <row r="160">
          <cell r="D160">
            <v>1139171.7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15">
          <cell r="D215">
            <v>0</v>
          </cell>
        </row>
        <row r="216">
          <cell r="D216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68">
          <cell r="D368">
            <v>0</v>
          </cell>
        </row>
        <row r="650">
          <cell r="D650">
            <v>29738069.859999999</v>
          </cell>
        </row>
        <row r="651">
          <cell r="D651">
            <v>58025870.939999998</v>
          </cell>
        </row>
        <row r="758">
          <cell r="D758">
            <v>12000000</v>
          </cell>
        </row>
        <row r="759">
          <cell r="D759">
            <v>8000000</v>
          </cell>
        </row>
        <row r="760">
          <cell r="D760">
            <v>8000000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1"/>
  <sheetViews>
    <sheetView tabSelected="1" workbookViewId="0">
      <selection activeCell="K13" sqref="K13"/>
    </sheetView>
  </sheetViews>
  <sheetFormatPr defaultRowHeight="14.25" x14ac:dyDescent="0.2"/>
  <cols>
    <col min="1" max="1" width="9" style="8"/>
    <col min="2" max="3" width="11.125" style="4" customWidth="1"/>
    <col min="4" max="4" width="12.25" style="4" customWidth="1"/>
    <col min="5" max="5" width="13.125" style="4" customWidth="1"/>
    <col min="6" max="6" width="9" style="4"/>
    <col min="7" max="15" width="13.125" style="4" customWidth="1"/>
    <col min="16" max="16" width="9" style="5"/>
    <col min="17" max="17" width="9" style="4"/>
    <col min="18" max="19" width="13.125" style="4" customWidth="1"/>
  </cols>
  <sheetData>
    <row r="1" spans="1:19" x14ac:dyDescent="0.2">
      <c r="A1" s="8" t="s">
        <v>96</v>
      </c>
      <c r="B1" s="3" t="s">
        <v>107</v>
      </c>
      <c r="C1" s="3" t="s">
        <v>108</v>
      </c>
      <c r="D1" s="4" t="s">
        <v>109</v>
      </c>
      <c r="E1" s="4" t="s">
        <v>97</v>
      </c>
      <c r="F1" s="4" t="s">
        <v>98</v>
      </c>
      <c r="G1" s="4" t="s">
        <v>99</v>
      </c>
      <c r="H1" s="4" t="s">
        <v>93</v>
      </c>
      <c r="I1" s="4" t="s">
        <v>92</v>
      </c>
      <c r="J1" s="4" t="s">
        <v>91</v>
      </c>
      <c r="K1" s="4" t="s">
        <v>95</v>
      </c>
      <c r="L1" s="4" t="s">
        <v>94</v>
      </c>
      <c r="M1" s="4" t="s">
        <v>100</v>
      </c>
      <c r="N1" s="4" t="s">
        <v>101</v>
      </c>
      <c r="O1" s="4" t="s">
        <v>102</v>
      </c>
      <c r="P1" s="5" t="s">
        <v>103</v>
      </c>
      <c r="Q1" s="4" t="s">
        <v>104</v>
      </c>
      <c r="R1" s="4" t="s">
        <v>105</v>
      </c>
      <c r="S1" s="4" t="s">
        <v>106</v>
      </c>
    </row>
    <row r="2" spans="1:19" x14ac:dyDescent="0.2">
      <c r="A2" s="8">
        <v>150</v>
      </c>
      <c r="B2" s="4" t="s">
        <v>38</v>
      </c>
      <c r="C2" s="4">
        <v>1</v>
      </c>
      <c r="D2" s="6">
        <v>0</v>
      </c>
      <c r="E2" s="4">
        <v>5306790.22</v>
      </c>
      <c r="F2" s="4">
        <v>806715916.91999996</v>
      </c>
      <c r="G2" s="4">
        <v>0</v>
      </c>
      <c r="H2" s="4">
        <v>1</v>
      </c>
      <c r="I2" s="4">
        <v>3</v>
      </c>
      <c r="J2" s="4">
        <v>30</v>
      </c>
      <c r="K2" s="4">
        <v>1</v>
      </c>
      <c r="L2" s="4">
        <v>0</v>
      </c>
      <c r="M2" s="4">
        <v>0</v>
      </c>
      <c r="N2" s="4">
        <v>8</v>
      </c>
      <c r="O2" s="4">
        <v>-565856039.80999994</v>
      </c>
      <c r="P2" s="4">
        <v>2.5712969999999999</v>
      </c>
      <c r="Q2" s="4">
        <v>0.16032299999999999</v>
      </c>
      <c r="R2" s="4">
        <v>29.664000000000001</v>
      </c>
      <c r="S2" s="4">
        <v>2419906806.1300001</v>
      </c>
    </row>
    <row r="3" spans="1:19" x14ac:dyDescent="0.2">
      <c r="A3" s="8" t="s">
        <v>44</v>
      </c>
      <c r="B3" s="4" t="s">
        <v>88</v>
      </c>
      <c r="C3" s="4">
        <v>1</v>
      </c>
      <c r="D3" s="4">
        <f>[1]sheet1!$D$160</f>
        <v>1139171.7</v>
      </c>
      <c r="E3" s="4">
        <v>5550878.3399999999</v>
      </c>
      <c r="F3" s="4">
        <v>843255612.36000001</v>
      </c>
      <c r="G3" s="4">
        <v>0</v>
      </c>
      <c r="H3" s="4">
        <v>1</v>
      </c>
      <c r="I3" s="4">
        <v>4</v>
      </c>
      <c r="J3" s="4">
        <v>31</v>
      </c>
      <c r="K3" s="4">
        <v>1</v>
      </c>
      <c r="L3" s="4">
        <v>0</v>
      </c>
      <c r="M3" s="4">
        <v>0</v>
      </c>
      <c r="N3" s="4">
        <v>9</v>
      </c>
      <c r="O3" s="4">
        <v>-160949746.97999999</v>
      </c>
      <c r="P3" s="4">
        <v>2.4854790000000002</v>
      </c>
      <c r="Q3" s="4">
        <v>4.8452000000000002E-2</v>
      </c>
      <c r="R3" s="4">
        <v>29.664000000000001</v>
      </c>
      <c r="S3" s="4">
        <v>2278053854.5100002</v>
      </c>
    </row>
    <row r="4" spans="1:19" x14ac:dyDescent="0.2">
      <c r="A4" s="8">
        <v>150</v>
      </c>
      <c r="B4" s="4" t="s">
        <v>89</v>
      </c>
      <c r="C4" s="4">
        <v>1</v>
      </c>
      <c r="D4" s="4">
        <v>0</v>
      </c>
      <c r="E4" s="4">
        <v>0</v>
      </c>
      <c r="F4" s="4">
        <v>718788449.73000002</v>
      </c>
      <c r="G4" s="4">
        <v>0</v>
      </c>
      <c r="H4" s="4">
        <v>1</v>
      </c>
      <c r="I4" s="4">
        <v>5</v>
      </c>
      <c r="J4" s="4">
        <v>32</v>
      </c>
      <c r="K4" s="4">
        <v>1</v>
      </c>
      <c r="L4" s="4">
        <v>0</v>
      </c>
      <c r="M4" s="4">
        <v>0</v>
      </c>
      <c r="N4" s="4">
        <v>10</v>
      </c>
      <c r="O4" s="4">
        <v>-197359406.44</v>
      </c>
      <c r="P4" s="4">
        <v>1.811312</v>
      </c>
      <c r="Q4" s="4">
        <v>4.0740999999999999E-2</v>
      </c>
      <c r="R4" s="4">
        <v>29.664000000000001</v>
      </c>
      <c r="S4" s="4">
        <v>2412186037.52</v>
      </c>
    </row>
    <row r="5" spans="1:19" x14ac:dyDescent="0.2">
      <c r="A5" s="8" t="s">
        <v>9</v>
      </c>
      <c r="B5" s="4" t="s">
        <v>2</v>
      </c>
      <c r="C5" s="4">
        <v>1</v>
      </c>
      <c r="D5" s="4">
        <v>2138943.7200000002</v>
      </c>
      <c r="E5" s="4">
        <v>69826888.519999996</v>
      </c>
      <c r="F5" s="4">
        <v>70633582.700000003</v>
      </c>
      <c r="G5" s="4">
        <v>0</v>
      </c>
      <c r="H5" s="4">
        <v>1</v>
      </c>
      <c r="I5" s="4">
        <v>3</v>
      </c>
      <c r="J5" s="4">
        <v>53</v>
      </c>
      <c r="K5" s="4">
        <v>1</v>
      </c>
      <c r="L5" s="4">
        <v>1</v>
      </c>
      <c r="M5" s="4">
        <v>0</v>
      </c>
      <c r="N5" s="4">
        <v>8</v>
      </c>
      <c r="O5" s="4">
        <v>21695680.460000001</v>
      </c>
      <c r="P5" s="4">
        <v>20.382707</v>
      </c>
      <c r="Q5" s="4">
        <v>1.6049999999999998E-2</v>
      </c>
      <c r="R5" s="4">
        <v>18.157399999999999</v>
      </c>
      <c r="S5" s="4">
        <v>2246374709.9699998</v>
      </c>
    </row>
    <row r="6" spans="1:19" x14ac:dyDescent="0.2">
      <c r="A6" s="8" t="s">
        <v>9</v>
      </c>
      <c r="B6" s="4" t="s">
        <v>38</v>
      </c>
      <c r="C6" s="4">
        <v>1</v>
      </c>
      <c r="D6" s="4">
        <v>6613650.2199999997</v>
      </c>
      <c r="E6" s="4">
        <v>101302923</v>
      </c>
      <c r="F6" s="4">
        <v>47027360.509999998</v>
      </c>
      <c r="G6" s="4">
        <v>0</v>
      </c>
      <c r="H6" s="4">
        <v>1</v>
      </c>
      <c r="I6" s="4">
        <v>4</v>
      </c>
      <c r="J6" s="4">
        <v>54</v>
      </c>
      <c r="K6" s="4">
        <v>1</v>
      </c>
      <c r="L6" s="4">
        <v>1</v>
      </c>
      <c r="M6" s="4">
        <v>0</v>
      </c>
      <c r="N6" s="4">
        <v>9</v>
      </c>
      <c r="O6" s="4">
        <v>1487554398.0999999</v>
      </c>
      <c r="P6" s="4">
        <v>25.380507000000001</v>
      </c>
      <c r="Q6" s="4">
        <v>8.4290000000000007E-3</v>
      </c>
      <c r="R6" s="4">
        <v>29.756399999999999</v>
      </c>
      <c r="S6" s="4">
        <v>4122919950.5999999</v>
      </c>
    </row>
    <row r="7" spans="1:19" x14ac:dyDescent="0.2">
      <c r="A7" s="8" t="s">
        <v>41</v>
      </c>
      <c r="B7" s="4" t="s">
        <v>0</v>
      </c>
      <c r="C7" s="4">
        <v>1</v>
      </c>
      <c r="D7" s="4">
        <v>0</v>
      </c>
      <c r="E7" s="4">
        <v>10830000</v>
      </c>
      <c r="F7" s="4">
        <v>46996347.640000001</v>
      </c>
      <c r="G7" s="4">
        <v>0</v>
      </c>
      <c r="H7" s="4">
        <v>1</v>
      </c>
      <c r="I7" s="4">
        <v>5</v>
      </c>
      <c r="J7" s="4">
        <v>55</v>
      </c>
      <c r="K7" s="4">
        <v>1</v>
      </c>
      <c r="L7" s="4">
        <v>1</v>
      </c>
      <c r="M7" s="4">
        <v>1</v>
      </c>
      <c r="N7" s="4">
        <v>5</v>
      </c>
      <c r="O7" s="4">
        <v>173204896.15000001</v>
      </c>
      <c r="P7" s="4">
        <v>2.3465400000000001</v>
      </c>
      <c r="Q7" s="4">
        <v>3.4474999999999999E-2</v>
      </c>
      <c r="R7" s="4">
        <v>6.6722000000000001</v>
      </c>
      <c r="S7" s="4">
        <v>4380799206.1400003</v>
      </c>
    </row>
    <row r="8" spans="1:19" x14ac:dyDescent="0.2">
      <c r="A8" s="8" t="s">
        <v>41</v>
      </c>
      <c r="B8" s="4" t="s">
        <v>1</v>
      </c>
      <c r="C8" s="4">
        <v>1</v>
      </c>
      <c r="D8" s="4">
        <v>0</v>
      </c>
      <c r="E8" s="4">
        <v>11576000</v>
      </c>
      <c r="F8" s="4">
        <v>41335336.130000003</v>
      </c>
      <c r="G8" s="4">
        <v>0</v>
      </c>
      <c r="H8" s="4">
        <v>1</v>
      </c>
      <c r="I8" s="4">
        <v>6</v>
      </c>
      <c r="J8" s="4">
        <v>56</v>
      </c>
      <c r="K8" s="4">
        <v>1</v>
      </c>
      <c r="L8" s="4">
        <v>1</v>
      </c>
      <c r="M8" s="4">
        <v>0</v>
      </c>
      <c r="N8" s="4">
        <v>6</v>
      </c>
      <c r="O8" s="4">
        <v>-2244737.11</v>
      </c>
      <c r="P8" s="4">
        <v>2.916099</v>
      </c>
      <c r="Q8" s="4">
        <v>4.2805000000000003E-2</v>
      </c>
      <c r="R8" s="4">
        <v>31.007100000000001</v>
      </c>
      <c r="S8" s="4">
        <v>4711657322.3800001</v>
      </c>
    </row>
    <row r="9" spans="1:19" x14ac:dyDescent="0.2">
      <c r="A9" s="8" t="s">
        <v>41</v>
      </c>
      <c r="B9" s="4" t="s">
        <v>3</v>
      </c>
      <c r="C9" s="4">
        <v>1</v>
      </c>
      <c r="D9" s="4">
        <v>3953180.8</v>
      </c>
      <c r="E9" s="4">
        <v>9535454.0099999998</v>
      </c>
      <c r="F9" s="4">
        <v>37519593.310000002</v>
      </c>
      <c r="G9" s="4">
        <v>0</v>
      </c>
      <c r="H9" s="4">
        <v>1</v>
      </c>
      <c r="I9" s="4">
        <v>7</v>
      </c>
      <c r="J9" s="4">
        <v>50</v>
      </c>
      <c r="K9" s="4">
        <v>1</v>
      </c>
      <c r="L9" s="4">
        <v>1</v>
      </c>
      <c r="M9" s="4">
        <v>0</v>
      </c>
      <c r="N9" s="4">
        <v>7</v>
      </c>
      <c r="O9" s="4">
        <v>196995732.78</v>
      </c>
      <c r="P9" s="4">
        <v>2.3465400000000001</v>
      </c>
      <c r="Q9" s="4">
        <v>2.2643E-2</v>
      </c>
      <c r="R9" s="4">
        <v>20.23</v>
      </c>
      <c r="S9" s="4">
        <v>1036219328.89</v>
      </c>
    </row>
    <row r="10" spans="1:19" x14ac:dyDescent="0.2">
      <c r="A10" s="8" t="s">
        <v>64</v>
      </c>
      <c r="B10" s="4" t="s">
        <v>0</v>
      </c>
      <c r="C10" s="4">
        <v>0</v>
      </c>
      <c r="D10" s="4">
        <v>0</v>
      </c>
      <c r="E10" s="4">
        <v>109477300</v>
      </c>
      <c r="F10" s="4">
        <v>291512188.81999999</v>
      </c>
      <c r="G10" s="4">
        <v>0</v>
      </c>
      <c r="H10" s="4">
        <v>1</v>
      </c>
      <c r="I10" s="4">
        <v>1</v>
      </c>
      <c r="J10" s="4">
        <v>51</v>
      </c>
      <c r="K10" s="4">
        <v>1</v>
      </c>
      <c r="L10" s="4">
        <v>1</v>
      </c>
      <c r="M10" s="4">
        <v>1</v>
      </c>
      <c r="N10" s="4">
        <v>7</v>
      </c>
      <c r="O10" s="4">
        <v>16762923.460000001</v>
      </c>
      <c r="P10" s="4">
        <v>2.2982480000000001</v>
      </c>
      <c r="Q10" s="4">
        <v>5.5479000000000001E-2</v>
      </c>
      <c r="R10" s="4">
        <v>28.49</v>
      </c>
      <c r="S10" s="4">
        <v>1239060969.6400001</v>
      </c>
    </row>
    <row r="11" spans="1:19" x14ac:dyDescent="0.2">
      <c r="A11" s="8" t="s">
        <v>64</v>
      </c>
      <c r="B11" s="4" t="s">
        <v>3</v>
      </c>
      <c r="C11" s="4">
        <v>0</v>
      </c>
      <c r="D11" s="4">
        <v>0</v>
      </c>
      <c r="E11" s="4">
        <v>115850000</v>
      </c>
      <c r="F11" s="4">
        <v>415136260.85000002</v>
      </c>
      <c r="G11" s="4">
        <v>0</v>
      </c>
      <c r="H11" s="4">
        <v>1</v>
      </c>
      <c r="I11" s="4">
        <v>2</v>
      </c>
      <c r="J11" s="4">
        <v>52</v>
      </c>
      <c r="K11" s="4">
        <v>1</v>
      </c>
      <c r="L11" s="4">
        <v>1</v>
      </c>
      <c r="M11" s="4">
        <v>0</v>
      </c>
      <c r="N11" s="4">
        <v>8</v>
      </c>
      <c r="O11" s="4">
        <v>734968815.15999997</v>
      </c>
      <c r="P11" s="4">
        <v>2.9802059999999999</v>
      </c>
      <c r="Q11" s="4">
        <v>0.131852</v>
      </c>
      <c r="R11" s="4">
        <v>28.49</v>
      </c>
      <c r="S11" s="4">
        <v>1263528450.01</v>
      </c>
    </row>
    <row r="12" spans="1:19" x14ac:dyDescent="0.2">
      <c r="A12" s="8" t="s">
        <v>64</v>
      </c>
      <c r="B12" s="4" t="s">
        <v>2</v>
      </c>
      <c r="C12" s="4">
        <v>0</v>
      </c>
      <c r="D12" s="4">
        <v>0</v>
      </c>
      <c r="E12" s="4">
        <v>47628000</v>
      </c>
      <c r="F12" s="4">
        <v>373837988.93000001</v>
      </c>
      <c r="G12" s="4">
        <v>0</v>
      </c>
      <c r="H12" s="4">
        <v>1</v>
      </c>
      <c r="I12" s="4">
        <v>4</v>
      </c>
      <c r="J12" s="4">
        <v>33</v>
      </c>
      <c r="K12" s="4">
        <v>1</v>
      </c>
      <c r="L12" s="4">
        <v>1</v>
      </c>
      <c r="M12" s="4">
        <v>0</v>
      </c>
      <c r="N12" s="4">
        <v>9</v>
      </c>
      <c r="O12" s="4">
        <v>507637216.89999998</v>
      </c>
      <c r="P12" s="4">
        <v>3.6414219999999999</v>
      </c>
      <c r="Q12" s="4">
        <v>0.142123</v>
      </c>
      <c r="R12" s="4">
        <v>16.273499999999999</v>
      </c>
      <c r="S12" s="4">
        <v>1079796561.1800001</v>
      </c>
    </row>
    <row r="13" spans="1:19" x14ac:dyDescent="0.2">
      <c r="A13" s="8" t="s">
        <v>67</v>
      </c>
      <c r="B13" s="4" t="s">
        <v>38</v>
      </c>
      <c r="C13" s="4">
        <v>1</v>
      </c>
      <c r="D13" s="4">
        <v>0</v>
      </c>
      <c r="E13" s="4">
        <v>82142572.189999998</v>
      </c>
      <c r="F13" s="4">
        <v>680507094.86000001</v>
      </c>
      <c r="G13" s="4">
        <v>0</v>
      </c>
      <c r="H13" s="4">
        <v>2</v>
      </c>
      <c r="I13" s="4">
        <v>13</v>
      </c>
      <c r="J13" s="4">
        <v>34</v>
      </c>
      <c r="K13" s="4">
        <v>0</v>
      </c>
      <c r="L13" s="4">
        <v>1</v>
      </c>
      <c r="M13" s="4">
        <v>1</v>
      </c>
      <c r="N13" s="4">
        <v>3</v>
      </c>
      <c r="O13" s="4">
        <v>1164874983.6800001</v>
      </c>
      <c r="P13" s="4">
        <v>2.01877</v>
      </c>
      <c r="Q13" s="4">
        <v>3.209E-2</v>
      </c>
      <c r="R13" s="4">
        <v>16.626899999999999</v>
      </c>
      <c r="S13" s="4">
        <v>1656852829.8900001</v>
      </c>
    </row>
    <row r="14" spans="1:19" x14ac:dyDescent="0.2">
      <c r="A14" s="8" t="s">
        <v>67</v>
      </c>
      <c r="B14" s="4" t="s">
        <v>88</v>
      </c>
      <c r="C14" s="4">
        <v>1</v>
      </c>
      <c r="D14" s="4">
        <v>0</v>
      </c>
      <c r="E14" s="4">
        <v>82567140.739999995</v>
      </c>
      <c r="F14" s="4">
        <v>720784275.63999999</v>
      </c>
      <c r="G14" s="4">
        <v>0</v>
      </c>
      <c r="H14" s="4">
        <v>2</v>
      </c>
      <c r="I14" s="4">
        <v>14</v>
      </c>
      <c r="J14" s="4">
        <v>35</v>
      </c>
      <c r="K14" s="4">
        <v>0</v>
      </c>
      <c r="L14" s="4">
        <v>1</v>
      </c>
      <c r="M14" s="4">
        <v>0</v>
      </c>
      <c r="N14" s="4">
        <v>4</v>
      </c>
      <c r="O14" s="4">
        <v>126715043.73</v>
      </c>
      <c r="P14" s="4">
        <v>1.761161</v>
      </c>
      <c r="Q14" s="4">
        <v>9.3659999999999993E-2</v>
      </c>
      <c r="R14" s="4">
        <v>16.626899999999999</v>
      </c>
      <c r="S14" s="4">
        <v>1737784744.01</v>
      </c>
    </row>
    <row r="15" spans="1:19" x14ac:dyDescent="0.2">
      <c r="A15" s="8" t="s">
        <v>67</v>
      </c>
      <c r="B15" s="4" t="s">
        <v>89</v>
      </c>
      <c r="C15" s="4">
        <v>1</v>
      </c>
      <c r="D15" s="4">
        <v>0</v>
      </c>
      <c r="E15" s="4">
        <v>90039553.709999993</v>
      </c>
      <c r="F15" s="4">
        <v>687978471.50999999</v>
      </c>
      <c r="G15" s="4">
        <v>0</v>
      </c>
      <c r="H15" s="4">
        <v>2</v>
      </c>
      <c r="I15" s="4">
        <v>15</v>
      </c>
      <c r="J15" s="4">
        <v>36</v>
      </c>
      <c r="K15" s="4">
        <v>0</v>
      </c>
      <c r="L15" s="4">
        <v>1</v>
      </c>
      <c r="M15" s="4">
        <v>0</v>
      </c>
      <c r="N15" s="4">
        <v>5</v>
      </c>
      <c r="O15" s="4">
        <v>1239429436</v>
      </c>
      <c r="P15" s="4">
        <v>0.99181399999999997</v>
      </c>
      <c r="Q15" s="4">
        <v>7.5258000000000005E-2</v>
      </c>
      <c r="R15" s="4">
        <v>17.049600000000002</v>
      </c>
      <c r="S15" s="4">
        <v>1880775694.3499999</v>
      </c>
    </row>
    <row r="16" spans="1:19" x14ac:dyDescent="0.2">
      <c r="A16" s="8" t="s">
        <v>63</v>
      </c>
      <c r="B16" s="4" t="s">
        <v>3</v>
      </c>
      <c r="C16" s="4">
        <v>1</v>
      </c>
      <c r="D16" s="4">
        <v>0</v>
      </c>
      <c r="E16" s="4">
        <v>32235395.030000001</v>
      </c>
      <c r="F16" s="4">
        <v>7769422.9199999999</v>
      </c>
      <c r="G16" s="4">
        <v>0</v>
      </c>
      <c r="H16" s="4">
        <v>2</v>
      </c>
      <c r="I16" s="4">
        <v>8</v>
      </c>
      <c r="J16" s="4">
        <v>37</v>
      </c>
      <c r="K16" s="4">
        <v>0</v>
      </c>
      <c r="L16" s="4">
        <v>1</v>
      </c>
      <c r="M16" s="4">
        <v>0</v>
      </c>
      <c r="N16" s="4">
        <v>8</v>
      </c>
      <c r="O16" s="4">
        <v>134157551.75</v>
      </c>
      <c r="P16" s="4">
        <v>9.3177230000000009</v>
      </c>
      <c r="Q16" s="4">
        <v>0.105382</v>
      </c>
      <c r="R16" s="4">
        <v>16.229299999999999</v>
      </c>
      <c r="S16" s="4">
        <v>2821661357.3699999</v>
      </c>
    </row>
    <row r="17" spans="1:19" x14ac:dyDescent="0.2">
      <c r="A17" s="8" t="s">
        <v>63</v>
      </c>
      <c r="B17" s="4" t="s">
        <v>2</v>
      </c>
      <c r="C17" s="4">
        <v>1</v>
      </c>
      <c r="D17" s="4">
        <v>0</v>
      </c>
      <c r="E17" s="4">
        <v>22867275.039999999</v>
      </c>
      <c r="F17" s="4">
        <v>8074829.5300000003</v>
      </c>
      <c r="G17" s="4">
        <v>0</v>
      </c>
      <c r="H17" s="4">
        <v>2</v>
      </c>
      <c r="I17" s="4">
        <v>9</v>
      </c>
      <c r="J17" s="4">
        <v>39</v>
      </c>
      <c r="K17" s="4">
        <v>0</v>
      </c>
      <c r="L17" s="4">
        <v>1</v>
      </c>
      <c r="M17" s="4">
        <v>1</v>
      </c>
      <c r="N17" s="4">
        <v>9</v>
      </c>
      <c r="O17" s="4">
        <v>678662717.49000001</v>
      </c>
      <c r="P17" s="4">
        <v>9.8505389999999995</v>
      </c>
      <c r="Q17" s="4">
        <v>7.6047000000000003E-2</v>
      </c>
      <c r="R17" s="4">
        <v>26.526499999999999</v>
      </c>
      <c r="S17" s="4">
        <v>2295305136.8699999</v>
      </c>
    </row>
    <row r="18" spans="1:19" x14ac:dyDescent="0.2">
      <c r="A18" s="8" t="s">
        <v>11</v>
      </c>
      <c r="B18" s="4" t="s">
        <v>2</v>
      </c>
      <c r="C18" s="4">
        <v>1</v>
      </c>
      <c r="D18" s="4">
        <f>[2]Sheet1!D215</f>
        <v>0</v>
      </c>
      <c r="E18" s="4">
        <v>294928756.29000002</v>
      </c>
      <c r="F18" s="4">
        <v>4907575469.8400002</v>
      </c>
      <c r="G18" s="4">
        <v>0</v>
      </c>
      <c r="H18" s="4">
        <v>2</v>
      </c>
      <c r="I18" s="4">
        <v>2</v>
      </c>
      <c r="J18" s="4">
        <v>40</v>
      </c>
      <c r="K18" s="4">
        <v>0</v>
      </c>
      <c r="L18" s="4">
        <v>1</v>
      </c>
      <c r="M18" s="4">
        <v>1</v>
      </c>
      <c r="N18" s="4">
        <v>2</v>
      </c>
      <c r="O18" s="4">
        <v>24244013.210000001</v>
      </c>
      <c r="P18" s="4">
        <v>1.4841489999999999</v>
      </c>
      <c r="Q18" s="4">
        <v>9.8988999999999994E-2</v>
      </c>
      <c r="R18" s="4">
        <v>26.415299999999998</v>
      </c>
      <c r="S18" s="4">
        <v>2903799912.8699999</v>
      </c>
    </row>
    <row r="19" spans="1:19" x14ac:dyDescent="0.2">
      <c r="A19" s="8" t="s">
        <v>11</v>
      </c>
      <c r="B19" s="4" t="s">
        <v>38</v>
      </c>
      <c r="C19" s="4">
        <v>1</v>
      </c>
      <c r="D19" s="4">
        <f>[2]Sheet1!D216</f>
        <v>0</v>
      </c>
      <c r="E19" s="4">
        <v>289826541.82999998</v>
      </c>
      <c r="F19" s="4">
        <v>5244335459.8000002</v>
      </c>
      <c r="G19" s="4">
        <v>0</v>
      </c>
      <c r="H19" s="4">
        <v>2</v>
      </c>
      <c r="I19" s="4">
        <v>3</v>
      </c>
      <c r="J19" s="4">
        <v>41</v>
      </c>
      <c r="K19" s="4">
        <v>0</v>
      </c>
      <c r="L19" s="4">
        <v>1</v>
      </c>
      <c r="M19" s="4">
        <v>1</v>
      </c>
      <c r="N19" s="4">
        <v>3</v>
      </c>
      <c r="O19" s="4">
        <v>55322427.509999998</v>
      </c>
      <c r="P19" s="4">
        <v>1.352822</v>
      </c>
      <c r="Q19" s="4">
        <v>0.11119800000000001</v>
      </c>
      <c r="R19" s="4">
        <v>25.248000000000001</v>
      </c>
      <c r="S19" s="4">
        <v>3493243170.25</v>
      </c>
    </row>
    <row r="20" spans="1:19" x14ac:dyDescent="0.2">
      <c r="A20" s="8" t="s">
        <v>5</v>
      </c>
      <c r="B20" s="4" t="s">
        <v>2</v>
      </c>
      <c r="C20" s="4">
        <v>1</v>
      </c>
      <c r="D20" s="4">
        <v>0</v>
      </c>
      <c r="E20" s="4">
        <v>7932199.5</v>
      </c>
      <c r="F20" s="4">
        <v>720996309.76999998</v>
      </c>
      <c r="G20" s="4">
        <v>0</v>
      </c>
      <c r="H20" s="4">
        <v>2</v>
      </c>
      <c r="I20" s="4">
        <v>1</v>
      </c>
      <c r="J20" s="4">
        <v>42</v>
      </c>
      <c r="K20" s="4">
        <v>0</v>
      </c>
      <c r="L20" s="4">
        <v>1</v>
      </c>
      <c r="M20" s="4">
        <v>0</v>
      </c>
      <c r="N20" s="4">
        <v>1</v>
      </c>
      <c r="O20" s="4">
        <v>43508458.240000002</v>
      </c>
      <c r="P20" s="4">
        <v>2.7695820000000002</v>
      </c>
      <c r="Q20" s="4">
        <v>1.5070000000000001E-3</v>
      </c>
      <c r="R20" s="4">
        <v>36.757800000000003</v>
      </c>
      <c r="S20" s="4">
        <v>4327838420.5100002</v>
      </c>
    </row>
    <row r="21" spans="1:19" x14ac:dyDescent="0.2">
      <c r="A21" s="8" t="s">
        <v>5</v>
      </c>
      <c r="B21" s="4" t="s">
        <v>38</v>
      </c>
      <c r="C21" s="4">
        <v>1</v>
      </c>
      <c r="D21" s="4">
        <v>101373130.7</v>
      </c>
      <c r="E21" s="4">
        <v>42158588.170000002</v>
      </c>
      <c r="F21" s="4">
        <v>814587377.88999999</v>
      </c>
      <c r="G21" s="4">
        <v>0</v>
      </c>
      <c r="H21" s="4">
        <v>2</v>
      </c>
      <c r="I21" s="4">
        <v>2</v>
      </c>
      <c r="J21" s="4">
        <v>29</v>
      </c>
      <c r="K21" s="4">
        <v>0</v>
      </c>
      <c r="L21" s="4">
        <v>1</v>
      </c>
      <c r="M21" s="4">
        <v>0</v>
      </c>
      <c r="N21" s="4">
        <v>2</v>
      </c>
      <c r="O21" s="4">
        <v>32533978.120000001</v>
      </c>
      <c r="P21" s="4">
        <v>3.415416</v>
      </c>
      <c r="Q21" s="4">
        <v>4.9711999999999999E-2</v>
      </c>
      <c r="R21" s="4">
        <v>8.8965999999999994</v>
      </c>
      <c r="S21" s="4">
        <v>866337561.00999999</v>
      </c>
    </row>
    <row r="22" spans="1:19" x14ac:dyDescent="0.2">
      <c r="A22" s="8" t="s">
        <v>5</v>
      </c>
      <c r="B22" s="4" t="s">
        <v>88</v>
      </c>
      <c r="C22" s="4">
        <v>1</v>
      </c>
      <c r="D22" s="4">
        <v>104239454.97</v>
      </c>
      <c r="E22" s="4">
        <v>60392074.850000001</v>
      </c>
      <c r="F22" s="4">
        <v>799906680.36000001</v>
      </c>
      <c r="G22" s="4">
        <v>0</v>
      </c>
      <c r="H22" s="4">
        <v>2</v>
      </c>
      <c r="I22" s="4">
        <v>3</v>
      </c>
      <c r="J22" s="4">
        <v>30</v>
      </c>
      <c r="K22" s="4">
        <v>0</v>
      </c>
      <c r="L22" s="4">
        <v>0</v>
      </c>
      <c r="M22" s="4">
        <v>0</v>
      </c>
      <c r="N22" s="4">
        <v>3</v>
      </c>
      <c r="O22" s="4">
        <v>94404435.409999996</v>
      </c>
      <c r="P22" s="4">
        <v>3.415416</v>
      </c>
      <c r="Q22" s="4">
        <v>5.7174999999999997E-2</v>
      </c>
      <c r="R22" s="4">
        <v>9.0783000000000005</v>
      </c>
      <c r="S22" s="4">
        <v>930797394.40999997</v>
      </c>
    </row>
    <row r="23" spans="1:19" x14ac:dyDescent="0.2">
      <c r="A23" s="8" t="s">
        <v>5</v>
      </c>
      <c r="B23" s="4" t="s">
        <v>89</v>
      </c>
      <c r="C23" s="4">
        <v>1</v>
      </c>
      <c r="D23" s="4">
        <v>111254493.95999999</v>
      </c>
      <c r="E23" s="4">
        <v>74317857.370000005</v>
      </c>
      <c r="F23" s="4">
        <v>784259399.16999996</v>
      </c>
      <c r="G23" s="4">
        <v>0</v>
      </c>
      <c r="H23" s="4">
        <v>2</v>
      </c>
      <c r="I23" s="4">
        <v>4</v>
      </c>
      <c r="J23" s="4">
        <v>31</v>
      </c>
      <c r="K23" s="4">
        <v>0</v>
      </c>
      <c r="L23" s="4">
        <v>0</v>
      </c>
      <c r="M23" s="4">
        <v>0</v>
      </c>
      <c r="N23" s="4">
        <v>4</v>
      </c>
      <c r="O23" s="4">
        <v>91238821.989999995</v>
      </c>
      <c r="P23" s="4">
        <v>1.3138860000000001</v>
      </c>
      <c r="Q23" s="4">
        <v>7.4622999999999995E-2</v>
      </c>
      <c r="R23" s="4">
        <v>9.4803999999999995</v>
      </c>
      <c r="S23" s="4">
        <v>1023047939.33</v>
      </c>
    </row>
    <row r="24" spans="1:19" x14ac:dyDescent="0.2">
      <c r="A24" s="8" t="s">
        <v>69</v>
      </c>
      <c r="B24" s="4" t="s">
        <v>1</v>
      </c>
      <c r="C24" s="4">
        <v>1</v>
      </c>
      <c r="D24" s="4">
        <v>0</v>
      </c>
      <c r="E24" s="4">
        <v>87226561.390000001</v>
      </c>
      <c r="F24" s="4">
        <v>868581219.83000004</v>
      </c>
      <c r="G24" s="4">
        <v>0</v>
      </c>
      <c r="H24" s="4">
        <v>2</v>
      </c>
      <c r="I24" s="4">
        <v>1</v>
      </c>
      <c r="J24" s="4">
        <v>32</v>
      </c>
      <c r="K24" s="4">
        <v>0</v>
      </c>
      <c r="L24" s="4">
        <v>0</v>
      </c>
      <c r="M24" s="4">
        <v>0</v>
      </c>
      <c r="N24" s="4">
        <v>1</v>
      </c>
      <c r="O24" s="4">
        <v>-3649592.93</v>
      </c>
      <c r="P24" s="4">
        <v>1.1843090000000001</v>
      </c>
      <c r="Q24" s="4">
        <v>1.4414E-2</v>
      </c>
      <c r="R24" s="4">
        <v>9.7947000000000006</v>
      </c>
      <c r="S24" s="4">
        <v>1023169483.72</v>
      </c>
    </row>
    <row r="25" spans="1:19" x14ac:dyDescent="0.2">
      <c r="A25" s="8" t="s">
        <v>69</v>
      </c>
      <c r="B25" s="4" t="s">
        <v>3</v>
      </c>
      <c r="C25" s="4">
        <v>1</v>
      </c>
      <c r="D25" s="4">
        <v>0</v>
      </c>
      <c r="E25" s="4">
        <v>91626392.659999996</v>
      </c>
      <c r="F25" s="4">
        <v>757669710.49000001</v>
      </c>
      <c r="G25" s="4">
        <v>0</v>
      </c>
      <c r="H25" s="4">
        <v>2</v>
      </c>
      <c r="I25" s="4">
        <v>2</v>
      </c>
      <c r="J25" s="4">
        <v>33</v>
      </c>
      <c r="K25" s="4">
        <v>0</v>
      </c>
      <c r="L25" s="4">
        <v>0</v>
      </c>
      <c r="M25" s="4">
        <v>0</v>
      </c>
      <c r="N25" s="4">
        <v>2</v>
      </c>
      <c r="O25" s="4">
        <v>31762797.75</v>
      </c>
      <c r="P25" s="4">
        <v>2.0791550000000001</v>
      </c>
      <c r="Q25" s="4">
        <v>-6.3089000000000006E-2</v>
      </c>
      <c r="R25" s="4">
        <v>9.7947000000000006</v>
      </c>
      <c r="S25" s="4">
        <v>905730224.38</v>
      </c>
    </row>
    <row r="26" spans="1:19" x14ac:dyDescent="0.2">
      <c r="A26" s="8" t="s">
        <v>69</v>
      </c>
      <c r="B26" s="4" t="s">
        <v>2</v>
      </c>
      <c r="C26" s="4">
        <v>1</v>
      </c>
      <c r="D26" s="4">
        <v>0</v>
      </c>
      <c r="E26" s="4">
        <v>91177542.810000002</v>
      </c>
      <c r="F26" s="4">
        <v>1005902520.03</v>
      </c>
      <c r="G26" s="4">
        <v>0</v>
      </c>
      <c r="H26" s="4">
        <v>2</v>
      </c>
      <c r="I26" s="4">
        <v>3</v>
      </c>
      <c r="J26" s="4">
        <v>36</v>
      </c>
      <c r="K26" s="4">
        <v>0</v>
      </c>
      <c r="L26" s="4">
        <v>0</v>
      </c>
      <c r="M26" s="4">
        <v>0</v>
      </c>
      <c r="N26" s="4">
        <v>3</v>
      </c>
      <c r="O26" s="4">
        <v>80542450.599999994</v>
      </c>
      <c r="P26" s="4">
        <v>3.899718</v>
      </c>
      <c r="Q26" s="4">
        <v>3.5500999999999998E-2</v>
      </c>
      <c r="R26" s="4">
        <v>18.8658</v>
      </c>
      <c r="S26" s="4">
        <v>706681323.30999994</v>
      </c>
    </row>
    <row r="27" spans="1:19" x14ac:dyDescent="0.2">
      <c r="A27" s="8" t="s">
        <v>10</v>
      </c>
      <c r="B27" s="7" t="s">
        <v>3</v>
      </c>
      <c r="C27" s="4">
        <v>1</v>
      </c>
      <c r="D27" s="4">
        <v>0</v>
      </c>
      <c r="E27" s="4">
        <v>31972088.539999999</v>
      </c>
      <c r="F27" s="4">
        <v>553213116.12</v>
      </c>
      <c r="G27" s="4">
        <v>0</v>
      </c>
      <c r="H27" s="4">
        <v>2</v>
      </c>
      <c r="I27" s="4">
        <v>11</v>
      </c>
      <c r="J27" s="4">
        <v>37</v>
      </c>
      <c r="K27" s="4">
        <v>0</v>
      </c>
      <c r="L27" s="4">
        <v>0</v>
      </c>
      <c r="M27" s="4">
        <v>0</v>
      </c>
      <c r="N27" s="4">
        <v>3</v>
      </c>
      <c r="O27" s="4">
        <v>-271328670.11000001</v>
      </c>
      <c r="P27" s="4">
        <v>2.1214309999999998</v>
      </c>
      <c r="Q27" s="4">
        <v>2.4913999999999999E-2</v>
      </c>
      <c r="R27" s="4">
        <v>12.1555</v>
      </c>
      <c r="S27" s="4">
        <v>1571506382.8900001</v>
      </c>
    </row>
    <row r="28" spans="1:19" x14ac:dyDescent="0.2">
      <c r="A28" s="8" t="s">
        <v>10</v>
      </c>
      <c r="B28" s="4" t="s">
        <v>2</v>
      </c>
      <c r="C28" s="4">
        <v>1</v>
      </c>
      <c r="D28" s="4">
        <v>0</v>
      </c>
      <c r="E28" s="4">
        <v>39502943.539999999</v>
      </c>
      <c r="F28" s="4">
        <v>556622888.69000006</v>
      </c>
      <c r="G28" s="4">
        <v>0</v>
      </c>
      <c r="H28" s="4">
        <v>2</v>
      </c>
      <c r="I28" s="4">
        <v>12</v>
      </c>
      <c r="J28" s="4">
        <v>38</v>
      </c>
      <c r="K28" s="4">
        <v>0</v>
      </c>
      <c r="L28" s="4">
        <v>0</v>
      </c>
      <c r="M28" s="4">
        <v>0</v>
      </c>
      <c r="N28" s="4">
        <v>4</v>
      </c>
      <c r="O28" s="4">
        <v>81589636.629999995</v>
      </c>
      <c r="P28" s="4">
        <v>3.1564969999999999</v>
      </c>
      <c r="Q28" s="4">
        <v>3.0424E-2</v>
      </c>
      <c r="R28" s="4">
        <v>12.1555</v>
      </c>
      <c r="S28" s="4">
        <v>1634291384.79</v>
      </c>
    </row>
    <row r="29" spans="1:19" x14ac:dyDescent="0.2">
      <c r="A29" s="8" t="s">
        <v>10</v>
      </c>
      <c r="B29" s="4" t="s">
        <v>38</v>
      </c>
      <c r="C29" s="4">
        <v>1</v>
      </c>
      <c r="D29" s="4">
        <v>0</v>
      </c>
      <c r="E29" s="4">
        <v>56792465.880000003</v>
      </c>
      <c r="F29" s="4">
        <v>523797265.80000001</v>
      </c>
      <c r="G29" s="4">
        <v>0</v>
      </c>
      <c r="H29" s="4">
        <v>2</v>
      </c>
      <c r="I29" s="4">
        <v>13</v>
      </c>
      <c r="J29" s="4">
        <v>39</v>
      </c>
      <c r="K29" s="4">
        <v>0</v>
      </c>
      <c r="L29" s="4">
        <v>0</v>
      </c>
      <c r="M29" s="4">
        <v>0</v>
      </c>
      <c r="N29" s="4">
        <v>5</v>
      </c>
      <c r="O29" s="4">
        <v>41487995.850000001</v>
      </c>
      <c r="P29" s="4">
        <v>2.993935</v>
      </c>
      <c r="Q29" s="4">
        <v>4.0143999999999999E-2</v>
      </c>
      <c r="R29" s="4">
        <v>13.6105</v>
      </c>
      <c r="S29" s="4">
        <v>2244097908.9400001</v>
      </c>
    </row>
    <row r="30" spans="1:19" x14ac:dyDescent="0.2">
      <c r="A30" s="8" t="s">
        <v>10</v>
      </c>
      <c r="B30" s="4" t="s">
        <v>88</v>
      </c>
      <c r="C30" s="4">
        <v>1</v>
      </c>
      <c r="D30" s="4">
        <v>0</v>
      </c>
      <c r="E30" s="4">
        <v>74963452.450000003</v>
      </c>
      <c r="F30" s="4">
        <v>356801472.85000002</v>
      </c>
      <c r="G30" s="4">
        <v>0</v>
      </c>
      <c r="H30" s="4">
        <v>2</v>
      </c>
      <c r="I30" s="4">
        <v>14</v>
      </c>
      <c r="J30" s="4">
        <v>40</v>
      </c>
      <c r="K30" s="4">
        <v>0</v>
      </c>
      <c r="L30" s="4">
        <v>0</v>
      </c>
      <c r="M30" s="4">
        <v>0</v>
      </c>
      <c r="N30" s="4">
        <v>6</v>
      </c>
      <c r="O30" s="4">
        <v>-61631785.259999998</v>
      </c>
      <c r="P30" s="4">
        <v>2.3260749999999999</v>
      </c>
      <c r="Q30" s="4">
        <v>7.1901000000000007E-2</v>
      </c>
      <c r="R30" s="4">
        <v>15.174099999999999</v>
      </c>
      <c r="S30" s="4">
        <v>2344344203.8800001</v>
      </c>
    </row>
    <row r="31" spans="1:19" x14ac:dyDescent="0.2">
      <c r="A31" s="8" t="s">
        <v>10</v>
      </c>
      <c r="B31" s="4" t="s">
        <v>89</v>
      </c>
      <c r="C31" s="4">
        <v>1</v>
      </c>
      <c r="D31" s="4">
        <v>0</v>
      </c>
      <c r="E31" s="4">
        <v>105226797.09</v>
      </c>
      <c r="F31" s="4">
        <v>395788307.99000001</v>
      </c>
      <c r="G31" s="4">
        <v>0</v>
      </c>
      <c r="H31" s="4">
        <v>2</v>
      </c>
      <c r="I31" s="4">
        <v>15</v>
      </c>
      <c r="J31" s="4">
        <v>41</v>
      </c>
      <c r="K31" s="4">
        <v>0</v>
      </c>
      <c r="L31" s="4">
        <v>0</v>
      </c>
      <c r="M31" s="4">
        <v>0</v>
      </c>
      <c r="N31" s="4">
        <v>7</v>
      </c>
      <c r="O31" s="4">
        <v>36134925.549999997</v>
      </c>
      <c r="P31" s="4">
        <v>1.2242029999999999</v>
      </c>
      <c r="Q31" s="4">
        <v>3.9225000000000003E-2</v>
      </c>
      <c r="R31" s="4">
        <v>32</v>
      </c>
      <c r="S31" s="4">
        <v>2481249518.02</v>
      </c>
    </row>
    <row r="32" spans="1:19" x14ac:dyDescent="0.2">
      <c r="A32" s="8" t="s">
        <v>72</v>
      </c>
      <c r="B32" s="4" t="s">
        <v>0</v>
      </c>
      <c r="C32" s="4">
        <v>1</v>
      </c>
      <c r="D32" s="4">
        <v>0</v>
      </c>
      <c r="E32" s="4">
        <v>102310200</v>
      </c>
      <c r="F32" s="4">
        <v>797309424.33000004</v>
      </c>
      <c r="G32" s="4">
        <v>0.37</v>
      </c>
      <c r="H32" s="4">
        <v>2</v>
      </c>
      <c r="I32" s="4">
        <v>3</v>
      </c>
      <c r="J32" s="4">
        <v>33</v>
      </c>
      <c r="K32" s="4">
        <v>0</v>
      </c>
      <c r="L32" s="4">
        <v>1</v>
      </c>
      <c r="M32" s="4">
        <v>0</v>
      </c>
      <c r="N32" s="4">
        <v>3</v>
      </c>
      <c r="O32" s="4">
        <v>79653881.810000002</v>
      </c>
      <c r="P32" s="4">
        <v>1.9060029999999999</v>
      </c>
      <c r="Q32" s="4">
        <v>0.18041499999999999</v>
      </c>
      <c r="R32" s="4">
        <v>32.35</v>
      </c>
      <c r="S32" s="4">
        <v>985935687.75999999</v>
      </c>
    </row>
    <row r="33" spans="1:19" x14ac:dyDescent="0.2">
      <c r="A33" s="8" t="s">
        <v>72</v>
      </c>
      <c r="B33" s="4" t="s">
        <v>1</v>
      </c>
      <c r="C33" s="4">
        <v>1</v>
      </c>
      <c r="D33" s="4">
        <v>0</v>
      </c>
      <c r="E33" s="4">
        <v>136632500</v>
      </c>
      <c r="F33" s="4">
        <v>928365842.80999994</v>
      </c>
      <c r="G33" s="4">
        <v>0.37</v>
      </c>
      <c r="H33" s="4">
        <v>2</v>
      </c>
      <c r="I33" s="4">
        <v>4</v>
      </c>
      <c r="J33" s="4">
        <v>34</v>
      </c>
      <c r="K33" s="4">
        <v>0</v>
      </c>
      <c r="L33" s="4">
        <v>1</v>
      </c>
      <c r="M33" s="4">
        <v>0</v>
      </c>
      <c r="N33" s="4">
        <v>4</v>
      </c>
      <c r="O33" s="4">
        <v>1025833924.0599999</v>
      </c>
      <c r="P33" s="4">
        <v>2.5452659999999998</v>
      </c>
      <c r="Q33" s="4">
        <v>0.13924800000000001</v>
      </c>
      <c r="R33" s="4">
        <v>32.94</v>
      </c>
      <c r="S33" s="4">
        <v>1013637521.1900001</v>
      </c>
    </row>
    <row r="34" spans="1:19" x14ac:dyDescent="0.2">
      <c r="A34" s="8" t="s">
        <v>72</v>
      </c>
      <c r="B34" s="4" t="s">
        <v>3</v>
      </c>
      <c r="C34" s="4">
        <v>1</v>
      </c>
      <c r="D34" s="4">
        <v>0</v>
      </c>
      <c r="E34" s="4">
        <v>151836400</v>
      </c>
      <c r="F34" s="4">
        <v>1347985407.28</v>
      </c>
      <c r="G34" s="4">
        <v>0.26</v>
      </c>
      <c r="H34" s="4">
        <v>2</v>
      </c>
      <c r="I34" s="4">
        <v>5</v>
      </c>
      <c r="J34" s="4">
        <v>35</v>
      </c>
      <c r="K34" s="4">
        <v>0</v>
      </c>
      <c r="L34" s="4">
        <v>1</v>
      </c>
      <c r="M34" s="4">
        <v>0</v>
      </c>
      <c r="N34" s="4">
        <v>5</v>
      </c>
      <c r="O34" s="4">
        <v>327544157.16000003</v>
      </c>
      <c r="P34" s="4">
        <v>3.2704080000000002</v>
      </c>
      <c r="Q34" s="4">
        <v>0.139794</v>
      </c>
      <c r="R34" s="4">
        <v>33.11</v>
      </c>
      <c r="S34" s="4">
        <v>1059319781.11</v>
      </c>
    </row>
    <row r="35" spans="1:19" x14ac:dyDescent="0.2">
      <c r="A35" s="8" t="s">
        <v>72</v>
      </c>
      <c r="B35" s="4" t="s">
        <v>2</v>
      </c>
      <c r="C35" s="4">
        <v>1</v>
      </c>
      <c r="D35" s="4">
        <v>0</v>
      </c>
      <c r="E35" s="4">
        <v>249522910.93000001</v>
      </c>
      <c r="F35" s="4">
        <v>1508910131.6800001</v>
      </c>
      <c r="G35" s="4">
        <v>0.25</v>
      </c>
      <c r="H35" s="4">
        <v>2</v>
      </c>
      <c r="I35" s="4">
        <v>6</v>
      </c>
      <c r="J35" s="4">
        <v>36</v>
      </c>
      <c r="K35" s="4">
        <v>0</v>
      </c>
      <c r="L35" s="4">
        <v>1</v>
      </c>
      <c r="M35" s="4">
        <v>0</v>
      </c>
      <c r="N35" s="4">
        <v>6</v>
      </c>
      <c r="O35" s="4">
        <v>601699421.59000003</v>
      </c>
      <c r="P35" s="4">
        <v>4.0149350000000004</v>
      </c>
      <c r="Q35" s="4">
        <v>0.132239</v>
      </c>
      <c r="R35" s="4">
        <v>30.9</v>
      </c>
      <c r="S35" s="4">
        <v>490354296.10000002</v>
      </c>
    </row>
    <row r="36" spans="1:19" x14ac:dyDescent="0.2">
      <c r="A36" s="8" t="s">
        <v>53</v>
      </c>
      <c r="B36" s="4" t="s">
        <v>2</v>
      </c>
      <c r="C36" s="4">
        <v>1</v>
      </c>
      <c r="D36" s="4">
        <v>0</v>
      </c>
      <c r="E36" s="4">
        <v>153200000</v>
      </c>
      <c r="F36" s="4">
        <v>1379161129.79</v>
      </c>
      <c r="G36" s="4">
        <v>0</v>
      </c>
      <c r="H36" s="4">
        <v>2</v>
      </c>
      <c r="I36" s="4">
        <v>9</v>
      </c>
      <c r="J36" s="4">
        <v>35</v>
      </c>
      <c r="K36" s="4">
        <v>0</v>
      </c>
      <c r="L36" s="4">
        <v>1</v>
      </c>
      <c r="M36" s="4">
        <v>0</v>
      </c>
      <c r="N36" s="4">
        <v>6</v>
      </c>
      <c r="O36" s="4">
        <v>124320875.90000001</v>
      </c>
      <c r="P36" s="4">
        <v>1.973206</v>
      </c>
      <c r="Q36" s="4">
        <v>9.6790000000000001E-2</v>
      </c>
      <c r="R36" s="4">
        <v>18.88</v>
      </c>
      <c r="S36" s="4">
        <v>1336864195.53</v>
      </c>
    </row>
    <row r="37" spans="1:19" x14ac:dyDescent="0.2">
      <c r="A37" s="8" t="s">
        <v>53</v>
      </c>
      <c r="B37" s="4" t="s">
        <v>38</v>
      </c>
      <c r="C37" s="4">
        <v>1</v>
      </c>
      <c r="D37" s="4">
        <v>0</v>
      </c>
      <c r="E37" s="4">
        <v>123100000</v>
      </c>
      <c r="F37" s="4">
        <v>1173758167.8399999</v>
      </c>
      <c r="G37" s="4">
        <v>0</v>
      </c>
      <c r="H37" s="4">
        <v>2</v>
      </c>
      <c r="I37" s="4">
        <v>10</v>
      </c>
      <c r="J37" s="4">
        <v>36</v>
      </c>
      <c r="K37" s="4">
        <v>0</v>
      </c>
      <c r="L37" s="4">
        <v>1</v>
      </c>
      <c r="M37" s="4">
        <v>0</v>
      </c>
      <c r="N37" s="4">
        <v>7</v>
      </c>
      <c r="O37" s="4">
        <v>-410936328.20999998</v>
      </c>
      <c r="P37" s="4">
        <v>2.1985519999999998</v>
      </c>
      <c r="Q37" s="4">
        <v>0.12343899999999999</v>
      </c>
      <c r="R37" s="4">
        <v>18.88</v>
      </c>
      <c r="S37" s="4">
        <v>1382799784.4000001</v>
      </c>
    </row>
    <row r="38" spans="1:19" x14ac:dyDescent="0.2">
      <c r="A38" s="8" t="s">
        <v>53</v>
      </c>
      <c r="B38" s="4" t="s">
        <v>88</v>
      </c>
      <c r="C38" s="4">
        <v>1</v>
      </c>
      <c r="D38" s="4">
        <v>0</v>
      </c>
      <c r="E38" s="4">
        <v>137980000</v>
      </c>
      <c r="F38" s="4">
        <v>1062017582.64</v>
      </c>
      <c r="G38" s="4">
        <v>0</v>
      </c>
      <c r="H38" s="4">
        <v>2</v>
      </c>
      <c r="I38" s="4">
        <v>11</v>
      </c>
      <c r="J38" s="4">
        <v>37</v>
      </c>
      <c r="K38" s="4">
        <v>0</v>
      </c>
      <c r="L38" s="4">
        <v>1</v>
      </c>
      <c r="M38" s="4">
        <v>0</v>
      </c>
      <c r="N38" s="4">
        <v>8</v>
      </c>
      <c r="O38" s="4">
        <v>5006105339.2799997</v>
      </c>
      <c r="P38" s="4">
        <v>2.426393</v>
      </c>
      <c r="Q38" s="4">
        <v>0.14344999999999999</v>
      </c>
      <c r="R38" s="4">
        <v>18.88</v>
      </c>
      <c r="S38" s="4">
        <v>1421513232.8199999</v>
      </c>
    </row>
    <row r="39" spans="1:19" x14ac:dyDescent="0.2">
      <c r="A39" s="8" t="s">
        <v>53</v>
      </c>
      <c r="B39" s="4" t="s">
        <v>89</v>
      </c>
      <c r="C39" s="4">
        <v>1</v>
      </c>
      <c r="D39" s="4">
        <v>0</v>
      </c>
      <c r="E39" s="4">
        <v>148749543.99000001</v>
      </c>
      <c r="F39" s="4">
        <v>1248025905.3</v>
      </c>
      <c r="G39" s="4">
        <v>0</v>
      </c>
      <c r="H39" s="4">
        <v>2</v>
      </c>
      <c r="I39" s="4">
        <v>12</v>
      </c>
      <c r="J39" s="4">
        <v>38</v>
      </c>
      <c r="K39" s="4">
        <v>0</v>
      </c>
      <c r="L39" s="4">
        <v>1</v>
      </c>
      <c r="M39" s="4">
        <v>0</v>
      </c>
      <c r="N39" s="4">
        <v>9</v>
      </c>
      <c r="O39" s="4">
        <v>311157102.16000003</v>
      </c>
      <c r="P39" s="4">
        <v>1.174973</v>
      </c>
      <c r="Q39" s="4">
        <v>0.13092500000000001</v>
      </c>
      <c r="R39" s="4">
        <v>18.88</v>
      </c>
      <c r="S39" s="4">
        <v>1492890467.51</v>
      </c>
    </row>
    <row r="40" spans="1:19" x14ac:dyDescent="0.2">
      <c r="A40" s="8" t="s">
        <v>57</v>
      </c>
      <c r="B40" s="4" t="s">
        <v>0</v>
      </c>
      <c r="C40" s="4">
        <v>1</v>
      </c>
      <c r="D40" s="4">
        <f>[2]Sheet1!D333</f>
        <v>0</v>
      </c>
      <c r="E40" s="4">
        <v>28763200</v>
      </c>
      <c r="F40" s="4">
        <v>244100932.61000001</v>
      </c>
      <c r="G40" s="4">
        <v>7.0000000000000007E-2</v>
      </c>
      <c r="H40" s="4">
        <v>2</v>
      </c>
      <c r="I40" s="4">
        <v>7</v>
      </c>
      <c r="J40" s="4">
        <v>29</v>
      </c>
      <c r="K40" s="4">
        <v>0</v>
      </c>
      <c r="L40" s="4">
        <v>1</v>
      </c>
      <c r="M40" s="4">
        <v>0</v>
      </c>
      <c r="N40" s="4">
        <v>7</v>
      </c>
      <c r="O40" s="4">
        <v>31341520.629999999</v>
      </c>
      <c r="P40" s="4">
        <v>2.0461140000000002</v>
      </c>
      <c r="Q40" s="4">
        <v>7.0080000000000003E-2</v>
      </c>
      <c r="R40" s="4">
        <v>54.752800000000001</v>
      </c>
      <c r="S40" s="4">
        <v>3131244525.4499998</v>
      </c>
    </row>
    <row r="41" spans="1:19" x14ac:dyDescent="0.2">
      <c r="A41" s="8" t="s">
        <v>57</v>
      </c>
      <c r="B41" s="4" t="s">
        <v>1</v>
      </c>
      <c r="C41" s="4">
        <v>1</v>
      </c>
      <c r="D41" s="4">
        <f>[2]Sheet1!D334</f>
        <v>0</v>
      </c>
      <c r="E41" s="4">
        <v>33516200</v>
      </c>
      <c r="F41" s="4">
        <v>239599550.34999999</v>
      </c>
      <c r="G41" s="4">
        <v>7.0000000000000007E-2</v>
      </c>
      <c r="H41" s="4">
        <v>2</v>
      </c>
      <c r="I41" s="4">
        <v>8</v>
      </c>
      <c r="J41" s="4">
        <v>30</v>
      </c>
      <c r="K41" s="4">
        <v>0</v>
      </c>
      <c r="L41" s="4">
        <v>1</v>
      </c>
      <c r="M41" s="4">
        <v>0</v>
      </c>
      <c r="N41" s="4">
        <v>8</v>
      </c>
      <c r="O41" s="4">
        <v>413310499.52999997</v>
      </c>
      <c r="P41" s="4">
        <v>2.3341419999999999</v>
      </c>
      <c r="Q41" s="4">
        <v>0.140129</v>
      </c>
      <c r="R41" s="4">
        <v>43.535899999999998</v>
      </c>
      <c r="S41" s="4">
        <v>5809092982.1199999</v>
      </c>
    </row>
    <row r="42" spans="1:19" x14ac:dyDescent="0.2">
      <c r="A42" s="8" t="s">
        <v>57</v>
      </c>
      <c r="B42" s="4" t="s">
        <v>3</v>
      </c>
      <c r="C42" s="4">
        <v>1</v>
      </c>
      <c r="D42" s="4">
        <f>[2]Sheet1!D335</f>
        <v>0</v>
      </c>
      <c r="E42" s="4">
        <v>35115300</v>
      </c>
      <c r="F42" s="4">
        <v>775659247.21000004</v>
      </c>
      <c r="G42" s="4">
        <v>0.06</v>
      </c>
      <c r="H42" s="4">
        <v>2</v>
      </c>
      <c r="I42" s="4">
        <v>9</v>
      </c>
      <c r="J42" s="4">
        <v>31</v>
      </c>
      <c r="K42" s="4">
        <v>0</v>
      </c>
      <c r="L42" s="4">
        <v>1</v>
      </c>
      <c r="M42" s="4">
        <v>1</v>
      </c>
      <c r="N42" s="4">
        <v>9</v>
      </c>
      <c r="O42" s="4">
        <v>94415722.079999998</v>
      </c>
      <c r="P42" s="4">
        <v>2.6675010000000001</v>
      </c>
      <c r="Q42" s="4">
        <v>0.13605</v>
      </c>
      <c r="R42" s="4">
        <v>39.064700000000002</v>
      </c>
      <c r="S42" s="4">
        <v>6315732262.8299999</v>
      </c>
    </row>
    <row r="43" spans="1:19" x14ac:dyDescent="0.2">
      <c r="A43" s="8" t="s">
        <v>57</v>
      </c>
      <c r="B43" s="4" t="s">
        <v>2</v>
      </c>
      <c r="C43" s="4">
        <v>1</v>
      </c>
      <c r="D43" s="4">
        <f>[2]Sheet1!D336</f>
        <v>0</v>
      </c>
      <c r="E43" s="4">
        <v>26727474.77</v>
      </c>
      <c r="F43" s="4">
        <v>1243381238.27</v>
      </c>
      <c r="G43" s="4">
        <v>7.0000000000000007E-2</v>
      </c>
      <c r="H43" s="4">
        <v>2</v>
      </c>
      <c r="I43" s="4">
        <v>10</v>
      </c>
      <c r="J43" s="4">
        <v>32</v>
      </c>
      <c r="K43" s="4">
        <v>0</v>
      </c>
      <c r="L43" s="4">
        <v>1</v>
      </c>
      <c r="M43" s="4">
        <v>0</v>
      </c>
      <c r="N43" s="4">
        <v>10</v>
      </c>
      <c r="O43" s="4">
        <v>265314466.00999999</v>
      </c>
      <c r="P43" s="4">
        <v>5.6007449999999999</v>
      </c>
      <c r="Q43" s="4">
        <v>0.120726</v>
      </c>
      <c r="R43" s="4">
        <v>38.660600000000002</v>
      </c>
      <c r="S43" s="4">
        <v>6478574057.6899996</v>
      </c>
    </row>
    <row r="44" spans="1:19" x14ac:dyDescent="0.2">
      <c r="A44" s="8" t="s">
        <v>12</v>
      </c>
      <c r="B44" s="4" t="s">
        <v>2</v>
      </c>
      <c r="C44" s="4">
        <v>1</v>
      </c>
      <c r="D44" s="4">
        <v>0</v>
      </c>
      <c r="E44" s="4">
        <v>201930615.06999999</v>
      </c>
      <c r="F44" s="4">
        <v>2691891464.2399998</v>
      </c>
      <c r="G44" s="4">
        <v>0.06</v>
      </c>
      <c r="H44" s="4">
        <v>2</v>
      </c>
      <c r="I44" s="4">
        <v>1</v>
      </c>
      <c r="J44" s="4">
        <v>33</v>
      </c>
      <c r="K44" s="4">
        <v>0</v>
      </c>
      <c r="L44" s="4">
        <v>1</v>
      </c>
      <c r="M44" s="4">
        <v>0</v>
      </c>
      <c r="N44" s="4">
        <v>1</v>
      </c>
      <c r="O44" s="4">
        <v>-83965522.209999993</v>
      </c>
      <c r="P44" s="4">
        <v>2.2275960000000001</v>
      </c>
      <c r="Q44" s="4">
        <v>4.9388000000000001E-2</v>
      </c>
      <c r="R44" s="4">
        <v>39.904800000000002</v>
      </c>
      <c r="S44" s="4">
        <v>9393269327.2199993</v>
      </c>
    </row>
    <row r="45" spans="1:19" x14ac:dyDescent="0.2">
      <c r="A45" s="8" t="s">
        <v>12</v>
      </c>
      <c r="B45" s="4" t="s">
        <v>38</v>
      </c>
      <c r="C45" s="4">
        <v>1</v>
      </c>
      <c r="D45" s="4">
        <v>0</v>
      </c>
      <c r="E45" s="4">
        <v>253413728.38</v>
      </c>
      <c r="F45" s="4">
        <v>3120614944.4099998</v>
      </c>
      <c r="G45" s="4">
        <v>0</v>
      </c>
      <c r="H45" s="4">
        <v>2</v>
      </c>
      <c r="I45" s="4">
        <v>2</v>
      </c>
      <c r="J45" s="4">
        <v>34</v>
      </c>
      <c r="K45" s="4">
        <v>0</v>
      </c>
      <c r="L45" s="4">
        <v>1</v>
      </c>
      <c r="M45" s="4">
        <v>0</v>
      </c>
      <c r="N45" s="4">
        <v>2</v>
      </c>
      <c r="O45" s="4">
        <v>157949428.06999999</v>
      </c>
      <c r="P45" s="4">
        <v>2.1614429999999998</v>
      </c>
      <c r="Q45" s="4">
        <v>0.131076</v>
      </c>
      <c r="R45" s="4">
        <v>26.337299999999999</v>
      </c>
      <c r="S45" s="4">
        <v>4889241295.1400003</v>
      </c>
    </row>
    <row r="46" spans="1:19" x14ac:dyDescent="0.2">
      <c r="A46" s="8" t="s">
        <v>12</v>
      </c>
      <c r="B46" s="4" t="s">
        <v>88</v>
      </c>
      <c r="C46" s="4">
        <v>1</v>
      </c>
      <c r="D46" s="4">
        <v>0</v>
      </c>
      <c r="E46" s="4">
        <v>336240349.36000001</v>
      </c>
      <c r="F46" s="4">
        <v>4648161296.8100004</v>
      </c>
      <c r="G46" s="4">
        <v>0</v>
      </c>
      <c r="H46" s="4">
        <v>2</v>
      </c>
      <c r="I46" s="4">
        <v>3</v>
      </c>
      <c r="J46" s="4">
        <v>35</v>
      </c>
      <c r="K46" s="4">
        <v>0</v>
      </c>
      <c r="L46" s="4">
        <v>1</v>
      </c>
      <c r="M46" s="4">
        <v>0</v>
      </c>
      <c r="N46" s="4">
        <v>3</v>
      </c>
      <c r="O46" s="4">
        <v>81683921.129999995</v>
      </c>
      <c r="P46" s="4">
        <v>2.8758720000000002</v>
      </c>
      <c r="Q46" s="4">
        <v>0.124802</v>
      </c>
      <c r="R46" s="4">
        <v>27.1388</v>
      </c>
      <c r="S46" s="4">
        <v>5187617448.5200005</v>
      </c>
    </row>
    <row r="47" spans="1:19" x14ac:dyDescent="0.2">
      <c r="A47" s="8" t="s">
        <v>12</v>
      </c>
      <c r="B47" s="4" t="s">
        <v>89</v>
      </c>
      <c r="C47" s="4">
        <v>1</v>
      </c>
      <c r="D47" s="4">
        <v>0</v>
      </c>
      <c r="E47" s="4">
        <v>457068310.24000001</v>
      </c>
      <c r="F47" s="4">
        <v>5350597162.9099998</v>
      </c>
      <c r="G47" s="4">
        <v>0</v>
      </c>
      <c r="H47" s="4">
        <v>2</v>
      </c>
      <c r="I47" s="4">
        <v>4</v>
      </c>
      <c r="J47" s="4">
        <v>36</v>
      </c>
      <c r="K47" s="4">
        <v>0</v>
      </c>
      <c r="L47" s="4">
        <v>1</v>
      </c>
      <c r="M47" s="4">
        <v>0</v>
      </c>
      <c r="N47" s="4">
        <v>4</v>
      </c>
      <c r="O47" s="4">
        <v>311179854.62</v>
      </c>
      <c r="P47" s="4">
        <v>1.7310909999999999</v>
      </c>
      <c r="Q47" s="4">
        <v>0.16703599999999999</v>
      </c>
      <c r="R47" s="4">
        <v>29.9</v>
      </c>
      <c r="S47" s="4">
        <v>5176635093.7299995</v>
      </c>
    </row>
    <row r="48" spans="1:19" x14ac:dyDescent="0.2">
      <c r="A48" s="8" t="s">
        <v>73</v>
      </c>
      <c r="B48" s="4" t="s">
        <v>2</v>
      </c>
      <c r="C48" s="4">
        <v>1</v>
      </c>
      <c r="D48" s="4">
        <f>[2]Sheet1!$D$368</f>
        <v>0</v>
      </c>
      <c r="E48" s="4">
        <v>23091575.02</v>
      </c>
      <c r="F48" s="4">
        <v>270430162.51999998</v>
      </c>
      <c r="G48" s="4">
        <v>0</v>
      </c>
      <c r="H48" s="4">
        <v>3</v>
      </c>
      <c r="I48" s="4">
        <v>9</v>
      </c>
      <c r="J48" s="4">
        <v>37</v>
      </c>
      <c r="K48" s="4">
        <v>0</v>
      </c>
      <c r="L48" s="4">
        <v>1</v>
      </c>
      <c r="M48" s="4">
        <v>0</v>
      </c>
      <c r="N48" s="4">
        <v>9</v>
      </c>
      <c r="O48" s="4">
        <v>74939939.939999998</v>
      </c>
      <c r="P48" s="4">
        <v>4.7228750000000002</v>
      </c>
      <c r="Q48" s="4">
        <v>2.0544E-2</v>
      </c>
      <c r="R48" s="4">
        <v>29.9</v>
      </c>
      <c r="S48" s="4">
        <v>5292401202.1700001</v>
      </c>
    </row>
    <row r="49" spans="1:19" x14ac:dyDescent="0.2">
      <c r="A49" s="8" t="s">
        <v>73</v>
      </c>
      <c r="B49" s="4" t="s">
        <v>38</v>
      </c>
      <c r="C49" s="4">
        <v>1</v>
      </c>
      <c r="D49" s="4">
        <v>0</v>
      </c>
      <c r="E49" s="4">
        <v>26803067.949999999</v>
      </c>
      <c r="F49" s="4">
        <v>252810163.43000001</v>
      </c>
      <c r="G49" s="4">
        <v>3.75</v>
      </c>
      <c r="H49" s="4">
        <v>3</v>
      </c>
      <c r="I49" s="4">
        <v>10</v>
      </c>
      <c r="J49" s="4">
        <v>40</v>
      </c>
      <c r="K49" s="4">
        <v>0</v>
      </c>
      <c r="L49" s="4">
        <v>1</v>
      </c>
      <c r="M49" s="4">
        <v>0</v>
      </c>
      <c r="N49" s="4">
        <v>10</v>
      </c>
      <c r="O49" s="4">
        <v>-142833282.08000001</v>
      </c>
      <c r="P49" s="4">
        <v>3.5681609999999999</v>
      </c>
      <c r="Q49" s="4">
        <v>4.0325E-2</v>
      </c>
      <c r="R49" s="4">
        <v>47.3033</v>
      </c>
      <c r="S49" s="4">
        <v>8330937686.2600002</v>
      </c>
    </row>
    <row r="50" spans="1:19" x14ac:dyDescent="0.2">
      <c r="A50" s="8" t="s">
        <v>73</v>
      </c>
      <c r="B50" s="4" t="s">
        <v>88</v>
      </c>
      <c r="C50" s="4">
        <v>1</v>
      </c>
      <c r="D50" s="4">
        <v>0</v>
      </c>
      <c r="E50" s="4">
        <v>36742172.890000001</v>
      </c>
      <c r="F50" s="4">
        <v>241552467.03999999</v>
      </c>
      <c r="G50" s="4">
        <v>3.29</v>
      </c>
      <c r="H50" s="4">
        <v>3</v>
      </c>
      <c r="I50" s="4">
        <v>11</v>
      </c>
      <c r="J50" s="4">
        <v>41</v>
      </c>
      <c r="K50" s="4">
        <v>0</v>
      </c>
      <c r="L50" s="4">
        <v>1</v>
      </c>
      <c r="M50" s="4">
        <v>0</v>
      </c>
      <c r="N50" s="4">
        <v>11</v>
      </c>
      <c r="O50" s="4">
        <v>155008402.53999999</v>
      </c>
      <c r="P50" s="4">
        <v>2.257409</v>
      </c>
      <c r="Q50" s="4">
        <v>5.5492E-2</v>
      </c>
      <c r="R50" s="4">
        <v>41.966799999999999</v>
      </c>
      <c r="S50" s="4">
        <v>9405121355.8400002</v>
      </c>
    </row>
    <row r="51" spans="1:19" x14ac:dyDescent="0.2">
      <c r="A51" s="8" t="s">
        <v>73</v>
      </c>
      <c r="B51" s="4" t="s">
        <v>89</v>
      </c>
      <c r="C51" s="4">
        <v>1</v>
      </c>
      <c r="D51" s="4">
        <v>0</v>
      </c>
      <c r="E51" s="4">
        <v>46315523.689999998</v>
      </c>
      <c r="F51" s="4">
        <v>379446196.67000002</v>
      </c>
      <c r="G51" s="4">
        <v>3.36</v>
      </c>
      <c r="H51" s="4">
        <v>3</v>
      </c>
      <c r="I51" s="4">
        <v>12</v>
      </c>
      <c r="J51" s="4">
        <v>42</v>
      </c>
      <c r="K51" s="4">
        <v>0</v>
      </c>
      <c r="L51" s="4">
        <v>1</v>
      </c>
      <c r="M51" s="4">
        <v>1</v>
      </c>
      <c r="N51" s="4">
        <v>12</v>
      </c>
      <c r="O51" s="4">
        <v>-565856039.80999994</v>
      </c>
      <c r="P51" s="4">
        <v>1.7725059999999999</v>
      </c>
      <c r="Q51" s="4">
        <v>7.4120000000000002E-3</v>
      </c>
      <c r="R51" s="4">
        <v>42.537500000000001</v>
      </c>
      <c r="S51" s="4">
        <v>10845234824.190001</v>
      </c>
    </row>
    <row r="52" spans="1:19" x14ac:dyDescent="0.2">
      <c r="A52" s="8" t="s">
        <v>73</v>
      </c>
      <c r="B52" s="4" t="s">
        <v>90</v>
      </c>
      <c r="C52" s="4">
        <v>1</v>
      </c>
      <c r="D52" s="4">
        <v>0</v>
      </c>
      <c r="E52" s="4">
        <v>46043236.770000003</v>
      </c>
      <c r="F52" s="4">
        <v>423946140.18000001</v>
      </c>
      <c r="G52" s="4">
        <v>3.16</v>
      </c>
      <c r="H52" s="4">
        <v>3</v>
      </c>
      <c r="I52" s="4">
        <v>13</v>
      </c>
      <c r="J52" s="4">
        <v>43</v>
      </c>
      <c r="K52" s="4">
        <v>0</v>
      </c>
      <c r="L52" s="4">
        <v>1</v>
      </c>
      <c r="M52" s="4">
        <v>0</v>
      </c>
      <c r="N52" s="4">
        <v>13</v>
      </c>
      <c r="O52" s="4">
        <v>-160949746.97999999</v>
      </c>
      <c r="P52" s="4">
        <v>1.700971</v>
      </c>
      <c r="Q52" s="4">
        <v>-6.7768999999999996E-2</v>
      </c>
      <c r="R52" s="4">
        <v>39.918300000000002</v>
      </c>
      <c r="S52" s="4">
        <v>14894652290.15</v>
      </c>
    </row>
    <row r="53" spans="1:19" x14ac:dyDescent="0.2">
      <c r="A53" s="8" t="s">
        <v>79</v>
      </c>
      <c r="B53" s="4" t="s">
        <v>89</v>
      </c>
      <c r="C53" s="4">
        <v>1</v>
      </c>
      <c r="D53" s="4">
        <v>1617153137.22</v>
      </c>
      <c r="E53" s="4">
        <v>620475250.83000004</v>
      </c>
      <c r="F53" s="4">
        <v>860921160.48000002</v>
      </c>
      <c r="G53" s="4">
        <v>3.16</v>
      </c>
      <c r="H53" s="4">
        <v>3</v>
      </c>
      <c r="I53" s="4">
        <v>2</v>
      </c>
      <c r="J53" s="4">
        <v>44</v>
      </c>
      <c r="K53" s="4">
        <v>0</v>
      </c>
      <c r="L53" s="4">
        <v>1</v>
      </c>
      <c r="M53" s="4">
        <v>1</v>
      </c>
      <c r="N53" s="4">
        <v>2</v>
      </c>
      <c r="O53" s="4">
        <v>-197359406.44</v>
      </c>
      <c r="P53" s="4">
        <v>1.616576</v>
      </c>
      <c r="Q53" s="4">
        <v>9.2053999999999997E-2</v>
      </c>
      <c r="R53" s="4">
        <v>43.15</v>
      </c>
      <c r="S53" s="4">
        <v>15201277803.379999</v>
      </c>
    </row>
    <row r="54" spans="1:19" x14ac:dyDescent="0.2">
      <c r="A54" s="8" t="s">
        <v>79</v>
      </c>
      <c r="B54" s="4" t="s">
        <v>90</v>
      </c>
      <c r="C54" s="4">
        <v>1</v>
      </c>
      <c r="D54" s="4">
        <v>1864452427.1400001</v>
      </c>
      <c r="E54" s="4">
        <v>497617305.56</v>
      </c>
      <c r="F54" s="4">
        <v>897683431.57000005</v>
      </c>
      <c r="G54" s="4">
        <v>5</v>
      </c>
      <c r="H54" s="4">
        <v>3</v>
      </c>
      <c r="I54" s="4">
        <v>3</v>
      </c>
      <c r="J54" s="4">
        <v>45</v>
      </c>
      <c r="K54" s="4">
        <v>0</v>
      </c>
      <c r="L54" s="4">
        <v>1</v>
      </c>
      <c r="M54" s="4">
        <v>0</v>
      </c>
      <c r="N54" s="4">
        <v>3</v>
      </c>
      <c r="O54" s="4">
        <v>21695680.460000001</v>
      </c>
      <c r="P54" s="4">
        <v>2.1095440000000001</v>
      </c>
      <c r="Q54" s="4">
        <v>0.100907</v>
      </c>
      <c r="R54" s="4">
        <v>36.659999999999997</v>
      </c>
      <c r="S54" s="4">
        <v>16107163639.6</v>
      </c>
    </row>
    <row r="55" spans="1:19" x14ac:dyDescent="0.2">
      <c r="A55" s="8" t="s">
        <v>60</v>
      </c>
      <c r="B55" s="4" t="s">
        <v>89</v>
      </c>
      <c r="C55" s="4">
        <v>1</v>
      </c>
      <c r="D55" s="4">
        <v>324284905.51999998</v>
      </c>
      <c r="E55" s="4">
        <v>193892251.47999999</v>
      </c>
      <c r="F55" s="4">
        <v>2335426062.8400002</v>
      </c>
      <c r="G55" s="4">
        <v>2</v>
      </c>
      <c r="H55" s="4">
        <v>1</v>
      </c>
      <c r="I55" s="4">
        <v>14</v>
      </c>
      <c r="J55" s="4">
        <v>37</v>
      </c>
      <c r="K55" s="4">
        <v>1</v>
      </c>
      <c r="L55" s="4">
        <v>1</v>
      </c>
      <c r="M55" s="4">
        <v>0</v>
      </c>
      <c r="N55" s="4">
        <v>14</v>
      </c>
      <c r="O55" s="4">
        <v>1487554398.0999999</v>
      </c>
      <c r="P55" s="4">
        <v>1.6295440000000001</v>
      </c>
      <c r="Q55" s="4">
        <v>1.8717000000000001E-2</v>
      </c>
      <c r="R55" s="4">
        <v>0</v>
      </c>
      <c r="S55" s="4">
        <v>2203058299.1599998</v>
      </c>
    </row>
    <row r="56" spans="1:19" x14ac:dyDescent="0.2">
      <c r="A56" s="8" t="s">
        <v>60</v>
      </c>
      <c r="B56" s="4" t="s">
        <v>90</v>
      </c>
      <c r="C56" s="4">
        <v>1</v>
      </c>
      <c r="D56" s="4">
        <v>473468985.02999997</v>
      </c>
      <c r="E56" s="4">
        <v>211824361.25</v>
      </c>
      <c r="F56" s="4">
        <v>3347570984.2199998</v>
      </c>
      <c r="G56" s="4">
        <v>1.5</v>
      </c>
      <c r="H56" s="4">
        <v>1</v>
      </c>
      <c r="I56" s="4">
        <v>15</v>
      </c>
      <c r="J56" s="4">
        <v>38</v>
      </c>
      <c r="K56" s="4">
        <v>1</v>
      </c>
      <c r="L56" s="4">
        <v>1</v>
      </c>
      <c r="M56" s="4">
        <v>0</v>
      </c>
      <c r="N56" s="4">
        <v>15</v>
      </c>
      <c r="O56" s="4">
        <v>173204896.15000001</v>
      </c>
      <c r="P56" s="4">
        <v>1.723444</v>
      </c>
      <c r="Q56" s="4">
        <v>2.6265E-2</v>
      </c>
      <c r="R56" s="4">
        <v>0</v>
      </c>
      <c r="S56" s="4">
        <v>2320570298.6300001</v>
      </c>
    </row>
    <row r="57" spans="1:19" x14ac:dyDescent="0.2">
      <c r="A57" s="8" t="s">
        <v>39</v>
      </c>
      <c r="B57" s="4" t="s">
        <v>38</v>
      </c>
      <c r="C57" s="4">
        <v>1</v>
      </c>
      <c r="D57" s="4">
        <v>0</v>
      </c>
      <c r="E57" s="4">
        <v>45953341.149999999</v>
      </c>
      <c r="F57" s="4">
        <v>672869858.66999996</v>
      </c>
      <c r="G57" s="4">
        <v>1.1499999999999999</v>
      </c>
      <c r="H57" s="4">
        <v>1</v>
      </c>
      <c r="I57" s="4">
        <v>11</v>
      </c>
      <c r="J57" s="4">
        <v>39</v>
      </c>
      <c r="K57" s="4">
        <v>1</v>
      </c>
      <c r="L57" s="4">
        <v>1</v>
      </c>
      <c r="M57" s="4">
        <v>1</v>
      </c>
      <c r="N57" s="4">
        <v>11</v>
      </c>
      <c r="O57" s="4">
        <v>-2244737.11</v>
      </c>
      <c r="P57" s="4">
        <v>1.9396599999999999</v>
      </c>
      <c r="Q57" s="4">
        <v>3.8124999999999999E-2</v>
      </c>
      <c r="R57" s="4">
        <v>0</v>
      </c>
      <c r="S57" s="4">
        <v>2343123134.0500002</v>
      </c>
    </row>
    <row r="58" spans="1:19" x14ac:dyDescent="0.2">
      <c r="A58" s="8" t="s">
        <v>39</v>
      </c>
      <c r="B58" s="4" t="s">
        <v>88</v>
      </c>
      <c r="C58" s="4">
        <v>1</v>
      </c>
      <c r="D58" s="4">
        <v>0</v>
      </c>
      <c r="E58" s="4">
        <v>62772153.850000001</v>
      </c>
      <c r="F58" s="4">
        <v>687420309.02999997</v>
      </c>
      <c r="G58" s="4">
        <v>1</v>
      </c>
      <c r="H58" s="4">
        <v>1</v>
      </c>
      <c r="I58" s="4">
        <v>12</v>
      </c>
      <c r="J58" s="4">
        <v>40</v>
      </c>
      <c r="K58" s="4">
        <v>1</v>
      </c>
      <c r="L58" s="4">
        <v>1</v>
      </c>
      <c r="M58" s="4">
        <v>0</v>
      </c>
      <c r="N58" s="4">
        <v>12</v>
      </c>
      <c r="O58" s="4">
        <v>196995732.78</v>
      </c>
      <c r="P58" s="4">
        <v>1.35162</v>
      </c>
      <c r="Q58" s="4">
        <v>5.9317000000000002E-2</v>
      </c>
      <c r="R58" s="4">
        <v>0</v>
      </c>
      <c r="S58" s="4">
        <v>2425589554.8699999</v>
      </c>
    </row>
    <row r="59" spans="1:19" x14ac:dyDescent="0.2">
      <c r="A59" s="8" t="s">
        <v>39</v>
      </c>
      <c r="B59" s="4" t="s">
        <v>89</v>
      </c>
      <c r="C59" s="4">
        <v>1</v>
      </c>
      <c r="D59" s="4">
        <v>0</v>
      </c>
      <c r="E59" s="4">
        <v>70819327.129999995</v>
      </c>
      <c r="F59" s="4">
        <v>663833795.26999998</v>
      </c>
      <c r="G59" s="4">
        <v>0</v>
      </c>
      <c r="H59" s="4">
        <v>1</v>
      </c>
      <c r="I59" s="4">
        <v>13</v>
      </c>
      <c r="J59" s="4">
        <v>31</v>
      </c>
      <c r="K59" s="4">
        <v>1</v>
      </c>
      <c r="L59" s="4">
        <v>1</v>
      </c>
      <c r="M59" s="4">
        <v>0</v>
      </c>
      <c r="N59" s="4">
        <v>13</v>
      </c>
      <c r="O59" s="4">
        <v>16762923.460000001</v>
      </c>
      <c r="P59" s="4">
        <v>0.94402299999999995</v>
      </c>
      <c r="Q59" s="4">
        <v>5.0219E-2</v>
      </c>
      <c r="R59" s="4">
        <v>76.61</v>
      </c>
      <c r="S59" s="4">
        <v>1396248684.78</v>
      </c>
    </row>
    <row r="60" spans="1:19" x14ac:dyDescent="0.2">
      <c r="A60" s="8" t="s">
        <v>7</v>
      </c>
      <c r="B60" s="4" t="s">
        <v>88</v>
      </c>
      <c r="C60" s="4">
        <v>1</v>
      </c>
      <c r="D60" s="4">
        <v>3639182</v>
      </c>
      <c r="E60" s="4">
        <v>51005116.109999999</v>
      </c>
      <c r="F60" s="4">
        <v>622932650.28999996</v>
      </c>
      <c r="G60" s="4">
        <v>0</v>
      </c>
      <c r="H60" s="4">
        <v>1</v>
      </c>
      <c r="I60" s="4">
        <v>4</v>
      </c>
      <c r="J60" s="4">
        <v>32</v>
      </c>
      <c r="K60" s="4">
        <v>1</v>
      </c>
      <c r="L60" s="4">
        <v>1</v>
      </c>
      <c r="M60" s="4">
        <v>0</v>
      </c>
      <c r="N60" s="4">
        <v>4</v>
      </c>
      <c r="O60" s="4">
        <v>734968815.15999997</v>
      </c>
      <c r="P60" s="4">
        <v>2.6978439999999999</v>
      </c>
      <c r="Q60" s="4">
        <v>2.9399999999999999E-2</v>
      </c>
      <c r="R60" s="4">
        <v>76.61</v>
      </c>
      <c r="S60" s="4">
        <v>1422736507.1600001</v>
      </c>
    </row>
    <row r="61" spans="1:19" x14ac:dyDescent="0.2">
      <c r="A61" s="8" t="s">
        <v>7</v>
      </c>
      <c r="B61" s="4" t="s">
        <v>89</v>
      </c>
      <c r="C61" s="4">
        <v>1</v>
      </c>
      <c r="D61" s="4">
        <v>3328224</v>
      </c>
      <c r="E61" s="4">
        <v>55064960.600000001</v>
      </c>
      <c r="F61" s="4">
        <v>649205888.39999998</v>
      </c>
      <c r="G61" s="4">
        <v>0</v>
      </c>
      <c r="H61" s="4">
        <v>1</v>
      </c>
      <c r="I61" s="4">
        <v>5</v>
      </c>
      <c r="J61" s="4">
        <v>33</v>
      </c>
      <c r="K61" s="4">
        <v>1</v>
      </c>
      <c r="L61" s="4">
        <v>1</v>
      </c>
      <c r="M61" s="4">
        <v>1</v>
      </c>
      <c r="N61" s="4">
        <v>5</v>
      </c>
      <c r="O61" s="4">
        <v>507637216.89999998</v>
      </c>
      <c r="P61" s="4">
        <v>1.3933819999999999</v>
      </c>
      <c r="Q61" s="4">
        <v>-9.2199999999999997E-4</v>
      </c>
      <c r="R61" s="4">
        <v>70.988799999999998</v>
      </c>
      <c r="S61" s="4">
        <v>2066608339.6700001</v>
      </c>
    </row>
    <row r="62" spans="1:19" x14ac:dyDescent="0.2">
      <c r="A62" s="8" t="s">
        <v>7</v>
      </c>
      <c r="B62" s="4" t="s">
        <v>90</v>
      </c>
      <c r="C62" s="4">
        <v>1</v>
      </c>
      <c r="D62" s="4">
        <v>2826470</v>
      </c>
      <c r="E62" s="4">
        <v>81523023.840000004</v>
      </c>
      <c r="F62" s="4">
        <v>611287386.58000004</v>
      </c>
      <c r="G62" s="4">
        <v>7.0000000000000007E-2</v>
      </c>
      <c r="H62" s="4">
        <v>1</v>
      </c>
      <c r="I62" s="4">
        <v>6</v>
      </c>
      <c r="J62" s="4">
        <v>34</v>
      </c>
      <c r="K62" s="4">
        <v>1</v>
      </c>
      <c r="L62" s="4">
        <v>1</v>
      </c>
      <c r="M62" s="4">
        <v>0</v>
      </c>
      <c r="N62" s="4">
        <v>6</v>
      </c>
      <c r="O62" s="4">
        <v>1164874983.6800001</v>
      </c>
      <c r="P62" s="4">
        <v>2.4454760000000002</v>
      </c>
      <c r="Q62" s="4">
        <v>-8.7519999999999994E-3</v>
      </c>
      <c r="R62" s="4">
        <v>66.298199999999994</v>
      </c>
      <c r="S62" s="4">
        <v>1905687851.8199999</v>
      </c>
    </row>
    <row r="63" spans="1:19" x14ac:dyDescent="0.2">
      <c r="A63" s="8" t="s">
        <v>40</v>
      </c>
      <c r="B63" s="4" t="s">
        <v>2</v>
      </c>
      <c r="C63" s="4">
        <v>1</v>
      </c>
      <c r="D63" s="4">
        <v>0</v>
      </c>
      <c r="E63" s="4">
        <v>28436978.16</v>
      </c>
      <c r="F63" s="4">
        <v>281592687.98000002</v>
      </c>
      <c r="G63" s="4">
        <v>0.05</v>
      </c>
      <c r="H63" s="4">
        <v>1</v>
      </c>
      <c r="I63" s="4">
        <v>7</v>
      </c>
      <c r="J63" s="4">
        <v>35</v>
      </c>
      <c r="K63" s="4">
        <v>1</v>
      </c>
      <c r="L63" s="4">
        <v>1</v>
      </c>
      <c r="M63" s="4">
        <v>0</v>
      </c>
      <c r="N63" s="4">
        <v>7</v>
      </c>
      <c r="O63" s="4">
        <v>126715043.73</v>
      </c>
      <c r="P63" s="4">
        <v>4.9213180000000003</v>
      </c>
      <c r="Q63" s="4">
        <v>4.4908999999999998E-2</v>
      </c>
      <c r="R63" s="4">
        <v>66.298199999999994</v>
      </c>
      <c r="S63" s="4">
        <v>1948941996.22</v>
      </c>
    </row>
    <row r="64" spans="1:19" x14ac:dyDescent="0.2">
      <c r="A64" s="8" t="s">
        <v>40</v>
      </c>
      <c r="B64" s="4" t="s">
        <v>38</v>
      </c>
      <c r="C64" s="4">
        <v>1</v>
      </c>
      <c r="D64" s="4">
        <v>0</v>
      </c>
      <c r="E64" s="4">
        <v>47528900.490000002</v>
      </c>
      <c r="F64" s="4">
        <v>290231017.89999998</v>
      </c>
      <c r="G64" s="4">
        <v>0.05</v>
      </c>
      <c r="H64" s="4">
        <v>1</v>
      </c>
      <c r="I64" s="4">
        <v>8</v>
      </c>
      <c r="J64" s="4">
        <v>36</v>
      </c>
      <c r="K64" s="4">
        <v>1</v>
      </c>
      <c r="L64" s="4">
        <v>1</v>
      </c>
      <c r="M64" s="4">
        <v>0</v>
      </c>
      <c r="N64" s="4">
        <v>8</v>
      </c>
      <c r="O64" s="4">
        <v>1239429436</v>
      </c>
      <c r="P64" s="4">
        <v>3.353634</v>
      </c>
      <c r="Q64" s="4">
        <v>2.4447E-2</v>
      </c>
      <c r="R64" s="4">
        <v>66.298199999999994</v>
      </c>
      <c r="S64" s="4">
        <v>1963366413.0799999</v>
      </c>
    </row>
    <row r="65" spans="1:19" x14ac:dyDescent="0.2">
      <c r="A65" s="8" t="s">
        <v>40</v>
      </c>
      <c r="B65" s="4" t="s">
        <v>88</v>
      </c>
      <c r="C65" s="4">
        <v>1</v>
      </c>
      <c r="D65" s="4">
        <v>0</v>
      </c>
      <c r="E65" s="4">
        <v>44655445.280000001</v>
      </c>
      <c r="F65" s="4">
        <v>274421342.08999997</v>
      </c>
      <c r="G65" s="4">
        <v>0.05</v>
      </c>
      <c r="H65" s="4">
        <v>1</v>
      </c>
      <c r="I65" s="4">
        <v>9</v>
      </c>
      <c r="J65" s="4">
        <v>37</v>
      </c>
      <c r="K65" s="4">
        <v>1</v>
      </c>
      <c r="L65" s="4">
        <v>1</v>
      </c>
      <c r="M65" s="4">
        <v>0</v>
      </c>
      <c r="N65" s="4">
        <v>9</v>
      </c>
      <c r="O65" s="4">
        <v>134157551.75</v>
      </c>
      <c r="P65" s="4">
        <v>2.3673829999999998</v>
      </c>
      <c r="Q65" s="4">
        <v>3.7918E-2</v>
      </c>
      <c r="R65" s="4">
        <v>66.006799999999998</v>
      </c>
      <c r="S65" s="4">
        <v>1992508457.1700001</v>
      </c>
    </row>
    <row r="66" spans="1:19" x14ac:dyDescent="0.2">
      <c r="A66" s="8" t="s">
        <v>40</v>
      </c>
      <c r="B66" s="4" t="s">
        <v>89</v>
      </c>
      <c r="C66" s="4">
        <v>1</v>
      </c>
      <c r="D66" s="4">
        <v>0</v>
      </c>
      <c r="E66" s="4">
        <v>41239519.539999999</v>
      </c>
      <c r="F66" s="4">
        <v>256335907.41999999</v>
      </c>
      <c r="G66" s="4">
        <v>0</v>
      </c>
      <c r="H66" s="4">
        <v>1</v>
      </c>
      <c r="I66" s="4">
        <v>10</v>
      </c>
      <c r="J66" s="4">
        <v>27</v>
      </c>
      <c r="K66" s="4">
        <v>1</v>
      </c>
      <c r="L66" s="4">
        <v>1</v>
      </c>
      <c r="M66" s="4">
        <v>0</v>
      </c>
      <c r="N66" s="4">
        <v>10</v>
      </c>
      <c r="O66" s="4">
        <v>678662717.49000001</v>
      </c>
      <c r="P66" s="4">
        <v>2.2558419999999999</v>
      </c>
      <c r="Q66" s="4">
        <v>-0.50386200000000003</v>
      </c>
      <c r="R66" s="4">
        <v>56.15</v>
      </c>
      <c r="S66" s="4">
        <v>567228322.60000002</v>
      </c>
    </row>
    <row r="67" spans="1:19" x14ac:dyDescent="0.2">
      <c r="A67" s="8" t="s">
        <v>61</v>
      </c>
      <c r="B67" s="7" t="s">
        <v>2</v>
      </c>
      <c r="C67" s="4">
        <v>1</v>
      </c>
      <c r="D67" s="4">
        <v>0</v>
      </c>
      <c r="E67" s="4">
        <v>49554076.310000002</v>
      </c>
      <c r="F67" s="4">
        <v>439005029.12</v>
      </c>
      <c r="G67" s="4">
        <v>0</v>
      </c>
      <c r="H67" s="4">
        <v>1</v>
      </c>
      <c r="I67" s="4">
        <v>3</v>
      </c>
      <c r="J67" s="4">
        <v>28</v>
      </c>
      <c r="K67" s="4">
        <v>1</v>
      </c>
      <c r="L67" s="4">
        <v>1</v>
      </c>
      <c r="M67" s="4">
        <v>0</v>
      </c>
      <c r="N67" s="4">
        <v>3</v>
      </c>
      <c r="O67" s="4">
        <v>24244013.210000001</v>
      </c>
      <c r="P67" s="4">
        <v>2.2258420000000001</v>
      </c>
      <c r="Q67" s="4">
        <v>5.0687000000000003E-2</v>
      </c>
      <c r="R67" s="4">
        <v>56.99</v>
      </c>
      <c r="S67" s="4">
        <v>578118777.38</v>
      </c>
    </row>
    <row r="68" spans="1:19" x14ac:dyDescent="0.2">
      <c r="A68" s="8" t="s">
        <v>61</v>
      </c>
      <c r="B68" s="4" t="s">
        <v>38</v>
      </c>
      <c r="C68" s="4">
        <v>1</v>
      </c>
      <c r="D68" s="4">
        <v>0</v>
      </c>
      <c r="E68" s="4">
        <v>43356584.719999999</v>
      </c>
      <c r="F68" s="4">
        <v>403193552.73000002</v>
      </c>
      <c r="G68" s="4">
        <v>0</v>
      </c>
      <c r="H68" s="4">
        <v>1</v>
      </c>
      <c r="I68" s="4">
        <v>4</v>
      </c>
      <c r="J68" s="4">
        <v>29</v>
      </c>
      <c r="K68" s="4">
        <v>1</v>
      </c>
      <c r="L68" s="4">
        <v>1</v>
      </c>
      <c r="M68" s="4">
        <v>0</v>
      </c>
      <c r="N68" s="4">
        <v>4</v>
      </c>
      <c r="O68" s="4">
        <v>55322427.509999998</v>
      </c>
      <c r="P68" s="4">
        <v>2.952026</v>
      </c>
      <c r="Q68" s="4">
        <v>4.7694E-2</v>
      </c>
      <c r="R68" s="4">
        <v>55.136000000000003</v>
      </c>
      <c r="S68" s="4">
        <v>1232542806.3</v>
      </c>
    </row>
    <row r="69" spans="1:19" x14ac:dyDescent="0.2">
      <c r="A69" s="8" t="s">
        <v>61</v>
      </c>
      <c r="B69" s="4" t="s">
        <v>88</v>
      </c>
      <c r="C69" s="4">
        <v>1</v>
      </c>
      <c r="D69" s="4">
        <v>0</v>
      </c>
      <c r="E69" s="4">
        <v>50616046.609999999</v>
      </c>
      <c r="F69" s="4">
        <v>482998350.29000002</v>
      </c>
      <c r="G69" s="4">
        <v>0</v>
      </c>
      <c r="H69" s="4">
        <v>1</v>
      </c>
      <c r="I69" s="4">
        <v>5</v>
      </c>
      <c r="J69" s="4">
        <v>31</v>
      </c>
      <c r="K69" s="4">
        <v>1</v>
      </c>
      <c r="L69" s="4">
        <v>1</v>
      </c>
      <c r="M69" s="4">
        <v>0</v>
      </c>
      <c r="N69" s="4">
        <v>5</v>
      </c>
      <c r="O69" s="4">
        <v>43508458.240000002</v>
      </c>
      <c r="P69" s="4">
        <v>1.8196829999999999</v>
      </c>
      <c r="Q69" s="4">
        <v>5.4960000000000002E-2</v>
      </c>
      <c r="R69" s="4">
        <v>22.601199999999999</v>
      </c>
      <c r="S69" s="4">
        <v>11060039380</v>
      </c>
    </row>
    <row r="70" spans="1:19" x14ac:dyDescent="0.2">
      <c r="A70" s="8" t="s">
        <v>61</v>
      </c>
      <c r="B70" s="4" t="s">
        <v>89</v>
      </c>
      <c r="C70" s="4">
        <v>1</v>
      </c>
      <c r="D70" s="4">
        <v>0</v>
      </c>
      <c r="E70" s="4">
        <v>99604457.280000001</v>
      </c>
      <c r="F70" s="4">
        <v>525789099.02999997</v>
      </c>
      <c r="G70" s="4">
        <v>0</v>
      </c>
      <c r="H70" s="4">
        <v>1</v>
      </c>
      <c r="I70" s="4">
        <v>6</v>
      </c>
      <c r="J70" s="4">
        <v>32</v>
      </c>
      <c r="K70" s="4">
        <v>1</v>
      </c>
      <c r="L70" s="4">
        <v>1</v>
      </c>
      <c r="M70" s="4">
        <v>0</v>
      </c>
      <c r="N70" s="4">
        <v>6</v>
      </c>
      <c r="O70" s="4">
        <v>32533978.120000001</v>
      </c>
      <c r="P70" s="4">
        <v>1.0115289999999999</v>
      </c>
      <c r="Q70" s="4">
        <v>5.9330000000000001E-2</v>
      </c>
      <c r="R70" s="4">
        <v>22.628900000000002</v>
      </c>
      <c r="S70" s="4">
        <v>11330204890</v>
      </c>
    </row>
    <row r="71" spans="1:19" x14ac:dyDescent="0.2">
      <c r="A71" s="8" t="s">
        <v>58</v>
      </c>
      <c r="B71" s="4" t="s">
        <v>38</v>
      </c>
      <c r="C71" s="4">
        <v>0</v>
      </c>
      <c r="D71" s="4">
        <v>44967256.609999999</v>
      </c>
      <c r="E71" s="4">
        <v>49354512.719999999</v>
      </c>
      <c r="F71" s="4">
        <v>862678359.67999995</v>
      </c>
      <c r="G71" s="4">
        <v>0</v>
      </c>
      <c r="H71" s="4">
        <v>1</v>
      </c>
      <c r="I71" s="4">
        <v>10</v>
      </c>
      <c r="J71" s="4">
        <v>33</v>
      </c>
      <c r="K71" s="4">
        <v>1</v>
      </c>
      <c r="L71" s="4">
        <v>1</v>
      </c>
      <c r="M71" s="4">
        <v>0</v>
      </c>
      <c r="N71" s="4">
        <v>15</v>
      </c>
      <c r="O71" s="4">
        <v>94404435.409999996</v>
      </c>
      <c r="P71" s="4">
        <v>1.8255889999999999</v>
      </c>
      <c r="Q71" s="4">
        <v>5.3561999999999999E-2</v>
      </c>
      <c r="R71" s="4">
        <v>22.691299999999998</v>
      </c>
      <c r="S71" s="4">
        <v>11803033408</v>
      </c>
    </row>
    <row r="72" spans="1:19" x14ac:dyDescent="0.2">
      <c r="A72" s="8" t="s">
        <v>58</v>
      </c>
      <c r="B72" s="4" t="s">
        <v>88</v>
      </c>
      <c r="C72" s="4">
        <v>0</v>
      </c>
      <c r="D72" s="4">
        <v>4622039.46</v>
      </c>
      <c r="E72" s="4">
        <v>31783591.800000001</v>
      </c>
      <c r="F72" s="4">
        <v>1143891929.25</v>
      </c>
      <c r="G72" s="4">
        <v>0</v>
      </c>
      <c r="H72" s="4">
        <v>1</v>
      </c>
      <c r="I72" s="4">
        <v>11</v>
      </c>
      <c r="J72" s="4">
        <v>34</v>
      </c>
      <c r="K72" s="4">
        <v>1</v>
      </c>
      <c r="L72" s="4">
        <v>1</v>
      </c>
      <c r="M72" s="4">
        <v>0</v>
      </c>
      <c r="N72" s="4">
        <v>16</v>
      </c>
      <c r="O72" s="4">
        <v>91238821.989999995</v>
      </c>
      <c r="P72" s="4">
        <v>1.6192930000000001</v>
      </c>
      <c r="Q72" s="4">
        <v>7.1458999999999995E-2</v>
      </c>
      <c r="R72" s="4">
        <v>22.753699999999998</v>
      </c>
      <c r="S72" s="4">
        <v>12763475429</v>
      </c>
    </row>
    <row r="73" spans="1:19" x14ac:dyDescent="0.2">
      <c r="A73" s="8" t="s">
        <v>58</v>
      </c>
      <c r="B73" s="4" t="s">
        <v>89</v>
      </c>
      <c r="C73" s="4">
        <v>0</v>
      </c>
      <c r="D73" s="4">
        <v>4622039.46</v>
      </c>
      <c r="E73" s="4">
        <v>45565651.109999999</v>
      </c>
      <c r="F73" s="4">
        <v>1068322527.11</v>
      </c>
      <c r="G73" s="4">
        <v>8.36</v>
      </c>
      <c r="H73" s="4">
        <v>1</v>
      </c>
      <c r="I73" s="4">
        <v>12</v>
      </c>
      <c r="J73" s="4">
        <v>38</v>
      </c>
      <c r="K73" s="4">
        <v>1</v>
      </c>
      <c r="L73" s="4">
        <v>1</v>
      </c>
      <c r="M73" s="4">
        <v>0</v>
      </c>
      <c r="N73" s="4">
        <v>17</v>
      </c>
      <c r="O73" s="4">
        <v>-3649592.93</v>
      </c>
      <c r="P73" s="4">
        <v>1.1284069999999999</v>
      </c>
      <c r="Q73" s="4">
        <v>4.6100000000000002E-2</v>
      </c>
      <c r="R73" s="4">
        <v>46.48</v>
      </c>
      <c r="S73" s="4">
        <v>1088620380.4300001</v>
      </c>
    </row>
    <row r="74" spans="1:19" x14ac:dyDescent="0.2">
      <c r="A74" s="8" t="s">
        <v>25</v>
      </c>
      <c r="B74" s="4" t="s">
        <v>1</v>
      </c>
      <c r="C74" s="4">
        <v>1</v>
      </c>
      <c r="D74" s="4">
        <v>0</v>
      </c>
      <c r="E74" s="4">
        <v>87501922.040000007</v>
      </c>
      <c r="F74" s="4">
        <v>1873915125.5</v>
      </c>
      <c r="G74" s="4">
        <v>8.36</v>
      </c>
      <c r="H74" s="4">
        <v>1</v>
      </c>
      <c r="I74" s="4">
        <v>8</v>
      </c>
      <c r="J74" s="4">
        <v>39</v>
      </c>
      <c r="K74" s="4">
        <v>1</v>
      </c>
      <c r="L74" s="4">
        <v>1</v>
      </c>
      <c r="M74" s="4">
        <v>0</v>
      </c>
      <c r="N74" s="4">
        <v>4</v>
      </c>
      <c r="O74" s="4">
        <v>31762797.75</v>
      </c>
      <c r="P74" s="4">
        <v>1.401664</v>
      </c>
      <c r="Q74" s="4">
        <v>3.1857999999999997E-2</v>
      </c>
      <c r="R74" s="4">
        <v>45.31</v>
      </c>
      <c r="S74" s="4">
        <v>1114216497.55</v>
      </c>
    </row>
    <row r="75" spans="1:19" x14ac:dyDescent="0.2">
      <c r="A75" s="8" t="s">
        <v>25</v>
      </c>
      <c r="B75" s="4" t="s">
        <v>3</v>
      </c>
      <c r="C75" s="4">
        <v>1</v>
      </c>
      <c r="D75" s="4">
        <v>0</v>
      </c>
      <c r="E75" s="4">
        <v>162340013.38</v>
      </c>
      <c r="F75" s="4">
        <v>2318292444.96</v>
      </c>
      <c r="G75" s="4">
        <v>8.36</v>
      </c>
      <c r="H75" s="4">
        <v>1</v>
      </c>
      <c r="I75" s="4">
        <v>9</v>
      </c>
      <c r="J75" s="4">
        <v>40</v>
      </c>
      <c r="K75" s="4">
        <v>1</v>
      </c>
      <c r="L75" s="4">
        <v>1</v>
      </c>
      <c r="M75" s="4">
        <v>0</v>
      </c>
      <c r="N75" s="4">
        <v>5</v>
      </c>
      <c r="O75" s="4">
        <v>80542450.599999994</v>
      </c>
      <c r="P75" s="4">
        <v>1.7199500000000001</v>
      </c>
      <c r="Q75" s="4">
        <v>4.2422000000000001E-2</v>
      </c>
      <c r="R75" s="4">
        <v>46.01</v>
      </c>
      <c r="S75" s="4">
        <v>1135630928.1700001</v>
      </c>
    </row>
    <row r="76" spans="1:19" x14ac:dyDescent="0.2">
      <c r="A76" s="8" t="s">
        <v>25</v>
      </c>
      <c r="B76" s="4" t="s">
        <v>2</v>
      </c>
      <c r="C76" s="4">
        <v>1</v>
      </c>
      <c r="D76" s="4">
        <v>0</v>
      </c>
      <c r="E76" s="4">
        <v>266489511.03999999</v>
      </c>
      <c r="F76" s="4">
        <v>2714807148.27</v>
      </c>
      <c r="G76" s="4">
        <v>8.36</v>
      </c>
      <c r="H76" s="4">
        <v>1</v>
      </c>
      <c r="I76" s="4">
        <v>10</v>
      </c>
      <c r="J76" s="4">
        <v>41</v>
      </c>
      <c r="K76" s="4">
        <v>1</v>
      </c>
      <c r="L76" s="4">
        <v>1</v>
      </c>
      <c r="M76" s="4">
        <v>0</v>
      </c>
      <c r="N76" s="4">
        <v>6</v>
      </c>
      <c r="O76" s="4">
        <v>-271328670.11000001</v>
      </c>
      <c r="P76" s="4">
        <v>2.618919</v>
      </c>
      <c r="Q76" s="4">
        <v>3.0585999999999999E-2</v>
      </c>
      <c r="R76" s="4">
        <v>44.24</v>
      </c>
      <c r="S76" s="4">
        <v>1161468641.98</v>
      </c>
    </row>
    <row r="77" spans="1:19" x14ac:dyDescent="0.2">
      <c r="A77" s="8" t="s">
        <v>25</v>
      </c>
      <c r="B77" s="4" t="s">
        <v>38</v>
      </c>
      <c r="C77" s="4">
        <v>1</v>
      </c>
      <c r="D77" s="4">
        <v>0</v>
      </c>
      <c r="E77" s="4">
        <v>316349120.52999997</v>
      </c>
      <c r="F77" s="4">
        <v>5026709404.3000002</v>
      </c>
      <c r="G77" s="4">
        <v>0</v>
      </c>
      <c r="H77" s="4">
        <v>1</v>
      </c>
      <c r="I77" s="4">
        <v>12</v>
      </c>
      <c r="J77" s="4">
        <v>36</v>
      </c>
      <c r="K77" s="4">
        <v>1</v>
      </c>
      <c r="L77" s="4">
        <v>1</v>
      </c>
      <c r="M77" s="4">
        <v>0</v>
      </c>
      <c r="N77" s="4">
        <v>7</v>
      </c>
      <c r="O77" s="4">
        <v>81589636.629999995</v>
      </c>
      <c r="P77" s="4">
        <v>1.4397679999999999</v>
      </c>
      <c r="Q77" s="4">
        <v>2.5967E-2</v>
      </c>
      <c r="R77" s="4">
        <v>63.912500000000001</v>
      </c>
      <c r="S77" s="4">
        <v>2820518606.1700001</v>
      </c>
    </row>
    <row r="78" spans="1:19" x14ac:dyDescent="0.2">
      <c r="A78" s="8" t="s">
        <v>25</v>
      </c>
      <c r="B78" s="4" t="s">
        <v>88</v>
      </c>
      <c r="C78" s="4">
        <v>1</v>
      </c>
      <c r="D78" s="4">
        <v>0</v>
      </c>
      <c r="E78" s="4">
        <v>389558015.87</v>
      </c>
      <c r="F78" s="4">
        <v>5665419938.79</v>
      </c>
      <c r="G78" s="4">
        <v>0</v>
      </c>
      <c r="H78" s="4">
        <v>1</v>
      </c>
      <c r="I78" s="4">
        <v>13</v>
      </c>
      <c r="J78" s="4">
        <v>37</v>
      </c>
      <c r="K78" s="4">
        <v>1</v>
      </c>
      <c r="L78" s="4">
        <v>1</v>
      </c>
      <c r="M78" s="4">
        <v>0</v>
      </c>
      <c r="N78" s="4">
        <v>8</v>
      </c>
      <c r="O78" s="4">
        <v>41487995.850000001</v>
      </c>
      <c r="P78" s="4">
        <v>1.543364</v>
      </c>
      <c r="Q78" s="4">
        <v>3.0977000000000001E-2</v>
      </c>
      <c r="R78" s="4">
        <v>63.912500000000001</v>
      </c>
      <c r="S78" s="4">
        <v>2923447271.8899999</v>
      </c>
    </row>
    <row r="79" spans="1:19" x14ac:dyDescent="0.2">
      <c r="A79" s="8" t="s">
        <v>25</v>
      </c>
      <c r="B79" s="4" t="s">
        <v>89</v>
      </c>
      <c r="C79" s="4">
        <v>1</v>
      </c>
      <c r="D79" s="4">
        <v>0</v>
      </c>
      <c r="E79" s="4">
        <v>562246349.55999994</v>
      </c>
      <c r="F79" s="4">
        <v>6599085148.6899996</v>
      </c>
      <c r="G79" s="4">
        <v>0</v>
      </c>
      <c r="H79" s="4">
        <v>1</v>
      </c>
      <c r="I79" s="4">
        <v>14</v>
      </c>
      <c r="J79" s="4">
        <v>38</v>
      </c>
      <c r="K79" s="4">
        <v>1</v>
      </c>
      <c r="L79" s="4">
        <v>1</v>
      </c>
      <c r="M79" s="4">
        <v>0</v>
      </c>
      <c r="N79" s="4">
        <v>9</v>
      </c>
      <c r="O79" s="4">
        <v>-61631785.259999998</v>
      </c>
      <c r="P79" s="4">
        <v>1.123373</v>
      </c>
      <c r="Q79" s="4">
        <v>1.7044E-2</v>
      </c>
      <c r="R79" s="4">
        <v>63.912500000000001</v>
      </c>
      <c r="S79" s="4">
        <v>3015736103.98</v>
      </c>
    </row>
    <row r="80" spans="1:19" x14ac:dyDescent="0.2">
      <c r="A80" s="8" t="s">
        <v>25</v>
      </c>
      <c r="B80" s="4" t="s">
        <v>90</v>
      </c>
      <c r="C80" s="4">
        <v>1</v>
      </c>
      <c r="D80" s="4">
        <v>17005485.809999999</v>
      </c>
      <c r="E80" s="4">
        <v>705298924.21000004</v>
      </c>
      <c r="F80" s="4">
        <v>7438503386.5299997</v>
      </c>
      <c r="G80" s="4">
        <v>0</v>
      </c>
      <c r="H80" s="4">
        <v>1</v>
      </c>
      <c r="I80" s="4">
        <v>15</v>
      </c>
      <c r="J80" s="4">
        <v>39</v>
      </c>
      <c r="K80" s="4">
        <v>1</v>
      </c>
      <c r="L80" s="4">
        <v>1</v>
      </c>
      <c r="M80" s="4">
        <v>0</v>
      </c>
      <c r="N80" s="4">
        <v>10</v>
      </c>
      <c r="O80" s="4">
        <v>36134925.549999997</v>
      </c>
      <c r="P80" s="4">
        <v>1.7721880000000001</v>
      </c>
      <c r="Q80" s="4">
        <v>1.3056999999999999E-2</v>
      </c>
      <c r="R80" s="4">
        <v>32.512500000000003</v>
      </c>
      <c r="S80" s="4">
        <v>3284846888.8000002</v>
      </c>
    </row>
    <row r="81" spans="1:19" x14ac:dyDescent="0.2">
      <c r="A81" s="8" t="s">
        <v>24</v>
      </c>
      <c r="B81" s="4" t="s">
        <v>88</v>
      </c>
      <c r="C81" s="4">
        <v>1</v>
      </c>
      <c r="D81" s="4">
        <v>0</v>
      </c>
      <c r="E81" s="4">
        <v>306684849</v>
      </c>
      <c r="F81" s="4">
        <v>6663455142.6599998</v>
      </c>
      <c r="G81" s="4">
        <v>16.850000000000001</v>
      </c>
      <c r="H81" s="4">
        <v>2</v>
      </c>
      <c r="I81" s="4">
        <v>5</v>
      </c>
      <c r="J81" s="4">
        <v>41</v>
      </c>
      <c r="K81" s="4">
        <v>0</v>
      </c>
      <c r="L81" s="4">
        <v>1</v>
      </c>
      <c r="M81" s="4">
        <v>0</v>
      </c>
      <c r="N81" s="4">
        <v>8</v>
      </c>
      <c r="O81" s="4">
        <v>79653881.810000002</v>
      </c>
      <c r="P81" s="4">
        <v>1.4014359999999999</v>
      </c>
      <c r="Q81" s="4">
        <v>4.7087999999999998E-2</v>
      </c>
      <c r="R81" s="4">
        <v>56.04</v>
      </c>
      <c r="S81" s="4">
        <v>774057604.63</v>
      </c>
    </row>
    <row r="82" spans="1:19" x14ac:dyDescent="0.2">
      <c r="A82" s="8" t="s">
        <v>24</v>
      </c>
      <c r="B82" s="4" t="s">
        <v>89</v>
      </c>
      <c r="C82" s="4">
        <v>1</v>
      </c>
      <c r="D82" s="4">
        <v>0</v>
      </c>
      <c r="E82" s="4">
        <v>208562304.74000001</v>
      </c>
      <c r="F82" s="4">
        <v>9236059656.6399994</v>
      </c>
      <c r="G82" s="4">
        <v>16.850000000000001</v>
      </c>
      <c r="H82" s="4">
        <v>2</v>
      </c>
      <c r="I82" s="4">
        <v>6</v>
      </c>
      <c r="J82" s="4">
        <v>42</v>
      </c>
      <c r="K82" s="4">
        <v>0</v>
      </c>
      <c r="L82" s="4">
        <v>1</v>
      </c>
      <c r="M82" s="4">
        <v>0</v>
      </c>
      <c r="N82" s="4">
        <v>9</v>
      </c>
      <c r="O82" s="4">
        <v>1025833924.0599999</v>
      </c>
      <c r="P82" s="4">
        <v>1.2695970000000001</v>
      </c>
      <c r="Q82" s="4">
        <v>2.4957E-2</v>
      </c>
      <c r="R82" s="4">
        <v>56.04</v>
      </c>
      <c r="S82" s="4">
        <v>737538767.55999994</v>
      </c>
    </row>
    <row r="83" spans="1:19" x14ac:dyDescent="0.2">
      <c r="A83" s="8" t="s">
        <v>24</v>
      </c>
      <c r="B83" s="4" t="s">
        <v>90</v>
      </c>
      <c r="C83" s="4">
        <v>1</v>
      </c>
      <c r="D83" s="4">
        <v>0</v>
      </c>
      <c r="E83" s="4">
        <v>394318802.82999998</v>
      </c>
      <c r="F83" s="4">
        <v>9895455567.7099991</v>
      </c>
      <c r="G83" s="4">
        <v>9.4600000000000009</v>
      </c>
      <c r="H83" s="4">
        <v>2</v>
      </c>
      <c r="I83" s="4">
        <v>7</v>
      </c>
      <c r="J83" s="4">
        <v>43</v>
      </c>
      <c r="K83" s="4">
        <v>0</v>
      </c>
      <c r="L83" s="4">
        <v>1</v>
      </c>
      <c r="M83" s="4">
        <v>0</v>
      </c>
      <c r="N83" s="4">
        <v>10</v>
      </c>
      <c r="O83" s="4">
        <v>327544157.16000003</v>
      </c>
      <c r="P83" s="4">
        <v>1.9668289999999999</v>
      </c>
      <c r="Q83" s="4">
        <v>6.7489999999999994E-2</v>
      </c>
      <c r="R83" s="4">
        <v>30.65</v>
      </c>
      <c r="S83" s="4">
        <v>2644746835.2600002</v>
      </c>
    </row>
    <row r="84" spans="1:19" x14ac:dyDescent="0.2">
      <c r="A84" s="8" t="s">
        <v>65</v>
      </c>
      <c r="B84" s="4" t="s">
        <v>89</v>
      </c>
      <c r="C84" s="4">
        <v>1</v>
      </c>
      <c r="D84" s="4">
        <v>2000000</v>
      </c>
      <c r="E84" s="4">
        <v>135806086.31999999</v>
      </c>
      <c r="F84" s="4">
        <v>1656930179.9100001</v>
      </c>
      <c r="G84" s="4">
        <v>9.5</v>
      </c>
      <c r="H84" s="4">
        <v>2</v>
      </c>
      <c r="I84" s="4">
        <v>8</v>
      </c>
      <c r="J84" s="4">
        <v>44</v>
      </c>
      <c r="K84" s="4">
        <v>0</v>
      </c>
      <c r="L84" s="4">
        <v>1</v>
      </c>
      <c r="M84" s="4">
        <v>1</v>
      </c>
      <c r="N84" s="4">
        <v>11</v>
      </c>
      <c r="O84" s="4">
        <v>601699421.59000003</v>
      </c>
      <c r="P84" s="4">
        <v>1.358716</v>
      </c>
      <c r="Q84" s="4">
        <v>8.4634000000000001E-2</v>
      </c>
      <c r="R84" s="4">
        <v>30.69</v>
      </c>
      <c r="S84" s="4">
        <v>3563355144.71</v>
      </c>
    </row>
    <row r="85" spans="1:19" x14ac:dyDescent="0.2">
      <c r="A85" s="8" t="s">
        <v>65</v>
      </c>
      <c r="B85" s="4" t="s">
        <v>90</v>
      </c>
      <c r="C85" s="4">
        <v>1</v>
      </c>
      <c r="D85" s="4">
        <v>2000000</v>
      </c>
      <c r="E85" s="4">
        <v>121487673.12</v>
      </c>
      <c r="F85" s="4">
        <v>2007702302.05</v>
      </c>
      <c r="G85" s="4">
        <v>8</v>
      </c>
      <c r="H85" s="4">
        <v>2</v>
      </c>
      <c r="I85" s="4">
        <v>9</v>
      </c>
      <c r="J85" s="4">
        <v>45</v>
      </c>
      <c r="K85" s="4">
        <v>0</v>
      </c>
      <c r="L85" s="4">
        <v>1</v>
      </c>
      <c r="M85" s="4">
        <v>0</v>
      </c>
      <c r="N85" s="4">
        <v>12</v>
      </c>
      <c r="O85" s="4">
        <v>124320875.90000001</v>
      </c>
      <c r="P85" s="4">
        <v>1.317116</v>
      </c>
      <c r="Q85" s="4">
        <v>7.2618000000000002E-2</v>
      </c>
      <c r="R85" s="4">
        <v>25.86</v>
      </c>
      <c r="S85" s="4">
        <v>4523665282.04</v>
      </c>
    </row>
    <row r="86" spans="1:19" x14ac:dyDescent="0.2">
      <c r="A86" s="8" t="s">
        <v>26</v>
      </c>
      <c r="B86" s="4" t="s">
        <v>88</v>
      </c>
      <c r="C86" s="4">
        <v>1</v>
      </c>
      <c r="D86" s="4">
        <f>[2]Sheet1!D650</f>
        <v>29738069.859999999</v>
      </c>
      <c r="E86" s="4">
        <v>389670717</v>
      </c>
      <c r="F86" s="4">
        <v>671409806.55999994</v>
      </c>
      <c r="G86" s="4">
        <v>7.76</v>
      </c>
      <c r="H86" s="4">
        <v>2</v>
      </c>
      <c r="I86" s="4">
        <v>10</v>
      </c>
      <c r="J86" s="4">
        <v>46</v>
      </c>
      <c r="K86" s="4">
        <v>0</v>
      </c>
      <c r="L86" s="4">
        <v>1</v>
      </c>
      <c r="M86" s="4">
        <v>0</v>
      </c>
      <c r="N86" s="4">
        <v>13</v>
      </c>
      <c r="O86" s="4">
        <v>-410936328.20999998</v>
      </c>
      <c r="P86" s="4">
        <v>2.5508500000000001</v>
      </c>
      <c r="Q86" s="4">
        <v>5.4716000000000001E-2</v>
      </c>
      <c r="R86" s="4">
        <v>25.09</v>
      </c>
      <c r="S86" s="4">
        <v>7016770210.8500004</v>
      </c>
    </row>
    <row r="87" spans="1:19" x14ac:dyDescent="0.2">
      <c r="A87" s="8" t="s">
        <v>26</v>
      </c>
      <c r="B87" s="4" t="s">
        <v>89</v>
      </c>
      <c r="C87" s="4">
        <v>1</v>
      </c>
      <c r="D87" s="4">
        <f>[2]Sheet1!D651</f>
        <v>58025870.939999998</v>
      </c>
      <c r="E87" s="4">
        <v>445643056.64999998</v>
      </c>
      <c r="F87" s="4">
        <v>633877246.02999997</v>
      </c>
      <c r="G87" s="4">
        <v>19</v>
      </c>
      <c r="H87" s="4">
        <v>2</v>
      </c>
      <c r="I87" s="4">
        <v>11</v>
      </c>
      <c r="J87" s="4">
        <v>47</v>
      </c>
      <c r="K87" s="4">
        <v>0</v>
      </c>
      <c r="L87" s="4">
        <v>1</v>
      </c>
      <c r="M87" s="4">
        <v>0</v>
      </c>
      <c r="N87" s="4">
        <v>14</v>
      </c>
      <c r="O87" s="4">
        <v>5006105339.2799997</v>
      </c>
      <c r="P87" s="4">
        <v>1.45642</v>
      </c>
      <c r="Q87" s="4">
        <v>6.4656000000000005E-2</v>
      </c>
      <c r="R87" s="4">
        <v>21.04</v>
      </c>
      <c r="S87" s="4">
        <v>5972675405.8599997</v>
      </c>
    </row>
    <row r="88" spans="1:19" x14ac:dyDescent="0.2">
      <c r="A88" s="8" t="s">
        <v>68</v>
      </c>
      <c r="B88" s="4" t="s">
        <v>38</v>
      </c>
      <c r="C88" s="4">
        <v>1</v>
      </c>
      <c r="D88" s="4">
        <v>43630568.420000002</v>
      </c>
      <c r="E88" s="4">
        <v>110629171.73999999</v>
      </c>
      <c r="F88" s="4">
        <v>1143382841.54</v>
      </c>
      <c r="G88" s="4">
        <v>21.93</v>
      </c>
      <c r="H88" s="4">
        <v>2</v>
      </c>
      <c r="I88" s="4">
        <v>3</v>
      </c>
      <c r="J88" s="4">
        <v>38</v>
      </c>
      <c r="K88" s="4">
        <v>0</v>
      </c>
      <c r="L88" s="4">
        <v>1</v>
      </c>
      <c r="M88" s="4">
        <v>0</v>
      </c>
      <c r="N88" s="4">
        <v>3</v>
      </c>
      <c r="O88" s="4">
        <v>311157102.16000003</v>
      </c>
      <c r="P88" s="4"/>
      <c r="Q88" s="4">
        <v>6.5904000000000004E-2</v>
      </c>
      <c r="R88" s="4">
        <v>57.59</v>
      </c>
      <c r="S88" s="4">
        <v>4258340814.8299999</v>
      </c>
    </row>
    <row r="89" spans="1:19" x14ac:dyDescent="0.2">
      <c r="A89" s="8" t="s">
        <v>68</v>
      </c>
      <c r="B89" s="4" t="s">
        <v>88</v>
      </c>
      <c r="C89" s="4">
        <v>1</v>
      </c>
      <c r="D89" s="4">
        <v>90346101.480000004</v>
      </c>
      <c r="E89" s="4">
        <v>196386766.91</v>
      </c>
      <c r="F89" s="4">
        <v>1324487868.6800001</v>
      </c>
      <c r="G89" s="4">
        <v>21.95</v>
      </c>
      <c r="H89" s="4">
        <v>2</v>
      </c>
      <c r="I89" s="4">
        <v>4</v>
      </c>
      <c r="J89" s="4">
        <v>39</v>
      </c>
      <c r="K89" s="4">
        <v>0</v>
      </c>
      <c r="L89" s="4">
        <v>1</v>
      </c>
      <c r="M89" s="4">
        <v>0</v>
      </c>
      <c r="N89" s="4">
        <v>4</v>
      </c>
      <c r="O89" s="4">
        <v>31341520.629999999</v>
      </c>
      <c r="P89" s="4">
        <v>1.861332</v>
      </c>
      <c r="Q89" s="4">
        <v>5.1565E-2</v>
      </c>
      <c r="R89" s="4">
        <v>57.65</v>
      </c>
      <c r="S89" s="4">
        <v>4554101830.5900002</v>
      </c>
    </row>
    <row r="90" spans="1:19" x14ac:dyDescent="0.2">
      <c r="A90" s="8" t="s">
        <v>68</v>
      </c>
      <c r="B90" s="4" t="s">
        <v>89</v>
      </c>
      <c r="C90" s="4">
        <v>1</v>
      </c>
      <c r="D90" s="4">
        <v>202046050.13999999</v>
      </c>
      <c r="E90" s="4">
        <v>227941829.25</v>
      </c>
      <c r="F90" s="4">
        <v>1254035085.8900001</v>
      </c>
      <c r="G90" s="4">
        <v>21.96</v>
      </c>
      <c r="H90" s="4">
        <v>2</v>
      </c>
      <c r="I90" s="4">
        <v>5</v>
      </c>
      <c r="J90" s="4">
        <v>40</v>
      </c>
      <c r="K90" s="4">
        <v>0</v>
      </c>
      <c r="L90" s="4">
        <v>1</v>
      </c>
      <c r="M90" s="4">
        <v>0</v>
      </c>
      <c r="N90" s="4">
        <v>5</v>
      </c>
      <c r="O90" s="4">
        <v>413310499.52999997</v>
      </c>
      <c r="P90" s="4">
        <v>1.128979</v>
      </c>
      <c r="Q90" s="4">
        <v>1.3443999999999999E-2</v>
      </c>
      <c r="R90" s="4">
        <v>57.81</v>
      </c>
      <c r="S90" s="4">
        <v>4815605368.3800001</v>
      </c>
    </row>
    <row r="91" spans="1:19" x14ac:dyDescent="0.2">
      <c r="A91" s="8" t="s">
        <v>68</v>
      </c>
      <c r="B91" s="4" t="s">
        <v>90</v>
      </c>
      <c r="C91" s="4">
        <v>1</v>
      </c>
      <c r="D91" s="4">
        <v>177265535.59999999</v>
      </c>
      <c r="E91" s="4">
        <v>257514988.03999999</v>
      </c>
      <c r="F91" s="4">
        <v>1385176366.4000001</v>
      </c>
      <c r="G91" s="4">
        <v>21.94</v>
      </c>
      <c r="H91" s="4">
        <v>2</v>
      </c>
      <c r="I91" s="4">
        <v>6</v>
      </c>
      <c r="J91" s="4">
        <v>41</v>
      </c>
      <c r="K91" s="4">
        <v>0</v>
      </c>
      <c r="L91" s="4">
        <v>1</v>
      </c>
      <c r="M91" s="4">
        <v>0</v>
      </c>
      <c r="N91" s="4">
        <v>6</v>
      </c>
      <c r="O91" s="4">
        <v>94415722.079999998</v>
      </c>
      <c r="P91" s="4">
        <v>1.0334380000000001</v>
      </c>
      <c r="Q91" s="4">
        <v>1.3004E-2</v>
      </c>
      <c r="R91" s="4">
        <v>49.77</v>
      </c>
      <c r="S91" s="4">
        <v>5321835714.9399996</v>
      </c>
    </row>
    <row r="92" spans="1:19" x14ac:dyDescent="0.2">
      <c r="A92" s="8" t="s">
        <v>19</v>
      </c>
      <c r="B92" s="4" t="s">
        <v>3</v>
      </c>
      <c r="C92" s="4">
        <v>1</v>
      </c>
      <c r="D92" s="4">
        <v>86940887.920000002</v>
      </c>
      <c r="E92" s="4">
        <v>773366800</v>
      </c>
      <c r="F92" s="4">
        <v>5120578551.1599998</v>
      </c>
      <c r="G92" s="4">
        <v>20.56</v>
      </c>
      <c r="H92" s="4">
        <v>1</v>
      </c>
      <c r="I92" s="4">
        <v>7</v>
      </c>
      <c r="J92" s="4">
        <v>42</v>
      </c>
      <c r="K92" s="4">
        <v>1</v>
      </c>
      <c r="L92" s="4">
        <v>1</v>
      </c>
      <c r="M92" s="4">
        <v>0</v>
      </c>
      <c r="N92" s="4">
        <v>7</v>
      </c>
      <c r="O92" s="4">
        <v>265314466.00999999</v>
      </c>
      <c r="P92" s="4">
        <v>2.6286610000000001</v>
      </c>
      <c r="Q92" s="4">
        <v>0.12087000000000001</v>
      </c>
      <c r="R92" s="4">
        <v>54.11</v>
      </c>
      <c r="S92" s="4">
        <v>7110187472.4899998</v>
      </c>
    </row>
    <row r="93" spans="1:19" x14ac:dyDescent="0.2">
      <c r="A93" s="8" t="s">
        <v>19</v>
      </c>
      <c r="B93" s="4" t="s">
        <v>2</v>
      </c>
      <c r="C93" s="4">
        <v>1</v>
      </c>
      <c r="D93" s="4">
        <v>141801332.91</v>
      </c>
      <c r="E93" s="4">
        <v>972834726.90999997</v>
      </c>
      <c r="F93" s="4">
        <v>5895618095.6999998</v>
      </c>
      <c r="G93" s="4">
        <v>20.59</v>
      </c>
      <c r="H93" s="4">
        <v>1</v>
      </c>
      <c r="I93" s="4">
        <v>8</v>
      </c>
      <c r="J93" s="4">
        <v>43</v>
      </c>
      <c r="K93" s="4">
        <v>1</v>
      </c>
      <c r="L93" s="4">
        <v>1</v>
      </c>
      <c r="M93" s="4">
        <v>0</v>
      </c>
      <c r="N93" s="4">
        <v>8</v>
      </c>
      <c r="O93" s="4">
        <v>-83965522.209999993</v>
      </c>
      <c r="P93" s="4">
        <v>3.2505540000000002</v>
      </c>
      <c r="Q93" s="4">
        <v>8.7208999999999995E-2</v>
      </c>
      <c r="R93" s="4">
        <v>46.63</v>
      </c>
      <c r="S93" s="4">
        <v>7561126276.5</v>
      </c>
    </row>
    <row r="94" spans="1:19" x14ac:dyDescent="0.2">
      <c r="A94" s="8" t="s">
        <v>19</v>
      </c>
      <c r="B94" s="4" t="s">
        <v>38</v>
      </c>
      <c r="C94" s="4">
        <v>1</v>
      </c>
      <c r="D94" s="4">
        <v>165322359.44999999</v>
      </c>
      <c r="E94" s="4">
        <v>1338835837.3900001</v>
      </c>
      <c r="F94" s="4">
        <v>7141603302.1300001</v>
      </c>
      <c r="G94" s="4">
        <v>0</v>
      </c>
      <c r="H94" s="4">
        <v>1</v>
      </c>
      <c r="I94" s="4">
        <v>6</v>
      </c>
      <c r="J94" s="4">
        <v>31</v>
      </c>
      <c r="K94" s="4">
        <v>1</v>
      </c>
      <c r="L94" s="4">
        <v>1</v>
      </c>
      <c r="M94" s="4">
        <v>0</v>
      </c>
      <c r="N94" s="4">
        <v>6</v>
      </c>
      <c r="O94" s="4">
        <v>157949428.06999999</v>
      </c>
      <c r="P94" s="4">
        <v>2.2939660000000002</v>
      </c>
      <c r="Q94" s="4">
        <v>8.6885000000000004E-2</v>
      </c>
      <c r="R94" s="4">
        <v>54.92</v>
      </c>
      <c r="S94" s="4">
        <v>1492613747.74</v>
      </c>
    </row>
    <row r="95" spans="1:19" x14ac:dyDescent="0.2">
      <c r="A95" s="8" t="s">
        <v>19</v>
      </c>
      <c r="B95" s="4" t="s">
        <v>88</v>
      </c>
      <c r="C95" s="4">
        <v>1</v>
      </c>
      <c r="D95" s="4">
        <v>270186885.72000003</v>
      </c>
      <c r="E95" s="4">
        <v>1696506769.27</v>
      </c>
      <c r="F95" s="4">
        <v>9567075958.2600002</v>
      </c>
      <c r="G95" s="4">
        <v>54.92</v>
      </c>
      <c r="H95" s="4">
        <v>1</v>
      </c>
      <c r="I95" s="4">
        <v>7</v>
      </c>
      <c r="J95" s="4">
        <v>32</v>
      </c>
      <c r="K95" s="4">
        <v>1</v>
      </c>
      <c r="L95" s="4">
        <v>1</v>
      </c>
      <c r="M95" s="4">
        <v>0</v>
      </c>
      <c r="N95" s="4">
        <v>7</v>
      </c>
      <c r="O95" s="4">
        <v>81683921.129999995</v>
      </c>
      <c r="P95" s="4">
        <v>2.5575519999999998</v>
      </c>
      <c r="Q95" s="4">
        <v>0.109941</v>
      </c>
      <c r="R95" s="4">
        <v>54.23</v>
      </c>
      <c r="S95" s="4">
        <v>1502311503.95</v>
      </c>
    </row>
    <row r="96" spans="1:19" x14ac:dyDescent="0.2">
      <c r="A96" s="8" t="s">
        <v>19</v>
      </c>
      <c r="B96" s="4" t="s">
        <v>89</v>
      </c>
      <c r="C96" s="4">
        <v>1</v>
      </c>
      <c r="D96" s="4">
        <v>303168566.44999999</v>
      </c>
      <c r="E96" s="4">
        <v>1892288492.95</v>
      </c>
      <c r="F96" s="4">
        <v>11117324474.690001</v>
      </c>
      <c r="G96" s="4">
        <v>0</v>
      </c>
      <c r="H96" s="4">
        <v>1</v>
      </c>
      <c r="I96" s="4">
        <v>8</v>
      </c>
      <c r="J96" s="4">
        <v>33</v>
      </c>
      <c r="K96" s="4">
        <v>1</v>
      </c>
      <c r="L96" s="4">
        <v>1</v>
      </c>
      <c r="M96" s="4">
        <v>0</v>
      </c>
      <c r="N96" s="4">
        <v>8</v>
      </c>
      <c r="O96" s="4">
        <v>311179854.62</v>
      </c>
      <c r="P96" s="4">
        <v>1.239946</v>
      </c>
      <c r="Q96" s="4">
        <v>4.4089999999999997E-2</v>
      </c>
      <c r="R96" s="4">
        <v>54.23</v>
      </c>
      <c r="S96" s="4">
        <v>1443047135.3599999</v>
      </c>
    </row>
    <row r="97" spans="1:19" x14ac:dyDescent="0.2">
      <c r="A97" s="8" t="s">
        <v>19</v>
      </c>
      <c r="B97" s="4" t="s">
        <v>90</v>
      </c>
      <c r="C97" s="4">
        <v>1</v>
      </c>
      <c r="D97" s="4">
        <v>274188967.81999999</v>
      </c>
      <c r="E97" s="4">
        <v>2022824599.3299999</v>
      </c>
      <c r="F97" s="4">
        <v>11502483642.950001</v>
      </c>
      <c r="G97" s="4">
        <v>0</v>
      </c>
      <c r="H97" s="4">
        <v>1</v>
      </c>
      <c r="I97" s="4">
        <v>9</v>
      </c>
      <c r="J97" s="4">
        <v>34</v>
      </c>
      <c r="K97" s="4">
        <v>1</v>
      </c>
      <c r="L97" s="4">
        <v>1</v>
      </c>
      <c r="M97" s="4">
        <v>0</v>
      </c>
      <c r="N97" s="4">
        <v>9</v>
      </c>
      <c r="O97" s="4">
        <v>74939939.939999998</v>
      </c>
      <c r="P97" s="4">
        <v>2.3996780000000002</v>
      </c>
      <c r="Q97" s="4">
        <v>5.2949000000000003E-2</v>
      </c>
      <c r="R97" s="4">
        <v>54.23</v>
      </c>
      <c r="S97" s="4">
        <v>1483342896.27</v>
      </c>
    </row>
    <row r="98" spans="1:19" x14ac:dyDescent="0.2">
      <c r="A98" s="8" t="s">
        <v>71</v>
      </c>
      <c r="B98" s="4" t="s">
        <v>0</v>
      </c>
      <c r="C98" s="4">
        <v>1</v>
      </c>
      <c r="D98" s="4">
        <v>70770.89</v>
      </c>
      <c r="E98" s="4">
        <v>1322954.3</v>
      </c>
      <c r="F98" s="4">
        <v>438791396.04000002</v>
      </c>
      <c r="G98" s="4">
        <v>0</v>
      </c>
      <c r="H98" s="4">
        <v>1</v>
      </c>
      <c r="I98" s="4">
        <v>2</v>
      </c>
      <c r="J98" s="4">
        <v>40</v>
      </c>
      <c r="K98" s="4">
        <v>1</v>
      </c>
      <c r="L98" s="4">
        <v>1</v>
      </c>
      <c r="M98" s="4">
        <v>0</v>
      </c>
      <c r="N98" s="4">
        <v>2</v>
      </c>
      <c r="O98" s="4">
        <v>-142833282.08000001</v>
      </c>
      <c r="P98" s="4">
        <v>1.582665</v>
      </c>
      <c r="Q98" s="4">
        <v>4.2314999999999998E-2</v>
      </c>
      <c r="R98" s="4">
        <v>72.180000000000007</v>
      </c>
      <c r="S98" s="4">
        <v>387988712.07999998</v>
      </c>
    </row>
    <row r="99" spans="1:19" x14ac:dyDescent="0.2">
      <c r="A99" s="8" t="s">
        <v>22</v>
      </c>
      <c r="B99" s="4" t="s">
        <v>2</v>
      </c>
      <c r="C99" s="4">
        <v>1</v>
      </c>
      <c r="D99" s="4">
        <v>834805.88</v>
      </c>
      <c r="E99" s="4">
        <v>21106454.77</v>
      </c>
      <c r="F99" s="4">
        <v>1585433823.1700001</v>
      </c>
      <c r="G99" s="4">
        <v>0</v>
      </c>
      <c r="H99" s="4">
        <v>1</v>
      </c>
      <c r="I99" s="4">
        <v>3</v>
      </c>
      <c r="J99" s="4">
        <v>41</v>
      </c>
      <c r="K99" s="4">
        <v>1</v>
      </c>
      <c r="L99" s="4">
        <v>1</v>
      </c>
      <c r="M99" s="4">
        <v>0</v>
      </c>
      <c r="N99" s="4">
        <v>3</v>
      </c>
      <c r="O99" s="4">
        <v>-565856039.80999994</v>
      </c>
      <c r="P99" s="4">
        <v>2.4582459999999999</v>
      </c>
      <c r="Q99" s="4">
        <v>1.323E-2</v>
      </c>
      <c r="R99" s="4">
        <v>72.180000000000007</v>
      </c>
      <c r="S99" s="4">
        <v>403899347.94999999</v>
      </c>
    </row>
    <row r="100" spans="1:19" x14ac:dyDescent="0.2">
      <c r="A100" s="8" t="s">
        <v>22</v>
      </c>
      <c r="B100" s="4" t="s">
        <v>38</v>
      </c>
      <c r="C100" s="4">
        <v>1</v>
      </c>
      <c r="D100" s="4">
        <v>6342874.5499999998</v>
      </c>
      <c r="E100" s="4">
        <v>20547430.57</v>
      </c>
      <c r="F100" s="4">
        <v>1627647691.5599999</v>
      </c>
      <c r="G100" s="4">
        <v>0</v>
      </c>
      <c r="H100" s="4">
        <v>1</v>
      </c>
      <c r="I100" s="4">
        <v>4</v>
      </c>
      <c r="J100" s="4">
        <v>42</v>
      </c>
      <c r="K100" s="4">
        <v>1</v>
      </c>
      <c r="L100" s="4">
        <v>1</v>
      </c>
      <c r="M100" s="4">
        <v>0</v>
      </c>
      <c r="N100" s="4">
        <v>4</v>
      </c>
      <c r="O100" s="4">
        <v>-160949746.97999999</v>
      </c>
      <c r="P100" s="4">
        <v>2.2980360000000002</v>
      </c>
      <c r="Q100" s="4">
        <v>-3.2496999999999998E-2</v>
      </c>
      <c r="R100" s="4">
        <v>69.430000000000007</v>
      </c>
      <c r="S100" s="4">
        <v>418673881.02999997</v>
      </c>
    </row>
    <row r="101" spans="1:19" x14ac:dyDescent="0.2">
      <c r="A101" s="8" t="s">
        <v>22</v>
      </c>
      <c r="B101" s="4" t="s">
        <v>88</v>
      </c>
      <c r="C101" s="4">
        <v>1</v>
      </c>
      <c r="D101" s="4">
        <v>13654086.789999999</v>
      </c>
      <c r="E101" s="4">
        <v>25061260.210000001</v>
      </c>
      <c r="F101" s="4">
        <v>1732338096.8199999</v>
      </c>
      <c r="G101" s="4">
        <v>2.65</v>
      </c>
      <c r="H101" s="4">
        <v>1</v>
      </c>
      <c r="I101" s="4">
        <v>7</v>
      </c>
      <c r="J101" s="4">
        <v>33</v>
      </c>
      <c r="K101" s="4">
        <v>1</v>
      </c>
      <c r="L101" s="4">
        <v>1</v>
      </c>
      <c r="M101" s="4">
        <v>0</v>
      </c>
      <c r="N101" s="4">
        <v>3</v>
      </c>
      <c r="O101" s="4">
        <v>-197359406.44</v>
      </c>
      <c r="P101" s="4">
        <v>1.9128320000000001</v>
      </c>
      <c r="Q101" s="4">
        <v>-0.15732099999999999</v>
      </c>
      <c r="R101" s="4">
        <v>21.990300000000001</v>
      </c>
      <c r="S101" s="4">
        <v>1081465906.9000001</v>
      </c>
    </row>
    <row r="102" spans="1:19" x14ac:dyDescent="0.2">
      <c r="A102" s="8" t="s">
        <v>48</v>
      </c>
      <c r="B102" s="4" t="s">
        <v>38</v>
      </c>
      <c r="C102" s="4">
        <v>1</v>
      </c>
      <c r="D102" s="4">
        <f>[2]Sheet1!D758</f>
        <v>12000000</v>
      </c>
      <c r="E102" s="4">
        <v>65630053.640000001</v>
      </c>
      <c r="F102" s="4">
        <v>795704786.05999994</v>
      </c>
      <c r="G102" s="4">
        <v>2.65</v>
      </c>
      <c r="H102" s="4">
        <v>1</v>
      </c>
      <c r="I102" s="4">
        <v>8</v>
      </c>
      <c r="J102" s="4">
        <v>34</v>
      </c>
      <c r="K102" s="4">
        <v>1</v>
      </c>
      <c r="L102" s="4">
        <v>0</v>
      </c>
      <c r="M102" s="4">
        <v>0</v>
      </c>
      <c r="N102" s="4">
        <v>4</v>
      </c>
      <c r="O102" s="4">
        <v>21695680.460000001</v>
      </c>
      <c r="P102" s="4">
        <v>3.9326949999999998</v>
      </c>
      <c r="Q102" s="4">
        <v>0.162191</v>
      </c>
      <c r="R102" s="4">
        <v>21.990300000000001</v>
      </c>
      <c r="S102" s="4">
        <v>1127634644.0699999</v>
      </c>
    </row>
    <row r="103" spans="1:19" x14ac:dyDescent="0.2">
      <c r="A103" s="8" t="s">
        <v>48</v>
      </c>
      <c r="B103" s="4" t="s">
        <v>88</v>
      </c>
      <c r="C103" s="4">
        <v>1</v>
      </c>
      <c r="D103" s="4">
        <f>[2]Sheet1!D759</f>
        <v>8000000</v>
      </c>
      <c r="E103" s="4">
        <v>63543000.329999998</v>
      </c>
      <c r="F103" s="4">
        <v>805586375.37</v>
      </c>
      <c r="G103" s="4">
        <v>2.65</v>
      </c>
      <c r="H103" s="4">
        <v>1</v>
      </c>
      <c r="I103" s="4">
        <v>9</v>
      </c>
      <c r="J103" s="4">
        <v>35</v>
      </c>
      <c r="K103" s="4">
        <v>1</v>
      </c>
      <c r="L103" s="4">
        <v>0</v>
      </c>
      <c r="M103" s="4">
        <v>0</v>
      </c>
      <c r="N103" s="4">
        <v>5</v>
      </c>
      <c r="O103" s="4">
        <v>1487554398.0999999</v>
      </c>
      <c r="P103" s="4">
        <v>3.1387800000000001</v>
      </c>
      <c r="Q103" s="4">
        <v>0.16946900000000001</v>
      </c>
      <c r="R103" s="4">
        <v>21.990300000000001</v>
      </c>
      <c r="S103" s="4">
        <v>1178141857.8199999</v>
      </c>
    </row>
    <row r="104" spans="1:19" x14ac:dyDescent="0.2">
      <c r="A104" s="8" t="s">
        <v>48</v>
      </c>
      <c r="B104" s="4" t="s">
        <v>89</v>
      </c>
      <c r="C104" s="4">
        <v>1</v>
      </c>
      <c r="D104" s="4">
        <f>[2]Sheet1!D760</f>
        <v>8000000</v>
      </c>
      <c r="E104" s="4">
        <v>64666339.469999999</v>
      </c>
      <c r="F104" s="4">
        <v>952604170.38999999</v>
      </c>
      <c r="G104" s="4">
        <v>2.65</v>
      </c>
      <c r="H104" s="4">
        <v>1</v>
      </c>
      <c r="I104" s="4">
        <v>10</v>
      </c>
      <c r="J104" s="4">
        <v>36</v>
      </c>
      <c r="K104" s="4">
        <v>1</v>
      </c>
      <c r="L104" s="4">
        <v>0</v>
      </c>
      <c r="M104" s="4">
        <v>0</v>
      </c>
      <c r="N104" s="4">
        <v>6</v>
      </c>
      <c r="O104" s="4">
        <v>173204896.15000001</v>
      </c>
      <c r="P104" s="4">
        <v>2.3939270000000001</v>
      </c>
      <c r="Q104" s="4">
        <v>0.14150599999999999</v>
      </c>
      <c r="R104" s="4">
        <v>21.990300000000001</v>
      </c>
      <c r="S104" s="4">
        <v>1200219568.1800001</v>
      </c>
    </row>
    <row r="105" spans="1:19" x14ac:dyDescent="0.2">
      <c r="A105" s="8" t="s">
        <v>8</v>
      </c>
      <c r="B105" s="4" t="s">
        <v>88</v>
      </c>
      <c r="C105" s="4">
        <v>1</v>
      </c>
      <c r="D105" s="4">
        <v>8336575.6399999997</v>
      </c>
      <c r="E105" s="4">
        <v>280427607.38</v>
      </c>
      <c r="F105" s="4">
        <v>753786257.04999995</v>
      </c>
      <c r="G105" s="4">
        <v>4.9800000000000004</v>
      </c>
      <c r="H105" s="4">
        <v>2</v>
      </c>
      <c r="I105" s="4">
        <v>11</v>
      </c>
      <c r="J105" s="4">
        <v>44</v>
      </c>
      <c r="K105" s="4">
        <v>0</v>
      </c>
      <c r="L105" s="4">
        <v>1</v>
      </c>
      <c r="M105" s="4">
        <v>0</v>
      </c>
      <c r="N105" s="4">
        <v>7</v>
      </c>
      <c r="O105" s="4">
        <v>-2244737.11</v>
      </c>
      <c r="P105" s="4">
        <v>1.701257</v>
      </c>
      <c r="Q105" s="4">
        <v>2.5253000000000001E-2</v>
      </c>
      <c r="R105" s="4">
        <v>33.28</v>
      </c>
      <c r="S105" s="4">
        <v>770917111.23000002</v>
      </c>
    </row>
    <row r="106" spans="1:19" x14ac:dyDescent="0.2">
      <c r="A106" s="8" t="s">
        <v>8</v>
      </c>
      <c r="B106" s="4" t="s">
        <v>89</v>
      </c>
      <c r="C106" s="4">
        <v>1</v>
      </c>
      <c r="D106" s="4">
        <v>15629549.65</v>
      </c>
      <c r="E106" s="4">
        <v>327714822.29000002</v>
      </c>
      <c r="F106" s="4">
        <v>953397942.10000002</v>
      </c>
      <c r="G106" s="4">
        <v>12.12</v>
      </c>
      <c r="H106" s="4">
        <v>2</v>
      </c>
      <c r="I106" s="4">
        <v>12</v>
      </c>
      <c r="J106" s="4">
        <v>45</v>
      </c>
      <c r="K106" s="4">
        <v>0</v>
      </c>
      <c r="L106" s="4">
        <v>1</v>
      </c>
      <c r="M106" s="4">
        <v>0</v>
      </c>
      <c r="N106" s="4">
        <v>8</v>
      </c>
      <c r="O106" s="4">
        <v>196995732.78</v>
      </c>
      <c r="P106" s="4">
        <v>1.1614260000000001</v>
      </c>
      <c r="Q106" s="4">
        <v>2.9312999999999999E-2</v>
      </c>
      <c r="R106" s="4">
        <v>34.46</v>
      </c>
      <c r="S106" s="4">
        <v>1587690149.79</v>
      </c>
    </row>
    <row r="107" spans="1:19" x14ac:dyDescent="0.2">
      <c r="A107" s="8" t="s">
        <v>18</v>
      </c>
      <c r="B107" s="4" t="s">
        <v>38</v>
      </c>
      <c r="C107" s="4">
        <v>1</v>
      </c>
      <c r="D107" s="4">
        <v>5327377.5599999996</v>
      </c>
      <c r="E107" s="4">
        <v>45288194.560000002</v>
      </c>
      <c r="F107" s="4">
        <v>455984149.10000002</v>
      </c>
      <c r="G107" s="4">
        <v>12.29</v>
      </c>
      <c r="H107" s="4">
        <v>1</v>
      </c>
      <c r="I107" s="4">
        <v>13</v>
      </c>
      <c r="J107" s="4">
        <v>46</v>
      </c>
      <c r="K107" s="4">
        <v>1</v>
      </c>
      <c r="L107" s="4">
        <v>1</v>
      </c>
      <c r="M107" s="4">
        <v>0</v>
      </c>
      <c r="N107" s="4">
        <v>9</v>
      </c>
      <c r="O107" s="4">
        <v>16762923.460000001</v>
      </c>
      <c r="P107" s="4">
        <v>2.8047550000000001</v>
      </c>
      <c r="Q107" s="4">
        <v>3.8809999999999997E-2</v>
      </c>
      <c r="R107" s="4">
        <v>34.630000000000003</v>
      </c>
      <c r="S107" s="4">
        <v>1672136629.52</v>
      </c>
    </row>
    <row r="108" spans="1:19" x14ac:dyDescent="0.2">
      <c r="A108" s="8" t="s">
        <v>18</v>
      </c>
      <c r="B108" s="4" t="s">
        <v>88</v>
      </c>
      <c r="C108" s="4">
        <v>1</v>
      </c>
      <c r="D108" s="4">
        <v>3094460.39</v>
      </c>
      <c r="E108" s="4">
        <v>65431186.649999999</v>
      </c>
      <c r="F108" s="4">
        <v>436105064.88999999</v>
      </c>
      <c r="G108" s="4">
        <v>12.14</v>
      </c>
      <c r="H108" s="4">
        <v>1</v>
      </c>
      <c r="I108" s="4">
        <v>14</v>
      </c>
      <c r="J108" s="4">
        <v>47</v>
      </c>
      <c r="K108" s="4">
        <v>1</v>
      </c>
      <c r="L108" s="4">
        <v>1</v>
      </c>
      <c r="M108" s="4">
        <v>0</v>
      </c>
      <c r="N108" s="4">
        <v>10</v>
      </c>
      <c r="O108" s="4">
        <v>734968815.15999997</v>
      </c>
      <c r="P108" s="4">
        <v>2.0508549999999999</v>
      </c>
      <c r="Q108" s="4">
        <v>4.1179E-2</v>
      </c>
      <c r="R108" s="4">
        <v>34.200000000000003</v>
      </c>
      <c r="S108" s="4">
        <v>1816501857.4400001</v>
      </c>
    </row>
    <row r="109" spans="1:19" x14ac:dyDescent="0.2">
      <c r="A109" s="8" t="s">
        <v>18</v>
      </c>
      <c r="B109" s="4" t="s">
        <v>89</v>
      </c>
      <c r="C109" s="4">
        <v>1</v>
      </c>
      <c r="D109" s="4">
        <v>2126189.59</v>
      </c>
      <c r="E109" s="4">
        <v>70719697.540000007</v>
      </c>
      <c r="F109" s="4">
        <v>430644263.61000001</v>
      </c>
      <c r="G109" s="4">
        <v>0</v>
      </c>
      <c r="H109" s="4">
        <v>1</v>
      </c>
      <c r="I109" s="4">
        <v>20</v>
      </c>
      <c r="J109" s="4">
        <v>52</v>
      </c>
      <c r="K109" s="4">
        <v>1</v>
      </c>
      <c r="L109" s="4">
        <v>1</v>
      </c>
      <c r="M109" s="4">
        <v>0</v>
      </c>
      <c r="N109" s="4">
        <v>3</v>
      </c>
      <c r="O109" s="4">
        <v>507637216.89999998</v>
      </c>
      <c r="P109" s="4">
        <v>1.414857</v>
      </c>
      <c r="Q109" s="4">
        <v>3.5596999999999997E-2</v>
      </c>
      <c r="R109" s="4">
        <v>39.17</v>
      </c>
      <c r="S109" s="4">
        <v>571763495.58000004</v>
      </c>
    </row>
    <row r="110" spans="1:19" x14ac:dyDescent="0.2">
      <c r="A110" s="8" t="s">
        <v>18</v>
      </c>
      <c r="B110" s="4" t="s">
        <v>90</v>
      </c>
      <c r="C110" s="4">
        <v>1</v>
      </c>
      <c r="D110" s="4">
        <v>15368115.66</v>
      </c>
      <c r="E110" s="4">
        <v>94932483.790000007</v>
      </c>
      <c r="F110" s="4">
        <v>493299763.22000003</v>
      </c>
      <c r="G110" s="4">
        <v>0</v>
      </c>
      <c r="H110" s="4">
        <v>1</v>
      </c>
      <c r="I110" s="4">
        <v>21</v>
      </c>
      <c r="J110" s="4">
        <v>53</v>
      </c>
      <c r="K110" s="4">
        <v>1</v>
      </c>
      <c r="L110" s="4">
        <v>1</v>
      </c>
      <c r="M110" s="4">
        <v>0</v>
      </c>
      <c r="N110" s="4">
        <v>4</v>
      </c>
      <c r="O110" s="4">
        <v>1164874983.6800001</v>
      </c>
      <c r="P110" s="4">
        <v>1.7070209999999999</v>
      </c>
      <c r="Q110" s="4">
        <v>3.8422999999999999E-2</v>
      </c>
      <c r="R110" s="4">
        <v>46.19</v>
      </c>
      <c r="S110" s="4">
        <v>570993275.67999995</v>
      </c>
    </row>
    <row r="111" spans="1:19" x14ac:dyDescent="0.2">
      <c r="A111" s="8" t="s">
        <v>23</v>
      </c>
      <c r="B111" s="7" t="s">
        <v>2</v>
      </c>
      <c r="C111" s="4">
        <v>1</v>
      </c>
      <c r="D111" s="6">
        <v>76717.960000000006</v>
      </c>
      <c r="E111" s="4">
        <v>1222937</v>
      </c>
      <c r="F111" s="4">
        <v>896609118.66999996</v>
      </c>
      <c r="G111" s="4">
        <v>0</v>
      </c>
      <c r="H111" s="4">
        <v>2</v>
      </c>
      <c r="I111" s="4">
        <v>22</v>
      </c>
      <c r="J111" s="4">
        <v>54</v>
      </c>
      <c r="K111" s="4">
        <v>0</v>
      </c>
      <c r="L111" s="4">
        <v>1</v>
      </c>
      <c r="M111" s="4">
        <v>0</v>
      </c>
      <c r="N111" s="4">
        <v>5</v>
      </c>
      <c r="O111" s="4">
        <v>126715043.73</v>
      </c>
      <c r="P111" s="4">
        <v>4.7374369999999999</v>
      </c>
      <c r="Q111" s="4">
        <v>2.2440999999999999E-2</v>
      </c>
      <c r="R111" s="4">
        <v>46.19</v>
      </c>
      <c r="S111" s="4">
        <v>482377583.47000003</v>
      </c>
    </row>
    <row r="112" spans="1:19" x14ac:dyDescent="0.2">
      <c r="A112" s="8" t="s">
        <v>23</v>
      </c>
      <c r="B112" s="4" t="s">
        <v>38</v>
      </c>
      <c r="C112" s="4">
        <v>1</v>
      </c>
      <c r="D112" s="4">
        <v>0</v>
      </c>
      <c r="E112" s="4">
        <v>1169658.94</v>
      </c>
      <c r="F112" s="4">
        <v>861177500.79999995</v>
      </c>
      <c r="G112" s="4">
        <v>22.06</v>
      </c>
      <c r="H112" s="4">
        <v>2</v>
      </c>
      <c r="I112" s="4">
        <v>23</v>
      </c>
      <c r="J112" s="4">
        <v>55</v>
      </c>
      <c r="K112" s="4">
        <v>0</v>
      </c>
      <c r="L112" s="4">
        <v>1</v>
      </c>
      <c r="M112" s="4">
        <v>0</v>
      </c>
      <c r="N112" s="4">
        <v>6</v>
      </c>
      <c r="O112" s="4">
        <v>1239429436</v>
      </c>
      <c r="P112" s="4">
        <v>3.7186919999999999</v>
      </c>
      <c r="Q112" s="4">
        <v>1.1129999999999999E-2</v>
      </c>
      <c r="R112" s="4">
        <v>46.19</v>
      </c>
      <c r="S112" s="4">
        <v>512839543.17000002</v>
      </c>
    </row>
    <row r="113" spans="1:19" x14ac:dyDescent="0.2">
      <c r="A113" s="8" t="s">
        <v>23</v>
      </c>
      <c r="B113" s="4" t="s">
        <v>88</v>
      </c>
      <c r="C113" s="4">
        <v>1</v>
      </c>
      <c r="D113" s="4">
        <v>0</v>
      </c>
      <c r="E113" s="4">
        <v>1341180.1100000001</v>
      </c>
      <c r="F113" s="4">
        <v>870423929.84000003</v>
      </c>
      <c r="G113" s="4">
        <v>0.15</v>
      </c>
      <c r="H113" s="4">
        <v>2</v>
      </c>
      <c r="I113" s="4">
        <v>0</v>
      </c>
      <c r="J113" s="4">
        <v>22</v>
      </c>
      <c r="K113" s="4">
        <v>0</v>
      </c>
      <c r="L113" s="4">
        <v>1</v>
      </c>
      <c r="M113" s="4">
        <v>0</v>
      </c>
      <c r="N113" s="4">
        <v>0</v>
      </c>
      <c r="O113" s="4">
        <v>134157551.75</v>
      </c>
      <c r="P113" s="4">
        <v>2.8564600000000002</v>
      </c>
      <c r="Q113" s="4">
        <v>7.6709999999999999E-3</v>
      </c>
      <c r="R113" s="4">
        <v>51.07</v>
      </c>
      <c r="S113" s="4">
        <v>474839215.13</v>
      </c>
    </row>
    <row r="114" spans="1:19" x14ac:dyDescent="0.2">
      <c r="A114" s="8" t="s">
        <v>23</v>
      </c>
      <c r="B114" s="4" t="s">
        <v>89</v>
      </c>
      <c r="C114" s="4">
        <v>1</v>
      </c>
      <c r="D114" s="4">
        <v>0</v>
      </c>
      <c r="E114" s="4">
        <v>2225504.61</v>
      </c>
      <c r="F114" s="4">
        <v>735019813.72000003</v>
      </c>
      <c r="G114" s="4">
        <v>0.11</v>
      </c>
      <c r="H114" s="4">
        <v>2</v>
      </c>
      <c r="I114" s="4">
        <v>1</v>
      </c>
      <c r="J114" s="4">
        <v>23</v>
      </c>
      <c r="K114" s="4">
        <v>0</v>
      </c>
      <c r="L114" s="4">
        <v>1</v>
      </c>
      <c r="M114" s="4">
        <v>0</v>
      </c>
      <c r="N114" s="4">
        <v>1</v>
      </c>
      <c r="O114" s="4">
        <v>678662717.49000001</v>
      </c>
      <c r="P114" s="4">
        <v>1.4646030000000001</v>
      </c>
      <c r="Q114" s="4">
        <v>5.3449999999999999E-3</v>
      </c>
      <c r="R114" s="4">
        <v>51.07</v>
      </c>
      <c r="S114" s="4">
        <v>478505583.19999999</v>
      </c>
    </row>
    <row r="115" spans="1:19" x14ac:dyDescent="0.2">
      <c r="A115" s="8" t="s">
        <v>20</v>
      </c>
      <c r="B115" s="4" t="s">
        <v>2</v>
      </c>
      <c r="C115" s="4">
        <v>1</v>
      </c>
      <c r="D115" s="4">
        <v>63282152.450000003</v>
      </c>
      <c r="E115" s="4">
        <v>117819341.75</v>
      </c>
      <c r="F115" s="4">
        <v>516500567.91000003</v>
      </c>
      <c r="G115" s="4">
        <v>0.11</v>
      </c>
      <c r="H115" s="4">
        <v>2</v>
      </c>
      <c r="I115" s="4">
        <v>2</v>
      </c>
      <c r="J115" s="4">
        <v>24</v>
      </c>
      <c r="K115" s="4">
        <v>0</v>
      </c>
      <c r="L115" s="4">
        <v>1</v>
      </c>
      <c r="M115" s="4">
        <v>0</v>
      </c>
      <c r="N115" s="4">
        <v>2</v>
      </c>
      <c r="O115" s="4">
        <v>24244013.210000001</v>
      </c>
      <c r="P115" s="4">
        <v>3.919146</v>
      </c>
      <c r="Q115" s="4">
        <v>5.7484E-2</v>
      </c>
      <c r="R115" s="4">
        <v>52.08</v>
      </c>
      <c r="S115" s="4">
        <v>539893447.74000001</v>
      </c>
    </row>
    <row r="116" spans="1:19" x14ac:dyDescent="0.2">
      <c r="A116" s="8" t="s">
        <v>20</v>
      </c>
      <c r="B116" s="4" t="s">
        <v>38</v>
      </c>
      <c r="C116" s="4">
        <v>1</v>
      </c>
      <c r="D116" s="4">
        <v>48451135.219999999</v>
      </c>
      <c r="E116" s="4">
        <v>140013101.19999999</v>
      </c>
      <c r="F116" s="4">
        <v>918441512.97000003</v>
      </c>
      <c r="G116" s="4">
        <v>7.0000000000000007E-2</v>
      </c>
      <c r="H116" s="4">
        <v>2</v>
      </c>
      <c r="I116" s="4">
        <v>3</v>
      </c>
      <c r="J116" s="4">
        <v>25</v>
      </c>
      <c r="K116" s="4">
        <v>0</v>
      </c>
      <c r="L116" s="4">
        <v>1</v>
      </c>
      <c r="M116" s="4">
        <v>0</v>
      </c>
      <c r="N116" s="4">
        <v>3</v>
      </c>
      <c r="O116" s="4">
        <v>55322427.509999998</v>
      </c>
      <c r="P116" s="4">
        <v>2.6681620000000001</v>
      </c>
      <c r="Q116" s="4">
        <v>3.7973E-2</v>
      </c>
      <c r="R116" s="4">
        <v>45.48</v>
      </c>
      <c r="S116" s="4">
        <v>1333575934.9300001</v>
      </c>
    </row>
    <row r="117" spans="1:19" x14ac:dyDescent="0.2">
      <c r="A117" s="8" t="s">
        <v>20</v>
      </c>
      <c r="B117" s="4" t="s">
        <v>88</v>
      </c>
      <c r="C117" s="4">
        <v>1</v>
      </c>
      <c r="D117" s="4">
        <v>70827514.010000005</v>
      </c>
      <c r="E117" s="4">
        <v>210929179.53</v>
      </c>
      <c r="F117" s="4">
        <v>921150073.13</v>
      </c>
      <c r="G117" s="4">
        <v>7.0000000000000007E-2</v>
      </c>
      <c r="H117" s="4">
        <v>2</v>
      </c>
      <c r="I117" s="4">
        <v>4</v>
      </c>
      <c r="J117" s="4">
        <v>26</v>
      </c>
      <c r="K117" s="4">
        <v>0</v>
      </c>
      <c r="L117" s="4">
        <v>1</v>
      </c>
      <c r="M117" s="4">
        <v>0</v>
      </c>
      <c r="N117" s="4">
        <v>4</v>
      </c>
      <c r="O117" s="4">
        <v>43508458.240000002</v>
      </c>
      <c r="P117" s="4">
        <v>1.7840069999999999</v>
      </c>
      <c r="Q117" s="4">
        <v>8.4620000000000001E-2</v>
      </c>
      <c r="R117" s="4">
        <v>45.48</v>
      </c>
      <c r="S117" s="4">
        <v>1390218307.75</v>
      </c>
    </row>
    <row r="118" spans="1:19" x14ac:dyDescent="0.2">
      <c r="A118" s="8" t="s">
        <v>20</v>
      </c>
      <c r="B118" s="4" t="s">
        <v>89</v>
      </c>
      <c r="C118" s="4">
        <v>1</v>
      </c>
      <c r="D118" s="4">
        <v>111457415.58</v>
      </c>
      <c r="E118" s="4">
        <v>287476997.47000003</v>
      </c>
      <c r="F118" s="4">
        <v>1328449999.6300001</v>
      </c>
      <c r="G118" s="4">
        <v>7.0000000000000007E-2</v>
      </c>
      <c r="H118" s="4">
        <v>2</v>
      </c>
      <c r="I118" s="4">
        <v>5</v>
      </c>
      <c r="J118" s="4">
        <v>27</v>
      </c>
      <c r="K118" s="4">
        <v>0</v>
      </c>
      <c r="L118" s="4">
        <v>1</v>
      </c>
      <c r="M118" s="4">
        <v>0</v>
      </c>
      <c r="N118" s="4">
        <v>5</v>
      </c>
      <c r="O118" s="4">
        <v>32533978.120000001</v>
      </c>
      <c r="P118" s="4">
        <v>1.0918479999999999</v>
      </c>
      <c r="Q118" s="4">
        <v>2.5131000000000001E-2</v>
      </c>
      <c r="R118" s="4">
        <v>46.04</v>
      </c>
      <c r="S118" s="4">
        <v>1442599376.71</v>
      </c>
    </row>
    <row r="119" spans="1:19" x14ac:dyDescent="0.2">
      <c r="A119" s="8" t="s">
        <v>4</v>
      </c>
      <c r="B119" s="4" t="s">
        <v>2</v>
      </c>
      <c r="C119" s="4">
        <v>1</v>
      </c>
      <c r="D119" s="4">
        <v>0</v>
      </c>
      <c r="E119" s="4">
        <v>13439048.91</v>
      </c>
      <c r="F119" s="4">
        <v>101027775.45</v>
      </c>
      <c r="G119" s="4">
        <v>7.0000000000000007E-2</v>
      </c>
      <c r="H119" s="4">
        <v>1</v>
      </c>
      <c r="I119" s="4">
        <v>6</v>
      </c>
      <c r="J119" s="4">
        <v>28</v>
      </c>
      <c r="K119" s="4">
        <v>1</v>
      </c>
      <c r="L119" s="4">
        <v>1</v>
      </c>
      <c r="M119" s="4">
        <v>1</v>
      </c>
      <c r="N119" s="4">
        <v>6</v>
      </c>
      <c r="O119" s="4">
        <v>94404435.409999996</v>
      </c>
      <c r="P119" s="4">
        <v>6.7052560000000003</v>
      </c>
      <c r="Q119" s="4">
        <v>3.5399E-2</v>
      </c>
      <c r="R119" s="4">
        <v>46.04</v>
      </c>
      <c r="S119" s="4">
        <v>1473996382.6700001</v>
      </c>
    </row>
    <row r="120" spans="1:19" x14ac:dyDescent="0.2">
      <c r="A120" s="8" t="s">
        <v>4</v>
      </c>
      <c r="B120" s="4" t="s">
        <v>38</v>
      </c>
      <c r="C120" s="4">
        <v>1</v>
      </c>
      <c r="D120" s="4">
        <v>1005311.72</v>
      </c>
      <c r="E120" s="4">
        <v>13765462.58</v>
      </c>
      <c r="F120" s="4">
        <v>578157457.65999997</v>
      </c>
      <c r="G120" s="4">
        <v>4.8499999999999996</v>
      </c>
      <c r="H120" s="4">
        <v>1</v>
      </c>
      <c r="I120" s="4">
        <v>6</v>
      </c>
      <c r="J120" s="4">
        <v>32</v>
      </c>
      <c r="K120" s="4">
        <v>1</v>
      </c>
      <c r="L120" s="4">
        <v>1</v>
      </c>
      <c r="M120" s="4">
        <v>0</v>
      </c>
      <c r="N120" s="4">
        <v>6</v>
      </c>
      <c r="O120" s="4">
        <v>91238821.989999995</v>
      </c>
      <c r="P120" s="4">
        <v>5.5957169999999996</v>
      </c>
      <c r="Q120" s="4">
        <v>2.7220000000000001E-2</v>
      </c>
      <c r="R120" s="4">
        <v>45.26</v>
      </c>
      <c r="S120" s="4">
        <v>499051392.57999998</v>
      </c>
    </row>
    <row r="121" spans="1:19" x14ac:dyDescent="0.2">
      <c r="A121" s="8" t="s">
        <v>4</v>
      </c>
      <c r="B121" s="4" t="s">
        <v>88</v>
      </c>
      <c r="C121" s="4">
        <v>1</v>
      </c>
      <c r="D121" s="4">
        <v>1938751.49</v>
      </c>
      <c r="E121" s="4">
        <v>23731141.010000002</v>
      </c>
      <c r="F121" s="4">
        <v>656905191.91999996</v>
      </c>
      <c r="G121" s="4">
        <v>4.71</v>
      </c>
      <c r="H121" s="4">
        <v>1</v>
      </c>
      <c r="I121" s="4">
        <v>7</v>
      </c>
      <c r="J121" s="4">
        <v>33</v>
      </c>
      <c r="K121" s="4">
        <v>1</v>
      </c>
      <c r="L121" s="4">
        <v>1</v>
      </c>
      <c r="M121" s="4">
        <v>0</v>
      </c>
      <c r="N121" s="4">
        <v>7</v>
      </c>
      <c r="O121" s="4">
        <v>-3649592.93</v>
      </c>
      <c r="P121" s="4">
        <v>3.3410150000000001</v>
      </c>
      <c r="Q121" s="4">
        <v>4.7534E-2</v>
      </c>
      <c r="R121" s="4">
        <v>38.97</v>
      </c>
      <c r="S121" s="4">
        <v>652808676.99000001</v>
      </c>
    </row>
    <row r="122" spans="1:19" s="2" customFormat="1" x14ac:dyDescent="0.2">
      <c r="A122" s="9" t="s">
        <v>6</v>
      </c>
      <c r="B122" s="4" t="s">
        <v>38</v>
      </c>
      <c r="C122" s="4">
        <v>1</v>
      </c>
      <c r="D122" s="4">
        <v>243316365.56999999</v>
      </c>
      <c r="E122" s="4">
        <v>560570000</v>
      </c>
      <c r="F122" s="4">
        <v>11678342577.66</v>
      </c>
      <c r="G122" s="4">
        <v>4.71</v>
      </c>
      <c r="H122" s="4">
        <v>1</v>
      </c>
      <c r="I122" s="4">
        <v>8</v>
      </c>
      <c r="J122" s="4">
        <v>34</v>
      </c>
      <c r="K122" s="4">
        <v>1</v>
      </c>
      <c r="L122" s="4">
        <v>1</v>
      </c>
      <c r="M122" s="4">
        <v>0</v>
      </c>
      <c r="N122" s="4">
        <v>8</v>
      </c>
      <c r="O122" s="4">
        <v>31762797.75</v>
      </c>
      <c r="P122" s="4">
        <v>0.75399499999999997</v>
      </c>
      <c r="Q122" s="4">
        <v>0.12706899999999999</v>
      </c>
      <c r="R122" s="4">
        <v>38.97</v>
      </c>
      <c r="S122" s="4">
        <v>855663840.42999995</v>
      </c>
    </row>
    <row r="123" spans="1:19" x14ac:dyDescent="0.2">
      <c r="A123" s="8" t="s">
        <v>6</v>
      </c>
      <c r="B123" s="4" t="s">
        <v>88</v>
      </c>
      <c r="C123" s="4">
        <v>1</v>
      </c>
      <c r="D123" s="4">
        <v>171175030.58000001</v>
      </c>
      <c r="E123" s="4">
        <v>1166968078.1800001</v>
      </c>
      <c r="F123" s="4">
        <v>11894957172.049999</v>
      </c>
      <c r="G123" s="4">
        <v>4.72</v>
      </c>
      <c r="H123" s="4">
        <v>1</v>
      </c>
      <c r="I123" s="4">
        <v>9</v>
      </c>
      <c r="J123" s="4">
        <v>35</v>
      </c>
      <c r="K123" s="4">
        <v>1</v>
      </c>
      <c r="L123" s="4">
        <v>1</v>
      </c>
      <c r="M123" s="4">
        <v>0</v>
      </c>
      <c r="N123" s="4">
        <v>9</v>
      </c>
      <c r="O123" s="4">
        <v>80542450.599999994</v>
      </c>
      <c r="P123" s="4">
        <v>4.2848689999999996</v>
      </c>
      <c r="Q123" s="4">
        <v>0.11545999999999999</v>
      </c>
      <c r="R123" s="4">
        <v>55.56</v>
      </c>
      <c r="S123" s="4">
        <v>1706135689.5999999</v>
      </c>
    </row>
    <row r="124" spans="1:19" x14ac:dyDescent="0.2">
      <c r="A124" s="8" t="s">
        <v>6</v>
      </c>
      <c r="B124" s="4" t="s">
        <v>89</v>
      </c>
      <c r="C124" s="4">
        <v>1</v>
      </c>
      <c r="D124" s="4">
        <v>585212743.76999998</v>
      </c>
      <c r="E124" s="4">
        <v>2156124907.1300001</v>
      </c>
      <c r="F124" s="4">
        <v>13966702267.450001</v>
      </c>
      <c r="G124" s="4">
        <v>4.5599999999999996</v>
      </c>
      <c r="H124" s="4">
        <v>1</v>
      </c>
      <c r="I124" s="4">
        <v>10</v>
      </c>
      <c r="J124" s="4">
        <v>36</v>
      </c>
      <c r="K124" s="4">
        <v>1</v>
      </c>
      <c r="L124" s="4">
        <v>1</v>
      </c>
      <c r="M124" s="4">
        <v>0</v>
      </c>
      <c r="N124" s="4">
        <v>10</v>
      </c>
      <c r="O124" s="4">
        <v>-271328670.11000001</v>
      </c>
      <c r="P124" s="4">
        <v>2.50529</v>
      </c>
      <c r="Q124" s="4">
        <v>8.5935999999999998E-2</v>
      </c>
      <c r="R124" s="4">
        <v>40.04</v>
      </c>
      <c r="S124" s="4">
        <v>1672398836.29</v>
      </c>
    </row>
    <row r="125" spans="1:19" x14ac:dyDescent="0.2">
      <c r="A125" s="8" t="s">
        <v>6</v>
      </c>
      <c r="B125" s="4" t="s">
        <v>90</v>
      </c>
      <c r="C125" s="4">
        <v>1</v>
      </c>
      <c r="D125" s="4">
        <v>582627977.20000005</v>
      </c>
      <c r="E125" s="4">
        <v>2565400199.6300001</v>
      </c>
      <c r="F125" s="4">
        <v>18903827062.419998</v>
      </c>
      <c r="G125" s="4">
        <v>0</v>
      </c>
      <c r="H125" s="4">
        <v>1</v>
      </c>
      <c r="I125" s="4">
        <v>2</v>
      </c>
      <c r="J125" s="4">
        <v>26</v>
      </c>
      <c r="K125" s="4">
        <v>1</v>
      </c>
      <c r="L125" s="4">
        <v>1</v>
      </c>
      <c r="M125" s="4">
        <v>0</v>
      </c>
      <c r="N125" s="4">
        <v>2</v>
      </c>
      <c r="O125" s="4">
        <v>81589636.629999995</v>
      </c>
      <c r="P125" s="4">
        <v>2.3150080000000002</v>
      </c>
      <c r="Q125" s="4">
        <v>8.7635000000000005E-2</v>
      </c>
      <c r="R125" s="4">
        <v>35.49</v>
      </c>
      <c r="S125" s="4">
        <v>853444654.62</v>
      </c>
    </row>
    <row r="126" spans="1:19" x14ac:dyDescent="0.2">
      <c r="A126" s="8" t="s">
        <v>83</v>
      </c>
      <c r="B126" s="4" t="s">
        <v>38</v>
      </c>
      <c r="C126" s="4">
        <v>0</v>
      </c>
      <c r="D126" s="4">
        <v>33281431.309999999</v>
      </c>
      <c r="E126" s="4">
        <v>68531715.290000007</v>
      </c>
      <c r="F126" s="4">
        <v>1055648179.14</v>
      </c>
      <c r="G126" s="4">
        <v>0</v>
      </c>
      <c r="H126" s="4">
        <v>1</v>
      </c>
      <c r="I126" s="4">
        <v>3</v>
      </c>
      <c r="J126" s="4">
        <v>27</v>
      </c>
      <c r="K126" s="4">
        <v>1</v>
      </c>
      <c r="L126" s="4">
        <v>1</v>
      </c>
      <c r="M126" s="4">
        <v>0</v>
      </c>
      <c r="N126" s="4">
        <v>3</v>
      </c>
      <c r="O126" s="4">
        <v>41487995.850000001</v>
      </c>
      <c r="P126" s="4">
        <v>3.1424629999999998</v>
      </c>
      <c r="Q126" s="4">
        <v>3.0464000000000001E-2</v>
      </c>
      <c r="R126" s="4">
        <v>28.06</v>
      </c>
      <c r="S126" s="4">
        <v>900725529.08000004</v>
      </c>
    </row>
    <row r="127" spans="1:19" x14ac:dyDescent="0.2">
      <c r="A127" s="8" t="s">
        <v>83</v>
      </c>
      <c r="B127" s="4" t="s">
        <v>88</v>
      </c>
      <c r="C127" s="4">
        <v>0</v>
      </c>
      <c r="D127" s="4">
        <v>35267892.859999999</v>
      </c>
      <c r="E127" s="4">
        <v>93479037.480000004</v>
      </c>
      <c r="F127" s="4">
        <v>1225915329.75</v>
      </c>
      <c r="G127" s="4">
        <v>0</v>
      </c>
      <c r="H127" s="4">
        <v>1</v>
      </c>
      <c r="I127" s="4">
        <v>4</v>
      </c>
      <c r="J127" s="4">
        <v>28</v>
      </c>
      <c r="K127" s="4">
        <v>1</v>
      </c>
      <c r="L127" s="4">
        <v>1</v>
      </c>
      <c r="M127" s="4">
        <v>0</v>
      </c>
      <c r="N127" s="4">
        <v>4</v>
      </c>
      <c r="O127" s="4">
        <v>-61631785.259999998</v>
      </c>
      <c r="P127" s="4">
        <v>3.0684089999999999</v>
      </c>
      <c r="Q127" s="4">
        <v>3.3072999999999998E-2</v>
      </c>
      <c r="R127" s="4">
        <v>28.96</v>
      </c>
      <c r="S127" s="4">
        <v>798465786.05999994</v>
      </c>
    </row>
    <row r="128" spans="1:19" x14ac:dyDescent="0.2">
      <c r="A128" s="8" t="s">
        <v>83</v>
      </c>
      <c r="B128" s="4" t="s">
        <v>89</v>
      </c>
      <c r="C128" s="4">
        <v>0</v>
      </c>
      <c r="D128" s="4">
        <v>12608954.98</v>
      </c>
      <c r="E128" s="4">
        <v>98395468.090000004</v>
      </c>
      <c r="F128" s="4">
        <v>1229563484.46</v>
      </c>
      <c r="G128" s="4">
        <v>29.99</v>
      </c>
      <c r="H128" s="4">
        <v>1</v>
      </c>
      <c r="I128" s="4">
        <v>17</v>
      </c>
      <c r="J128" s="4">
        <v>34</v>
      </c>
      <c r="K128" s="4">
        <v>1</v>
      </c>
      <c r="L128" s="4">
        <v>1</v>
      </c>
      <c r="M128" s="4">
        <v>0</v>
      </c>
      <c r="N128" s="4">
        <v>6</v>
      </c>
      <c r="O128" s="4">
        <v>36134925.549999997</v>
      </c>
      <c r="P128" s="4">
        <v>1.589664</v>
      </c>
      <c r="Q128" s="4">
        <v>3.7788000000000002E-2</v>
      </c>
      <c r="R128" s="4">
        <v>57.4</v>
      </c>
      <c r="S128" s="4">
        <v>1045050611.01</v>
      </c>
    </row>
    <row r="129" spans="1:19" x14ac:dyDescent="0.2">
      <c r="A129" s="8" t="s">
        <v>15</v>
      </c>
      <c r="B129" s="7" t="s">
        <v>2</v>
      </c>
      <c r="C129" s="4">
        <v>1</v>
      </c>
      <c r="D129" s="4">
        <v>0</v>
      </c>
      <c r="E129" s="4">
        <v>6451136.3300000001</v>
      </c>
      <c r="F129" s="4">
        <v>71891937.540000007</v>
      </c>
      <c r="G129" s="4">
        <v>29.99</v>
      </c>
      <c r="H129" s="4">
        <v>2</v>
      </c>
      <c r="I129" s="4">
        <v>18</v>
      </c>
      <c r="J129" s="4">
        <v>35</v>
      </c>
      <c r="K129" s="4">
        <v>0</v>
      </c>
      <c r="L129" s="4">
        <v>0</v>
      </c>
      <c r="M129" s="4">
        <v>0</v>
      </c>
      <c r="N129" s="4">
        <v>7</v>
      </c>
      <c r="O129" s="4">
        <v>79653881.810000002</v>
      </c>
      <c r="P129" s="4">
        <v>5.4376790000000002</v>
      </c>
      <c r="Q129" s="4">
        <v>2.5392000000000001E-2</v>
      </c>
      <c r="R129" s="4">
        <v>57.4</v>
      </c>
      <c r="S129" s="4">
        <v>1383119464.1800001</v>
      </c>
    </row>
    <row r="130" spans="1:19" x14ac:dyDescent="0.2">
      <c r="A130" s="8" t="s">
        <v>15</v>
      </c>
      <c r="B130" s="4" t="s">
        <v>38</v>
      </c>
      <c r="C130" s="4">
        <v>1</v>
      </c>
      <c r="D130" s="4">
        <v>0</v>
      </c>
      <c r="E130" s="4">
        <v>5881751.8899999997</v>
      </c>
      <c r="F130" s="4">
        <v>82197062.920000002</v>
      </c>
      <c r="G130" s="4">
        <v>28.17</v>
      </c>
      <c r="H130" s="4">
        <v>2</v>
      </c>
      <c r="I130" s="4">
        <v>19</v>
      </c>
      <c r="J130" s="4">
        <v>36</v>
      </c>
      <c r="K130" s="4">
        <v>0</v>
      </c>
      <c r="L130" s="4">
        <v>0</v>
      </c>
      <c r="M130" s="4">
        <v>0</v>
      </c>
      <c r="N130" s="4">
        <v>8</v>
      </c>
      <c r="O130" s="4">
        <v>1025833924.0599999</v>
      </c>
      <c r="P130" s="4">
        <v>3.8940350000000001</v>
      </c>
      <c r="Q130" s="4">
        <v>2.2577E-2</v>
      </c>
      <c r="R130" s="4">
        <v>55.58</v>
      </c>
      <c r="S130" s="4">
        <v>1585580177.6700001</v>
      </c>
    </row>
    <row r="131" spans="1:19" x14ac:dyDescent="0.2">
      <c r="A131" s="8" t="s">
        <v>15</v>
      </c>
      <c r="B131" s="4" t="s">
        <v>88</v>
      </c>
      <c r="C131" s="4">
        <v>1</v>
      </c>
      <c r="D131" s="4">
        <v>0</v>
      </c>
      <c r="E131" s="4">
        <v>5539771.5999999996</v>
      </c>
      <c r="F131" s="4">
        <v>71376989.760000005</v>
      </c>
      <c r="G131" s="4">
        <v>28.17</v>
      </c>
      <c r="H131" s="4">
        <v>2</v>
      </c>
      <c r="I131" s="4">
        <v>20</v>
      </c>
      <c r="J131" s="4">
        <v>37</v>
      </c>
      <c r="K131" s="4">
        <v>0</v>
      </c>
      <c r="L131" s="4">
        <v>0</v>
      </c>
      <c r="M131" s="4">
        <v>0</v>
      </c>
      <c r="N131" s="4">
        <v>9</v>
      </c>
      <c r="O131" s="4">
        <v>327544157.16000003</v>
      </c>
      <c r="P131" s="4">
        <v>2.528286</v>
      </c>
      <c r="Q131" s="4">
        <v>5.2527999999999998E-2</v>
      </c>
      <c r="R131" s="4">
        <v>55.58</v>
      </c>
      <c r="S131" s="4">
        <v>1853085880.9200001</v>
      </c>
    </row>
    <row r="132" spans="1:19" x14ac:dyDescent="0.2">
      <c r="A132" s="8" t="s">
        <v>15</v>
      </c>
      <c r="B132" s="4" t="s">
        <v>89</v>
      </c>
      <c r="C132" s="4">
        <v>1</v>
      </c>
      <c r="D132" s="4">
        <v>28984287.77</v>
      </c>
      <c r="E132" s="4">
        <v>12078900.390000001</v>
      </c>
      <c r="F132" s="4">
        <v>265237665.71000001</v>
      </c>
      <c r="G132" s="4">
        <v>28.21</v>
      </c>
      <c r="H132" s="4">
        <v>2</v>
      </c>
      <c r="I132" s="4">
        <v>21</v>
      </c>
      <c r="J132" s="4">
        <v>38</v>
      </c>
      <c r="K132" s="4">
        <v>0</v>
      </c>
      <c r="L132" s="4">
        <v>0</v>
      </c>
      <c r="M132" s="4">
        <v>1</v>
      </c>
      <c r="N132" s="4">
        <v>10</v>
      </c>
      <c r="O132" s="4">
        <v>601699421.59000003</v>
      </c>
      <c r="P132" s="4">
        <v>1.751881</v>
      </c>
      <c r="Q132" s="4">
        <v>2.2277999999999999E-2</v>
      </c>
      <c r="R132" s="4">
        <v>55.62</v>
      </c>
      <c r="S132" s="4">
        <v>1785275679.3199999</v>
      </c>
    </row>
    <row r="133" spans="1:19" x14ac:dyDescent="0.2">
      <c r="A133" s="8" t="s">
        <v>21</v>
      </c>
      <c r="B133" s="4" t="s">
        <v>2</v>
      </c>
      <c r="C133" s="4">
        <v>1</v>
      </c>
      <c r="D133" s="4">
        <v>196597406</v>
      </c>
      <c r="E133" s="4">
        <v>498232129</v>
      </c>
      <c r="F133" s="4">
        <v>6039146034</v>
      </c>
      <c r="G133" s="4">
        <v>28.21</v>
      </c>
      <c r="H133" s="4">
        <v>3</v>
      </c>
      <c r="I133" s="4">
        <v>22</v>
      </c>
      <c r="J133" s="4">
        <v>39</v>
      </c>
      <c r="K133" s="4">
        <v>0</v>
      </c>
      <c r="L133" s="4">
        <v>1</v>
      </c>
      <c r="M133" s="4">
        <v>0</v>
      </c>
      <c r="N133" s="4">
        <v>11</v>
      </c>
      <c r="O133" s="4">
        <v>124320875.90000001</v>
      </c>
      <c r="P133" s="4">
        <v>1.6916659999999999</v>
      </c>
      <c r="Q133" s="4">
        <v>5.0569000000000003E-2</v>
      </c>
      <c r="R133" s="4">
        <v>55.62</v>
      </c>
      <c r="S133" s="4">
        <v>1597582922.3800001</v>
      </c>
    </row>
    <row r="134" spans="1:19" x14ac:dyDescent="0.2">
      <c r="A134" s="8" t="s">
        <v>21</v>
      </c>
      <c r="B134" s="4" t="s">
        <v>38</v>
      </c>
      <c r="C134" s="4">
        <v>1</v>
      </c>
      <c r="D134" s="4">
        <v>261456667</v>
      </c>
      <c r="E134" s="4">
        <v>613163729</v>
      </c>
      <c r="F134" s="4">
        <v>9585755344</v>
      </c>
      <c r="G134" s="4">
        <v>1.77</v>
      </c>
      <c r="H134" s="4">
        <v>3</v>
      </c>
      <c r="I134" s="4">
        <v>23</v>
      </c>
      <c r="J134" s="4">
        <v>40</v>
      </c>
      <c r="K134" s="4">
        <v>0</v>
      </c>
      <c r="L134" s="4">
        <v>1</v>
      </c>
      <c r="M134" s="4">
        <v>0</v>
      </c>
      <c r="N134" s="4">
        <v>12</v>
      </c>
      <c r="O134" s="4">
        <v>-410936328.20999998</v>
      </c>
      <c r="P134" s="4">
        <v>1.501773</v>
      </c>
      <c r="Q134" s="4">
        <v>4.3105999999999998E-2</v>
      </c>
      <c r="R134" s="4">
        <v>49.49</v>
      </c>
      <c r="S134" s="4">
        <v>1621857660.21</v>
      </c>
    </row>
    <row r="135" spans="1:19" x14ac:dyDescent="0.2">
      <c r="A135" s="8" t="s">
        <v>21</v>
      </c>
      <c r="B135" s="4" t="s">
        <v>88</v>
      </c>
      <c r="C135" s="4">
        <v>1</v>
      </c>
      <c r="D135" s="4">
        <v>335606104</v>
      </c>
      <c r="E135" s="4">
        <v>845783485</v>
      </c>
      <c r="F135" s="4">
        <v>11065168592</v>
      </c>
      <c r="G135" s="4">
        <v>2.68</v>
      </c>
      <c r="H135" s="4">
        <v>3</v>
      </c>
      <c r="I135" s="4">
        <v>2</v>
      </c>
      <c r="J135" s="4">
        <v>43</v>
      </c>
      <c r="K135" s="4">
        <v>0</v>
      </c>
      <c r="L135" s="4">
        <v>1</v>
      </c>
      <c r="M135" s="4">
        <v>0</v>
      </c>
      <c r="N135" s="4">
        <v>2</v>
      </c>
      <c r="O135" s="4">
        <v>5006105339.2799997</v>
      </c>
      <c r="P135" s="4">
        <v>1.8529869999999999</v>
      </c>
      <c r="Q135" s="4">
        <v>6.0551000000000001E-2</v>
      </c>
      <c r="R135" s="4">
        <v>30.144100000000002</v>
      </c>
      <c r="S135" s="4">
        <v>498157068.04000002</v>
      </c>
    </row>
    <row r="136" spans="1:19" x14ac:dyDescent="0.2">
      <c r="A136" s="8" t="s">
        <v>21</v>
      </c>
      <c r="B136" s="4" t="s">
        <v>89</v>
      </c>
      <c r="C136" s="4">
        <v>1</v>
      </c>
      <c r="D136" s="4">
        <v>563940442</v>
      </c>
      <c r="E136" s="4">
        <v>1114273921</v>
      </c>
      <c r="F136" s="4">
        <v>11259900675</v>
      </c>
      <c r="G136" s="4">
        <v>2.54</v>
      </c>
      <c r="H136" s="4">
        <v>3</v>
      </c>
      <c r="I136" s="4">
        <v>3</v>
      </c>
      <c r="J136" s="4">
        <v>44</v>
      </c>
      <c r="K136" s="4">
        <v>0</v>
      </c>
      <c r="L136" s="4">
        <v>1</v>
      </c>
      <c r="M136" s="4">
        <v>0</v>
      </c>
      <c r="N136" s="4">
        <v>3</v>
      </c>
      <c r="O136" s="4">
        <v>311157102.16000003</v>
      </c>
      <c r="P136" s="4">
        <v>1.571124</v>
      </c>
      <c r="Q136" s="4">
        <v>6.6922999999999996E-2</v>
      </c>
      <c r="R136" s="4">
        <v>28.643000000000001</v>
      </c>
      <c r="S136" s="4">
        <v>531612233.06</v>
      </c>
    </row>
    <row r="137" spans="1:19" x14ac:dyDescent="0.2">
      <c r="A137" s="8" t="s">
        <v>14</v>
      </c>
      <c r="B137" s="4" t="s">
        <v>38</v>
      </c>
      <c r="C137" s="4">
        <v>3</v>
      </c>
      <c r="D137" s="4">
        <v>1056378.5900000001</v>
      </c>
      <c r="E137" s="4">
        <v>27099446.370000001</v>
      </c>
      <c r="F137" s="4">
        <v>557860448.27999997</v>
      </c>
      <c r="G137" s="4">
        <v>2.54</v>
      </c>
      <c r="H137" s="4">
        <v>3</v>
      </c>
      <c r="I137" s="4">
        <v>4</v>
      </c>
      <c r="J137" s="4">
        <v>45</v>
      </c>
      <c r="K137" s="4">
        <v>0</v>
      </c>
      <c r="L137" s="4">
        <v>1</v>
      </c>
      <c r="M137" s="4">
        <v>1</v>
      </c>
      <c r="N137" s="4">
        <v>4</v>
      </c>
      <c r="O137" s="4">
        <v>31341520.629999999</v>
      </c>
      <c r="P137" s="4">
        <v>3.0552800000000002</v>
      </c>
      <c r="Q137" s="4">
        <v>-0.15262200000000001</v>
      </c>
      <c r="R137" s="4">
        <v>28.571100000000001</v>
      </c>
      <c r="S137" s="4">
        <v>581044881.83000004</v>
      </c>
    </row>
    <row r="138" spans="1:19" x14ac:dyDescent="0.2">
      <c r="A138" s="8" t="s">
        <v>14</v>
      </c>
      <c r="B138" s="4" t="s">
        <v>88</v>
      </c>
      <c r="C138" s="4">
        <v>3</v>
      </c>
      <c r="D138" s="4">
        <v>1891315.07</v>
      </c>
      <c r="E138" s="4">
        <v>16583778.130000001</v>
      </c>
      <c r="F138" s="4">
        <v>527768445.42000002</v>
      </c>
      <c r="G138" s="4">
        <v>2.54</v>
      </c>
      <c r="H138" s="4">
        <v>3</v>
      </c>
      <c r="I138" s="4">
        <v>5</v>
      </c>
      <c r="J138" s="4">
        <v>46</v>
      </c>
      <c r="K138" s="4">
        <v>0</v>
      </c>
      <c r="L138" s="4">
        <v>1</v>
      </c>
      <c r="M138" s="4">
        <v>0</v>
      </c>
      <c r="N138" s="4">
        <v>5</v>
      </c>
      <c r="O138" s="4">
        <v>413310499.52999997</v>
      </c>
      <c r="P138" s="4">
        <v>3.35528</v>
      </c>
      <c r="Q138" s="4">
        <v>1.8932999999999998E-2</v>
      </c>
      <c r="R138" s="4">
        <v>28.571100000000001</v>
      </c>
      <c r="S138" s="4">
        <v>1388145390.6300001</v>
      </c>
    </row>
    <row r="139" spans="1:19" x14ac:dyDescent="0.2">
      <c r="A139" s="8" t="s">
        <v>14</v>
      </c>
      <c r="B139" s="4" t="s">
        <v>89</v>
      </c>
      <c r="C139" s="4">
        <v>3</v>
      </c>
      <c r="D139" s="4">
        <v>11391555.359999999</v>
      </c>
      <c r="E139" s="4">
        <v>40469515.579999998</v>
      </c>
      <c r="F139" s="4">
        <v>341339432.52999997</v>
      </c>
      <c r="G139" s="4">
        <v>1.63</v>
      </c>
      <c r="H139" s="4">
        <v>3</v>
      </c>
      <c r="I139" s="4">
        <v>6</v>
      </c>
      <c r="J139" s="4">
        <v>47</v>
      </c>
      <c r="K139" s="4">
        <v>0</v>
      </c>
      <c r="L139" s="4">
        <v>1</v>
      </c>
      <c r="M139" s="4">
        <v>0</v>
      </c>
      <c r="N139" s="4">
        <v>6</v>
      </c>
      <c r="O139" s="4">
        <v>94415722.079999998</v>
      </c>
      <c r="P139" s="4">
        <v>1.7444</v>
      </c>
      <c r="Q139" s="4">
        <v>3.2747999999999999E-2</v>
      </c>
      <c r="R139" s="4">
        <v>20.871600000000001</v>
      </c>
      <c r="S139" s="4">
        <v>1165710016.74</v>
      </c>
    </row>
    <row r="140" spans="1:19" x14ac:dyDescent="0.2">
      <c r="A140" s="8" t="s">
        <v>14</v>
      </c>
      <c r="B140" s="4" t="s">
        <v>90</v>
      </c>
      <c r="C140" s="4">
        <v>3</v>
      </c>
      <c r="D140" s="4">
        <v>1467375.43</v>
      </c>
      <c r="E140" s="4">
        <v>46488848.259999998</v>
      </c>
      <c r="F140" s="4">
        <v>281656673.79000002</v>
      </c>
      <c r="G140" s="4">
        <v>1.63</v>
      </c>
      <c r="H140" s="4">
        <v>3</v>
      </c>
      <c r="I140" s="4">
        <v>7</v>
      </c>
      <c r="J140" s="4">
        <v>48</v>
      </c>
      <c r="K140" s="4">
        <v>0</v>
      </c>
      <c r="L140" s="4">
        <v>1</v>
      </c>
      <c r="M140" s="4">
        <v>0</v>
      </c>
      <c r="N140" s="4">
        <v>7</v>
      </c>
      <c r="O140" s="4">
        <v>265314466.00999999</v>
      </c>
      <c r="P140" s="4">
        <v>2.317507</v>
      </c>
      <c r="Q140" s="4">
        <v>-0.129021</v>
      </c>
      <c r="R140" s="4">
        <v>20.871600000000001</v>
      </c>
      <c r="S140" s="4">
        <v>1154172412.27</v>
      </c>
    </row>
    <row r="141" spans="1:19" x14ac:dyDescent="0.2">
      <c r="A141" s="8" t="s">
        <v>17</v>
      </c>
      <c r="B141" s="4" t="s">
        <v>2</v>
      </c>
      <c r="C141" s="4">
        <v>1</v>
      </c>
      <c r="D141" s="4">
        <v>0</v>
      </c>
      <c r="E141" s="4">
        <v>13099906.369999999</v>
      </c>
      <c r="F141" s="4">
        <v>537347919.29999995</v>
      </c>
      <c r="G141" s="4">
        <v>0</v>
      </c>
      <c r="H141" s="4">
        <v>2</v>
      </c>
      <c r="I141" s="4">
        <v>6</v>
      </c>
      <c r="J141" s="4">
        <v>50</v>
      </c>
      <c r="K141" s="4">
        <v>0</v>
      </c>
      <c r="L141" s="4">
        <v>0</v>
      </c>
      <c r="M141" s="4">
        <v>0</v>
      </c>
      <c r="N141" s="4">
        <v>6</v>
      </c>
      <c r="O141" s="4">
        <v>-83965522.209999993</v>
      </c>
      <c r="P141" s="4">
        <v>4.9644630000000003</v>
      </c>
      <c r="Q141" s="4">
        <v>3.7526999999999998E-2</v>
      </c>
      <c r="R141" s="4">
        <v>25.872800000000002</v>
      </c>
      <c r="S141" s="4">
        <v>781298830.30999994</v>
      </c>
    </row>
    <row r="142" spans="1:19" x14ac:dyDescent="0.2">
      <c r="A142" s="8" t="s">
        <v>17</v>
      </c>
      <c r="B142" s="4" t="s">
        <v>38</v>
      </c>
      <c r="C142" s="4">
        <v>1</v>
      </c>
      <c r="D142" s="4">
        <v>0</v>
      </c>
      <c r="E142" s="4">
        <v>13503145.57</v>
      </c>
      <c r="F142" s="4">
        <v>556420903.13</v>
      </c>
      <c r="G142" s="4">
        <v>0.02</v>
      </c>
      <c r="H142" s="4">
        <v>2</v>
      </c>
      <c r="I142" s="4">
        <v>7</v>
      </c>
      <c r="J142" s="4">
        <v>51</v>
      </c>
      <c r="K142" s="4">
        <v>0</v>
      </c>
      <c r="L142" s="4">
        <v>0</v>
      </c>
      <c r="M142" s="4">
        <v>0</v>
      </c>
      <c r="N142" s="4">
        <v>7</v>
      </c>
      <c r="O142" s="4">
        <v>157949428.06999999</v>
      </c>
      <c r="P142" s="4">
        <v>4.9682630000000003</v>
      </c>
      <c r="Q142" s="4">
        <v>3.039E-2</v>
      </c>
      <c r="R142" s="4">
        <v>25.872800000000002</v>
      </c>
      <c r="S142" s="4">
        <v>858810724.08000004</v>
      </c>
    </row>
    <row r="143" spans="1:19" x14ac:dyDescent="0.2">
      <c r="A143" s="8" t="s">
        <v>17</v>
      </c>
      <c r="B143" s="4" t="s">
        <v>88</v>
      </c>
      <c r="C143" s="4">
        <v>1</v>
      </c>
      <c r="D143" s="4">
        <v>0</v>
      </c>
      <c r="E143" s="4">
        <v>13616443.68</v>
      </c>
      <c r="F143" s="4">
        <v>534455160.74000001</v>
      </c>
      <c r="G143" s="4">
        <v>0.02</v>
      </c>
      <c r="H143" s="4">
        <v>2</v>
      </c>
      <c r="I143" s="4">
        <v>8</v>
      </c>
      <c r="J143" s="4">
        <v>52</v>
      </c>
      <c r="K143" s="4">
        <v>0</v>
      </c>
      <c r="L143" s="4">
        <v>0</v>
      </c>
      <c r="M143" s="4">
        <v>0</v>
      </c>
      <c r="N143" s="4">
        <v>8</v>
      </c>
      <c r="O143" s="4">
        <v>81683921.129999995</v>
      </c>
      <c r="P143" s="4">
        <v>3.113083</v>
      </c>
      <c r="Q143" s="4">
        <v>1.7892000000000002E-2</v>
      </c>
      <c r="R143" s="4">
        <v>25.872800000000002</v>
      </c>
      <c r="S143" s="4">
        <v>936008190.26999998</v>
      </c>
    </row>
    <row r="144" spans="1:19" x14ac:dyDescent="0.2">
      <c r="A144" s="8" t="s">
        <v>17</v>
      </c>
      <c r="B144" s="4" t="s">
        <v>89</v>
      </c>
      <c r="C144" s="4">
        <v>1</v>
      </c>
      <c r="D144" s="4">
        <v>0</v>
      </c>
      <c r="E144" s="4">
        <v>12293508.220000001</v>
      </c>
      <c r="F144" s="4">
        <v>536363953.18000001</v>
      </c>
      <c r="G144" s="4">
        <v>0.02</v>
      </c>
      <c r="H144" s="4">
        <v>2</v>
      </c>
      <c r="I144" s="4">
        <v>9</v>
      </c>
      <c r="J144" s="4">
        <v>53</v>
      </c>
      <c r="K144" s="4">
        <v>0</v>
      </c>
      <c r="L144" s="4">
        <v>0</v>
      </c>
      <c r="M144" s="4">
        <v>0</v>
      </c>
      <c r="N144" s="4">
        <v>9</v>
      </c>
      <c r="O144" s="4">
        <v>311179854.62</v>
      </c>
      <c r="P144" s="4">
        <v>2.386498</v>
      </c>
      <c r="Q144" s="4">
        <v>3.1310999999999999E-2</v>
      </c>
      <c r="R144" s="4">
        <v>25.872800000000002</v>
      </c>
      <c r="S144" s="4">
        <v>961660096.10000002</v>
      </c>
    </row>
    <row r="145" spans="1:19" x14ac:dyDescent="0.2">
      <c r="A145" s="8" t="s">
        <v>82</v>
      </c>
      <c r="B145" s="4" t="s">
        <v>2</v>
      </c>
      <c r="C145" s="4">
        <v>1</v>
      </c>
      <c r="D145" s="4">
        <v>0</v>
      </c>
      <c r="E145" s="4">
        <v>164913046.62</v>
      </c>
      <c r="F145" s="4">
        <v>787152902.82000005</v>
      </c>
      <c r="G145" s="4">
        <v>0.02</v>
      </c>
      <c r="H145" s="4">
        <v>2</v>
      </c>
      <c r="I145" s="4">
        <v>10</v>
      </c>
      <c r="J145" s="4">
        <v>54</v>
      </c>
      <c r="K145" s="4">
        <v>0</v>
      </c>
      <c r="L145" s="4">
        <v>1</v>
      </c>
      <c r="M145" s="4">
        <v>1</v>
      </c>
      <c r="N145" s="4">
        <v>10</v>
      </c>
      <c r="O145" s="4">
        <v>74939939.939999998</v>
      </c>
      <c r="P145" s="4">
        <v>2.2197710000000002</v>
      </c>
      <c r="Q145" s="4">
        <v>8.0017000000000005E-2</v>
      </c>
      <c r="R145" s="4">
        <v>25.872800000000002</v>
      </c>
      <c r="S145" s="4">
        <v>993491936.14999998</v>
      </c>
    </row>
    <row r="146" spans="1:19" x14ac:dyDescent="0.2">
      <c r="A146" s="8" t="s">
        <v>82</v>
      </c>
      <c r="B146" s="4" t="s">
        <v>38</v>
      </c>
      <c r="C146" s="4">
        <v>1</v>
      </c>
      <c r="D146" s="4">
        <v>0</v>
      </c>
      <c r="E146" s="4">
        <v>174558044.22999999</v>
      </c>
      <c r="F146" s="4">
        <v>781148672.86000001</v>
      </c>
      <c r="G146" s="4">
        <v>0.02</v>
      </c>
      <c r="H146" s="4">
        <v>2</v>
      </c>
      <c r="I146" s="4">
        <v>11</v>
      </c>
      <c r="J146" s="4">
        <v>55</v>
      </c>
      <c r="K146" s="4">
        <v>0</v>
      </c>
      <c r="L146" s="4">
        <v>1</v>
      </c>
      <c r="M146" s="4">
        <v>0</v>
      </c>
      <c r="N146" s="4">
        <v>11</v>
      </c>
      <c r="O146" s="4">
        <v>-142833282.08000001</v>
      </c>
      <c r="P146" s="4">
        <v>1.9297629999999999</v>
      </c>
      <c r="Q146" s="4">
        <v>9.5246999999999998E-2</v>
      </c>
      <c r="R146" s="4">
        <v>25.872800000000002</v>
      </c>
      <c r="S146" s="4">
        <v>1063616824.58</v>
      </c>
    </row>
    <row r="147" spans="1:19" x14ac:dyDescent="0.2">
      <c r="A147" s="8" t="s">
        <v>82</v>
      </c>
      <c r="B147" s="4" t="s">
        <v>88</v>
      </c>
      <c r="C147" s="4">
        <v>1</v>
      </c>
      <c r="D147" s="4">
        <v>0</v>
      </c>
      <c r="E147" s="4">
        <v>221680121.74000001</v>
      </c>
      <c r="F147" s="4">
        <v>1064086889.97</v>
      </c>
      <c r="G147" s="4">
        <v>17.649999999999999</v>
      </c>
      <c r="H147" s="4">
        <v>2</v>
      </c>
      <c r="I147" s="4">
        <v>2</v>
      </c>
      <c r="J147" s="4">
        <v>43</v>
      </c>
      <c r="K147" s="4">
        <v>0</v>
      </c>
      <c r="L147" s="4">
        <v>1</v>
      </c>
      <c r="M147" s="4">
        <v>0</v>
      </c>
      <c r="N147" s="4">
        <v>2</v>
      </c>
      <c r="O147" s="4">
        <v>-565856039.80999994</v>
      </c>
      <c r="P147" s="4">
        <v>2.0586099999999998</v>
      </c>
      <c r="Q147" s="4">
        <v>8.2568000000000003E-2</v>
      </c>
      <c r="R147" s="4">
        <v>61.19</v>
      </c>
      <c r="S147" s="4">
        <v>757668462.96000004</v>
      </c>
    </row>
    <row r="148" spans="1:19" x14ac:dyDescent="0.2">
      <c r="A148" s="8" t="s">
        <v>82</v>
      </c>
      <c r="B148" s="4" t="s">
        <v>89</v>
      </c>
      <c r="C148" s="4">
        <v>1</v>
      </c>
      <c r="D148" s="4">
        <v>0</v>
      </c>
      <c r="E148" s="4">
        <v>239084115.31999999</v>
      </c>
      <c r="F148" s="4">
        <v>1160483321.8800001</v>
      </c>
      <c r="G148" s="4">
        <v>17.809999999999999</v>
      </c>
      <c r="H148" s="4">
        <v>2</v>
      </c>
      <c r="I148" s="4">
        <v>5</v>
      </c>
      <c r="J148" s="4">
        <v>44</v>
      </c>
      <c r="K148" s="4">
        <v>0</v>
      </c>
      <c r="L148" s="4">
        <v>1</v>
      </c>
      <c r="M148" s="4">
        <v>0</v>
      </c>
      <c r="N148" s="4">
        <v>5</v>
      </c>
      <c r="O148" s="4">
        <v>-160949746.97999999</v>
      </c>
      <c r="P148" s="4">
        <v>1.5740940000000001</v>
      </c>
      <c r="Q148" s="4">
        <v>9.4617999999999994E-2</v>
      </c>
      <c r="R148" s="4">
        <v>61.35</v>
      </c>
      <c r="S148" s="4">
        <v>750799358.35000002</v>
      </c>
    </row>
    <row r="149" spans="1:19" x14ac:dyDescent="0.2">
      <c r="A149" s="8" t="s">
        <v>13</v>
      </c>
      <c r="B149" s="7" t="s">
        <v>0</v>
      </c>
      <c r="C149" s="4">
        <v>1</v>
      </c>
      <c r="D149" s="4">
        <v>1093509.46</v>
      </c>
      <c r="E149" s="4">
        <v>14092073.08</v>
      </c>
      <c r="F149" s="4">
        <v>328977836.87</v>
      </c>
      <c r="G149" s="4">
        <v>17.809999999999999</v>
      </c>
      <c r="H149" s="4">
        <v>1</v>
      </c>
      <c r="I149" s="4">
        <v>6</v>
      </c>
      <c r="J149" s="4">
        <v>45</v>
      </c>
      <c r="K149" s="4">
        <v>1</v>
      </c>
      <c r="L149" s="4">
        <v>1</v>
      </c>
      <c r="M149" s="4">
        <v>0</v>
      </c>
      <c r="N149" s="4">
        <v>6</v>
      </c>
      <c r="O149" s="4">
        <v>-197359406.44</v>
      </c>
      <c r="P149" s="4">
        <v>1.7941400000000001</v>
      </c>
      <c r="Q149" s="4">
        <v>1.2999999999999999E-2</v>
      </c>
      <c r="R149" s="4">
        <v>61.53</v>
      </c>
      <c r="S149" s="4">
        <v>755531413.41999996</v>
      </c>
    </row>
    <row r="150" spans="1:19" x14ac:dyDescent="0.2">
      <c r="A150" s="8" t="s">
        <v>13</v>
      </c>
      <c r="B150" s="4" t="s">
        <v>1</v>
      </c>
      <c r="C150" s="4">
        <v>1</v>
      </c>
      <c r="D150" s="4">
        <v>74995.39</v>
      </c>
      <c r="E150" s="4">
        <v>13607027.84</v>
      </c>
      <c r="F150" s="4">
        <v>321343594.32999998</v>
      </c>
      <c r="G150" s="4">
        <v>13.22</v>
      </c>
      <c r="H150" s="4">
        <v>1</v>
      </c>
      <c r="I150" s="4">
        <v>7</v>
      </c>
      <c r="J150" s="4">
        <v>46</v>
      </c>
      <c r="K150" s="4">
        <v>1</v>
      </c>
      <c r="L150" s="4">
        <v>1</v>
      </c>
      <c r="M150" s="4">
        <v>0</v>
      </c>
      <c r="N150" s="4">
        <v>7</v>
      </c>
      <c r="O150" s="4">
        <v>21695680.460000001</v>
      </c>
      <c r="P150" s="4">
        <v>4.6558359999999999</v>
      </c>
      <c r="Q150" s="4">
        <v>-7.2000000000000005E-4</v>
      </c>
      <c r="R150" s="4">
        <v>32.32</v>
      </c>
      <c r="S150" s="4">
        <v>2109536090.72</v>
      </c>
    </row>
    <row r="151" spans="1:19" x14ac:dyDescent="0.2">
      <c r="A151" s="8" t="s">
        <v>13</v>
      </c>
      <c r="B151" s="4" t="s">
        <v>3</v>
      </c>
      <c r="C151" s="4">
        <v>1</v>
      </c>
      <c r="D151" s="4">
        <v>11068363</v>
      </c>
      <c r="E151" s="4">
        <v>28509101.129999999</v>
      </c>
      <c r="F151" s="4">
        <v>340013859.50999999</v>
      </c>
      <c r="G151" s="4">
        <v>9.56</v>
      </c>
      <c r="H151" s="4">
        <v>1</v>
      </c>
      <c r="I151" s="4">
        <v>8</v>
      </c>
      <c r="J151" s="4">
        <v>47</v>
      </c>
      <c r="K151" s="4">
        <v>1</v>
      </c>
      <c r="L151" s="4">
        <v>1</v>
      </c>
      <c r="M151" s="4">
        <v>0</v>
      </c>
      <c r="N151" s="4">
        <v>8</v>
      </c>
      <c r="O151" s="4">
        <v>1487554398.0999999</v>
      </c>
      <c r="P151" s="4">
        <v>4.2334750000000003</v>
      </c>
      <c r="Q151" s="4">
        <v>1.5162999999999999E-2</v>
      </c>
      <c r="R151" s="4">
        <v>29.12</v>
      </c>
      <c r="S151" s="4">
        <v>2203861020.5700002</v>
      </c>
    </row>
    <row r="152" spans="1:19" x14ac:dyDescent="0.2">
      <c r="A152" s="8" t="s">
        <v>13</v>
      </c>
      <c r="B152" s="4" t="s">
        <v>2</v>
      </c>
      <c r="C152" s="4">
        <v>1</v>
      </c>
      <c r="D152" s="4">
        <v>8503771.4399999995</v>
      </c>
      <c r="E152" s="4">
        <v>269761851.47000003</v>
      </c>
      <c r="F152" s="4">
        <v>311230117.30000001</v>
      </c>
      <c r="G152" s="4">
        <v>0.67</v>
      </c>
      <c r="H152" s="4">
        <v>1</v>
      </c>
      <c r="I152" s="4">
        <v>9</v>
      </c>
      <c r="J152" s="4">
        <v>53</v>
      </c>
      <c r="K152" s="4">
        <v>1</v>
      </c>
      <c r="L152" s="4">
        <v>1</v>
      </c>
      <c r="M152" s="4">
        <v>0</v>
      </c>
      <c r="N152" s="4">
        <v>9</v>
      </c>
      <c r="O152" s="4">
        <v>173204896.15000001</v>
      </c>
      <c r="P152" s="4">
        <v>9.4667849999999998</v>
      </c>
      <c r="Q152" s="4">
        <v>0.19880999999999999</v>
      </c>
      <c r="R152" s="4">
        <v>45.62</v>
      </c>
      <c r="S152" s="4">
        <v>900050698.30999994</v>
      </c>
    </row>
    <row r="153" spans="1:19" x14ac:dyDescent="0.2">
      <c r="A153" s="8" t="s">
        <v>13</v>
      </c>
      <c r="B153" s="4" t="s">
        <v>38</v>
      </c>
      <c r="C153" s="4">
        <v>1</v>
      </c>
      <c r="D153" s="4">
        <v>8689105.4000000004</v>
      </c>
      <c r="E153" s="4">
        <v>317670122.58999997</v>
      </c>
      <c r="F153" s="4">
        <v>271491379.5</v>
      </c>
      <c r="G153" s="4">
        <v>0.63</v>
      </c>
      <c r="H153" s="4">
        <v>1</v>
      </c>
      <c r="I153" s="4">
        <v>10</v>
      </c>
      <c r="J153" s="4">
        <v>54</v>
      </c>
      <c r="K153" s="4">
        <v>1</v>
      </c>
      <c r="L153" s="4">
        <v>1</v>
      </c>
      <c r="M153" s="4">
        <v>1</v>
      </c>
      <c r="N153" s="4">
        <v>3</v>
      </c>
      <c r="O153" s="4">
        <v>-2244737.11</v>
      </c>
      <c r="P153" s="4">
        <v>5.6132920000000004</v>
      </c>
      <c r="Q153" s="4">
        <v>0.205648</v>
      </c>
      <c r="R153" s="4">
        <v>43.13</v>
      </c>
      <c r="S153" s="4">
        <v>1513678695.5899999</v>
      </c>
    </row>
    <row r="154" spans="1:19" x14ac:dyDescent="0.2">
      <c r="A154" s="8" t="s">
        <v>13</v>
      </c>
      <c r="B154" s="4" t="s">
        <v>88</v>
      </c>
      <c r="C154" s="4">
        <v>1</v>
      </c>
      <c r="D154" s="4">
        <v>4070272.43</v>
      </c>
      <c r="E154" s="4">
        <v>439094559.00999999</v>
      </c>
      <c r="F154" s="4">
        <v>292395887.17000002</v>
      </c>
      <c r="G154" s="4">
        <v>0.63</v>
      </c>
      <c r="H154" s="4">
        <v>1</v>
      </c>
      <c r="I154" s="4">
        <v>11</v>
      </c>
      <c r="J154" s="4">
        <v>55</v>
      </c>
      <c r="K154" s="4">
        <v>1</v>
      </c>
      <c r="L154" s="4">
        <v>1</v>
      </c>
      <c r="M154" s="4">
        <v>0</v>
      </c>
      <c r="N154" s="4">
        <v>4</v>
      </c>
      <c r="O154" s="4">
        <v>196995732.78</v>
      </c>
      <c r="P154" s="4">
        <v>5.0212870000000001</v>
      </c>
      <c r="Q154" s="4">
        <v>0.21235200000000001</v>
      </c>
      <c r="R154" s="4">
        <v>43.13</v>
      </c>
      <c r="S154" s="4">
        <v>1621105928.7</v>
      </c>
    </row>
    <row r="155" spans="1:19" x14ac:dyDescent="0.2">
      <c r="A155" s="8" t="s">
        <v>13</v>
      </c>
      <c r="B155" s="4" t="s">
        <v>89</v>
      </c>
      <c r="C155" s="4">
        <v>1</v>
      </c>
      <c r="D155" s="4">
        <v>6205796.1600000001</v>
      </c>
      <c r="E155" s="4">
        <v>539841128.36000001</v>
      </c>
      <c r="F155" s="4">
        <v>36458454.560000002</v>
      </c>
      <c r="G155" s="4">
        <v>0.27</v>
      </c>
      <c r="H155" s="4">
        <v>1</v>
      </c>
      <c r="I155" s="4">
        <v>12</v>
      </c>
      <c r="J155" s="4">
        <v>56</v>
      </c>
      <c r="K155" s="4">
        <v>1</v>
      </c>
      <c r="L155" s="4">
        <v>1</v>
      </c>
      <c r="M155" s="4">
        <v>0</v>
      </c>
      <c r="N155" s="4">
        <v>5</v>
      </c>
      <c r="O155" s="4">
        <v>16762923.460000001</v>
      </c>
      <c r="P155" s="4">
        <v>2.6609660000000002</v>
      </c>
      <c r="Q155" s="4">
        <v>0.14726700000000001</v>
      </c>
      <c r="R155" s="4">
        <v>43.13</v>
      </c>
      <c r="S155" s="4">
        <v>1737449602.0999999</v>
      </c>
    </row>
    <row r="156" spans="1:19" x14ac:dyDescent="0.2">
      <c r="A156" s="8" t="s">
        <v>16</v>
      </c>
      <c r="B156" s="4" t="s">
        <v>1</v>
      </c>
      <c r="C156" s="4">
        <v>1</v>
      </c>
      <c r="D156" s="4">
        <v>17012310.289999999</v>
      </c>
      <c r="E156" s="4">
        <v>156391000</v>
      </c>
      <c r="F156" s="4">
        <v>670283542.95000005</v>
      </c>
      <c r="G156" s="4">
        <v>0.27</v>
      </c>
      <c r="H156" s="4">
        <v>2</v>
      </c>
      <c r="I156" s="4">
        <v>13</v>
      </c>
      <c r="J156" s="4">
        <v>57</v>
      </c>
      <c r="K156" s="4">
        <v>0</v>
      </c>
      <c r="L156" s="4">
        <v>1</v>
      </c>
      <c r="M156" s="4">
        <v>0</v>
      </c>
      <c r="N156" s="4">
        <v>6</v>
      </c>
      <c r="O156" s="4">
        <v>734968815.15999997</v>
      </c>
      <c r="P156" s="4">
        <v>4.0564520000000002</v>
      </c>
      <c r="Q156" s="4">
        <v>5.4803999999999999E-2</v>
      </c>
      <c r="R156" s="4">
        <v>43.13</v>
      </c>
      <c r="S156" s="4">
        <v>1934239236.76</v>
      </c>
    </row>
    <row r="157" spans="1:19" x14ac:dyDescent="0.2">
      <c r="A157" s="8" t="s">
        <v>16</v>
      </c>
      <c r="B157" s="4" t="s">
        <v>3</v>
      </c>
      <c r="C157" s="4">
        <v>1</v>
      </c>
      <c r="D157" s="4">
        <v>45584776.159999996</v>
      </c>
      <c r="E157" s="4">
        <v>168320000</v>
      </c>
      <c r="F157" s="4">
        <v>1417819814.74</v>
      </c>
      <c r="G157" s="4">
        <v>0</v>
      </c>
      <c r="H157" s="4">
        <v>2</v>
      </c>
      <c r="I157" s="4">
        <v>11</v>
      </c>
      <c r="J157" s="4">
        <v>45</v>
      </c>
      <c r="K157" s="4">
        <v>0</v>
      </c>
      <c r="L157" s="4">
        <v>1</v>
      </c>
      <c r="M157" s="4">
        <v>0</v>
      </c>
      <c r="N157" s="4">
        <v>7</v>
      </c>
      <c r="O157" s="4">
        <v>507637216.89999998</v>
      </c>
      <c r="P157" s="4">
        <v>3.3338359999999998</v>
      </c>
      <c r="Q157" s="4">
        <v>7.9073000000000004E-2</v>
      </c>
      <c r="R157" s="4">
        <v>83.55</v>
      </c>
      <c r="S157" s="4">
        <v>2480822874.9200001</v>
      </c>
    </row>
    <row r="158" spans="1:19" x14ac:dyDescent="0.2">
      <c r="A158" s="8" t="s">
        <v>16</v>
      </c>
      <c r="B158" s="4" t="s">
        <v>2</v>
      </c>
      <c r="C158" s="4">
        <v>1</v>
      </c>
      <c r="D158" s="4">
        <v>108543837.90000001</v>
      </c>
      <c r="E158" s="4">
        <v>217589975.68000001</v>
      </c>
      <c r="F158" s="4">
        <v>2518334514.9899998</v>
      </c>
      <c r="G158" s="4">
        <v>0</v>
      </c>
      <c r="H158" s="4">
        <v>2</v>
      </c>
      <c r="I158" s="4">
        <v>12</v>
      </c>
      <c r="J158" s="4">
        <v>46</v>
      </c>
      <c r="K158" s="4">
        <v>0</v>
      </c>
      <c r="L158" s="4">
        <v>1</v>
      </c>
      <c r="M158" s="4">
        <v>0</v>
      </c>
      <c r="N158" s="4">
        <v>8</v>
      </c>
      <c r="O158" s="4">
        <v>1164874983.6800001</v>
      </c>
      <c r="P158" s="4">
        <v>3.7364600000000001</v>
      </c>
      <c r="Q158" s="4">
        <v>8.7562000000000001E-2</v>
      </c>
      <c r="R158" s="4">
        <v>64.650000000000006</v>
      </c>
      <c r="S158" s="4">
        <v>7105307268.2299995</v>
      </c>
    </row>
    <row r="159" spans="1:19" x14ac:dyDescent="0.2">
      <c r="A159" s="8" t="s">
        <v>16</v>
      </c>
      <c r="B159" s="4" t="s">
        <v>38</v>
      </c>
      <c r="C159" s="4">
        <v>1</v>
      </c>
      <c r="D159" s="4">
        <v>160530479.66</v>
      </c>
      <c r="E159" s="4">
        <v>239711560.86000001</v>
      </c>
      <c r="F159" s="4">
        <v>2465235829.3800001</v>
      </c>
      <c r="G159" s="4">
        <v>0</v>
      </c>
      <c r="H159" s="4">
        <v>2</v>
      </c>
      <c r="I159" s="4">
        <v>13</v>
      </c>
      <c r="J159" s="4">
        <v>47</v>
      </c>
      <c r="K159" s="4">
        <v>0</v>
      </c>
      <c r="L159" s="4">
        <v>1</v>
      </c>
      <c r="M159" s="4">
        <v>0</v>
      </c>
      <c r="N159" s="4">
        <v>9</v>
      </c>
      <c r="O159" s="4">
        <v>126715043.73</v>
      </c>
      <c r="P159" s="4">
        <v>3.260256</v>
      </c>
      <c r="Q159" s="4">
        <v>0.102927</v>
      </c>
      <c r="R159" s="4">
        <v>71.209999999999994</v>
      </c>
      <c r="S159" s="4">
        <v>6106557497.3400002</v>
      </c>
    </row>
    <row r="160" spans="1:19" x14ac:dyDescent="0.2">
      <c r="A160" s="8" t="s">
        <v>16</v>
      </c>
      <c r="B160" s="4" t="s">
        <v>88</v>
      </c>
      <c r="C160" s="4">
        <v>1</v>
      </c>
      <c r="D160" s="4">
        <v>196110931.00999999</v>
      </c>
      <c r="E160" s="4">
        <v>256681564.25999999</v>
      </c>
      <c r="F160" s="4">
        <v>2722604619.4200001</v>
      </c>
      <c r="G160" s="4">
        <v>0</v>
      </c>
      <c r="H160" s="4">
        <v>2</v>
      </c>
      <c r="I160" s="4">
        <v>5</v>
      </c>
      <c r="J160" s="4">
        <v>39</v>
      </c>
      <c r="K160" s="4">
        <v>0</v>
      </c>
      <c r="L160" s="4">
        <v>1</v>
      </c>
      <c r="M160" s="4">
        <v>0</v>
      </c>
      <c r="N160" s="4">
        <v>8</v>
      </c>
      <c r="O160" s="4">
        <v>1239429436</v>
      </c>
      <c r="P160" s="4">
        <v>2.4748060000000001</v>
      </c>
      <c r="Q160" s="4">
        <v>8.0635999999999999E-2</v>
      </c>
      <c r="R160" s="4">
        <v>31.4315</v>
      </c>
      <c r="S160" s="4">
        <v>22710507495.290001</v>
      </c>
    </row>
    <row r="161" spans="1:19" x14ac:dyDescent="0.2">
      <c r="A161" s="8" t="s">
        <v>16</v>
      </c>
      <c r="B161" s="4" t="s">
        <v>89</v>
      </c>
      <c r="C161" s="4">
        <v>1</v>
      </c>
      <c r="D161" s="4">
        <v>209429889.11000001</v>
      </c>
      <c r="E161" s="4">
        <v>356800871.58999997</v>
      </c>
      <c r="F161" s="4">
        <v>2569770267.0100002</v>
      </c>
      <c r="G161" s="4">
        <v>0</v>
      </c>
      <c r="H161" s="4">
        <v>2</v>
      </c>
      <c r="I161" s="4">
        <v>6</v>
      </c>
      <c r="J161" s="4">
        <v>40</v>
      </c>
      <c r="K161" s="4">
        <v>0</v>
      </c>
      <c r="L161" s="4">
        <v>1</v>
      </c>
      <c r="M161" s="4">
        <v>0</v>
      </c>
      <c r="N161" s="4">
        <v>9</v>
      </c>
      <c r="O161" s="4">
        <v>134157551.75</v>
      </c>
      <c r="P161" s="4">
        <v>1.5906480000000001</v>
      </c>
      <c r="Q161" s="4">
        <v>7.9946000000000003E-2</v>
      </c>
      <c r="R161" s="4">
        <v>31.4315</v>
      </c>
      <c r="S161" s="4">
        <v>24373800414.240002</v>
      </c>
    </row>
    <row r="162" spans="1:19" x14ac:dyDescent="0.2">
      <c r="A162" s="8" t="s">
        <v>47</v>
      </c>
      <c r="B162" s="4" t="s">
        <v>2</v>
      </c>
      <c r="C162" s="4">
        <v>1</v>
      </c>
      <c r="D162" s="4">
        <v>0</v>
      </c>
      <c r="E162" s="4">
        <v>89346009.769999996</v>
      </c>
      <c r="F162" s="4">
        <v>614418743.02999997</v>
      </c>
      <c r="G162" s="4">
        <v>0</v>
      </c>
      <c r="H162" s="4">
        <v>1</v>
      </c>
      <c r="I162" s="4">
        <v>7</v>
      </c>
      <c r="J162" s="4">
        <v>41</v>
      </c>
      <c r="K162" s="4">
        <v>1</v>
      </c>
      <c r="L162" s="4">
        <v>1</v>
      </c>
      <c r="M162" s="4">
        <v>0</v>
      </c>
      <c r="N162" s="4">
        <v>10</v>
      </c>
      <c r="O162" s="4">
        <v>678662717.49000001</v>
      </c>
      <c r="P162" s="4">
        <v>3.0756220000000001</v>
      </c>
      <c r="Q162" s="4">
        <v>8.6759999999999997E-3</v>
      </c>
      <c r="R162" s="4">
        <v>33.422699999999999</v>
      </c>
      <c r="S162" s="4">
        <v>28181670497.560001</v>
      </c>
    </row>
    <row r="163" spans="1:19" x14ac:dyDescent="0.2">
      <c r="A163" s="8" t="s">
        <v>47</v>
      </c>
      <c r="B163" s="4" t="s">
        <v>38</v>
      </c>
      <c r="C163" s="4">
        <v>1</v>
      </c>
      <c r="D163" s="4">
        <v>0</v>
      </c>
      <c r="E163" s="4">
        <v>67580069.549999997</v>
      </c>
      <c r="F163" s="4">
        <v>569341015.60000002</v>
      </c>
      <c r="G163" s="4">
        <v>0.08</v>
      </c>
      <c r="H163" s="4">
        <v>1</v>
      </c>
      <c r="I163" s="4">
        <v>6</v>
      </c>
      <c r="J163" s="4">
        <v>39</v>
      </c>
      <c r="K163" s="4">
        <v>1</v>
      </c>
      <c r="L163" s="4">
        <v>1</v>
      </c>
      <c r="M163" s="4">
        <v>0</v>
      </c>
      <c r="N163" s="4">
        <v>11</v>
      </c>
      <c r="O163" s="4">
        <v>24244013.210000001</v>
      </c>
      <c r="P163" s="4">
        <v>2.9025530000000002</v>
      </c>
      <c r="Q163" s="4">
        <v>1.4050999999999999E-2</v>
      </c>
      <c r="R163" s="4">
        <v>36.274299999999997</v>
      </c>
      <c r="S163" s="4">
        <v>2690189202.1199999</v>
      </c>
    </row>
    <row r="164" spans="1:19" x14ac:dyDescent="0.2">
      <c r="A164" s="8" t="s">
        <v>47</v>
      </c>
      <c r="B164" s="4" t="s">
        <v>88</v>
      </c>
      <c r="C164" s="4">
        <v>1</v>
      </c>
      <c r="D164" s="4">
        <v>0</v>
      </c>
      <c r="E164" s="4">
        <v>71374112.150000006</v>
      </c>
      <c r="F164" s="4">
        <v>529866292.83999997</v>
      </c>
      <c r="G164" s="4">
        <v>0.08</v>
      </c>
      <c r="H164" s="4">
        <v>1</v>
      </c>
      <c r="I164" s="4">
        <v>7</v>
      </c>
      <c r="J164" s="4">
        <v>40</v>
      </c>
      <c r="K164" s="4">
        <v>1</v>
      </c>
      <c r="L164" s="4">
        <v>1</v>
      </c>
      <c r="M164" s="4">
        <v>0</v>
      </c>
      <c r="N164" s="4">
        <v>12</v>
      </c>
      <c r="O164" s="4">
        <v>55322427.509999998</v>
      </c>
      <c r="P164" s="4">
        <v>1.81501</v>
      </c>
      <c r="Q164" s="4">
        <v>-2.0098999999999999E-2</v>
      </c>
      <c r="R164" s="4">
        <v>42.206400000000002</v>
      </c>
      <c r="S164" s="4">
        <v>2920678128.27</v>
      </c>
    </row>
    <row r="165" spans="1:19" x14ac:dyDescent="0.2">
      <c r="A165" s="8" t="s">
        <v>47</v>
      </c>
      <c r="B165" s="4" t="s">
        <v>89</v>
      </c>
      <c r="C165" s="4">
        <v>1</v>
      </c>
      <c r="D165" s="4">
        <v>0</v>
      </c>
      <c r="E165" s="4">
        <v>72379278.069999993</v>
      </c>
      <c r="F165" s="4">
        <v>473518662.97000003</v>
      </c>
      <c r="G165" s="4">
        <v>0.08</v>
      </c>
      <c r="H165" s="4">
        <v>1</v>
      </c>
      <c r="I165" s="4">
        <v>8</v>
      </c>
      <c r="J165" s="4">
        <v>41</v>
      </c>
      <c r="K165" s="4">
        <v>1</v>
      </c>
      <c r="L165" s="4">
        <v>1</v>
      </c>
      <c r="M165" s="4">
        <v>0</v>
      </c>
      <c r="N165" s="4">
        <v>13</v>
      </c>
      <c r="O165" s="4">
        <v>43508458.240000002</v>
      </c>
      <c r="P165" s="4">
        <v>1.4730669999999999</v>
      </c>
      <c r="Q165" s="4">
        <v>2.196E-2</v>
      </c>
      <c r="R165" s="4">
        <v>42.206400000000002</v>
      </c>
      <c r="S165" s="4">
        <v>3160165118.8000002</v>
      </c>
    </row>
    <row r="166" spans="1:19" x14ac:dyDescent="0.2">
      <c r="A166" s="8" t="s">
        <v>36</v>
      </c>
      <c r="B166" s="7" t="s">
        <v>2</v>
      </c>
      <c r="C166" s="4">
        <v>1</v>
      </c>
      <c r="D166" s="4">
        <v>0</v>
      </c>
      <c r="E166" s="4">
        <v>7070560.4500000002</v>
      </c>
      <c r="F166" s="4">
        <v>230144133.03</v>
      </c>
      <c r="G166" s="4">
        <v>0.08</v>
      </c>
      <c r="H166" s="4">
        <v>1</v>
      </c>
      <c r="I166" s="4">
        <v>9</v>
      </c>
      <c r="J166" s="4">
        <v>42</v>
      </c>
      <c r="K166" s="4">
        <v>1</v>
      </c>
      <c r="L166" s="4">
        <v>1</v>
      </c>
      <c r="M166" s="4">
        <v>0</v>
      </c>
      <c r="N166" s="4">
        <v>14</v>
      </c>
      <c r="O166" s="4">
        <v>32533978.120000001</v>
      </c>
      <c r="P166" s="4">
        <v>10.10848</v>
      </c>
      <c r="Q166" s="4">
        <v>6.4394000000000007E-2</v>
      </c>
      <c r="R166" s="4">
        <v>42.209899999999998</v>
      </c>
      <c r="S166" s="4">
        <v>3326148825.96</v>
      </c>
    </row>
    <row r="167" spans="1:19" x14ac:dyDescent="0.2">
      <c r="A167" s="8" t="s">
        <v>36</v>
      </c>
      <c r="B167" s="4" t="s">
        <v>38</v>
      </c>
      <c r="C167" s="4">
        <v>1</v>
      </c>
      <c r="D167" s="4">
        <v>0</v>
      </c>
      <c r="E167" s="4">
        <v>8458148.8000000007</v>
      </c>
      <c r="F167" s="4">
        <v>227434305.02000001</v>
      </c>
      <c r="G167" s="4">
        <v>0.08</v>
      </c>
      <c r="H167" s="4">
        <v>1</v>
      </c>
      <c r="I167" s="4">
        <v>10</v>
      </c>
      <c r="J167" s="4">
        <v>43</v>
      </c>
      <c r="K167" s="4">
        <v>1</v>
      </c>
      <c r="L167" s="4">
        <v>1</v>
      </c>
      <c r="M167" s="4">
        <v>0</v>
      </c>
      <c r="N167" s="4">
        <v>15</v>
      </c>
      <c r="O167" s="4">
        <v>94404435.409999996</v>
      </c>
      <c r="P167" s="4">
        <v>13.647748999999999</v>
      </c>
      <c r="Q167" s="4">
        <v>5.7987999999999998E-2</v>
      </c>
      <c r="R167" s="4">
        <v>42.209899999999998</v>
      </c>
      <c r="S167" s="4">
        <v>3557431555.27</v>
      </c>
    </row>
    <row r="168" spans="1:19" x14ac:dyDescent="0.2">
      <c r="A168" s="8" t="s">
        <v>36</v>
      </c>
      <c r="B168" s="4" t="s">
        <v>88</v>
      </c>
      <c r="C168" s="4">
        <v>1</v>
      </c>
      <c r="D168" s="4">
        <v>0</v>
      </c>
      <c r="E168" s="4">
        <v>7595083.5099999998</v>
      </c>
      <c r="F168" s="4">
        <v>179001482.75999999</v>
      </c>
      <c r="G168" s="4">
        <v>0.08</v>
      </c>
      <c r="H168" s="4">
        <v>1</v>
      </c>
      <c r="I168" s="4">
        <v>11</v>
      </c>
      <c r="J168" s="4">
        <v>44</v>
      </c>
      <c r="K168" s="4">
        <v>1</v>
      </c>
      <c r="L168" s="4">
        <v>1</v>
      </c>
      <c r="M168" s="4">
        <v>0</v>
      </c>
      <c r="N168" s="4">
        <v>16</v>
      </c>
      <c r="O168" s="4">
        <v>91238821.989999995</v>
      </c>
      <c r="P168" s="4">
        <v>9.1972520000000006</v>
      </c>
      <c r="Q168" s="4">
        <v>6.5892000000000006E-2</v>
      </c>
      <c r="R168" s="4">
        <v>42.209899999999998</v>
      </c>
      <c r="S168" s="4">
        <v>3734414994.9000001</v>
      </c>
    </row>
    <row r="169" spans="1:19" x14ac:dyDescent="0.2">
      <c r="A169" s="8" t="s">
        <v>36</v>
      </c>
      <c r="B169" s="4" t="s">
        <v>89</v>
      </c>
      <c r="C169" s="4">
        <v>1</v>
      </c>
      <c r="D169" s="4">
        <v>0</v>
      </c>
      <c r="E169" s="4">
        <v>8230759.6900000004</v>
      </c>
      <c r="F169" s="4">
        <v>163206354.75999999</v>
      </c>
      <c r="G169" s="4">
        <v>0.1</v>
      </c>
      <c r="H169" s="4">
        <v>1</v>
      </c>
      <c r="I169" s="4">
        <v>1</v>
      </c>
      <c r="J169" s="4">
        <v>30</v>
      </c>
      <c r="K169" s="4">
        <v>1</v>
      </c>
      <c r="L169" s="4">
        <v>1</v>
      </c>
      <c r="M169" s="4">
        <v>0</v>
      </c>
      <c r="N169" s="4">
        <v>1</v>
      </c>
      <c r="O169" s="4">
        <v>-3649592.93</v>
      </c>
      <c r="P169" s="4">
        <v>2.9441220000000001</v>
      </c>
      <c r="Q169" s="4">
        <v>4.7904000000000002E-2</v>
      </c>
      <c r="R169" s="4">
        <v>12.590199999999999</v>
      </c>
      <c r="S169" s="4">
        <v>1543477884.4300001</v>
      </c>
    </row>
    <row r="170" spans="1:19" x14ac:dyDescent="0.2">
      <c r="A170" s="8" t="s">
        <v>56</v>
      </c>
      <c r="B170" s="4" t="s">
        <v>2</v>
      </c>
      <c r="C170" s="4">
        <v>1</v>
      </c>
      <c r="D170" s="4">
        <v>0</v>
      </c>
      <c r="E170" s="4">
        <v>627046.34</v>
      </c>
      <c r="F170" s="4">
        <v>98050653.739999995</v>
      </c>
      <c r="G170" s="4">
        <v>0.1</v>
      </c>
      <c r="H170" s="4">
        <v>2</v>
      </c>
      <c r="I170" s="4">
        <v>2</v>
      </c>
      <c r="J170" s="4">
        <v>31</v>
      </c>
      <c r="K170" s="4">
        <v>0</v>
      </c>
      <c r="L170" s="4">
        <v>1</v>
      </c>
      <c r="M170" s="4">
        <v>0</v>
      </c>
      <c r="N170" s="4">
        <v>2</v>
      </c>
      <c r="O170" s="4">
        <v>31762797.75</v>
      </c>
      <c r="P170" s="4">
        <v>2.6717840000000002</v>
      </c>
      <c r="Q170" s="4">
        <v>5.7451000000000002E-2</v>
      </c>
      <c r="R170" s="4">
        <v>12.590199999999999</v>
      </c>
      <c r="S170" s="4">
        <v>1706138094.0599999</v>
      </c>
    </row>
    <row r="171" spans="1:19" x14ac:dyDescent="0.2">
      <c r="A171" s="8" t="s">
        <v>56</v>
      </c>
      <c r="B171" s="4" t="s">
        <v>38</v>
      </c>
      <c r="C171" s="4">
        <v>1</v>
      </c>
      <c r="D171" s="4">
        <v>0</v>
      </c>
      <c r="E171" s="4">
        <v>767695.71</v>
      </c>
      <c r="F171" s="4">
        <v>165304264.71000001</v>
      </c>
      <c r="G171" s="4">
        <v>0.6</v>
      </c>
      <c r="H171" s="4">
        <v>2</v>
      </c>
      <c r="I171" s="4">
        <v>3</v>
      </c>
      <c r="J171" s="4">
        <v>32</v>
      </c>
      <c r="K171" s="4">
        <v>0</v>
      </c>
      <c r="L171" s="4">
        <v>1</v>
      </c>
      <c r="M171" s="4">
        <v>0</v>
      </c>
      <c r="N171" s="4">
        <v>3</v>
      </c>
      <c r="O171" s="4">
        <v>80542450.599999994</v>
      </c>
      <c r="P171" s="4">
        <v>2.34666</v>
      </c>
      <c r="Q171" s="4">
        <v>4.9813000000000003E-2</v>
      </c>
      <c r="R171" s="4">
        <v>10.9925</v>
      </c>
      <c r="S171" s="4">
        <v>2087072302.55</v>
      </c>
    </row>
    <row r="172" spans="1:19" x14ac:dyDescent="0.2">
      <c r="A172" s="8" t="s">
        <v>56</v>
      </c>
      <c r="B172" s="4" t="s">
        <v>88</v>
      </c>
      <c r="C172" s="4">
        <v>1</v>
      </c>
      <c r="D172" s="4">
        <v>0</v>
      </c>
      <c r="E172" s="4">
        <v>1053828.07</v>
      </c>
      <c r="F172" s="4">
        <v>172400888.69999999</v>
      </c>
      <c r="G172" s="4">
        <v>0.6</v>
      </c>
      <c r="H172" s="4">
        <v>2</v>
      </c>
      <c r="I172" s="4">
        <v>4</v>
      </c>
      <c r="J172" s="4">
        <v>33</v>
      </c>
      <c r="K172" s="4">
        <v>0</v>
      </c>
      <c r="L172" s="4">
        <v>1</v>
      </c>
      <c r="M172" s="4">
        <v>0</v>
      </c>
      <c r="N172" s="4">
        <v>4</v>
      </c>
      <c r="O172" s="4">
        <v>-271328670.11000001</v>
      </c>
      <c r="P172" s="4">
        <v>1.6078920000000001</v>
      </c>
      <c r="Q172" s="4">
        <v>5.2359000000000003E-2</v>
      </c>
      <c r="R172" s="4">
        <v>10.9925</v>
      </c>
      <c r="S172" s="4">
        <v>2174308043.6799998</v>
      </c>
    </row>
    <row r="173" spans="1:19" x14ac:dyDescent="0.2">
      <c r="A173" s="8" t="s">
        <v>56</v>
      </c>
      <c r="B173" s="4" t="s">
        <v>89</v>
      </c>
      <c r="C173" s="4">
        <v>1</v>
      </c>
      <c r="D173" s="4">
        <v>0</v>
      </c>
      <c r="E173" s="4">
        <v>1629615.66</v>
      </c>
      <c r="F173" s="4">
        <v>304869801.51999998</v>
      </c>
      <c r="G173" s="4">
        <v>0.6</v>
      </c>
      <c r="H173" s="4">
        <v>2</v>
      </c>
      <c r="I173" s="4">
        <v>5</v>
      </c>
      <c r="J173" s="4">
        <v>34</v>
      </c>
      <c r="K173" s="4">
        <v>0</v>
      </c>
      <c r="L173" s="4">
        <v>1</v>
      </c>
      <c r="M173" s="4">
        <v>0</v>
      </c>
      <c r="N173" s="4">
        <v>5</v>
      </c>
      <c r="O173" s="4">
        <v>81589636.629999995</v>
      </c>
      <c r="P173" s="4">
        <v>1.467298</v>
      </c>
      <c r="Q173" s="4">
        <v>3.9623999999999999E-2</v>
      </c>
      <c r="R173" s="4">
        <v>11.103899999999999</v>
      </c>
      <c r="S173" s="4">
        <v>2082130894.6400001</v>
      </c>
    </row>
    <row r="174" spans="1:19" s="1" customFormat="1" x14ac:dyDescent="0.2">
      <c r="A174" s="4" t="s">
        <v>33</v>
      </c>
      <c r="B174" s="7" t="s">
        <v>2</v>
      </c>
      <c r="C174" s="4">
        <v>1</v>
      </c>
      <c r="D174" s="6">
        <v>1980264.13</v>
      </c>
      <c r="E174" s="4">
        <v>37538985.799999997</v>
      </c>
      <c r="F174" s="4">
        <v>523407207.88</v>
      </c>
      <c r="G174" s="4">
        <v>0</v>
      </c>
      <c r="H174" s="4">
        <v>1</v>
      </c>
      <c r="I174" s="4">
        <v>2</v>
      </c>
      <c r="J174" s="4">
        <v>32</v>
      </c>
      <c r="K174" s="4">
        <v>1</v>
      </c>
      <c r="L174" s="4">
        <v>1</v>
      </c>
      <c r="M174" s="4">
        <v>0</v>
      </c>
      <c r="N174" s="4">
        <v>2</v>
      </c>
      <c r="O174" s="4">
        <v>41487995.850000001</v>
      </c>
      <c r="P174" s="4">
        <v>4.2030529999999997</v>
      </c>
      <c r="Q174" s="4">
        <v>7.1357000000000004E-2</v>
      </c>
      <c r="R174" s="4">
        <v>22.722999999999999</v>
      </c>
      <c r="S174" s="4">
        <v>4108337858.23</v>
      </c>
    </row>
    <row r="175" spans="1:19" x14ac:dyDescent="0.2">
      <c r="A175" s="8" t="s">
        <v>33</v>
      </c>
      <c r="B175" s="4" t="s">
        <v>38</v>
      </c>
      <c r="C175" s="4">
        <v>1</v>
      </c>
      <c r="D175" s="6">
        <v>80000</v>
      </c>
      <c r="E175" s="4">
        <v>40525938.210000001</v>
      </c>
      <c r="F175" s="4">
        <v>691061102.34000003</v>
      </c>
      <c r="G175" s="4">
        <v>0</v>
      </c>
      <c r="H175" s="4">
        <v>1</v>
      </c>
      <c r="I175" s="4">
        <v>3</v>
      </c>
      <c r="J175" s="4">
        <v>33</v>
      </c>
      <c r="K175" s="4">
        <v>1</v>
      </c>
      <c r="L175" s="4">
        <v>1</v>
      </c>
      <c r="M175" s="4">
        <v>0</v>
      </c>
      <c r="N175" s="4">
        <v>3</v>
      </c>
      <c r="O175" s="4">
        <v>-61631785.259999998</v>
      </c>
      <c r="P175" s="4">
        <v>2.946593</v>
      </c>
      <c r="Q175" s="4">
        <v>6.4853999999999995E-2</v>
      </c>
      <c r="R175" s="4">
        <v>25.047599999999999</v>
      </c>
      <c r="S175" s="4">
        <v>4168164334.4899998</v>
      </c>
    </row>
    <row r="176" spans="1:19" x14ac:dyDescent="0.2">
      <c r="A176" s="8" t="s">
        <v>33</v>
      </c>
      <c r="B176" s="4" t="s">
        <v>88</v>
      </c>
      <c r="C176" s="4">
        <v>1</v>
      </c>
      <c r="D176" s="6">
        <v>4971475.0999999996</v>
      </c>
      <c r="E176" s="4">
        <v>58492483.340000004</v>
      </c>
      <c r="F176" s="4">
        <v>766564399.73000002</v>
      </c>
      <c r="G176" s="4">
        <v>0</v>
      </c>
      <c r="H176" s="4">
        <v>1</v>
      </c>
      <c r="I176" s="4">
        <v>4</v>
      </c>
      <c r="J176" s="4">
        <v>34</v>
      </c>
      <c r="K176" s="4">
        <v>1</v>
      </c>
      <c r="L176" s="4">
        <v>1</v>
      </c>
      <c r="M176" s="4">
        <v>0</v>
      </c>
      <c r="N176" s="4">
        <v>4</v>
      </c>
      <c r="O176" s="4">
        <v>36134925.549999997</v>
      </c>
      <c r="P176" s="4">
        <v>2.0070589999999999</v>
      </c>
      <c r="Q176" s="4">
        <v>8.1480999999999998E-2</v>
      </c>
      <c r="R176" s="4">
        <v>25.047599999999999</v>
      </c>
      <c r="S176" s="4">
        <v>4060872267.6700001</v>
      </c>
    </row>
    <row r="177" spans="1:19" x14ac:dyDescent="0.2">
      <c r="A177" s="8" t="s">
        <v>33</v>
      </c>
      <c r="B177" s="4" t="s">
        <v>89</v>
      </c>
      <c r="C177" s="4">
        <v>1</v>
      </c>
      <c r="D177" s="6">
        <v>258800.52</v>
      </c>
      <c r="E177" s="4">
        <v>57145679.909999996</v>
      </c>
      <c r="F177" s="4">
        <v>760042486.29999995</v>
      </c>
      <c r="G177" s="4">
        <v>0.13</v>
      </c>
      <c r="H177" s="4">
        <v>1</v>
      </c>
      <c r="I177" s="4">
        <v>9</v>
      </c>
      <c r="J177" s="4">
        <v>35</v>
      </c>
      <c r="K177" s="4">
        <v>1</v>
      </c>
      <c r="L177" s="4">
        <v>1</v>
      </c>
      <c r="M177" s="4">
        <v>0</v>
      </c>
      <c r="N177" s="4">
        <v>9</v>
      </c>
      <c r="O177" s="4">
        <v>79653881.810000002</v>
      </c>
      <c r="P177" s="4">
        <v>1.3752759999999999</v>
      </c>
      <c r="Q177" s="4">
        <v>9.1393000000000002E-2</v>
      </c>
      <c r="R177" s="4">
        <v>14.244999999999999</v>
      </c>
      <c r="S177" s="4">
        <v>7070346709.7399998</v>
      </c>
    </row>
    <row r="178" spans="1:19" x14ac:dyDescent="0.2">
      <c r="A178" s="8" t="s">
        <v>32</v>
      </c>
      <c r="B178" s="7" t="s">
        <v>2</v>
      </c>
      <c r="C178" s="4">
        <v>1</v>
      </c>
      <c r="D178" s="4">
        <v>0</v>
      </c>
      <c r="E178" s="4">
        <v>12649570.27</v>
      </c>
      <c r="F178" s="4">
        <v>417460534.25999999</v>
      </c>
      <c r="G178" s="4">
        <v>0.13</v>
      </c>
      <c r="H178" s="4">
        <v>2</v>
      </c>
      <c r="I178" s="4">
        <v>10</v>
      </c>
      <c r="J178" s="4">
        <v>36</v>
      </c>
      <c r="K178" s="4">
        <v>0</v>
      </c>
      <c r="L178" s="4">
        <v>1</v>
      </c>
      <c r="M178" s="4">
        <v>0</v>
      </c>
      <c r="N178" s="4">
        <v>10</v>
      </c>
      <c r="O178" s="4">
        <v>1025833924.0599999</v>
      </c>
      <c r="P178" s="4">
        <v>4.6358800000000002</v>
      </c>
      <c r="Q178" s="4">
        <v>3.7071E-2</v>
      </c>
      <c r="R178" s="4">
        <v>14.244999999999999</v>
      </c>
      <c r="S178" s="4">
        <v>7271298569.4399996</v>
      </c>
    </row>
    <row r="179" spans="1:19" x14ac:dyDescent="0.2">
      <c r="A179" s="8" t="s">
        <v>32</v>
      </c>
      <c r="B179" s="4" t="s">
        <v>38</v>
      </c>
      <c r="C179" s="4">
        <v>1</v>
      </c>
      <c r="D179" s="4">
        <v>0</v>
      </c>
      <c r="E179" s="4">
        <v>8866736.2300000004</v>
      </c>
      <c r="F179" s="4">
        <v>402125927.56999999</v>
      </c>
      <c r="G179" s="4">
        <v>0.13</v>
      </c>
      <c r="H179" s="4">
        <v>2</v>
      </c>
      <c r="I179" s="4">
        <v>11</v>
      </c>
      <c r="J179" s="4">
        <v>37</v>
      </c>
      <c r="K179" s="4">
        <v>0</v>
      </c>
      <c r="L179" s="4">
        <v>1</v>
      </c>
      <c r="M179" s="4">
        <v>0</v>
      </c>
      <c r="N179" s="4">
        <v>11</v>
      </c>
      <c r="O179" s="4">
        <v>327544157.16000003</v>
      </c>
      <c r="P179" s="4">
        <v>3.6901069999999998</v>
      </c>
      <c r="Q179" s="4">
        <v>1.5630000000000002E-2</v>
      </c>
      <c r="R179" s="4">
        <v>10.6431</v>
      </c>
      <c r="S179" s="4">
        <v>7836022050.8000002</v>
      </c>
    </row>
    <row r="180" spans="1:19" x14ac:dyDescent="0.2">
      <c r="A180" s="8" t="s">
        <v>32</v>
      </c>
      <c r="B180" s="4" t="s">
        <v>88</v>
      </c>
      <c r="C180" s="4">
        <v>1</v>
      </c>
      <c r="D180" s="4">
        <v>0</v>
      </c>
      <c r="E180" s="4">
        <v>10633785.140000001</v>
      </c>
      <c r="F180" s="4">
        <v>378222042.55000001</v>
      </c>
      <c r="G180" s="4">
        <v>0.13</v>
      </c>
      <c r="H180" s="4">
        <v>2</v>
      </c>
      <c r="I180" s="4">
        <v>12</v>
      </c>
      <c r="J180" s="4">
        <v>38</v>
      </c>
      <c r="K180" s="4">
        <v>0</v>
      </c>
      <c r="L180" s="4">
        <v>1</v>
      </c>
      <c r="M180" s="4">
        <v>0</v>
      </c>
      <c r="N180" s="4">
        <v>12</v>
      </c>
      <c r="O180" s="4">
        <v>601699421.59000003</v>
      </c>
      <c r="P180" s="4">
        <v>4.6895759999999997</v>
      </c>
      <c r="Q180" s="4">
        <v>-4.0496999999999998E-2</v>
      </c>
      <c r="R180" s="4">
        <v>10.6431</v>
      </c>
      <c r="S180" s="4">
        <v>9109347647.3099995</v>
      </c>
    </row>
    <row r="181" spans="1:19" x14ac:dyDescent="0.2">
      <c r="A181" s="8" t="s">
        <v>32</v>
      </c>
      <c r="B181" s="4" t="s">
        <v>89</v>
      </c>
      <c r="C181" s="4">
        <v>1</v>
      </c>
      <c r="D181" s="4">
        <v>0</v>
      </c>
      <c r="E181" s="4">
        <v>13877513.17</v>
      </c>
      <c r="F181" s="4">
        <v>357678070.55000001</v>
      </c>
      <c r="G181" s="4">
        <v>0.01</v>
      </c>
      <c r="H181" s="4">
        <v>2</v>
      </c>
      <c r="I181" s="4">
        <v>5</v>
      </c>
      <c r="J181" s="4">
        <v>29</v>
      </c>
      <c r="K181" s="4">
        <v>0</v>
      </c>
      <c r="L181" s="4">
        <v>1</v>
      </c>
      <c r="M181" s="4">
        <v>0</v>
      </c>
      <c r="N181" s="4">
        <v>5</v>
      </c>
      <c r="O181" s="4">
        <v>124320875.90000001</v>
      </c>
      <c r="P181" s="4">
        <v>1.875005</v>
      </c>
      <c r="Q181" s="4">
        <v>3.5666000000000003E-2</v>
      </c>
      <c r="R181" s="4">
        <v>16.5124</v>
      </c>
      <c r="S181" s="4">
        <v>3557533377.0799999</v>
      </c>
    </row>
    <row r="182" spans="1:19" x14ac:dyDescent="0.2">
      <c r="A182" s="8" t="s">
        <v>77</v>
      </c>
      <c r="B182" s="4" t="s">
        <v>38</v>
      </c>
      <c r="C182" s="4">
        <v>1</v>
      </c>
      <c r="D182" s="4">
        <v>0</v>
      </c>
      <c r="E182" s="4">
        <v>32658820.91</v>
      </c>
      <c r="F182" s="4">
        <v>434703078.67000002</v>
      </c>
      <c r="G182" s="4">
        <v>0</v>
      </c>
      <c r="H182" s="4">
        <v>2</v>
      </c>
      <c r="I182" s="4">
        <v>6</v>
      </c>
      <c r="J182" s="4">
        <v>30</v>
      </c>
      <c r="K182" s="4">
        <v>0</v>
      </c>
      <c r="L182" s="4">
        <v>1</v>
      </c>
      <c r="M182" s="4">
        <v>0</v>
      </c>
      <c r="N182" s="4">
        <v>6</v>
      </c>
      <c r="O182" s="4">
        <v>-410936328.20999998</v>
      </c>
      <c r="P182" s="4">
        <v>4.271782</v>
      </c>
      <c r="Q182" s="4">
        <v>0.15553500000000001</v>
      </c>
      <c r="R182" s="4">
        <v>16.5124</v>
      </c>
      <c r="S182" s="4">
        <v>3665882578.6999998</v>
      </c>
    </row>
    <row r="183" spans="1:19" x14ac:dyDescent="0.2">
      <c r="A183" s="8" t="s">
        <v>77</v>
      </c>
      <c r="B183" s="4" t="s">
        <v>88</v>
      </c>
      <c r="C183" s="4">
        <v>1</v>
      </c>
      <c r="D183" s="4">
        <v>0</v>
      </c>
      <c r="E183" s="4">
        <v>63634602.780000001</v>
      </c>
      <c r="F183" s="4">
        <v>427946763.85000002</v>
      </c>
      <c r="G183" s="4">
        <v>0.04</v>
      </c>
      <c r="H183" s="4">
        <v>2</v>
      </c>
      <c r="I183" s="4">
        <v>7</v>
      </c>
      <c r="J183" s="4">
        <v>31</v>
      </c>
      <c r="K183" s="4">
        <v>0</v>
      </c>
      <c r="L183" s="4">
        <v>1</v>
      </c>
      <c r="M183" s="4">
        <v>0</v>
      </c>
      <c r="N183" s="4">
        <v>7</v>
      </c>
      <c r="O183" s="4">
        <v>5006105339.2799997</v>
      </c>
      <c r="P183" s="4">
        <v>2.8617469999999998</v>
      </c>
      <c r="Q183" s="4">
        <v>0.17508399999999999</v>
      </c>
      <c r="R183" s="4">
        <v>9.0193999999999992</v>
      </c>
      <c r="S183" s="4">
        <v>3820539407.9499998</v>
      </c>
    </row>
    <row r="184" spans="1:19" x14ac:dyDescent="0.2">
      <c r="A184" s="8" t="s">
        <v>77</v>
      </c>
      <c r="B184" s="4" t="s">
        <v>89</v>
      </c>
      <c r="C184" s="4">
        <v>1</v>
      </c>
      <c r="D184" s="4">
        <v>0</v>
      </c>
      <c r="E184" s="4">
        <v>38003620.380000003</v>
      </c>
      <c r="F184" s="4">
        <v>514533965.81</v>
      </c>
      <c r="G184" s="4">
        <v>0.04</v>
      </c>
      <c r="H184" s="4">
        <v>2</v>
      </c>
      <c r="I184" s="4">
        <v>8</v>
      </c>
      <c r="J184" s="4">
        <v>32</v>
      </c>
      <c r="K184" s="4">
        <v>0</v>
      </c>
      <c r="L184" s="4">
        <v>1</v>
      </c>
      <c r="M184" s="4">
        <v>0</v>
      </c>
      <c r="N184" s="4">
        <v>8</v>
      </c>
      <c r="O184" s="4">
        <v>311157102.16000003</v>
      </c>
      <c r="P184" s="4">
        <v>1.7128239999999999</v>
      </c>
      <c r="Q184" s="4">
        <v>0.22223000000000001</v>
      </c>
      <c r="R184" s="4">
        <v>17.937999999999999</v>
      </c>
      <c r="S184" s="4">
        <v>4196201236.6300001</v>
      </c>
    </row>
    <row r="185" spans="1:19" x14ac:dyDescent="0.2">
      <c r="A185" s="8" t="s">
        <v>77</v>
      </c>
      <c r="B185" s="4" t="s">
        <v>90</v>
      </c>
      <c r="C185" s="4">
        <v>1</v>
      </c>
      <c r="D185" s="4">
        <v>0</v>
      </c>
      <c r="E185" s="4">
        <v>54852286.850000001</v>
      </c>
      <c r="F185" s="4">
        <v>535274081.06</v>
      </c>
      <c r="G185" s="4">
        <v>0</v>
      </c>
      <c r="H185" s="4">
        <v>2</v>
      </c>
      <c r="I185" s="4">
        <v>8</v>
      </c>
      <c r="J185" s="4">
        <v>34</v>
      </c>
      <c r="K185" s="4">
        <v>0</v>
      </c>
      <c r="L185" s="4">
        <v>1</v>
      </c>
      <c r="M185" s="4">
        <v>0</v>
      </c>
      <c r="N185" s="4">
        <v>8</v>
      </c>
      <c r="O185" s="4">
        <v>31341520.629999999</v>
      </c>
      <c r="P185" s="4">
        <v>1.5021439999999999</v>
      </c>
      <c r="Q185" s="4">
        <v>0.107783</v>
      </c>
      <c r="R185" s="4">
        <v>31.34</v>
      </c>
      <c r="S185" s="4">
        <v>2342059193.6999998</v>
      </c>
    </row>
    <row r="186" spans="1:19" x14ac:dyDescent="0.2">
      <c r="A186" s="8" t="s">
        <v>84</v>
      </c>
      <c r="B186" s="4" t="s">
        <v>3</v>
      </c>
      <c r="C186" s="4">
        <v>1</v>
      </c>
      <c r="D186" s="4">
        <v>0</v>
      </c>
      <c r="E186" s="4">
        <v>143994.45000000001</v>
      </c>
      <c r="F186" s="4">
        <v>233530849.91999999</v>
      </c>
      <c r="G186" s="4">
        <v>0</v>
      </c>
      <c r="H186" s="4">
        <v>2</v>
      </c>
      <c r="I186" s="4">
        <v>9</v>
      </c>
      <c r="J186" s="4">
        <v>35</v>
      </c>
      <c r="K186" s="4">
        <v>0</v>
      </c>
      <c r="L186" s="4">
        <v>1</v>
      </c>
      <c r="M186" s="4">
        <v>0</v>
      </c>
      <c r="N186" s="4">
        <v>9</v>
      </c>
      <c r="O186" s="4">
        <v>413310499.52999997</v>
      </c>
      <c r="P186" s="4">
        <v>2.4876490000000002</v>
      </c>
      <c r="Q186" s="4">
        <v>7.2796E-2</v>
      </c>
      <c r="R186" s="4">
        <v>31.34</v>
      </c>
      <c r="S186" s="4">
        <v>2333682313.8099999</v>
      </c>
    </row>
    <row r="187" spans="1:19" x14ac:dyDescent="0.2">
      <c r="A187" s="8" t="s">
        <v>84</v>
      </c>
      <c r="B187" s="4" t="s">
        <v>2</v>
      </c>
      <c r="C187" s="4">
        <v>1</v>
      </c>
      <c r="D187" s="4">
        <v>0</v>
      </c>
      <c r="E187" s="4">
        <v>366916</v>
      </c>
      <c r="F187" s="4">
        <v>231533266.88999999</v>
      </c>
      <c r="G187" s="4">
        <v>0</v>
      </c>
      <c r="H187" s="4">
        <v>2</v>
      </c>
      <c r="I187" s="4">
        <v>10</v>
      </c>
      <c r="J187" s="4">
        <v>36</v>
      </c>
      <c r="K187" s="4">
        <v>0</v>
      </c>
      <c r="L187" s="4">
        <v>1</v>
      </c>
      <c r="M187" s="4">
        <v>0</v>
      </c>
      <c r="N187" s="4">
        <v>10</v>
      </c>
      <c r="O187" s="4">
        <v>94415722.079999998</v>
      </c>
      <c r="P187" s="4">
        <v>4.7896910000000004</v>
      </c>
      <c r="Q187" s="4">
        <v>4.6475000000000002E-2</v>
      </c>
      <c r="R187" s="4">
        <v>32.340000000000003</v>
      </c>
      <c r="S187" s="4">
        <v>2665727066.7800002</v>
      </c>
    </row>
    <row r="188" spans="1:19" x14ac:dyDescent="0.2">
      <c r="A188" s="8" t="s">
        <v>84</v>
      </c>
      <c r="B188" s="4" t="s">
        <v>38</v>
      </c>
      <c r="C188" s="4">
        <v>1</v>
      </c>
      <c r="D188" s="4">
        <v>0</v>
      </c>
      <c r="E188" s="4">
        <v>418743.49</v>
      </c>
      <c r="F188" s="4">
        <v>210892896.77000001</v>
      </c>
      <c r="G188" s="4">
        <v>0</v>
      </c>
      <c r="H188" s="4">
        <v>2</v>
      </c>
      <c r="I188" s="4">
        <v>11</v>
      </c>
      <c r="J188" s="4">
        <v>37</v>
      </c>
      <c r="K188" s="4">
        <v>0</v>
      </c>
      <c r="L188" s="4">
        <v>1</v>
      </c>
      <c r="M188" s="4">
        <v>0</v>
      </c>
      <c r="N188" s="4">
        <v>11</v>
      </c>
      <c r="O188" s="4">
        <v>265314466.00999999</v>
      </c>
      <c r="P188" s="4">
        <v>5.5493449999999998</v>
      </c>
      <c r="Q188" s="4">
        <v>4.9424000000000003E-2</v>
      </c>
      <c r="R188" s="4">
        <v>33.71</v>
      </c>
      <c r="S188" s="4">
        <v>2856519061.8899999</v>
      </c>
    </row>
    <row r="189" spans="1:19" x14ac:dyDescent="0.2">
      <c r="A189" s="8" t="s">
        <v>27</v>
      </c>
      <c r="B189" s="4" t="s">
        <v>1</v>
      </c>
      <c r="C189" s="4">
        <v>1</v>
      </c>
      <c r="D189" s="4">
        <v>18088879.039999999</v>
      </c>
      <c r="E189" s="4">
        <v>64046252.5</v>
      </c>
      <c r="F189" s="4">
        <v>190993194.25999999</v>
      </c>
      <c r="G189" s="4">
        <v>0</v>
      </c>
      <c r="H189" s="4">
        <v>3</v>
      </c>
      <c r="I189" s="4">
        <v>0</v>
      </c>
      <c r="J189" s="4">
        <v>33</v>
      </c>
      <c r="K189" s="4">
        <v>0</v>
      </c>
      <c r="L189" s="4">
        <v>1</v>
      </c>
      <c r="M189" s="4">
        <v>0</v>
      </c>
      <c r="N189" s="4">
        <v>0</v>
      </c>
      <c r="O189" s="4">
        <v>-83965522.209999993</v>
      </c>
      <c r="P189" s="4">
        <v>9.6375399999999996</v>
      </c>
      <c r="Q189" s="4">
        <v>0.238456</v>
      </c>
      <c r="R189" s="4">
        <v>7.4348000000000001</v>
      </c>
      <c r="S189" s="4">
        <v>4011648341.1999998</v>
      </c>
    </row>
    <row r="190" spans="1:19" x14ac:dyDescent="0.2">
      <c r="A190" s="8" t="s">
        <v>27</v>
      </c>
      <c r="B190" s="4" t="s">
        <v>3</v>
      </c>
      <c r="C190" s="4">
        <v>1</v>
      </c>
      <c r="D190" s="4">
        <v>22437633.609999999</v>
      </c>
      <c r="E190" s="4">
        <v>71591792.219999999</v>
      </c>
      <c r="F190" s="4">
        <v>215579167.81999999</v>
      </c>
      <c r="G190" s="4">
        <v>0</v>
      </c>
      <c r="H190" s="4">
        <v>3</v>
      </c>
      <c r="I190" s="4">
        <v>1</v>
      </c>
      <c r="J190" s="4">
        <v>34</v>
      </c>
      <c r="K190" s="4">
        <v>0</v>
      </c>
      <c r="L190" s="4">
        <v>1</v>
      </c>
      <c r="M190" s="4">
        <v>1</v>
      </c>
      <c r="N190" s="4">
        <v>1</v>
      </c>
      <c r="O190" s="4">
        <v>157949428.06999999</v>
      </c>
      <c r="P190" s="4">
        <v>9.8636490000000006</v>
      </c>
      <c r="Q190" s="4">
        <v>0.23122100000000001</v>
      </c>
      <c r="R190" s="4">
        <v>7.4348000000000001</v>
      </c>
      <c r="S190" s="4">
        <v>3832156682.4899998</v>
      </c>
    </row>
    <row r="191" spans="1:19" x14ac:dyDescent="0.2">
      <c r="A191" s="8" t="s">
        <v>27</v>
      </c>
      <c r="B191" s="4" t="s">
        <v>2</v>
      </c>
      <c r="C191" s="4">
        <v>1</v>
      </c>
      <c r="D191" s="4">
        <v>17738806.309999999</v>
      </c>
      <c r="E191" s="4">
        <v>64741187.850000001</v>
      </c>
      <c r="F191" s="4">
        <v>277945493.97000003</v>
      </c>
      <c r="G191" s="4">
        <v>0</v>
      </c>
      <c r="H191" s="4">
        <v>3</v>
      </c>
      <c r="I191" s="4">
        <v>2</v>
      </c>
      <c r="J191" s="4">
        <v>35</v>
      </c>
      <c r="K191" s="4">
        <v>0</v>
      </c>
      <c r="L191" s="4">
        <v>1</v>
      </c>
      <c r="M191" s="4">
        <v>0</v>
      </c>
      <c r="N191" s="4">
        <v>2</v>
      </c>
      <c r="O191" s="4">
        <v>81683921.129999995</v>
      </c>
      <c r="P191" s="4">
        <v>9.833183</v>
      </c>
      <c r="Q191" s="4">
        <v>0.15474599999999999</v>
      </c>
      <c r="R191" s="4">
        <v>7.4348000000000001</v>
      </c>
      <c r="S191" s="4">
        <v>4837880290.1400003</v>
      </c>
    </row>
    <row r="192" spans="1:19" x14ac:dyDescent="0.2">
      <c r="A192" s="8" t="s">
        <v>27</v>
      </c>
      <c r="B192" s="4" t="s">
        <v>38</v>
      </c>
      <c r="C192" s="4">
        <v>1</v>
      </c>
      <c r="D192" s="4">
        <v>23689204.850000001</v>
      </c>
      <c r="E192" s="4">
        <v>60444817.5</v>
      </c>
      <c r="F192" s="4">
        <v>327965780.81</v>
      </c>
      <c r="G192" s="4">
        <v>0</v>
      </c>
      <c r="H192" s="4">
        <v>3</v>
      </c>
      <c r="I192" s="4">
        <v>3</v>
      </c>
      <c r="J192" s="4">
        <v>36</v>
      </c>
      <c r="K192" s="4">
        <v>0</v>
      </c>
      <c r="L192" s="4">
        <v>1</v>
      </c>
      <c r="M192" s="4">
        <v>0</v>
      </c>
      <c r="N192" s="4">
        <v>3</v>
      </c>
      <c r="O192" s="4">
        <v>311179854.62</v>
      </c>
      <c r="P192" s="4">
        <v>5.4045389999999998</v>
      </c>
      <c r="Q192" s="4">
        <v>0.12317500000000001</v>
      </c>
      <c r="R192" s="4">
        <v>49.083199999999998</v>
      </c>
      <c r="S192" s="4">
        <v>7469484212.3199997</v>
      </c>
    </row>
    <row r="193" spans="1:19" x14ac:dyDescent="0.2">
      <c r="A193" s="8" t="s">
        <v>27</v>
      </c>
      <c r="B193" s="4" t="s">
        <v>88</v>
      </c>
      <c r="C193" s="4">
        <v>1</v>
      </c>
      <c r="D193" s="4">
        <v>62205893.780000001</v>
      </c>
      <c r="E193" s="4">
        <v>65229161.659999996</v>
      </c>
      <c r="F193" s="4">
        <v>314625213.45999998</v>
      </c>
      <c r="G193" s="4">
        <v>0</v>
      </c>
      <c r="H193" s="4">
        <v>3</v>
      </c>
      <c r="I193" s="4">
        <v>4</v>
      </c>
      <c r="J193" s="4">
        <v>37</v>
      </c>
      <c r="K193" s="4">
        <v>0</v>
      </c>
      <c r="L193" s="4">
        <v>1</v>
      </c>
      <c r="M193" s="4">
        <v>0</v>
      </c>
      <c r="N193" s="4">
        <v>4</v>
      </c>
      <c r="O193" s="4">
        <v>74939939.939999998</v>
      </c>
      <c r="P193" s="4">
        <v>4.0387339999999998</v>
      </c>
      <c r="Q193" s="4">
        <v>3.2315999999999998E-2</v>
      </c>
      <c r="R193" s="4">
        <v>32.7502</v>
      </c>
      <c r="S193" s="4">
        <v>7963843055.5100002</v>
      </c>
    </row>
    <row r="194" spans="1:19" x14ac:dyDescent="0.2">
      <c r="A194" s="8" t="s">
        <v>27</v>
      </c>
      <c r="B194" s="4" t="s">
        <v>89</v>
      </c>
      <c r="C194" s="4">
        <v>1</v>
      </c>
      <c r="D194" s="4">
        <v>84763610.5</v>
      </c>
      <c r="E194" s="4">
        <v>53966747.409999996</v>
      </c>
      <c r="F194" s="4">
        <v>296915541.06999999</v>
      </c>
      <c r="G194" s="4">
        <v>0</v>
      </c>
      <c r="H194" s="4">
        <v>3</v>
      </c>
      <c r="I194" s="4">
        <v>5</v>
      </c>
      <c r="J194" s="4">
        <v>38</v>
      </c>
      <c r="K194" s="4">
        <v>0</v>
      </c>
      <c r="L194" s="4">
        <v>1</v>
      </c>
      <c r="M194" s="4">
        <v>0</v>
      </c>
      <c r="N194" s="4">
        <v>5</v>
      </c>
      <c r="O194" s="4">
        <v>-565856039.80999994</v>
      </c>
      <c r="P194" s="4">
        <v>1.814786</v>
      </c>
      <c r="Q194" s="4">
        <v>-5.4961000000000003E-2</v>
      </c>
      <c r="R194" s="4">
        <v>33.688200000000002</v>
      </c>
      <c r="S194" s="4">
        <v>8654533089</v>
      </c>
    </row>
    <row r="195" spans="1:19" x14ac:dyDescent="0.2">
      <c r="A195" s="8" t="s">
        <v>27</v>
      </c>
      <c r="B195" s="4" t="s">
        <v>90</v>
      </c>
      <c r="C195" s="4">
        <v>1</v>
      </c>
      <c r="D195" s="4">
        <v>5372050.5700000003</v>
      </c>
      <c r="E195" s="4">
        <v>48458914.219999999</v>
      </c>
      <c r="F195" s="4">
        <v>293373809.22000003</v>
      </c>
      <c r="G195" s="4">
        <v>0</v>
      </c>
      <c r="H195" s="4">
        <v>3</v>
      </c>
      <c r="I195" s="4">
        <v>6</v>
      </c>
      <c r="J195" s="4">
        <v>39</v>
      </c>
      <c r="K195" s="4">
        <v>0</v>
      </c>
      <c r="L195" s="4">
        <v>1</v>
      </c>
      <c r="M195" s="4">
        <v>0</v>
      </c>
      <c r="N195" s="4">
        <v>6</v>
      </c>
      <c r="O195" s="4">
        <v>-160949746.97999999</v>
      </c>
      <c r="P195" s="4">
        <v>3.0617179999999999</v>
      </c>
      <c r="Q195" s="4">
        <v>3.0200999999999999E-2</v>
      </c>
      <c r="R195" s="4">
        <v>0</v>
      </c>
      <c r="S195" s="4">
        <v>10533702253.18</v>
      </c>
    </row>
    <row r="196" spans="1:19" x14ac:dyDescent="0.2">
      <c r="A196" s="8" t="s">
        <v>75</v>
      </c>
      <c r="B196" s="4" t="s">
        <v>1</v>
      </c>
      <c r="C196" s="4">
        <v>1</v>
      </c>
      <c r="D196" s="4">
        <v>7869500</v>
      </c>
      <c r="E196" s="4">
        <v>32561277.489999998</v>
      </c>
      <c r="F196" s="4">
        <v>193465411.63999999</v>
      </c>
      <c r="G196" s="4">
        <v>0</v>
      </c>
      <c r="H196" s="4">
        <v>2</v>
      </c>
      <c r="I196" s="4">
        <v>2</v>
      </c>
      <c r="J196" s="4">
        <v>37</v>
      </c>
      <c r="K196" s="4">
        <v>0</v>
      </c>
      <c r="L196" s="4">
        <v>1</v>
      </c>
      <c r="M196" s="4">
        <v>0</v>
      </c>
      <c r="N196" s="4">
        <v>2</v>
      </c>
      <c r="O196" s="4">
        <v>-197359406.44</v>
      </c>
      <c r="P196" s="4">
        <v>6.4906040000000003</v>
      </c>
      <c r="Q196" s="4">
        <v>7.0494000000000001E-2</v>
      </c>
      <c r="R196" s="4">
        <v>41.796999999999997</v>
      </c>
      <c r="S196" s="4">
        <v>5113539792.1800003</v>
      </c>
    </row>
    <row r="197" spans="1:19" x14ac:dyDescent="0.2">
      <c r="A197" s="8" t="s">
        <v>75</v>
      </c>
      <c r="B197" s="4" t="s">
        <v>3</v>
      </c>
      <c r="C197" s="4">
        <v>1</v>
      </c>
      <c r="D197" s="4">
        <v>4348800</v>
      </c>
      <c r="E197" s="4">
        <v>29938800.760000002</v>
      </c>
      <c r="F197" s="4">
        <v>209956218.12</v>
      </c>
      <c r="G197" s="4">
        <v>0</v>
      </c>
      <c r="H197" s="4">
        <v>2</v>
      </c>
      <c r="I197" s="4">
        <v>3</v>
      </c>
      <c r="J197" s="4">
        <v>38</v>
      </c>
      <c r="K197" s="4">
        <v>0</v>
      </c>
      <c r="L197" s="4">
        <v>1</v>
      </c>
      <c r="M197" s="4">
        <v>0</v>
      </c>
      <c r="N197" s="4">
        <v>3</v>
      </c>
      <c r="O197" s="4">
        <v>21695680.460000001</v>
      </c>
      <c r="P197" s="4">
        <v>9.4723349999999993</v>
      </c>
      <c r="Q197" s="4">
        <v>8.4885000000000002E-2</v>
      </c>
      <c r="R197" s="4">
        <v>41.796999999999997</v>
      </c>
      <c r="S197" s="4">
        <v>5659671352.0799999</v>
      </c>
    </row>
    <row r="198" spans="1:19" x14ac:dyDescent="0.2">
      <c r="A198" s="8" t="s">
        <v>75</v>
      </c>
      <c r="B198" s="4" t="s">
        <v>2</v>
      </c>
      <c r="C198" s="4">
        <v>1</v>
      </c>
      <c r="D198" s="6">
        <v>7519494.7800000003</v>
      </c>
      <c r="E198" s="4">
        <v>24839752.649999999</v>
      </c>
      <c r="F198" s="4">
        <v>203723411.02000001</v>
      </c>
      <c r="G198" s="4">
        <v>0</v>
      </c>
      <c r="H198" s="4">
        <v>2</v>
      </c>
      <c r="I198" s="4">
        <v>4</v>
      </c>
      <c r="J198" s="4">
        <v>39</v>
      </c>
      <c r="K198" s="4">
        <v>0</v>
      </c>
      <c r="L198" s="4">
        <v>1</v>
      </c>
      <c r="M198" s="4">
        <v>0</v>
      </c>
      <c r="N198" s="4">
        <v>4</v>
      </c>
      <c r="O198" s="4">
        <v>1487554398.0999999</v>
      </c>
      <c r="P198" s="4">
        <v>9.4723349999999993</v>
      </c>
      <c r="Q198" s="4">
        <v>8.5903999999999994E-2</v>
      </c>
      <c r="R198" s="4">
        <v>41.656700000000001</v>
      </c>
      <c r="S198" s="4">
        <v>6043459563.8199997</v>
      </c>
    </row>
    <row r="199" spans="1:19" x14ac:dyDescent="0.2">
      <c r="A199" s="8" t="s">
        <v>75</v>
      </c>
      <c r="B199" s="4" t="s">
        <v>38</v>
      </c>
      <c r="C199" s="4">
        <v>1</v>
      </c>
      <c r="D199" s="6">
        <v>14487556.75</v>
      </c>
      <c r="E199" s="4">
        <v>18964372.190000001</v>
      </c>
      <c r="F199" s="4">
        <v>193597399.25999999</v>
      </c>
      <c r="G199" s="4">
        <v>0</v>
      </c>
      <c r="H199" s="4">
        <v>2</v>
      </c>
      <c r="I199" s="4">
        <v>2</v>
      </c>
      <c r="J199" s="4">
        <v>28</v>
      </c>
      <c r="K199" s="4">
        <v>0</v>
      </c>
      <c r="L199" s="4">
        <v>1</v>
      </c>
      <c r="M199" s="4">
        <v>1</v>
      </c>
      <c r="N199" s="4">
        <v>2</v>
      </c>
      <c r="O199" s="4">
        <v>173204896.15000001</v>
      </c>
      <c r="P199" s="4">
        <v>5.5391649999999997</v>
      </c>
      <c r="Q199" s="4">
        <v>4.0769E-2</v>
      </c>
      <c r="R199" s="4">
        <v>41.07</v>
      </c>
      <c r="S199" s="4">
        <v>2754607927.23</v>
      </c>
    </row>
    <row r="200" spans="1:19" x14ac:dyDescent="0.2">
      <c r="A200" s="8" t="s">
        <v>75</v>
      </c>
      <c r="B200" s="4" t="s">
        <v>88</v>
      </c>
      <c r="C200" s="4">
        <v>1</v>
      </c>
      <c r="D200" s="6">
        <v>14620595.08</v>
      </c>
      <c r="E200" s="4">
        <v>33815368.399999999</v>
      </c>
      <c r="F200" s="4">
        <v>209258452.11000001</v>
      </c>
      <c r="G200" s="4">
        <v>0</v>
      </c>
      <c r="H200" s="4">
        <v>2</v>
      </c>
      <c r="I200" s="4">
        <v>3</v>
      </c>
      <c r="J200" s="4">
        <v>29</v>
      </c>
      <c r="K200" s="4">
        <v>0</v>
      </c>
      <c r="L200" s="4">
        <v>1</v>
      </c>
      <c r="M200" s="4">
        <v>0</v>
      </c>
      <c r="N200" s="4">
        <v>3</v>
      </c>
      <c r="O200" s="4">
        <v>-2244737.11</v>
      </c>
      <c r="P200" s="4">
        <v>3.8743129999999999</v>
      </c>
      <c r="Q200" s="4">
        <v>3.0823E-2</v>
      </c>
      <c r="R200" s="4">
        <v>41.07</v>
      </c>
      <c r="S200" s="4">
        <v>2806644253.5300002</v>
      </c>
    </row>
    <row r="201" spans="1:19" x14ac:dyDescent="0.2">
      <c r="A201" s="8" t="s">
        <v>75</v>
      </c>
      <c r="B201" s="4" t="s">
        <v>89</v>
      </c>
      <c r="C201" s="4">
        <v>1</v>
      </c>
      <c r="D201" s="6">
        <v>22557716.719999999</v>
      </c>
      <c r="E201" s="4">
        <v>65513965.409999996</v>
      </c>
      <c r="F201" s="4">
        <v>251938107.34</v>
      </c>
      <c r="G201" s="4">
        <v>0</v>
      </c>
      <c r="H201" s="4">
        <v>2</v>
      </c>
      <c r="I201" s="4">
        <v>4</v>
      </c>
      <c r="J201" s="4">
        <v>30</v>
      </c>
      <c r="K201" s="4">
        <v>0</v>
      </c>
      <c r="L201" s="4">
        <v>1</v>
      </c>
      <c r="M201" s="4">
        <v>0</v>
      </c>
      <c r="N201" s="4">
        <v>4</v>
      </c>
      <c r="O201" s="4">
        <v>196995732.78</v>
      </c>
      <c r="P201" s="4">
        <v>1.8383419999999999</v>
      </c>
      <c r="Q201" s="4">
        <v>4.0659000000000001E-2</v>
      </c>
      <c r="R201" s="4">
        <v>42.94</v>
      </c>
      <c r="S201" s="4">
        <v>5706057100.3000002</v>
      </c>
    </row>
    <row r="202" spans="1:19" x14ac:dyDescent="0.2">
      <c r="A202" s="8" t="s">
        <v>76</v>
      </c>
      <c r="B202" s="7" t="s">
        <v>3</v>
      </c>
      <c r="C202" s="4">
        <v>0</v>
      </c>
      <c r="D202" s="4">
        <v>0</v>
      </c>
      <c r="E202" s="4">
        <v>39031592.719999999</v>
      </c>
      <c r="F202" s="4">
        <v>277051054.11000001</v>
      </c>
      <c r="G202" s="4">
        <v>0</v>
      </c>
      <c r="H202" s="4">
        <v>1</v>
      </c>
      <c r="I202" s="4">
        <v>1</v>
      </c>
      <c r="J202" s="4">
        <v>27</v>
      </c>
      <c r="K202" s="4">
        <v>1</v>
      </c>
      <c r="L202" s="4">
        <v>1</v>
      </c>
      <c r="M202" s="4">
        <v>0</v>
      </c>
      <c r="N202" s="4">
        <v>5</v>
      </c>
      <c r="O202" s="4">
        <v>16762923.460000001</v>
      </c>
      <c r="P202" s="4">
        <v>3.2577159999999998</v>
      </c>
      <c r="Q202" s="4">
        <v>4.2394000000000001E-2</v>
      </c>
      <c r="R202" s="4">
        <v>43.8476</v>
      </c>
      <c r="S202" s="4">
        <v>2232159812.5700002</v>
      </c>
    </row>
    <row r="203" spans="1:19" x14ac:dyDescent="0.2">
      <c r="A203" s="8" t="s">
        <v>76</v>
      </c>
      <c r="B203" s="4" t="s">
        <v>2</v>
      </c>
      <c r="C203" s="4">
        <v>0</v>
      </c>
      <c r="D203" s="4">
        <v>0</v>
      </c>
      <c r="E203" s="4">
        <v>44389245</v>
      </c>
      <c r="F203" s="4">
        <v>293191992.94999999</v>
      </c>
      <c r="G203" s="4">
        <v>0</v>
      </c>
      <c r="H203" s="4">
        <v>1</v>
      </c>
      <c r="I203" s="4">
        <v>2</v>
      </c>
      <c r="J203" s="4">
        <v>28</v>
      </c>
      <c r="K203" s="4">
        <v>1</v>
      </c>
      <c r="L203" s="4">
        <v>1</v>
      </c>
      <c r="M203" s="4">
        <v>0</v>
      </c>
      <c r="N203" s="4">
        <v>6</v>
      </c>
      <c r="O203" s="4">
        <v>734968815.15999997</v>
      </c>
      <c r="P203" s="4">
        <v>4.3529999999999998</v>
      </c>
      <c r="Q203" s="4">
        <v>9.0887999999999997E-2</v>
      </c>
      <c r="R203" s="4">
        <v>44.8581</v>
      </c>
      <c r="S203" s="4">
        <v>2252131962.5700002</v>
      </c>
    </row>
    <row r="204" spans="1:19" x14ac:dyDescent="0.2">
      <c r="A204" s="8" t="s">
        <v>76</v>
      </c>
      <c r="B204" s="4" t="s">
        <v>38</v>
      </c>
      <c r="C204" s="4">
        <v>0</v>
      </c>
      <c r="D204" s="4">
        <v>0</v>
      </c>
      <c r="E204" s="4">
        <v>63777667.079999998</v>
      </c>
      <c r="F204" s="4">
        <v>306033430.31999999</v>
      </c>
      <c r="G204" s="4">
        <v>0</v>
      </c>
      <c r="H204" s="4">
        <v>1</v>
      </c>
      <c r="I204" s="4">
        <v>3</v>
      </c>
      <c r="J204" s="4">
        <v>29</v>
      </c>
      <c r="K204" s="4">
        <v>1</v>
      </c>
      <c r="L204" s="4">
        <v>1</v>
      </c>
      <c r="M204" s="4">
        <v>1</v>
      </c>
      <c r="N204" s="4">
        <v>7</v>
      </c>
      <c r="O204" s="4">
        <v>507637216.89999998</v>
      </c>
      <c r="P204" s="4">
        <v>2.99349</v>
      </c>
      <c r="Q204" s="4">
        <v>7.4159000000000003E-2</v>
      </c>
      <c r="R204" s="4">
        <v>36.79</v>
      </c>
      <c r="S204" s="4">
        <v>2344989384.5500002</v>
      </c>
    </row>
    <row r="205" spans="1:19" x14ac:dyDescent="0.2">
      <c r="A205" s="8" t="s">
        <v>76</v>
      </c>
      <c r="B205" s="4" t="s">
        <v>88</v>
      </c>
      <c r="C205" s="4">
        <v>0</v>
      </c>
      <c r="D205" s="4">
        <v>0</v>
      </c>
      <c r="E205" s="4">
        <v>64571598.359999999</v>
      </c>
      <c r="F205" s="4">
        <v>329371088.07999998</v>
      </c>
      <c r="G205" s="4">
        <v>0.11</v>
      </c>
      <c r="H205" s="4">
        <v>1</v>
      </c>
      <c r="I205" s="4">
        <v>4</v>
      </c>
      <c r="J205" s="4">
        <v>30</v>
      </c>
      <c r="K205" s="4">
        <v>1</v>
      </c>
      <c r="L205" s="4">
        <v>1</v>
      </c>
      <c r="M205" s="4">
        <v>0</v>
      </c>
      <c r="N205" s="4">
        <v>8</v>
      </c>
      <c r="O205" s="4">
        <v>1164874983.6800001</v>
      </c>
      <c r="P205" s="4">
        <v>1.9643930000000001</v>
      </c>
      <c r="Q205" s="4">
        <v>3.9914999999999999E-2</v>
      </c>
      <c r="R205" s="4">
        <v>36.902500000000003</v>
      </c>
      <c r="S205" s="4">
        <v>2443787513.2399998</v>
      </c>
    </row>
    <row r="206" spans="1:19" x14ac:dyDescent="0.2">
      <c r="A206" s="8" t="s">
        <v>76</v>
      </c>
      <c r="B206" s="4" t="s">
        <v>89</v>
      </c>
      <c r="C206" s="4">
        <v>0</v>
      </c>
      <c r="D206" s="4">
        <v>0</v>
      </c>
      <c r="E206" s="4">
        <v>68694880.260000005</v>
      </c>
      <c r="F206" s="4">
        <v>312417064.35000002</v>
      </c>
      <c r="G206" s="4">
        <v>0.11</v>
      </c>
      <c r="H206" s="4">
        <v>1</v>
      </c>
      <c r="I206" s="4">
        <v>5</v>
      </c>
      <c r="J206" s="4">
        <v>31</v>
      </c>
      <c r="K206" s="4">
        <v>1</v>
      </c>
      <c r="L206" s="4">
        <v>1</v>
      </c>
      <c r="M206" s="4">
        <v>0</v>
      </c>
      <c r="N206" s="4">
        <v>9</v>
      </c>
      <c r="O206" s="4">
        <v>126715043.73</v>
      </c>
      <c r="P206" s="4">
        <v>1.7369669999999999</v>
      </c>
      <c r="Q206" s="4">
        <v>3.6259E-2</v>
      </c>
      <c r="R206" s="4">
        <v>36.6</v>
      </c>
      <c r="S206" s="4">
        <v>2546318187.0900002</v>
      </c>
    </row>
    <row r="207" spans="1:19" x14ac:dyDescent="0.2">
      <c r="A207" s="8" t="s">
        <v>76</v>
      </c>
      <c r="B207" s="4" t="s">
        <v>90</v>
      </c>
      <c r="C207" s="4">
        <v>1</v>
      </c>
      <c r="D207" s="4">
        <v>0</v>
      </c>
      <c r="E207" s="4">
        <v>63307010.93</v>
      </c>
      <c r="F207" s="4">
        <v>402725818.85000002</v>
      </c>
      <c r="G207" s="4">
        <v>0.11</v>
      </c>
      <c r="H207" s="4">
        <v>1</v>
      </c>
      <c r="I207" s="4">
        <v>6</v>
      </c>
      <c r="J207" s="4">
        <v>32</v>
      </c>
      <c r="K207" s="4">
        <v>1</v>
      </c>
      <c r="L207" s="4">
        <v>1</v>
      </c>
      <c r="M207" s="4">
        <v>0</v>
      </c>
      <c r="N207" s="4">
        <v>10</v>
      </c>
      <c r="O207" s="4">
        <v>1239429436</v>
      </c>
      <c r="P207" s="4">
        <v>1.579717</v>
      </c>
      <c r="Q207" s="4">
        <v>3.5119999999999998E-2</v>
      </c>
      <c r="R207" s="4">
        <v>36.6</v>
      </c>
      <c r="S207" s="4">
        <v>2552392218.98</v>
      </c>
    </row>
    <row r="208" spans="1:19" x14ac:dyDescent="0.2">
      <c r="A208" s="8" t="s">
        <v>30</v>
      </c>
      <c r="B208" s="4" t="s">
        <v>88</v>
      </c>
      <c r="C208" s="4">
        <v>1</v>
      </c>
      <c r="D208" s="4">
        <v>7000000</v>
      </c>
      <c r="E208" s="4">
        <v>21468823.399999999</v>
      </c>
      <c r="F208" s="4">
        <v>295185709.95999998</v>
      </c>
      <c r="G208" s="4">
        <v>0.11</v>
      </c>
      <c r="H208" s="4">
        <v>1</v>
      </c>
      <c r="I208" s="4">
        <v>7</v>
      </c>
      <c r="J208" s="4">
        <v>33</v>
      </c>
      <c r="K208" s="4">
        <v>1</v>
      </c>
      <c r="L208" s="4">
        <v>1</v>
      </c>
      <c r="M208" s="4">
        <v>0</v>
      </c>
      <c r="N208" s="4">
        <v>11</v>
      </c>
      <c r="O208" s="4">
        <v>134157551.75</v>
      </c>
      <c r="P208" s="4">
        <v>2.6649660000000002</v>
      </c>
      <c r="Q208" s="4">
        <v>3.1537000000000003E-2</v>
      </c>
      <c r="R208" s="4">
        <v>36.6</v>
      </c>
      <c r="S208" s="4">
        <v>2483215855.5</v>
      </c>
    </row>
    <row r="209" spans="1:19" x14ac:dyDescent="0.2">
      <c r="A209" s="8" t="s">
        <v>29</v>
      </c>
      <c r="B209" s="4" t="s">
        <v>3</v>
      </c>
      <c r="C209" s="4">
        <v>1</v>
      </c>
      <c r="D209" s="4">
        <v>0</v>
      </c>
      <c r="E209" s="4">
        <v>23985041.16</v>
      </c>
      <c r="F209" s="4">
        <v>144679583</v>
      </c>
      <c r="G209" s="4">
        <v>0.11</v>
      </c>
      <c r="H209" s="4">
        <v>2</v>
      </c>
      <c r="I209" s="4">
        <v>8</v>
      </c>
      <c r="J209" s="4">
        <v>34</v>
      </c>
      <c r="K209" s="4">
        <v>0</v>
      </c>
      <c r="L209" s="4">
        <v>1</v>
      </c>
      <c r="M209" s="4">
        <v>0</v>
      </c>
      <c r="N209" s="4">
        <v>12</v>
      </c>
      <c r="O209" s="4">
        <v>678662717.49000001</v>
      </c>
      <c r="P209" s="4">
        <v>2.3127800000000001</v>
      </c>
      <c r="Q209" s="4">
        <v>5.8347999999999997E-2</v>
      </c>
      <c r="R209" s="4">
        <v>36.6</v>
      </c>
      <c r="S209" s="4">
        <v>2498511778.9499998</v>
      </c>
    </row>
    <row r="210" spans="1:19" x14ac:dyDescent="0.2">
      <c r="A210" s="8" t="s">
        <v>29</v>
      </c>
      <c r="B210" s="4" t="s">
        <v>2</v>
      </c>
      <c r="C210" s="4">
        <v>1</v>
      </c>
      <c r="D210" s="4">
        <v>0</v>
      </c>
      <c r="E210" s="4">
        <v>26601836.48</v>
      </c>
      <c r="F210" s="4">
        <v>222767368.41999999</v>
      </c>
      <c r="G210" s="4">
        <v>3.37</v>
      </c>
      <c r="H210" s="4">
        <v>2</v>
      </c>
      <c r="I210" s="4">
        <v>0</v>
      </c>
      <c r="J210" s="4">
        <v>28</v>
      </c>
      <c r="K210" s="4">
        <v>0</v>
      </c>
      <c r="L210" s="4">
        <v>1</v>
      </c>
      <c r="M210" s="4">
        <v>0</v>
      </c>
      <c r="N210" s="4">
        <v>0</v>
      </c>
      <c r="O210" s="4">
        <v>24244013.210000001</v>
      </c>
      <c r="P210" s="4">
        <v>5.1367940000000001</v>
      </c>
      <c r="Q210" s="4">
        <v>1.3060000000000001E-3</v>
      </c>
      <c r="R210" s="4">
        <v>52.82</v>
      </c>
      <c r="S210" s="4">
        <v>443618614.75999999</v>
      </c>
    </row>
    <row r="211" spans="1:19" x14ac:dyDescent="0.2">
      <c r="A211" s="8" t="s">
        <v>29</v>
      </c>
      <c r="B211" s="4" t="s">
        <v>38</v>
      </c>
      <c r="C211" s="4">
        <v>1</v>
      </c>
      <c r="D211" s="4">
        <v>0</v>
      </c>
      <c r="E211" s="4">
        <v>29247402.280000001</v>
      </c>
      <c r="F211" s="4">
        <v>260219894.06999999</v>
      </c>
      <c r="G211" s="4">
        <v>3.72</v>
      </c>
      <c r="H211" s="4">
        <v>2</v>
      </c>
      <c r="I211" s="4">
        <v>1</v>
      </c>
      <c r="J211" s="4">
        <v>29</v>
      </c>
      <c r="K211" s="4">
        <v>0</v>
      </c>
      <c r="L211" s="4">
        <v>1</v>
      </c>
      <c r="M211" s="4">
        <v>0</v>
      </c>
      <c r="N211" s="4">
        <v>1</v>
      </c>
      <c r="O211" s="4">
        <v>55322427.509999998</v>
      </c>
      <c r="P211" s="4">
        <v>6.8983559999999997</v>
      </c>
      <c r="Q211" s="4">
        <v>4.8390000000000004E-3</v>
      </c>
      <c r="R211" s="4">
        <v>51.21</v>
      </c>
      <c r="S211" s="4">
        <v>517712604.38999999</v>
      </c>
    </row>
    <row r="212" spans="1:19" x14ac:dyDescent="0.2">
      <c r="A212" s="8" t="s">
        <v>29</v>
      </c>
      <c r="B212" s="4" t="s">
        <v>88</v>
      </c>
      <c r="C212" s="4">
        <v>1</v>
      </c>
      <c r="D212" s="4">
        <v>11426668.039999999</v>
      </c>
      <c r="E212" s="4">
        <v>65045289.43</v>
      </c>
      <c r="F212" s="4">
        <v>302847608.54000002</v>
      </c>
      <c r="G212" s="4">
        <v>5.29</v>
      </c>
      <c r="H212" s="4">
        <v>2</v>
      </c>
      <c r="I212" s="4">
        <v>2</v>
      </c>
      <c r="J212" s="4">
        <v>30</v>
      </c>
      <c r="K212" s="4">
        <v>0</v>
      </c>
      <c r="L212" s="4">
        <v>1</v>
      </c>
      <c r="M212" s="4">
        <v>0</v>
      </c>
      <c r="N212" s="4">
        <v>2</v>
      </c>
      <c r="O212" s="4">
        <v>43508458.240000002</v>
      </c>
      <c r="P212" s="4">
        <v>2.7101709999999999</v>
      </c>
      <c r="Q212" s="4">
        <v>7.6353000000000004E-2</v>
      </c>
      <c r="R212" s="4">
        <v>48.2</v>
      </c>
      <c r="S212" s="4">
        <v>1269700745.1099999</v>
      </c>
    </row>
    <row r="213" spans="1:19" x14ac:dyDescent="0.2">
      <c r="A213" s="8" t="s">
        <v>29</v>
      </c>
      <c r="B213" s="4" t="s">
        <v>89</v>
      </c>
      <c r="C213" s="4">
        <v>1</v>
      </c>
      <c r="D213" s="4">
        <v>2769181.78</v>
      </c>
      <c r="E213" s="4">
        <v>102922722.76000001</v>
      </c>
      <c r="F213" s="4">
        <v>314592920.56</v>
      </c>
      <c r="G213" s="4">
        <v>5.3</v>
      </c>
      <c r="H213" s="4">
        <v>2</v>
      </c>
      <c r="I213" s="4">
        <v>3</v>
      </c>
      <c r="J213" s="4">
        <v>31</v>
      </c>
      <c r="K213" s="4">
        <v>0</v>
      </c>
      <c r="L213" s="4">
        <v>1</v>
      </c>
      <c r="M213" s="4">
        <v>1</v>
      </c>
      <c r="N213" s="4">
        <v>3</v>
      </c>
      <c r="O213" s="4">
        <v>32533978.120000001</v>
      </c>
      <c r="P213" s="4">
        <v>1.044114</v>
      </c>
      <c r="Q213" s="4">
        <v>6.3078999999999996E-2</v>
      </c>
      <c r="R213" s="4">
        <v>48.23</v>
      </c>
      <c r="S213" s="4">
        <v>1354160084.6300001</v>
      </c>
    </row>
    <row r="214" spans="1:19" x14ac:dyDescent="0.2">
      <c r="A214" s="8" t="s">
        <v>85</v>
      </c>
      <c r="B214" s="4" t="s">
        <v>2</v>
      </c>
      <c r="C214" s="4">
        <v>3</v>
      </c>
      <c r="D214" s="4">
        <v>0</v>
      </c>
      <c r="E214" s="4">
        <v>24647963.59</v>
      </c>
      <c r="F214" s="4">
        <v>185423513.40000001</v>
      </c>
      <c r="G214" s="4">
        <v>7.73</v>
      </c>
      <c r="H214" s="4">
        <v>2</v>
      </c>
      <c r="I214" s="4">
        <v>4</v>
      </c>
      <c r="J214" s="4">
        <v>32</v>
      </c>
      <c r="K214" s="4">
        <v>0</v>
      </c>
      <c r="L214" s="4">
        <v>1</v>
      </c>
      <c r="M214" s="4">
        <v>0</v>
      </c>
      <c r="N214" s="4">
        <v>4</v>
      </c>
      <c r="O214" s="4">
        <v>94404435.409999996</v>
      </c>
      <c r="P214" s="4">
        <v>10.686631</v>
      </c>
      <c r="Q214" s="4">
        <v>0.17885300000000001</v>
      </c>
      <c r="R214" s="4">
        <v>46.96</v>
      </c>
      <c r="S214" s="4">
        <v>1731233679.6800001</v>
      </c>
    </row>
    <row r="215" spans="1:19" x14ac:dyDescent="0.2">
      <c r="A215" s="8" t="s">
        <v>85</v>
      </c>
      <c r="B215" s="4" t="s">
        <v>38</v>
      </c>
      <c r="C215" s="4">
        <v>3</v>
      </c>
      <c r="D215" s="4">
        <v>0</v>
      </c>
      <c r="E215" s="4">
        <v>21861553.149999999</v>
      </c>
      <c r="F215" s="4">
        <v>369022220.35000002</v>
      </c>
      <c r="G215" s="4">
        <v>0</v>
      </c>
      <c r="H215" s="4">
        <v>2</v>
      </c>
      <c r="I215" s="4">
        <v>0</v>
      </c>
      <c r="J215" s="4">
        <v>29</v>
      </c>
      <c r="K215" s="4">
        <v>0</v>
      </c>
      <c r="L215" s="4">
        <v>1</v>
      </c>
      <c r="M215" s="4">
        <v>0</v>
      </c>
      <c r="N215" s="4">
        <v>0</v>
      </c>
      <c r="O215" s="4">
        <v>91238821.989999995</v>
      </c>
      <c r="P215" s="4">
        <v>4.0316879999999999</v>
      </c>
      <c r="Q215" s="4">
        <v>0.123178</v>
      </c>
      <c r="R215" s="4">
        <v>50.7</v>
      </c>
      <c r="S215" s="4">
        <v>659443599.02999997</v>
      </c>
    </row>
    <row r="216" spans="1:19" x14ac:dyDescent="0.2">
      <c r="A216" s="8" t="s">
        <v>85</v>
      </c>
      <c r="B216" s="4" t="s">
        <v>88</v>
      </c>
      <c r="C216" s="4">
        <v>3</v>
      </c>
      <c r="D216" s="4">
        <v>0</v>
      </c>
      <c r="E216" s="4">
        <v>22177045.809999999</v>
      </c>
      <c r="F216" s="4">
        <v>439788369.31999999</v>
      </c>
      <c r="G216" s="4">
        <v>0</v>
      </c>
      <c r="H216" s="4">
        <v>2</v>
      </c>
      <c r="I216" s="4">
        <v>1</v>
      </c>
      <c r="J216" s="4">
        <v>30</v>
      </c>
      <c r="K216" s="4">
        <v>0</v>
      </c>
      <c r="L216" s="4">
        <v>1</v>
      </c>
      <c r="M216" s="4">
        <v>0</v>
      </c>
      <c r="N216" s="4">
        <v>1</v>
      </c>
      <c r="O216" s="4">
        <v>-3649592.93</v>
      </c>
      <c r="P216" s="4">
        <v>2.3735200000000001</v>
      </c>
      <c r="Q216" s="4">
        <v>0.11283</v>
      </c>
      <c r="R216" s="4">
        <v>50.7</v>
      </c>
      <c r="S216" s="4">
        <v>717821420.98000002</v>
      </c>
    </row>
    <row r="217" spans="1:19" x14ac:dyDescent="0.2">
      <c r="A217" s="8" t="s">
        <v>85</v>
      </c>
      <c r="B217" s="4" t="s">
        <v>89</v>
      </c>
      <c r="C217" s="4">
        <v>3</v>
      </c>
      <c r="D217" s="4">
        <v>0</v>
      </c>
      <c r="E217" s="4">
        <v>27847444.460000001</v>
      </c>
      <c r="F217" s="4">
        <v>454752723.93000001</v>
      </c>
      <c r="G217" s="4">
        <v>0.3</v>
      </c>
      <c r="H217" s="4">
        <v>2</v>
      </c>
      <c r="I217" s="4">
        <v>2</v>
      </c>
      <c r="J217" s="4">
        <v>31</v>
      </c>
      <c r="K217" s="4">
        <v>0</v>
      </c>
      <c r="L217" s="4">
        <v>1</v>
      </c>
      <c r="M217" s="4">
        <v>0</v>
      </c>
      <c r="N217" s="4">
        <v>2</v>
      </c>
      <c r="O217" s="4">
        <v>31762797.75</v>
      </c>
      <c r="P217" s="4">
        <v>1.4664779999999999</v>
      </c>
      <c r="Q217" s="4">
        <v>6.6451999999999997E-2</v>
      </c>
      <c r="R217" s="4">
        <v>50.7</v>
      </c>
      <c r="S217" s="4">
        <v>753462057.13</v>
      </c>
    </row>
    <row r="218" spans="1:19" x14ac:dyDescent="0.2">
      <c r="A218" s="8" t="s">
        <v>85</v>
      </c>
      <c r="B218" s="4" t="s">
        <v>90</v>
      </c>
      <c r="C218" s="4">
        <v>3</v>
      </c>
      <c r="D218" s="4">
        <v>0</v>
      </c>
      <c r="E218" s="4">
        <v>43089851.090000004</v>
      </c>
      <c r="F218" s="4">
        <v>600832147.04999995</v>
      </c>
      <c r="G218" s="4">
        <v>0.3</v>
      </c>
      <c r="H218" s="4">
        <v>2</v>
      </c>
      <c r="I218" s="4">
        <v>3</v>
      </c>
      <c r="J218" s="4">
        <v>32</v>
      </c>
      <c r="K218" s="4">
        <v>0</v>
      </c>
      <c r="L218" s="4">
        <v>1</v>
      </c>
      <c r="M218" s="4">
        <v>0</v>
      </c>
      <c r="N218" s="4">
        <v>3</v>
      </c>
      <c r="O218" s="4">
        <v>80542450.599999994</v>
      </c>
      <c r="P218" s="4">
        <v>1.625629</v>
      </c>
      <c r="Q218" s="4">
        <v>0.102809</v>
      </c>
      <c r="R218" s="4">
        <v>50.7</v>
      </c>
      <c r="S218" s="4">
        <v>820720210.08000004</v>
      </c>
    </row>
    <row r="219" spans="1:19" x14ac:dyDescent="0.2">
      <c r="A219" s="8" t="s">
        <v>37</v>
      </c>
      <c r="B219" s="4" t="s">
        <v>38</v>
      </c>
      <c r="C219" s="4">
        <v>1</v>
      </c>
      <c r="D219" s="4">
        <v>898142.5</v>
      </c>
      <c r="E219" s="4">
        <v>8833168.3000000007</v>
      </c>
      <c r="F219" s="4">
        <v>2702134937.6700001</v>
      </c>
      <c r="G219" s="4">
        <v>8.9</v>
      </c>
      <c r="H219" s="4">
        <v>1</v>
      </c>
      <c r="I219" s="4">
        <v>0</v>
      </c>
      <c r="J219" s="4">
        <v>44</v>
      </c>
      <c r="K219" s="4">
        <v>1</v>
      </c>
      <c r="L219" s="4">
        <v>1</v>
      </c>
      <c r="M219" s="4">
        <v>1</v>
      </c>
      <c r="N219" s="4">
        <v>0</v>
      </c>
      <c r="O219" s="4">
        <v>-271328670.11000001</v>
      </c>
      <c r="P219" s="4">
        <v>2.3552960000000001</v>
      </c>
      <c r="Q219" s="4">
        <v>0.143674</v>
      </c>
      <c r="R219" s="4">
        <v>74.790000000000006</v>
      </c>
      <c r="S219" s="4">
        <v>1259936431.5999999</v>
      </c>
    </row>
    <row r="220" spans="1:19" x14ac:dyDescent="0.2">
      <c r="A220" s="8" t="s">
        <v>37</v>
      </c>
      <c r="B220" s="4" t="s">
        <v>88</v>
      </c>
      <c r="C220" s="4">
        <v>1</v>
      </c>
      <c r="D220" s="4">
        <v>662293.44999999995</v>
      </c>
      <c r="E220" s="4">
        <v>11508312.949999999</v>
      </c>
      <c r="F220" s="4">
        <v>2729109514.1500001</v>
      </c>
      <c r="G220" s="4">
        <v>8.9</v>
      </c>
      <c r="H220" s="4">
        <v>1</v>
      </c>
      <c r="I220" s="4">
        <v>1</v>
      </c>
      <c r="J220" s="4">
        <v>45</v>
      </c>
      <c r="K220" s="4">
        <v>1</v>
      </c>
      <c r="L220" s="4">
        <v>1</v>
      </c>
      <c r="M220" s="4">
        <v>0</v>
      </c>
      <c r="N220" s="4">
        <v>1</v>
      </c>
      <c r="O220" s="4">
        <v>81589636.629999995</v>
      </c>
      <c r="P220" s="4">
        <v>2.1999909999999998</v>
      </c>
      <c r="Q220" s="4">
        <v>9.5906000000000005E-2</v>
      </c>
      <c r="R220" s="4">
        <v>56.09</v>
      </c>
      <c r="S220" s="4">
        <v>2532306810.3499999</v>
      </c>
    </row>
    <row r="221" spans="1:19" x14ac:dyDescent="0.2">
      <c r="A221" s="8" t="s">
        <v>37</v>
      </c>
      <c r="B221" s="4" t="s">
        <v>89</v>
      </c>
      <c r="C221" s="4">
        <v>1</v>
      </c>
      <c r="D221" s="4">
        <v>662293.44999999995</v>
      </c>
      <c r="E221" s="4">
        <v>24384070.190000001</v>
      </c>
      <c r="F221" s="4">
        <v>2916187128.6300001</v>
      </c>
      <c r="G221" s="4">
        <v>8.9</v>
      </c>
      <c r="H221" s="4">
        <v>1</v>
      </c>
      <c r="I221" s="4">
        <v>2</v>
      </c>
      <c r="J221" s="4">
        <v>46</v>
      </c>
      <c r="K221" s="4">
        <v>1</v>
      </c>
      <c r="L221" s="4">
        <v>1</v>
      </c>
      <c r="M221" s="4">
        <v>0</v>
      </c>
      <c r="N221" s="4">
        <v>2</v>
      </c>
      <c r="O221" s="4">
        <v>41487995.850000001</v>
      </c>
      <c r="P221" s="4">
        <v>1.883308</v>
      </c>
      <c r="Q221" s="4">
        <v>0.13442000000000001</v>
      </c>
      <c r="R221" s="4">
        <v>56.09</v>
      </c>
      <c r="S221" s="4">
        <v>2590466864.9899998</v>
      </c>
    </row>
    <row r="222" spans="1:19" x14ac:dyDescent="0.2">
      <c r="A222" s="8" t="s">
        <v>28</v>
      </c>
      <c r="B222" s="4" t="s">
        <v>2</v>
      </c>
      <c r="C222" s="4">
        <v>1</v>
      </c>
      <c r="D222" s="4">
        <v>0</v>
      </c>
      <c r="F222" s="4">
        <v>11243203.84</v>
      </c>
      <c r="G222" s="4">
        <v>3.21</v>
      </c>
      <c r="H222" s="4">
        <v>1</v>
      </c>
      <c r="I222" s="4">
        <v>3</v>
      </c>
      <c r="J222" s="4">
        <v>40</v>
      </c>
      <c r="K222" s="4">
        <v>1</v>
      </c>
      <c r="L222" s="4">
        <v>1</v>
      </c>
      <c r="M222" s="4">
        <v>0</v>
      </c>
      <c r="N222" s="4">
        <v>3</v>
      </c>
      <c r="O222" s="4">
        <v>-61631785.259999998</v>
      </c>
      <c r="P222" s="4">
        <v>2.2768410000000001</v>
      </c>
      <c r="Q222" s="4">
        <v>2.9852E-2</v>
      </c>
      <c r="R222" s="4">
        <v>49.59</v>
      </c>
      <c r="S222" s="4">
        <v>546345051.84000003</v>
      </c>
    </row>
    <row r="223" spans="1:19" x14ac:dyDescent="0.2">
      <c r="A223" s="8" t="s">
        <v>28</v>
      </c>
      <c r="B223" s="4" t="s">
        <v>38</v>
      </c>
      <c r="C223" s="4">
        <v>1</v>
      </c>
      <c r="D223" s="4">
        <v>0</v>
      </c>
      <c r="F223" s="4">
        <v>8668475.4800000004</v>
      </c>
      <c r="G223" s="4">
        <v>3.16</v>
      </c>
      <c r="H223" s="4">
        <v>1</v>
      </c>
      <c r="I223" s="4">
        <v>4</v>
      </c>
      <c r="J223" s="4">
        <v>41</v>
      </c>
      <c r="K223" s="4">
        <v>1</v>
      </c>
      <c r="L223" s="4">
        <v>1</v>
      </c>
      <c r="M223" s="4">
        <v>0</v>
      </c>
      <c r="N223" s="4">
        <v>4</v>
      </c>
      <c r="O223" s="4">
        <v>36134925.549999997</v>
      </c>
      <c r="P223" s="4">
        <v>2.615783</v>
      </c>
      <c r="Q223" s="4">
        <v>3.0952E-2</v>
      </c>
      <c r="R223" s="4">
        <v>48.8</v>
      </c>
      <c r="S223" s="4">
        <v>592254285.96000004</v>
      </c>
    </row>
    <row r="224" spans="1:19" x14ac:dyDescent="0.2">
      <c r="A224" s="8" t="s">
        <v>28</v>
      </c>
      <c r="B224" s="4" t="s">
        <v>88</v>
      </c>
      <c r="C224" s="4">
        <v>1</v>
      </c>
      <c r="D224" s="4">
        <v>0</v>
      </c>
      <c r="E224" s="4">
        <v>9869135.4000000004</v>
      </c>
      <c r="F224" s="4">
        <v>11099177.710000001</v>
      </c>
      <c r="G224" s="4">
        <v>3.27</v>
      </c>
      <c r="H224" s="4">
        <v>1</v>
      </c>
      <c r="I224" s="4">
        <v>5</v>
      </c>
      <c r="J224" s="4">
        <v>42</v>
      </c>
      <c r="K224" s="4">
        <v>1</v>
      </c>
      <c r="L224" s="4">
        <v>1</v>
      </c>
      <c r="M224" s="4">
        <v>0</v>
      </c>
      <c r="N224" s="4">
        <v>5</v>
      </c>
      <c r="O224" s="4">
        <v>79653881.810000002</v>
      </c>
      <c r="P224" s="4">
        <v>1.3755390000000001</v>
      </c>
      <c r="Q224" s="4">
        <v>6.8779999999999994E-2</v>
      </c>
      <c r="R224" s="4">
        <v>48.34</v>
      </c>
      <c r="S224" s="4">
        <v>695886090.25999999</v>
      </c>
    </row>
    <row r="225" spans="1:19" x14ac:dyDescent="0.2">
      <c r="A225" s="8" t="s">
        <v>28</v>
      </c>
      <c r="B225" s="4" t="s">
        <v>89</v>
      </c>
      <c r="C225" s="4">
        <v>1</v>
      </c>
      <c r="D225" s="4">
        <v>0</v>
      </c>
      <c r="E225" s="4">
        <v>53063591.530000001</v>
      </c>
      <c r="F225" s="4">
        <v>7861753.71</v>
      </c>
      <c r="G225" s="4">
        <v>0</v>
      </c>
      <c r="H225" s="4">
        <v>1</v>
      </c>
      <c r="I225" s="4">
        <v>6</v>
      </c>
      <c r="J225" s="4">
        <v>29</v>
      </c>
      <c r="K225" s="4">
        <v>1</v>
      </c>
      <c r="L225" s="4">
        <v>1</v>
      </c>
      <c r="M225" s="4">
        <v>0</v>
      </c>
      <c r="N225" s="4">
        <v>6</v>
      </c>
      <c r="O225" s="4">
        <v>1025833924.0599999</v>
      </c>
      <c r="P225" s="4">
        <v>1.069323</v>
      </c>
      <c r="Q225" s="4">
        <v>0.12862899999999999</v>
      </c>
      <c r="R225" s="4">
        <v>42.25</v>
      </c>
      <c r="S225" s="4">
        <v>975650952.33000004</v>
      </c>
    </row>
    <row r="226" spans="1:19" x14ac:dyDescent="0.2">
      <c r="A226" s="8" t="s">
        <v>43</v>
      </c>
      <c r="B226" s="4" t="s">
        <v>38</v>
      </c>
      <c r="C226" s="4">
        <v>1</v>
      </c>
      <c r="D226" s="4">
        <v>0</v>
      </c>
      <c r="E226" s="4">
        <v>13184000</v>
      </c>
      <c r="F226" s="4">
        <v>5000662411.3800001</v>
      </c>
      <c r="G226" s="4">
        <v>0</v>
      </c>
      <c r="H226" s="4">
        <v>1</v>
      </c>
      <c r="I226" s="4">
        <v>7</v>
      </c>
      <c r="J226" s="4">
        <v>30</v>
      </c>
      <c r="K226" s="4">
        <v>1</v>
      </c>
      <c r="L226" s="4">
        <v>1</v>
      </c>
      <c r="M226" s="4">
        <v>0</v>
      </c>
      <c r="N226" s="4">
        <v>7</v>
      </c>
      <c r="O226" s="4">
        <v>327544157.16000003</v>
      </c>
      <c r="P226" s="4">
        <v>1.2013990000000001</v>
      </c>
      <c r="Q226" s="4">
        <v>9.0101000000000001E-2</v>
      </c>
      <c r="R226" s="4">
        <v>42.25</v>
      </c>
      <c r="S226" s="4">
        <v>816514292.79999995</v>
      </c>
    </row>
    <row r="227" spans="1:19" x14ac:dyDescent="0.2">
      <c r="A227" s="8" t="s">
        <v>43</v>
      </c>
      <c r="B227" s="4" t="s">
        <v>88</v>
      </c>
      <c r="C227" s="4">
        <v>1</v>
      </c>
      <c r="D227" s="4">
        <v>0</v>
      </c>
      <c r="E227" s="4">
        <v>19450800</v>
      </c>
      <c r="F227" s="4">
        <v>5666759593.8299999</v>
      </c>
      <c r="G227" s="4">
        <v>0</v>
      </c>
      <c r="H227" s="4">
        <v>1</v>
      </c>
      <c r="I227" s="4">
        <v>8</v>
      </c>
      <c r="J227" s="4">
        <v>31</v>
      </c>
      <c r="K227" s="4">
        <v>1</v>
      </c>
      <c r="L227" s="4">
        <v>1</v>
      </c>
      <c r="M227" s="4">
        <v>0</v>
      </c>
      <c r="N227" s="4">
        <v>8</v>
      </c>
      <c r="O227" s="4">
        <v>601699421.59000003</v>
      </c>
      <c r="P227" s="4">
        <v>1.125723</v>
      </c>
      <c r="Q227" s="4">
        <v>2.9547E-2</v>
      </c>
      <c r="R227" s="4">
        <v>43.06</v>
      </c>
      <c r="S227" s="4">
        <v>854339114.48000002</v>
      </c>
    </row>
    <row r="228" spans="1:19" x14ac:dyDescent="0.2">
      <c r="A228" s="8" t="s">
        <v>43</v>
      </c>
      <c r="B228" s="4" t="s">
        <v>89</v>
      </c>
      <c r="C228" s="4">
        <v>1</v>
      </c>
      <c r="D228" s="4">
        <v>0</v>
      </c>
      <c r="E228" s="4">
        <v>46415000</v>
      </c>
      <c r="F228" s="4">
        <v>6685013172.46</v>
      </c>
      <c r="G228" s="4">
        <v>6.1</v>
      </c>
      <c r="H228" s="4">
        <v>1</v>
      </c>
      <c r="I228" s="4">
        <v>0</v>
      </c>
      <c r="J228" s="4">
        <v>38</v>
      </c>
      <c r="K228" s="4">
        <v>1</v>
      </c>
      <c r="L228" s="4">
        <v>1</v>
      </c>
      <c r="M228" s="4">
        <v>0</v>
      </c>
      <c r="N228" s="4">
        <v>0</v>
      </c>
      <c r="O228" s="4">
        <v>124320875.90000001</v>
      </c>
      <c r="P228" s="4">
        <v>0.96520799999999995</v>
      </c>
      <c r="Q228" s="4">
        <v>6.9102999999999998E-2</v>
      </c>
      <c r="R228" s="4">
        <v>44.56</v>
      </c>
      <c r="S228" s="4">
        <v>775132769.80999994</v>
      </c>
    </row>
    <row r="229" spans="1:19" x14ac:dyDescent="0.2">
      <c r="A229" s="8" t="s">
        <v>45</v>
      </c>
      <c r="B229" s="4" t="s">
        <v>89</v>
      </c>
      <c r="C229" s="4">
        <v>1</v>
      </c>
      <c r="D229" s="4">
        <v>0</v>
      </c>
      <c r="E229" s="4">
        <v>2225001.0499999998</v>
      </c>
      <c r="F229" s="4">
        <v>215036142.74000001</v>
      </c>
      <c r="G229" s="4">
        <v>6.12</v>
      </c>
      <c r="H229" s="4">
        <v>1</v>
      </c>
      <c r="I229" s="4">
        <v>1</v>
      </c>
      <c r="J229" s="4">
        <v>39</v>
      </c>
      <c r="K229" s="4">
        <v>1</v>
      </c>
      <c r="L229" s="4">
        <v>1</v>
      </c>
      <c r="M229" s="4">
        <v>0</v>
      </c>
      <c r="N229" s="4">
        <v>1</v>
      </c>
      <c r="O229" s="4">
        <v>-410936328.20999998</v>
      </c>
      <c r="P229" s="4">
        <v>1.36165</v>
      </c>
      <c r="Q229" s="4">
        <v>1.7531999999999999E-2</v>
      </c>
      <c r="R229" s="4">
        <v>33.5</v>
      </c>
      <c r="S229" s="4">
        <v>1508863125.5999999</v>
      </c>
    </row>
    <row r="230" spans="1:19" x14ac:dyDescent="0.2">
      <c r="A230" s="8" t="s">
        <v>52</v>
      </c>
      <c r="B230" s="4" t="s">
        <v>3</v>
      </c>
      <c r="C230" s="4">
        <v>1</v>
      </c>
      <c r="D230" s="4">
        <v>0</v>
      </c>
      <c r="E230" s="4">
        <v>112076724.33</v>
      </c>
      <c r="F230" s="4">
        <v>918723449.00999999</v>
      </c>
      <c r="G230" s="4">
        <v>6.12</v>
      </c>
      <c r="H230" s="4">
        <v>1</v>
      </c>
      <c r="I230" s="4">
        <v>2</v>
      </c>
      <c r="J230" s="4">
        <v>40</v>
      </c>
      <c r="K230" s="4">
        <v>1</v>
      </c>
      <c r="L230" s="4">
        <v>1</v>
      </c>
      <c r="M230" s="4">
        <v>0</v>
      </c>
      <c r="N230" s="4">
        <v>2</v>
      </c>
      <c r="O230" s="4">
        <v>5006105339.2799997</v>
      </c>
      <c r="P230" s="4">
        <v>2.2090239999999999</v>
      </c>
      <c r="Q230" s="4">
        <v>7.2728000000000001E-2</v>
      </c>
      <c r="R230" s="4">
        <v>33.5</v>
      </c>
      <c r="S230" s="4">
        <v>1593714390.4300001</v>
      </c>
    </row>
    <row r="231" spans="1:19" x14ac:dyDescent="0.2">
      <c r="A231" s="8" t="s">
        <v>52</v>
      </c>
      <c r="B231" s="4" t="s">
        <v>2</v>
      </c>
      <c r="C231" s="4">
        <v>1</v>
      </c>
      <c r="D231" s="4">
        <v>0</v>
      </c>
      <c r="E231" s="4">
        <v>157895189.03</v>
      </c>
      <c r="F231" s="4">
        <v>1029617874.64</v>
      </c>
      <c r="G231" s="4">
        <v>6.1</v>
      </c>
      <c r="H231" s="4">
        <v>1</v>
      </c>
      <c r="I231" s="4">
        <v>8</v>
      </c>
      <c r="J231" s="4">
        <v>41</v>
      </c>
      <c r="K231" s="4">
        <v>1</v>
      </c>
      <c r="L231" s="4">
        <v>1</v>
      </c>
      <c r="M231" s="4">
        <v>0</v>
      </c>
      <c r="N231" s="4">
        <v>8</v>
      </c>
      <c r="O231" s="4">
        <v>311157102.16000003</v>
      </c>
      <c r="P231" s="4">
        <v>2.9253269999999998</v>
      </c>
      <c r="Q231" s="4">
        <v>6.4891000000000004E-2</v>
      </c>
      <c r="R231" s="4">
        <v>33.42</v>
      </c>
      <c r="S231" s="4">
        <v>1627509684.3699999</v>
      </c>
    </row>
    <row r="232" spans="1:19" x14ac:dyDescent="0.2">
      <c r="A232" s="8" t="s">
        <v>52</v>
      </c>
      <c r="B232" s="4" t="s">
        <v>38</v>
      </c>
      <c r="C232" s="4">
        <v>1</v>
      </c>
      <c r="D232" s="4">
        <v>0</v>
      </c>
      <c r="E232" s="4">
        <v>182770115.41999999</v>
      </c>
      <c r="F232" s="4">
        <v>1092767678.1600001</v>
      </c>
      <c r="G232" s="4">
        <v>7.0000000000000007E-2</v>
      </c>
      <c r="H232" s="4">
        <v>3</v>
      </c>
      <c r="I232" s="4">
        <v>7</v>
      </c>
      <c r="J232" s="4">
        <v>26</v>
      </c>
      <c r="K232" s="4">
        <v>0</v>
      </c>
      <c r="L232" s="4">
        <v>1</v>
      </c>
      <c r="M232" s="4">
        <v>0</v>
      </c>
      <c r="N232" s="4">
        <v>7</v>
      </c>
      <c r="O232" s="4">
        <v>31341520.629999999</v>
      </c>
      <c r="P232" s="4">
        <v>2.272837</v>
      </c>
      <c r="Q232" s="4">
        <v>7.9045000000000004E-2</v>
      </c>
      <c r="R232" s="4">
        <v>45.48</v>
      </c>
      <c r="S232" s="4">
        <v>2005557909.8</v>
      </c>
    </row>
    <row r="233" spans="1:19" x14ac:dyDescent="0.2">
      <c r="A233" s="8" t="s">
        <v>52</v>
      </c>
      <c r="B233" s="4" t="s">
        <v>88</v>
      </c>
      <c r="C233" s="4">
        <v>1</v>
      </c>
      <c r="D233" s="4">
        <v>0</v>
      </c>
      <c r="E233" s="4">
        <v>196846746.74000001</v>
      </c>
      <c r="F233" s="4">
        <v>1184359577.4100001</v>
      </c>
      <c r="G233" s="4">
        <v>7.0000000000000007E-2</v>
      </c>
      <c r="H233" s="4">
        <v>3</v>
      </c>
      <c r="I233" s="4">
        <v>6</v>
      </c>
      <c r="J233" s="4">
        <v>27</v>
      </c>
      <c r="K233" s="4">
        <v>0</v>
      </c>
      <c r="L233" s="4">
        <v>1</v>
      </c>
      <c r="M233" s="4">
        <v>0</v>
      </c>
      <c r="N233" s="4">
        <v>3</v>
      </c>
      <c r="O233" s="4">
        <v>413310499.52999997</v>
      </c>
      <c r="P233" s="4">
        <v>1.6966000000000001</v>
      </c>
      <c r="Q233" s="4">
        <v>8.3502000000000007E-2</v>
      </c>
      <c r="R233" s="4">
        <v>46.04</v>
      </c>
      <c r="S233" s="4">
        <v>2336073357.5</v>
      </c>
    </row>
    <row r="234" spans="1:19" x14ac:dyDescent="0.2">
      <c r="A234" s="8" t="s">
        <v>52</v>
      </c>
      <c r="B234" s="4" t="s">
        <v>89</v>
      </c>
      <c r="C234" s="4">
        <v>1</v>
      </c>
      <c r="D234" s="4">
        <v>0</v>
      </c>
      <c r="E234" s="4">
        <v>216334477.33000001</v>
      </c>
      <c r="F234" s="4">
        <v>1229919487.01</v>
      </c>
      <c r="G234" s="4">
        <v>7.0000000000000007E-2</v>
      </c>
      <c r="H234" s="4">
        <v>3</v>
      </c>
      <c r="I234" s="4">
        <v>7</v>
      </c>
      <c r="J234" s="4">
        <v>28</v>
      </c>
      <c r="K234" s="4">
        <v>0</v>
      </c>
      <c r="L234" s="4">
        <v>1</v>
      </c>
      <c r="M234" s="4">
        <v>0</v>
      </c>
      <c r="N234" s="4">
        <v>4</v>
      </c>
      <c r="O234" s="4">
        <v>94415722.079999998</v>
      </c>
      <c r="P234" s="4">
        <v>1.18425</v>
      </c>
      <c r="Q234" s="4">
        <v>6.3058000000000003E-2</v>
      </c>
      <c r="R234" s="4">
        <v>46.04</v>
      </c>
      <c r="S234" s="4">
        <v>3006758933.2199998</v>
      </c>
    </row>
    <row r="235" spans="1:19" x14ac:dyDescent="0.2">
      <c r="A235" s="8" t="s">
        <v>52</v>
      </c>
      <c r="B235" s="4" t="s">
        <v>90</v>
      </c>
      <c r="C235" s="4">
        <v>1</v>
      </c>
      <c r="D235" s="4">
        <v>0</v>
      </c>
      <c r="E235" s="4">
        <v>216674293.03999999</v>
      </c>
      <c r="F235" s="4">
        <v>1314959115.9300001</v>
      </c>
      <c r="G235" s="4">
        <v>4.8499999999999996</v>
      </c>
      <c r="H235" s="4">
        <v>3</v>
      </c>
      <c r="I235" s="4">
        <v>8</v>
      </c>
      <c r="J235" s="4">
        <v>32</v>
      </c>
      <c r="K235" s="4">
        <v>0</v>
      </c>
      <c r="L235" s="4">
        <v>1</v>
      </c>
      <c r="M235" s="4">
        <v>0</v>
      </c>
      <c r="N235" s="4">
        <v>5</v>
      </c>
      <c r="O235" s="4">
        <v>265314466.00999999</v>
      </c>
      <c r="P235" s="4">
        <v>1.4949129999999999</v>
      </c>
      <c r="Q235" s="4">
        <v>9.1950000000000004E-2</v>
      </c>
      <c r="R235" s="4">
        <v>45.26</v>
      </c>
      <c r="S235" s="4">
        <v>2867891293.4099998</v>
      </c>
    </row>
    <row r="236" spans="1:19" x14ac:dyDescent="0.2">
      <c r="A236" s="8" t="s">
        <v>42</v>
      </c>
      <c r="B236" s="4" t="s">
        <v>3</v>
      </c>
      <c r="C236" s="4">
        <v>1</v>
      </c>
      <c r="D236" s="4">
        <v>51407067.509999998</v>
      </c>
      <c r="E236" s="4">
        <v>29782612.93</v>
      </c>
      <c r="F236" s="4">
        <v>430756592.16000003</v>
      </c>
      <c r="G236" s="4">
        <v>4.71</v>
      </c>
      <c r="H236" s="4">
        <v>2</v>
      </c>
      <c r="I236" s="4">
        <v>8</v>
      </c>
      <c r="J236" s="4">
        <v>33</v>
      </c>
      <c r="K236" s="4">
        <v>0</v>
      </c>
      <c r="L236" s="4">
        <v>1</v>
      </c>
      <c r="M236" s="4">
        <v>0</v>
      </c>
      <c r="N236" s="4">
        <v>6</v>
      </c>
      <c r="O236" s="4">
        <v>-83965522.209999993</v>
      </c>
      <c r="P236" s="4">
        <v>2.1786650000000001</v>
      </c>
      <c r="Q236" s="4">
        <v>3.8528E-2</v>
      </c>
      <c r="R236" s="4">
        <v>38.97</v>
      </c>
      <c r="S236" s="4">
        <v>2580027059.1599998</v>
      </c>
    </row>
    <row r="237" spans="1:19" x14ac:dyDescent="0.2">
      <c r="A237" s="8" t="s">
        <v>42</v>
      </c>
      <c r="B237" s="4" t="s">
        <v>2</v>
      </c>
      <c r="C237" s="4">
        <v>1</v>
      </c>
      <c r="D237" s="4">
        <v>71241913.430000007</v>
      </c>
      <c r="E237" s="4">
        <v>44518302.609999999</v>
      </c>
      <c r="F237" s="4">
        <v>485582139.92000002</v>
      </c>
      <c r="G237" s="4">
        <v>4.71</v>
      </c>
      <c r="H237" s="4">
        <v>2</v>
      </c>
      <c r="I237" s="4">
        <v>10</v>
      </c>
      <c r="J237" s="4">
        <v>34</v>
      </c>
      <c r="K237" s="4">
        <v>0</v>
      </c>
      <c r="L237" s="4">
        <v>1</v>
      </c>
      <c r="M237" s="4">
        <v>0</v>
      </c>
      <c r="N237" s="4">
        <v>7</v>
      </c>
      <c r="O237" s="4">
        <v>157949428.06999999</v>
      </c>
      <c r="P237" s="4">
        <v>2.9829530000000002</v>
      </c>
      <c r="Q237" s="4">
        <v>5.9936999999999997E-2</v>
      </c>
      <c r="R237" s="4">
        <v>38.97</v>
      </c>
      <c r="S237" s="4">
        <v>913699831.35000002</v>
      </c>
    </row>
    <row r="238" spans="1:19" x14ac:dyDescent="0.2">
      <c r="A238" s="8" t="s">
        <v>42</v>
      </c>
      <c r="B238" s="4" t="s">
        <v>38</v>
      </c>
      <c r="C238" s="4">
        <v>1</v>
      </c>
      <c r="D238" s="4">
        <v>49887903.350000001</v>
      </c>
      <c r="E238" s="4">
        <v>48730262.700000003</v>
      </c>
      <c r="F238" s="4">
        <v>536088485.68000001</v>
      </c>
      <c r="G238" s="4">
        <v>4.72</v>
      </c>
      <c r="H238" s="4">
        <v>2</v>
      </c>
      <c r="I238" s="4">
        <v>11</v>
      </c>
      <c r="J238" s="4">
        <v>35</v>
      </c>
      <c r="K238" s="4">
        <v>0</v>
      </c>
      <c r="L238" s="4">
        <v>1</v>
      </c>
      <c r="M238" s="4">
        <v>0</v>
      </c>
      <c r="N238" s="4">
        <v>8</v>
      </c>
      <c r="O238" s="4">
        <v>81683921.129999995</v>
      </c>
      <c r="P238" s="4">
        <v>2.8265310000000001</v>
      </c>
      <c r="Q238" s="4">
        <v>0.14002200000000001</v>
      </c>
      <c r="R238" s="4">
        <v>55.56</v>
      </c>
      <c r="S238" s="4">
        <v>984578315.12</v>
      </c>
    </row>
    <row r="239" spans="1:19" x14ac:dyDescent="0.2">
      <c r="A239" s="8" t="s">
        <v>42</v>
      </c>
      <c r="B239" s="4" t="s">
        <v>88</v>
      </c>
      <c r="C239" s="4">
        <v>1</v>
      </c>
      <c r="D239" s="4">
        <v>53684099.030000001</v>
      </c>
      <c r="E239" s="4">
        <v>60771301.329999998</v>
      </c>
      <c r="F239" s="4">
        <v>765200151.65999997</v>
      </c>
      <c r="G239" s="4">
        <v>4.5599999999999996</v>
      </c>
      <c r="H239" s="4">
        <v>2</v>
      </c>
      <c r="I239" s="4">
        <v>2</v>
      </c>
      <c r="J239" s="4">
        <v>36</v>
      </c>
      <c r="K239" s="4">
        <v>0</v>
      </c>
      <c r="L239" s="4">
        <v>1</v>
      </c>
      <c r="M239" s="4">
        <v>1</v>
      </c>
      <c r="N239" s="4">
        <v>2</v>
      </c>
      <c r="O239" s="4">
        <v>311179854.62</v>
      </c>
      <c r="P239" s="4">
        <v>1.999085</v>
      </c>
      <c r="Q239" s="4">
        <v>8.2926E-2</v>
      </c>
      <c r="R239" s="4">
        <v>40.04</v>
      </c>
      <c r="S239" s="4">
        <v>869349933.65999997</v>
      </c>
    </row>
    <row r="240" spans="1:19" x14ac:dyDescent="0.2">
      <c r="A240" s="8" t="s">
        <v>42</v>
      </c>
      <c r="B240" s="4" t="s">
        <v>89</v>
      </c>
      <c r="C240" s="4">
        <v>1</v>
      </c>
      <c r="D240" s="4">
        <v>58656931.780000001</v>
      </c>
      <c r="E240" s="4">
        <v>62689760.340000004</v>
      </c>
      <c r="F240" s="4">
        <v>772210300.73000002</v>
      </c>
      <c r="G240" s="4">
        <v>0</v>
      </c>
      <c r="H240" s="4">
        <v>2</v>
      </c>
      <c r="I240" s="4">
        <v>5</v>
      </c>
      <c r="J240" s="4">
        <v>26</v>
      </c>
      <c r="K240" s="4">
        <v>0</v>
      </c>
      <c r="L240" s="4">
        <v>1</v>
      </c>
      <c r="M240" s="4">
        <v>0</v>
      </c>
      <c r="N240" s="4">
        <v>9</v>
      </c>
      <c r="O240" s="4">
        <v>74939939.939999998</v>
      </c>
      <c r="P240" s="4">
        <v>1.74458</v>
      </c>
      <c r="Q240" s="4">
        <v>9.3515000000000001E-2</v>
      </c>
      <c r="R240" s="4">
        <v>35.49</v>
      </c>
      <c r="S240" s="4">
        <v>1103517923.3699999</v>
      </c>
    </row>
    <row r="241" spans="1:19" x14ac:dyDescent="0.2">
      <c r="A241" s="8" t="s">
        <v>50</v>
      </c>
      <c r="B241" s="4" t="s">
        <v>38</v>
      </c>
      <c r="C241" s="4">
        <v>1</v>
      </c>
      <c r="D241" s="4">
        <v>0</v>
      </c>
      <c r="E241" s="4">
        <v>56333636.57</v>
      </c>
      <c r="F241" s="4">
        <v>684496030.82000005</v>
      </c>
      <c r="G241" s="4">
        <v>0</v>
      </c>
      <c r="H241" s="4">
        <v>2</v>
      </c>
      <c r="I241" s="4">
        <v>6</v>
      </c>
      <c r="J241" s="4">
        <v>27</v>
      </c>
      <c r="K241" s="4">
        <v>0</v>
      </c>
      <c r="L241" s="4">
        <v>1</v>
      </c>
      <c r="M241" s="4">
        <v>0</v>
      </c>
      <c r="N241" s="4">
        <v>10</v>
      </c>
      <c r="O241" s="4">
        <v>-565856039.80999994</v>
      </c>
      <c r="P241" s="4">
        <v>1.85884</v>
      </c>
      <c r="Q241" s="4">
        <v>-1.5460000000000001E-3</v>
      </c>
      <c r="R241" s="4">
        <v>28.06</v>
      </c>
      <c r="S241" s="4">
        <v>1015484475.88</v>
      </c>
    </row>
    <row r="242" spans="1:19" x14ac:dyDescent="0.2">
      <c r="A242" s="8" t="s">
        <v>50</v>
      </c>
      <c r="B242" s="4" t="s">
        <v>88</v>
      </c>
      <c r="C242" s="4">
        <v>1</v>
      </c>
      <c r="D242" s="4">
        <v>0</v>
      </c>
      <c r="E242" s="4">
        <v>77880798.599999994</v>
      </c>
      <c r="F242" s="4">
        <v>1105331201.1900001</v>
      </c>
      <c r="G242" s="4">
        <v>0</v>
      </c>
      <c r="H242" s="4">
        <v>2</v>
      </c>
      <c r="I242" s="4">
        <v>7</v>
      </c>
      <c r="J242" s="4">
        <v>28</v>
      </c>
      <c r="K242" s="4">
        <v>0</v>
      </c>
      <c r="L242" s="4">
        <v>1</v>
      </c>
      <c r="M242" s="4">
        <v>0</v>
      </c>
      <c r="N242" s="4">
        <v>11</v>
      </c>
      <c r="O242" s="4">
        <v>-160949746.97999999</v>
      </c>
      <c r="P242" s="4">
        <v>1.772974</v>
      </c>
      <c r="Q242" s="4">
        <v>1.8339000000000001E-2</v>
      </c>
      <c r="R242" s="4">
        <v>28.96</v>
      </c>
      <c r="S242" s="4">
        <v>2826784296.1999998</v>
      </c>
    </row>
    <row r="243" spans="1:19" x14ac:dyDescent="0.2">
      <c r="A243" s="8" t="s">
        <v>50</v>
      </c>
      <c r="B243" s="4" t="s">
        <v>89</v>
      </c>
      <c r="C243" s="4">
        <v>1</v>
      </c>
      <c r="D243" s="4">
        <v>0</v>
      </c>
      <c r="E243" s="4">
        <v>67386705.420000002</v>
      </c>
      <c r="F243" s="4">
        <v>1042491696.84</v>
      </c>
      <c r="G243" s="4">
        <v>29.99</v>
      </c>
      <c r="H243" s="4">
        <v>2</v>
      </c>
      <c r="I243" s="4">
        <v>8</v>
      </c>
      <c r="J243" s="4">
        <v>34</v>
      </c>
      <c r="K243" s="4">
        <v>0</v>
      </c>
      <c r="L243" s="4">
        <v>1</v>
      </c>
      <c r="M243" s="4">
        <v>0</v>
      </c>
      <c r="N243" s="4">
        <v>12</v>
      </c>
      <c r="O243" s="4">
        <v>-197359406.44</v>
      </c>
      <c r="P243" s="4">
        <v>0.91980899999999999</v>
      </c>
      <c r="Q243" s="4">
        <v>-9.9869999999999994E-3</v>
      </c>
      <c r="R243" s="4">
        <v>57.4</v>
      </c>
      <c r="S243" s="4">
        <v>3303052538.9299998</v>
      </c>
    </row>
    <row r="244" spans="1:19" x14ac:dyDescent="0.2">
      <c r="A244" s="8" t="s">
        <v>81</v>
      </c>
      <c r="B244" s="4" t="s">
        <v>2</v>
      </c>
      <c r="C244" s="4">
        <v>1</v>
      </c>
      <c r="D244" s="4">
        <v>0</v>
      </c>
      <c r="E244" s="4">
        <v>17392223.199999999</v>
      </c>
      <c r="F244" s="4">
        <v>21441173583.18</v>
      </c>
      <c r="G244" s="4">
        <v>29.99</v>
      </c>
      <c r="H244" s="4">
        <v>1</v>
      </c>
      <c r="I244" s="4">
        <v>9</v>
      </c>
      <c r="J244" s="4">
        <v>35</v>
      </c>
      <c r="K244" s="4">
        <v>1</v>
      </c>
      <c r="L244" s="4">
        <v>1</v>
      </c>
      <c r="M244" s="4">
        <v>0</v>
      </c>
      <c r="N244" s="4">
        <v>13</v>
      </c>
      <c r="O244" s="4">
        <v>21695680.460000001</v>
      </c>
      <c r="P244" s="4">
        <v>0.89482499999999998</v>
      </c>
      <c r="Q244" s="4">
        <v>4.4692999999999997E-2</v>
      </c>
      <c r="R244" s="4">
        <v>57.4</v>
      </c>
      <c r="S244" s="4">
        <v>3247262054.73</v>
      </c>
    </row>
    <row r="245" spans="1:19" x14ac:dyDescent="0.2">
      <c r="A245" s="8" t="s">
        <v>81</v>
      </c>
      <c r="B245" s="4" t="s">
        <v>38</v>
      </c>
      <c r="C245" s="4">
        <v>1</v>
      </c>
      <c r="D245" s="4">
        <v>0</v>
      </c>
      <c r="E245" s="4">
        <v>75936425.719999999</v>
      </c>
      <c r="F245" s="4">
        <v>22994146831.560001</v>
      </c>
      <c r="G245" s="4">
        <v>28.17</v>
      </c>
      <c r="H245" s="4">
        <v>1</v>
      </c>
      <c r="I245" s="4">
        <v>10</v>
      </c>
      <c r="J245" s="4">
        <v>36</v>
      </c>
      <c r="K245" s="4">
        <v>1</v>
      </c>
      <c r="L245" s="4">
        <v>1</v>
      </c>
      <c r="M245" s="4">
        <v>0</v>
      </c>
      <c r="N245" s="4">
        <v>14</v>
      </c>
      <c r="O245" s="4">
        <v>1487554398.0999999</v>
      </c>
      <c r="P245" s="4">
        <v>0.88178999999999996</v>
      </c>
      <c r="Q245" s="4">
        <v>5.2176E-2</v>
      </c>
      <c r="R245" s="4">
        <v>55.58</v>
      </c>
      <c r="S245" s="4">
        <v>31045574895.459999</v>
      </c>
    </row>
    <row r="246" spans="1:19" x14ac:dyDescent="0.2">
      <c r="A246" s="8" t="s">
        <v>81</v>
      </c>
      <c r="B246" s="4" t="s">
        <v>88</v>
      </c>
      <c r="C246" s="4">
        <v>1</v>
      </c>
      <c r="D246" s="4">
        <v>0</v>
      </c>
      <c r="E246" s="4">
        <v>44330106.140000001</v>
      </c>
      <c r="F246" s="4">
        <v>22186973321.349998</v>
      </c>
      <c r="G246" s="4">
        <v>28.17</v>
      </c>
      <c r="H246" s="4">
        <v>1</v>
      </c>
      <c r="I246" s="4">
        <v>11</v>
      </c>
      <c r="J246" s="4">
        <v>37</v>
      </c>
      <c r="K246" s="4">
        <v>1</v>
      </c>
      <c r="L246" s="4">
        <v>1</v>
      </c>
      <c r="M246" s="4">
        <v>1</v>
      </c>
      <c r="N246" s="4">
        <v>15</v>
      </c>
      <c r="O246" s="4">
        <v>173204896.15000001</v>
      </c>
      <c r="P246" s="4">
        <v>0.95860400000000001</v>
      </c>
      <c r="Q246" s="4">
        <v>6.046E-2</v>
      </c>
      <c r="R246" s="4">
        <v>55.58</v>
      </c>
      <c r="S246" s="4">
        <v>31247654082.169998</v>
      </c>
    </row>
    <row r="247" spans="1:19" x14ac:dyDescent="0.2">
      <c r="A247" s="8" t="s">
        <v>81</v>
      </c>
      <c r="B247" s="4" t="s">
        <v>89</v>
      </c>
      <c r="C247" s="4">
        <v>1</v>
      </c>
      <c r="D247" s="4">
        <v>0</v>
      </c>
      <c r="E247" s="4">
        <v>35052923.189999998</v>
      </c>
      <c r="F247" s="4">
        <v>20066187614.48</v>
      </c>
      <c r="G247" s="4">
        <v>28.21</v>
      </c>
      <c r="H247" s="4">
        <v>1</v>
      </c>
      <c r="I247" s="4">
        <v>12</v>
      </c>
      <c r="J247" s="4">
        <v>38</v>
      </c>
      <c r="K247" s="4">
        <v>1</v>
      </c>
      <c r="L247" s="4">
        <v>1</v>
      </c>
      <c r="M247" s="4">
        <v>0</v>
      </c>
      <c r="N247" s="4">
        <v>12</v>
      </c>
      <c r="O247" s="4">
        <v>-2244737.11</v>
      </c>
      <c r="P247" s="4">
        <v>0.82916999999999996</v>
      </c>
      <c r="Q247" s="4">
        <v>7.2673000000000001E-2</v>
      </c>
      <c r="R247" s="4">
        <v>55.62</v>
      </c>
      <c r="S247" s="4">
        <v>32233144823.330002</v>
      </c>
    </row>
    <row r="248" spans="1:19" x14ac:dyDescent="0.2">
      <c r="A248" s="8" t="s">
        <v>49</v>
      </c>
      <c r="B248" s="4" t="s">
        <v>38</v>
      </c>
      <c r="C248" s="4">
        <v>1</v>
      </c>
      <c r="D248" s="4">
        <v>88213651.549999997</v>
      </c>
      <c r="E248" s="4">
        <v>99195657.019999996</v>
      </c>
      <c r="F248" s="4">
        <v>582608398.33000004</v>
      </c>
      <c r="G248" s="4">
        <v>28.21</v>
      </c>
      <c r="H248" s="4">
        <v>1</v>
      </c>
      <c r="I248" s="4">
        <v>13</v>
      </c>
      <c r="J248" s="4">
        <v>39</v>
      </c>
      <c r="K248" s="4">
        <v>1</v>
      </c>
      <c r="L248" s="4">
        <v>1</v>
      </c>
      <c r="M248" s="4">
        <v>0</v>
      </c>
      <c r="N248" s="4">
        <v>13</v>
      </c>
      <c r="O248" s="4">
        <v>196995732.78</v>
      </c>
      <c r="P248" s="4">
        <v>2.3037450000000002</v>
      </c>
      <c r="Q248" s="4">
        <v>9.1717000000000007E-2</v>
      </c>
      <c r="R248" s="4">
        <v>55.62</v>
      </c>
      <c r="S248" s="4">
        <v>32363864514.009998</v>
      </c>
    </row>
    <row r="249" spans="1:19" x14ac:dyDescent="0.2">
      <c r="A249" s="8" t="s">
        <v>49</v>
      </c>
      <c r="B249" s="4" t="s">
        <v>88</v>
      </c>
      <c r="C249" s="4">
        <v>1</v>
      </c>
      <c r="D249" s="4">
        <v>134030093.18000001</v>
      </c>
      <c r="E249" s="4">
        <v>117222456.33</v>
      </c>
      <c r="F249" s="4">
        <v>578925265.13</v>
      </c>
      <c r="G249" s="4">
        <v>1.77</v>
      </c>
      <c r="H249" s="4">
        <v>1</v>
      </c>
      <c r="I249" s="4">
        <v>11</v>
      </c>
      <c r="J249" s="4">
        <v>40</v>
      </c>
      <c r="K249" s="4">
        <v>1</v>
      </c>
      <c r="L249" s="4">
        <v>1</v>
      </c>
      <c r="M249" s="4">
        <v>0</v>
      </c>
      <c r="N249" s="4">
        <v>11</v>
      </c>
      <c r="O249" s="4">
        <v>16762923.460000001</v>
      </c>
      <c r="P249" s="4">
        <v>1.543185</v>
      </c>
      <c r="Q249" s="4">
        <v>6.8761000000000003E-2</v>
      </c>
      <c r="R249" s="4">
        <v>49.49</v>
      </c>
      <c r="S249" s="4">
        <v>1790254846.3499999</v>
      </c>
    </row>
    <row r="250" spans="1:19" x14ac:dyDescent="0.2">
      <c r="A250" s="8" t="s">
        <v>49</v>
      </c>
      <c r="B250" s="4" t="s">
        <v>89</v>
      </c>
      <c r="C250" s="4">
        <v>1</v>
      </c>
      <c r="D250" s="4">
        <v>180764499.25</v>
      </c>
      <c r="E250" s="4">
        <v>123848679.81</v>
      </c>
      <c r="F250" s="4">
        <v>907897734.38</v>
      </c>
      <c r="G250" s="4">
        <v>2.68</v>
      </c>
      <c r="H250" s="4">
        <v>1</v>
      </c>
      <c r="I250" s="4">
        <v>12</v>
      </c>
      <c r="J250" s="4">
        <v>43</v>
      </c>
      <c r="K250" s="4">
        <v>1</v>
      </c>
      <c r="L250" s="4">
        <v>1</v>
      </c>
      <c r="M250" s="4">
        <v>0</v>
      </c>
      <c r="N250" s="4">
        <v>12</v>
      </c>
      <c r="O250" s="4">
        <v>734968815.15999997</v>
      </c>
      <c r="P250" s="4">
        <v>1.1107260000000001</v>
      </c>
      <c r="Q250" s="4">
        <v>6.6274E-2</v>
      </c>
      <c r="R250" s="4">
        <v>30.144100000000002</v>
      </c>
      <c r="S250" s="4">
        <v>2564472411.6100001</v>
      </c>
    </row>
    <row r="251" spans="1:19" x14ac:dyDescent="0.2">
      <c r="A251" s="8" t="s">
        <v>49</v>
      </c>
      <c r="B251" s="4" t="s">
        <v>90</v>
      </c>
      <c r="C251" s="4">
        <v>1</v>
      </c>
      <c r="D251" s="4">
        <v>207836589.49000001</v>
      </c>
      <c r="E251" s="4">
        <v>126814894.11</v>
      </c>
      <c r="F251" s="4">
        <v>1105151872.8299999</v>
      </c>
      <c r="G251" s="4">
        <v>2.54</v>
      </c>
      <c r="H251" s="4">
        <v>1</v>
      </c>
      <c r="I251" s="4">
        <v>13</v>
      </c>
      <c r="J251" s="4">
        <v>44</v>
      </c>
      <c r="K251" s="4">
        <v>1</v>
      </c>
      <c r="L251" s="4">
        <v>1</v>
      </c>
      <c r="M251" s="4">
        <v>0</v>
      </c>
      <c r="N251" s="4">
        <v>13</v>
      </c>
      <c r="O251" s="4">
        <v>507637216.89999998</v>
      </c>
      <c r="P251" s="4">
        <v>1.515247</v>
      </c>
      <c r="Q251" s="4">
        <v>7.8095999999999999E-2</v>
      </c>
      <c r="R251" s="4">
        <v>28.643000000000001</v>
      </c>
      <c r="S251" s="4">
        <v>2943112952.4899998</v>
      </c>
    </row>
    <row r="252" spans="1:19" x14ac:dyDescent="0.2">
      <c r="A252" s="8" t="s">
        <v>55</v>
      </c>
      <c r="B252" s="4" t="s">
        <v>2</v>
      </c>
      <c r="C252" s="4">
        <v>1</v>
      </c>
      <c r="D252" s="4">
        <v>0</v>
      </c>
      <c r="E252" s="4">
        <v>52630857.670000002</v>
      </c>
      <c r="F252" s="4">
        <v>517642682.54000002</v>
      </c>
      <c r="G252" s="4">
        <v>2.54</v>
      </c>
      <c r="H252" s="4">
        <v>2</v>
      </c>
      <c r="I252" s="4">
        <v>5</v>
      </c>
      <c r="J252" s="4">
        <v>45</v>
      </c>
      <c r="K252" s="4">
        <v>0</v>
      </c>
      <c r="L252" s="4">
        <v>0</v>
      </c>
      <c r="M252" s="4">
        <v>1</v>
      </c>
      <c r="N252" s="4">
        <v>5</v>
      </c>
      <c r="O252" s="4">
        <v>1164874983.6800001</v>
      </c>
      <c r="P252" s="4">
        <v>1.891799</v>
      </c>
      <c r="Q252" s="4">
        <v>5.9752E-2</v>
      </c>
      <c r="R252" s="4">
        <v>28.571100000000001</v>
      </c>
      <c r="S252" s="4">
        <v>3100785610.8000002</v>
      </c>
    </row>
    <row r="253" spans="1:19" x14ac:dyDescent="0.2">
      <c r="A253" s="8" t="s">
        <v>55</v>
      </c>
      <c r="B253" s="4" t="s">
        <v>38</v>
      </c>
      <c r="C253" s="4">
        <v>1</v>
      </c>
      <c r="D253" s="4">
        <v>0</v>
      </c>
      <c r="E253" s="4">
        <v>46100154.700000003</v>
      </c>
      <c r="F253" s="4">
        <v>553142336.78999996</v>
      </c>
      <c r="G253" s="4">
        <v>2.54</v>
      </c>
      <c r="H253" s="4">
        <v>2</v>
      </c>
      <c r="I253" s="4">
        <v>6</v>
      </c>
      <c r="J253" s="4">
        <v>46</v>
      </c>
      <c r="K253" s="4">
        <v>0</v>
      </c>
      <c r="L253" s="4">
        <v>0</v>
      </c>
      <c r="M253" s="4">
        <v>0</v>
      </c>
      <c r="N253" s="4">
        <v>6</v>
      </c>
      <c r="O253" s="4">
        <v>126715043.73</v>
      </c>
      <c r="P253" s="4">
        <v>2.3853080000000002</v>
      </c>
      <c r="Q253" s="4">
        <v>7.5230000000000005E-2</v>
      </c>
      <c r="R253" s="4">
        <v>28.571100000000001</v>
      </c>
      <c r="S253" s="4">
        <v>2532370685.8699999</v>
      </c>
    </row>
    <row r="254" spans="1:19" x14ac:dyDescent="0.2">
      <c r="A254" s="8" t="s">
        <v>55</v>
      </c>
      <c r="B254" s="4" t="s">
        <v>88</v>
      </c>
      <c r="C254" s="4">
        <v>1</v>
      </c>
      <c r="D254" s="4">
        <v>0</v>
      </c>
      <c r="E254" s="4">
        <v>43631792.649999999</v>
      </c>
      <c r="F254" s="4">
        <v>540520562.38999999</v>
      </c>
      <c r="G254" s="4">
        <v>1.63</v>
      </c>
      <c r="H254" s="4">
        <v>2</v>
      </c>
      <c r="I254" s="4">
        <v>7</v>
      </c>
      <c r="J254" s="4">
        <v>47</v>
      </c>
      <c r="K254" s="4">
        <v>0</v>
      </c>
      <c r="L254" s="4">
        <v>0</v>
      </c>
      <c r="M254" s="4">
        <v>0</v>
      </c>
      <c r="N254" s="4">
        <v>7</v>
      </c>
      <c r="O254" s="4">
        <v>1239429436</v>
      </c>
      <c r="P254" s="4">
        <v>1.821453</v>
      </c>
      <c r="Q254" s="4">
        <v>9.1106999999999994E-2</v>
      </c>
      <c r="R254" s="4">
        <v>20.871600000000001</v>
      </c>
      <c r="S254" s="4">
        <v>1924808169.05</v>
      </c>
    </row>
    <row r="255" spans="1:19" x14ac:dyDescent="0.2">
      <c r="A255" s="8" t="s">
        <v>55</v>
      </c>
      <c r="B255" s="4" t="s">
        <v>89</v>
      </c>
      <c r="C255" s="4">
        <v>1</v>
      </c>
      <c r="D255" s="4">
        <v>0</v>
      </c>
      <c r="E255" s="4">
        <v>40369725.030000001</v>
      </c>
      <c r="F255" s="4">
        <v>558512810.46000004</v>
      </c>
      <c r="G255" s="4">
        <v>1.63</v>
      </c>
      <c r="H255" s="4">
        <v>2</v>
      </c>
      <c r="I255" s="4">
        <v>6</v>
      </c>
      <c r="J255" s="4">
        <v>48</v>
      </c>
      <c r="K255" s="4">
        <v>0</v>
      </c>
      <c r="L255" s="4">
        <v>0</v>
      </c>
      <c r="M255" s="4">
        <v>0</v>
      </c>
      <c r="N255" s="4">
        <v>6</v>
      </c>
      <c r="O255" s="4">
        <v>134157551.75</v>
      </c>
      <c r="P255" s="4">
        <v>1.028513</v>
      </c>
      <c r="Q255" s="4">
        <v>7.3735999999999996E-2</v>
      </c>
      <c r="R255" s="4">
        <v>20.871600000000001</v>
      </c>
      <c r="S255" s="4">
        <v>1780726744.8800001</v>
      </c>
    </row>
    <row r="256" spans="1:19" x14ac:dyDescent="0.2">
      <c r="A256" s="8" t="s">
        <v>54</v>
      </c>
      <c r="B256" s="4" t="s">
        <v>0</v>
      </c>
      <c r="C256" s="4">
        <v>1</v>
      </c>
      <c r="D256" s="4">
        <v>127732269.70999999</v>
      </c>
      <c r="E256" s="4">
        <v>187090722.16999999</v>
      </c>
      <c r="F256" s="4">
        <v>1507109762.22</v>
      </c>
      <c r="G256" s="4">
        <v>0</v>
      </c>
      <c r="H256" s="4">
        <v>2</v>
      </c>
      <c r="I256" s="4">
        <v>7</v>
      </c>
      <c r="J256" s="4">
        <v>50</v>
      </c>
      <c r="K256" s="4">
        <v>0</v>
      </c>
      <c r="L256" s="4">
        <v>1</v>
      </c>
      <c r="M256" s="4">
        <v>0</v>
      </c>
      <c r="N256" s="4">
        <v>7</v>
      </c>
      <c r="O256" s="4">
        <v>678662717.49000001</v>
      </c>
      <c r="P256" s="4">
        <v>4.2509170000000003</v>
      </c>
      <c r="Q256" s="4">
        <v>0.14058899999999999</v>
      </c>
      <c r="R256" s="4">
        <v>25.872800000000002</v>
      </c>
      <c r="S256" s="4">
        <v>2003884292.73</v>
      </c>
    </row>
    <row r="257" spans="1:19" x14ac:dyDescent="0.2">
      <c r="A257" s="8" t="s">
        <v>54</v>
      </c>
      <c r="B257" s="4" t="s">
        <v>1</v>
      </c>
      <c r="C257" s="4">
        <v>1</v>
      </c>
      <c r="D257" s="4">
        <v>208161336.33000001</v>
      </c>
      <c r="E257" s="4">
        <v>364181113.80000001</v>
      </c>
      <c r="F257" s="4">
        <v>2190733675.52</v>
      </c>
      <c r="G257" s="4">
        <v>0.02</v>
      </c>
      <c r="H257" s="4">
        <v>2</v>
      </c>
      <c r="I257" s="4">
        <v>8</v>
      </c>
      <c r="J257" s="4">
        <v>51</v>
      </c>
      <c r="K257" s="4">
        <v>0</v>
      </c>
      <c r="L257" s="4">
        <v>1</v>
      </c>
      <c r="M257" s="4">
        <v>0</v>
      </c>
      <c r="N257" s="4">
        <v>8</v>
      </c>
      <c r="O257" s="4">
        <v>24244013.210000001</v>
      </c>
      <c r="P257" s="4">
        <v>4.9320719999999998</v>
      </c>
      <c r="Q257" s="4">
        <v>0.15330099999999999</v>
      </c>
      <c r="R257" s="4">
        <v>25.872800000000002</v>
      </c>
      <c r="S257" s="4">
        <v>3279366572.0500002</v>
      </c>
    </row>
    <row r="258" spans="1:19" x14ac:dyDescent="0.2">
      <c r="A258" s="8" t="s">
        <v>54</v>
      </c>
      <c r="B258" s="4" t="s">
        <v>3</v>
      </c>
      <c r="C258" s="4">
        <v>1</v>
      </c>
      <c r="D258" s="4">
        <v>270133616.89999998</v>
      </c>
      <c r="E258" s="4">
        <v>366655866.27999997</v>
      </c>
      <c r="F258" s="4">
        <v>2786410649.1700001</v>
      </c>
      <c r="G258" s="4">
        <v>0.02</v>
      </c>
      <c r="H258" s="4">
        <v>2</v>
      </c>
      <c r="I258" s="4">
        <v>4</v>
      </c>
      <c r="J258" s="4">
        <v>52</v>
      </c>
      <c r="K258" s="4">
        <v>0</v>
      </c>
      <c r="L258" s="4">
        <v>1</v>
      </c>
      <c r="M258" s="4">
        <v>0</v>
      </c>
      <c r="N258" s="4">
        <v>4</v>
      </c>
      <c r="O258" s="4">
        <v>55322427.509999998</v>
      </c>
      <c r="P258" s="4">
        <v>3.8929930000000001</v>
      </c>
      <c r="Q258" s="4">
        <v>0.15665399999999999</v>
      </c>
      <c r="R258" s="4">
        <v>25.872800000000002</v>
      </c>
      <c r="S258" s="4">
        <v>6068713810.4300003</v>
      </c>
    </row>
    <row r="259" spans="1:19" x14ac:dyDescent="0.2">
      <c r="A259" s="8" t="s">
        <v>54</v>
      </c>
      <c r="B259" s="4" t="s">
        <v>2</v>
      </c>
      <c r="C259" s="4">
        <v>1</v>
      </c>
      <c r="D259" s="4">
        <v>351380158.45999998</v>
      </c>
      <c r="E259" s="4">
        <v>503100308.73000002</v>
      </c>
      <c r="F259" s="4">
        <v>2829780721.1199999</v>
      </c>
      <c r="G259" s="4">
        <v>0.02</v>
      </c>
      <c r="H259" s="4">
        <v>2</v>
      </c>
      <c r="I259" s="4">
        <v>10</v>
      </c>
      <c r="J259" s="4">
        <v>53</v>
      </c>
      <c r="K259" s="4">
        <v>0</v>
      </c>
      <c r="L259" s="4">
        <v>1</v>
      </c>
      <c r="M259" s="4">
        <v>0</v>
      </c>
      <c r="N259" s="4">
        <v>10</v>
      </c>
      <c r="O259" s="4">
        <v>43508458.240000002</v>
      </c>
      <c r="P259" s="4">
        <v>3.3685770000000002</v>
      </c>
      <c r="Q259" s="4">
        <v>0.13339599999999999</v>
      </c>
      <c r="R259" s="4">
        <v>25.872800000000002</v>
      </c>
      <c r="S259" s="4">
        <v>7852890155.0799999</v>
      </c>
    </row>
    <row r="260" spans="1:19" x14ac:dyDescent="0.2">
      <c r="A260" s="8" t="s">
        <v>54</v>
      </c>
      <c r="B260" s="4" t="s">
        <v>38</v>
      </c>
      <c r="C260" s="4">
        <v>1</v>
      </c>
      <c r="D260" s="4">
        <v>424183813.41000003</v>
      </c>
      <c r="E260" s="4">
        <v>439941156.82999998</v>
      </c>
      <c r="F260" s="4">
        <v>3492375958.4400001</v>
      </c>
      <c r="G260" s="4">
        <v>0.02</v>
      </c>
      <c r="H260" s="4">
        <v>2</v>
      </c>
      <c r="I260" s="4">
        <v>4</v>
      </c>
      <c r="J260" s="4">
        <v>54</v>
      </c>
      <c r="K260" s="4">
        <v>0</v>
      </c>
      <c r="L260" s="4">
        <v>1</v>
      </c>
      <c r="M260" s="4">
        <v>0</v>
      </c>
      <c r="N260" s="4">
        <v>4</v>
      </c>
      <c r="O260" s="4">
        <v>32533978.120000001</v>
      </c>
      <c r="P260" s="4">
        <v>3.1383670000000001</v>
      </c>
      <c r="Q260" s="4">
        <v>0.100688</v>
      </c>
      <c r="R260" s="4">
        <v>25.872800000000002</v>
      </c>
      <c r="S260" s="4">
        <v>7705759965.9399996</v>
      </c>
    </row>
    <row r="261" spans="1:19" x14ac:dyDescent="0.2">
      <c r="A261" s="8" t="s">
        <v>54</v>
      </c>
      <c r="B261" s="4" t="s">
        <v>88</v>
      </c>
      <c r="C261" s="4">
        <v>1</v>
      </c>
      <c r="D261" s="4">
        <v>551141850.25999999</v>
      </c>
      <c r="E261" s="4">
        <v>615695940.94000006</v>
      </c>
      <c r="F261" s="4">
        <v>3450264696.46</v>
      </c>
      <c r="G261" s="4">
        <v>0.02</v>
      </c>
      <c r="H261" s="4">
        <v>2</v>
      </c>
      <c r="I261" s="4">
        <v>1</v>
      </c>
      <c r="J261" s="4">
        <v>55</v>
      </c>
      <c r="K261" s="4">
        <v>0</v>
      </c>
      <c r="L261" s="4">
        <v>1</v>
      </c>
      <c r="M261" s="4">
        <v>0</v>
      </c>
      <c r="N261" s="4">
        <v>1</v>
      </c>
      <c r="O261" s="4">
        <v>94404435.409999996</v>
      </c>
      <c r="P261" s="4">
        <v>2.3686180000000001</v>
      </c>
      <c r="Q261" s="4">
        <v>9.5417000000000002E-2</v>
      </c>
      <c r="R261" s="4">
        <v>25.872800000000002</v>
      </c>
      <c r="S261" s="4">
        <v>8919577026.3099995</v>
      </c>
    </row>
    <row r="262" spans="1:19" x14ac:dyDescent="0.2">
      <c r="A262" s="8" t="s">
        <v>54</v>
      </c>
      <c r="B262" s="4" t="s">
        <v>89</v>
      </c>
      <c r="C262" s="4">
        <v>1</v>
      </c>
      <c r="D262" s="4">
        <v>1154986557.27</v>
      </c>
      <c r="E262" s="4">
        <v>1202101690.02</v>
      </c>
      <c r="F262" s="4">
        <v>3398166972.3099999</v>
      </c>
      <c r="G262" s="4">
        <v>17.649999999999999</v>
      </c>
      <c r="H262" s="4">
        <v>2</v>
      </c>
      <c r="I262" s="4">
        <v>2</v>
      </c>
      <c r="J262" s="4">
        <v>43</v>
      </c>
      <c r="K262" s="4">
        <v>0</v>
      </c>
      <c r="L262" s="4">
        <v>1</v>
      </c>
      <c r="M262" s="4">
        <v>0</v>
      </c>
      <c r="N262" s="4">
        <v>2</v>
      </c>
      <c r="O262" s="4">
        <v>91238821.989999995</v>
      </c>
      <c r="P262" s="4">
        <v>1.7085269999999999</v>
      </c>
      <c r="Q262" s="4">
        <v>9.7334000000000004E-2</v>
      </c>
      <c r="R262" s="4">
        <v>61.19</v>
      </c>
      <c r="S262" s="4">
        <v>12557336536.41</v>
      </c>
    </row>
    <row r="263" spans="1:19" x14ac:dyDescent="0.2">
      <c r="A263" s="8" t="s">
        <v>62</v>
      </c>
      <c r="B263" s="4" t="s">
        <v>38</v>
      </c>
      <c r="C263" s="4">
        <v>1</v>
      </c>
      <c r="D263" s="4">
        <v>157262765.03999999</v>
      </c>
      <c r="E263" s="4">
        <v>315425324.62</v>
      </c>
      <c r="F263" s="4">
        <v>3145754713.4299998</v>
      </c>
      <c r="G263" s="4">
        <v>17.809999999999999</v>
      </c>
      <c r="H263" s="4">
        <v>1</v>
      </c>
      <c r="I263" s="4">
        <v>8</v>
      </c>
      <c r="J263" s="4">
        <v>44</v>
      </c>
      <c r="K263" s="4">
        <v>1</v>
      </c>
      <c r="L263" s="4">
        <v>1</v>
      </c>
      <c r="M263" s="4">
        <v>0</v>
      </c>
      <c r="N263" s="4">
        <v>8</v>
      </c>
      <c r="O263" s="4">
        <v>-3649592.93</v>
      </c>
      <c r="P263" s="4">
        <v>1.382709</v>
      </c>
      <c r="Q263" s="4">
        <v>3.0244E-2</v>
      </c>
      <c r="R263" s="4">
        <v>61.35</v>
      </c>
      <c r="S263" s="4">
        <v>13963583396.860001</v>
      </c>
    </row>
    <row r="264" spans="1:19" x14ac:dyDescent="0.2">
      <c r="A264" s="8" t="s">
        <v>62</v>
      </c>
      <c r="B264" s="4" t="s">
        <v>88</v>
      </c>
      <c r="C264" s="4">
        <v>1</v>
      </c>
      <c r="D264" s="4">
        <v>156887727.53</v>
      </c>
      <c r="E264" s="4">
        <v>305634360.75999999</v>
      </c>
      <c r="F264" s="4">
        <v>2827639940.3499999</v>
      </c>
      <c r="G264" s="4">
        <v>17.809999999999999</v>
      </c>
      <c r="H264" s="4">
        <v>1</v>
      </c>
      <c r="I264" s="4">
        <v>4</v>
      </c>
      <c r="J264" s="4">
        <v>45</v>
      </c>
      <c r="K264" s="4">
        <v>1</v>
      </c>
      <c r="L264" s="4">
        <v>1</v>
      </c>
      <c r="M264" s="4">
        <v>0</v>
      </c>
      <c r="N264" s="4">
        <v>4</v>
      </c>
      <c r="O264" s="4">
        <v>31762797.75</v>
      </c>
      <c r="P264" s="4">
        <v>1.2549760000000001</v>
      </c>
      <c r="Q264" s="4">
        <v>6.8606E-2</v>
      </c>
      <c r="R264" s="4">
        <v>61.53</v>
      </c>
      <c r="S264" s="4">
        <v>10507384515.75</v>
      </c>
    </row>
    <row r="265" spans="1:19" x14ac:dyDescent="0.2">
      <c r="A265" s="8" t="s">
        <v>62</v>
      </c>
      <c r="B265" s="4" t="s">
        <v>89</v>
      </c>
      <c r="C265" s="4">
        <v>1</v>
      </c>
      <c r="D265" s="4">
        <v>113113122.73999999</v>
      </c>
      <c r="E265" s="4">
        <v>369846386.93000001</v>
      </c>
      <c r="F265" s="4">
        <v>3684608828.2600002</v>
      </c>
      <c r="G265" s="4">
        <v>13.22</v>
      </c>
      <c r="H265" s="4">
        <v>1</v>
      </c>
      <c r="I265" s="4">
        <v>5</v>
      </c>
      <c r="J265" s="4">
        <v>46</v>
      </c>
      <c r="K265" s="4">
        <v>1</v>
      </c>
      <c r="L265" s="4">
        <v>1</v>
      </c>
      <c r="M265" s="4">
        <v>0</v>
      </c>
      <c r="N265" s="4">
        <v>5</v>
      </c>
      <c r="O265" s="4">
        <v>80542450.599999994</v>
      </c>
      <c r="P265" s="4">
        <v>1.0910260000000001</v>
      </c>
      <c r="Q265" s="4">
        <v>5.4441999999999997E-2</v>
      </c>
      <c r="R265" s="4">
        <v>32.32</v>
      </c>
      <c r="S265" s="4">
        <v>10728725873.92</v>
      </c>
    </row>
    <row r="266" spans="1:19" x14ac:dyDescent="0.2">
      <c r="A266" s="8" t="s">
        <v>66</v>
      </c>
      <c r="B266" s="4" t="s">
        <v>88</v>
      </c>
      <c r="C266" s="4">
        <v>1</v>
      </c>
      <c r="D266" s="4">
        <v>4567571.8600000003</v>
      </c>
      <c r="E266" s="4">
        <v>35309890.420000002</v>
      </c>
      <c r="F266" s="4">
        <v>54612552.130000003</v>
      </c>
      <c r="G266" s="4">
        <v>9.56</v>
      </c>
      <c r="H266" s="4">
        <v>1</v>
      </c>
      <c r="I266" s="4">
        <v>2</v>
      </c>
      <c r="J266" s="4">
        <v>47</v>
      </c>
      <c r="K266" s="4">
        <v>1</v>
      </c>
      <c r="L266" s="4">
        <v>1</v>
      </c>
      <c r="M266" s="4">
        <v>0</v>
      </c>
      <c r="N266" s="4">
        <v>2</v>
      </c>
      <c r="O266" s="4">
        <v>-271328670.11000001</v>
      </c>
      <c r="P266" s="4">
        <v>5.9331300000000002</v>
      </c>
      <c r="Q266" s="4">
        <v>0.12256499999999999</v>
      </c>
      <c r="R266" s="4">
        <v>29.12</v>
      </c>
      <c r="S266" s="4">
        <v>11986024221.719999</v>
      </c>
    </row>
    <row r="267" spans="1:19" x14ac:dyDescent="0.2">
      <c r="A267" s="8" t="s">
        <v>66</v>
      </c>
      <c r="B267" s="4" t="s">
        <v>89</v>
      </c>
      <c r="C267" s="4">
        <v>1</v>
      </c>
      <c r="D267" s="4">
        <v>2369942.92</v>
      </c>
      <c r="E267" s="4">
        <v>61241303.240000002</v>
      </c>
      <c r="F267" s="4">
        <v>669912832.92999995</v>
      </c>
      <c r="G267" s="4">
        <v>0.67</v>
      </c>
      <c r="H267" s="4">
        <v>1</v>
      </c>
      <c r="I267" s="4">
        <v>3</v>
      </c>
      <c r="J267" s="4">
        <v>53</v>
      </c>
      <c r="K267" s="4">
        <v>1</v>
      </c>
      <c r="L267" s="4">
        <v>1</v>
      </c>
      <c r="M267" s="4">
        <v>0</v>
      </c>
      <c r="N267" s="4">
        <v>3</v>
      </c>
      <c r="O267" s="4">
        <v>81589636.629999995</v>
      </c>
      <c r="P267" s="4">
        <v>3.5436169999999998</v>
      </c>
      <c r="Q267" s="4">
        <v>0.15152499999999999</v>
      </c>
      <c r="R267" s="4">
        <v>45.62</v>
      </c>
      <c r="S267" s="4">
        <v>537491065.82000005</v>
      </c>
    </row>
    <row r="268" spans="1:19" x14ac:dyDescent="0.2">
      <c r="A268" s="8" t="s">
        <v>51</v>
      </c>
      <c r="B268" s="4" t="s">
        <v>38</v>
      </c>
      <c r="C268" s="4">
        <v>1</v>
      </c>
      <c r="D268" s="4">
        <v>0</v>
      </c>
      <c r="E268" s="4">
        <v>32432439.989999998</v>
      </c>
      <c r="F268" s="4">
        <v>104916065.79000001</v>
      </c>
      <c r="G268" s="4">
        <v>0.63</v>
      </c>
      <c r="H268" s="4">
        <v>1</v>
      </c>
      <c r="I268" s="4">
        <v>4</v>
      </c>
      <c r="J268" s="4">
        <v>54</v>
      </c>
      <c r="K268" s="4">
        <v>1</v>
      </c>
      <c r="L268" s="4">
        <v>1</v>
      </c>
      <c r="M268" s="4">
        <v>0</v>
      </c>
      <c r="N268" s="4">
        <v>4</v>
      </c>
      <c r="O268" s="4">
        <v>41487995.850000001</v>
      </c>
      <c r="P268" s="4">
        <v>9.466011</v>
      </c>
      <c r="Q268" s="4">
        <v>0.11902500000000001</v>
      </c>
      <c r="R268" s="4">
        <v>43.13</v>
      </c>
      <c r="S268" s="4">
        <v>722676706.84000003</v>
      </c>
    </row>
    <row r="269" spans="1:19" x14ac:dyDescent="0.2">
      <c r="A269" s="8" t="s">
        <v>51</v>
      </c>
      <c r="B269" s="4" t="s">
        <v>88</v>
      </c>
      <c r="C269" s="4">
        <v>1</v>
      </c>
      <c r="D269" s="4">
        <v>0</v>
      </c>
      <c r="E269" s="4">
        <v>25078499.460000001</v>
      </c>
      <c r="F269" s="4">
        <v>93043848.280000001</v>
      </c>
      <c r="G269" s="4">
        <v>0.63</v>
      </c>
      <c r="H269" s="4">
        <v>1</v>
      </c>
      <c r="I269" s="4">
        <v>9</v>
      </c>
      <c r="J269" s="4">
        <v>55</v>
      </c>
      <c r="K269" s="4">
        <v>1</v>
      </c>
      <c r="L269" s="4">
        <v>1</v>
      </c>
      <c r="M269" s="4">
        <v>0</v>
      </c>
      <c r="N269" s="4">
        <v>9</v>
      </c>
      <c r="O269" s="4">
        <v>-61631785.259999998</v>
      </c>
      <c r="P269" s="4">
        <v>9.466011</v>
      </c>
      <c r="Q269" s="4">
        <v>3.3065999999999998E-2</v>
      </c>
      <c r="R269" s="4">
        <v>43.13</v>
      </c>
      <c r="S269" s="4">
        <v>368556971.62</v>
      </c>
    </row>
    <row r="270" spans="1:19" x14ac:dyDescent="0.2">
      <c r="A270" s="8" t="s">
        <v>51</v>
      </c>
      <c r="B270" s="4" t="s">
        <v>89</v>
      </c>
      <c r="C270" s="4">
        <v>1</v>
      </c>
      <c r="D270" s="4">
        <v>0</v>
      </c>
      <c r="E270" s="4">
        <v>30416736.609999999</v>
      </c>
      <c r="F270" s="4">
        <v>80520521.890000001</v>
      </c>
      <c r="G270" s="4">
        <v>0.27</v>
      </c>
      <c r="H270" s="4">
        <v>1</v>
      </c>
      <c r="I270" s="4">
        <v>1</v>
      </c>
      <c r="J270" s="4">
        <v>56</v>
      </c>
      <c r="K270" s="4">
        <v>1</v>
      </c>
      <c r="L270" s="4">
        <v>1</v>
      </c>
      <c r="M270" s="4">
        <v>0</v>
      </c>
      <c r="N270" s="4">
        <v>1</v>
      </c>
      <c r="O270" s="4">
        <v>36134925.549999997</v>
      </c>
      <c r="P270" s="4">
        <v>3.2455340000000001</v>
      </c>
      <c r="Q270" s="4">
        <v>1.4733E-2</v>
      </c>
      <c r="R270" s="4">
        <v>43.13</v>
      </c>
      <c r="S270" s="4">
        <v>364928047.06</v>
      </c>
    </row>
    <row r="271" spans="1:19" x14ac:dyDescent="0.2">
      <c r="A271" s="8" t="s">
        <v>51</v>
      </c>
      <c r="B271" s="4" t="s">
        <v>90</v>
      </c>
      <c r="C271" s="4">
        <v>1</v>
      </c>
      <c r="D271" s="4">
        <v>0</v>
      </c>
      <c r="E271" s="4">
        <v>31044719.120000001</v>
      </c>
      <c r="F271" s="4">
        <v>72530131.870000005</v>
      </c>
      <c r="G271" s="4">
        <v>7.0000000000000007E-2</v>
      </c>
      <c r="H271" s="4">
        <v>1</v>
      </c>
      <c r="I271" s="4">
        <v>2</v>
      </c>
      <c r="J271" s="4">
        <v>26</v>
      </c>
      <c r="K271" s="4">
        <v>1</v>
      </c>
      <c r="L271" s="4">
        <v>1</v>
      </c>
      <c r="M271" s="4">
        <v>0</v>
      </c>
      <c r="N271" s="4">
        <v>2</v>
      </c>
      <c r="O271" s="4">
        <v>79653881.810000002</v>
      </c>
      <c r="P271" s="4">
        <v>3.8546459999999998</v>
      </c>
      <c r="Q271" s="4">
        <v>-6.4685000000000006E-2</v>
      </c>
      <c r="R271" s="4">
        <v>45.48</v>
      </c>
      <c r="S271" s="4">
        <v>389131962.10000002</v>
      </c>
    </row>
    <row r="272" spans="1:19" x14ac:dyDescent="0.2">
      <c r="A272" s="8" t="s">
        <v>46</v>
      </c>
      <c r="B272" s="4" t="s">
        <v>38</v>
      </c>
      <c r="C272" s="4">
        <v>1</v>
      </c>
      <c r="D272" s="4">
        <v>0</v>
      </c>
      <c r="E272" s="4">
        <v>187034193.19999999</v>
      </c>
      <c r="F272" s="4">
        <v>2122509310.8099999</v>
      </c>
      <c r="G272" s="4">
        <v>7.0000000000000007E-2</v>
      </c>
      <c r="H272" s="4">
        <v>3</v>
      </c>
      <c r="I272" s="4">
        <v>3</v>
      </c>
      <c r="J272" s="4">
        <v>27</v>
      </c>
      <c r="K272" s="4">
        <v>0</v>
      </c>
      <c r="L272" s="4">
        <v>1</v>
      </c>
      <c r="M272" s="4">
        <v>0</v>
      </c>
      <c r="N272" s="4">
        <v>3</v>
      </c>
      <c r="O272" s="4">
        <v>1025833924.0599999</v>
      </c>
      <c r="P272" s="4">
        <v>1.8299350000000001</v>
      </c>
      <c r="Q272" s="4">
        <v>3.8884000000000002E-2</v>
      </c>
      <c r="R272" s="4">
        <v>46.04</v>
      </c>
      <c r="S272" s="4">
        <v>332946295.41000003</v>
      </c>
    </row>
    <row r="273" spans="1:19" x14ac:dyDescent="0.2">
      <c r="A273" s="8" t="s">
        <v>46</v>
      </c>
      <c r="B273" s="4" t="s">
        <v>88</v>
      </c>
      <c r="C273" s="4">
        <v>1</v>
      </c>
      <c r="D273" s="4">
        <v>0</v>
      </c>
      <c r="E273" s="4">
        <v>222048963.38999999</v>
      </c>
      <c r="F273" s="4">
        <v>2262102032.9899998</v>
      </c>
      <c r="G273" s="4">
        <v>7.0000000000000007E-2</v>
      </c>
      <c r="H273" s="4">
        <v>3</v>
      </c>
      <c r="I273" s="4">
        <v>4</v>
      </c>
      <c r="J273" s="4">
        <v>28</v>
      </c>
      <c r="K273" s="4">
        <v>0</v>
      </c>
      <c r="L273" s="4">
        <v>1</v>
      </c>
      <c r="M273" s="4">
        <v>0</v>
      </c>
      <c r="N273" s="4">
        <v>4</v>
      </c>
      <c r="O273" s="4">
        <v>327544157.16000003</v>
      </c>
      <c r="P273" s="4">
        <v>1.3567689999999999</v>
      </c>
      <c r="Q273" s="4">
        <v>1.8332999999999999E-2</v>
      </c>
      <c r="R273" s="4">
        <v>46.04</v>
      </c>
      <c r="S273" s="4">
        <v>7728292161.1599998</v>
      </c>
    </row>
    <row r="274" spans="1:19" x14ac:dyDescent="0.2">
      <c r="A274" s="8" t="s">
        <v>46</v>
      </c>
      <c r="B274" s="4" t="s">
        <v>89</v>
      </c>
      <c r="C274" s="4">
        <v>1</v>
      </c>
      <c r="D274" s="4">
        <v>0</v>
      </c>
      <c r="E274" s="4">
        <v>239391300</v>
      </c>
      <c r="F274" s="4">
        <v>3031747023.5599999</v>
      </c>
      <c r="G274" s="4">
        <v>4.8499999999999996</v>
      </c>
      <c r="H274" s="4">
        <v>3</v>
      </c>
      <c r="I274" s="4">
        <v>6</v>
      </c>
      <c r="J274" s="4">
        <v>32</v>
      </c>
      <c r="K274" s="4">
        <v>0</v>
      </c>
      <c r="L274" s="4">
        <v>1</v>
      </c>
      <c r="M274" s="4">
        <v>0</v>
      </c>
      <c r="N274" s="4">
        <v>6</v>
      </c>
      <c r="O274" s="4">
        <v>601699421.59000003</v>
      </c>
      <c r="P274" s="4">
        <v>1.3148200000000001</v>
      </c>
      <c r="Q274" s="4">
        <v>3.3771000000000002E-2</v>
      </c>
      <c r="R274" s="4">
        <v>45.26</v>
      </c>
      <c r="S274" s="4">
        <v>12857027007.040001</v>
      </c>
    </row>
    <row r="275" spans="1:19" x14ac:dyDescent="0.2">
      <c r="A275" s="8" t="s">
        <v>59</v>
      </c>
      <c r="B275" s="4" t="s">
        <v>38</v>
      </c>
      <c r="C275" s="4">
        <v>1</v>
      </c>
      <c r="D275" s="4">
        <v>0</v>
      </c>
      <c r="E275" s="4">
        <v>65089181.210000001</v>
      </c>
      <c r="F275" s="4">
        <v>1497366542.3099999</v>
      </c>
      <c r="G275" s="4">
        <v>4.71</v>
      </c>
      <c r="H275" s="4">
        <v>3</v>
      </c>
      <c r="I275" s="4">
        <v>6</v>
      </c>
      <c r="J275" s="4">
        <v>33</v>
      </c>
      <c r="K275" s="4">
        <v>0</v>
      </c>
      <c r="L275" s="4">
        <v>1</v>
      </c>
      <c r="M275" s="4">
        <v>1</v>
      </c>
      <c r="N275" s="4">
        <v>6</v>
      </c>
      <c r="O275" s="4">
        <v>124320875.90000001</v>
      </c>
      <c r="P275" s="4">
        <v>2.3523269999999998</v>
      </c>
      <c r="Q275" s="4">
        <v>3.2072999999999997E-2</v>
      </c>
      <c r="R275" s="4">
        <v>38.97</v>
      </c>
      <c r="S275" s="4">
        <v>13389685472.58</v>
      </c>
    </row>
    <row r="276" spans="1:19" x14ac:dyDescent="0.2">
      <c r="A276" s="8" t="s">
        <v>59</v>
      </c>
      <c r="B276" s="4" t="s">
        <v>88</v>
      </c>
      <c r="C276" s="4">
        <v>1</v>
      </c>
      <c r="D276" s="4">
        <v>0</v>
      </c>
      <c r="E276" s="4">
        <v>99674340.349999994</v>
      </c>
      <c r="F276" s="4">
        <v>1403304515.8199999</v>
      </c>
      <c r="G276" s="4">
        <v>4.71</v>
      </c>
      <c r="H276" s="4">
        <v>3</v>
      </c>
      <c r="I276" s="4">
        <v>7</v>
      </c>
      <c r="J276" s="4">
        <v>34</v>
      </c>
      <c r="K276" s="4">
        <v>0</v>
      </c>
      <c r="L276" s="4">
        <v>1</v>
      </c>
      <c r="M276" s="4">
        <v>1</v>
      </c>
      <c r="N276" s="4">
        <v>7</v>
      </c>
      <c r="O276" s="4">
        <v>-410936328.20999998</v>
      </c>
      <c r="P276" s="4">
        <v>2.8812669999999998</v>
      </c>
      <c r="Q276" s="4">
        <v>3.0023999999999999E-2</v>
      </c>
      <c r="R276" s="4">
        <v>38.97</v>
      </c>
      <c r="S276" s="4">
        <v>1620545430.4400001</v>
      </c>
    </row>
    <row r="277" spans="1:19" x14ac:dyDescent="0.2">
      <c r="A277" s="8" t="s">
        <v>59</v>
      </c>
      <c r="B277" s="4" t="s">
        <v>89</v>
      </c>
      <c r="C277" s="4">
        <v>1</v>
      </c>
      <c r="D277" s="4">
        <v>0</v>
      </c>
      <c r="E277" s="4">
        <v>109039472.97</v>
      </c>
      <c r="F277" s="4">
        <v>1314053871.8299999</v>
      </c>
      <c r="G277" s="4">
        <v>4.72</v>
      </c>
      <c r="H277" s="4">
        <v>3</v>
      </c>
      <c r="I277" s="4">
        <v>8</v>
      </c>
      <c r="J277" s="4">
        <v>35</v>
      </c>
      <c r="K277" s="4">
        <v>0</v>
      </c>
      <c r="L277" s="4">
        <v>1</v>
      </c>
      <c r="M277" s="4">
        <v>1</v>
      </c>
      <c r="N277" s="4">
        <v>8</v>
      </c>
      <c r="O277" s="4">
        <v>5006105339.2799997</v>
      </c>
      <c r="P277" s="4">
        <v>1.334133</v>
      </c>
      <c r="Q277" s="4">
        <v>3.8572000000000002E-2</v>
      </c>
      <c r="R277" s="4">
        <v>55.56</v>
      </c>
      <c r="S277" s="4">
        <v>1924739803.5999999</v>
      </c>
    </row>
    <row r="278" spans="1:19" x14ac:dyDescent="0.2">
      <c r="A278" s="8" t="s">
        <v>74</v>
      </c>
      <c r="B278" s="4" t="s">
        <v>0</v>
      </c>
      <c r="C278" s="4">
        <v>1</v>
      </c>
      <c r="D278" s="4">
        <v>0</v>
      </c>
      <c r="E278" s="4">
        <v>42426177.770000003</v>
      </c>
      <c r="F278" s="4">
        <v>792801822.34000003</v>
      </c>
      <c r="G278" s="4">
        <v>4.5599999999999996</v>
      </c>
      <c r="H278" s="4">
        <v>1</v>
      </c>
      <c r="I278" s="4">
        <v>0</v>
      </c>
      <c r="J278" s="4">
        <v>36</v>
      </c>
      <c r="K278" s="4">
        <v>1</v>
      </c>
      <c r="L278" s="4">
        <v>1</v>
      </c>
      <c r="M278" s="4">
        <v>0</v>
      </c>
      <c r="N278" s="4">
        <v>0</v>
      </c>
      <c r="O278" s="4">
        <v>311157102.16000003</v>
      </c>
      <c r="P278" s="4">
        <v>1.3234999999999999</v>
      </c>
      <c r="Q278" s="4">
        <v>1.3686E-2</v>
      </c>
      <c r="R278" s="4">
        <v>40.04</v>
      </c>
      <c r="S278" s="4">
        <v>3835497790.4099998</v>
      </c>
    </row>
    <row r="279" spans="1:19" x14ac:dyDescent="0.2">
      <c r="A279" s="8" t="s">
        <v>74</v>
      </c>
      <c r="B279" s="4" t="s">
        <v>1</v>
      </c>
      <c r="C279" s="4">
        <v>1</v>
      </c>
      <c r="D279" s="4">
        <v>0</v>
      </c>
      <c r="E279" s="4">
        <v>48240973.630000003</v>
      </c>
      <c r="F279" s="4">
        <v>801962559.61000001</v>
      </c>
      <c r="G279" s="4">
        <v>0</v>
      </c>
      <c r="H279" s="4">
        <v>1</v>
      </c>
      <c r="I279" s="4">
        <v>1</v>
      </c>
      <c r="J279" s="4">
        <v>26</v>
      </c>
      <c r="K279" s="4">
        <v>1</v>
      </c>
      <c r="L279" s="4">
        <v>1</v>
      </c>
      <c r="M279" s="4">
        <v>0</v>
      </c>
      <c r="N279" s="4">
        <v>1</v>
      </c>
      <c r="O279" s="4">
        <v>31341520.629999999</v>
      </c>
      <c r="P279" s="4">
        <v>1.4147069999999999</v>
      </c>
      <c r="Q279" s="4">
        <v>2.0441000000000001E-2</v>
      </c>
      <c r="R279" s="4">
        <v>35.49</v>
      </c>
      <c r="S279" s="4">
        <v>1484180282.9400001</v>
      </c>
    </row>
    <row r="280" spans="1:19" x14ac:dyDescent="0.2">
      <c r="A280" s="8" t="s">
        <v>74</v>
      </c>
      <c r="B280" s="4" t="s">
        <v>3</v>
      </c>
      <c r="C280" s="4">
        <v>1</v>
      </c>
      <c r="D280" s="4">
        <v>0</v>
      </c>
      <c r="E280" s="4">
        <v>56233849.310000002</v>
      </c>
      <c r="F280" s="4">
        <v>859671503.41999996</v>
      </c>
      <c r="G280" s="4">
        <v>0</v>
      </c>
      <c r="H280" s="4">
        <v>1</v>
      </c>
      <c r="I280" s="4">
        <v>2</v>
      </c>
      <c r="J280" s="4">
        <v>27</v>
      </c>
      <c r="K280" s="4">
        <v>1</v>
      </c>
      <c r="L280" s="4">
        <v>1</v>
      </c>
      <c r="M280" s="4">
        <v>0</v>
      </c>
      <c r="N280" s="4">
        <v>2</v>
      </c>
      <c r="O280" s="4">
        <v>413310499.52999997</v>
      </c>
      <c r="P280" s="4">
        <v>2.12975</v>
      </c>
      <c r="Q280" s="4">
        <v>3.6854999999999999E-2</v>
      </c>
      <c r="R280" s="4">
        <v>28.06</v>
      </c>
      <c r="S280" s="4">
        <v>1570894335.79</v>
      </c>
    </row>
    <row r="281" spans="1:19" x14ac:dyDescent="0.2">
      <c r="A281" s="8" t="s">
        <v>74</v>
      </c>
      <c r="B281" s="4" t="s">
        <v>2</v>
      </c>
      <c r="C281" s="4">
        <v>1</v>
      </c>
      <c r="D281" s="4">
        <v>0</v>
      </c>
      <c r="E281" s="4">
        <v>59647570.340000004</v>
      </c>
      <c r="F281" s="4">
        <v>779799831.42999995</v>
      </c>
      <c r="G281" s="4">
        <v>0</v>
      </c>
      <c r="H281" s="4">
        <v>1</v>
      </c>
      <c r="I281" s="4">
        <v>3</v>
      </c>
      <c r="J281" s="4">
        <v>28</v>
      </c>
      <c r="K281" s="4">
        <v>1</v>
      </c>
      <c r="L281" s="4">
        <v>1</v>
      </c>
      <c r="M281" s="4">
        <v>0</v>
      </c>
      <c r="N281" s="4">
        <v>3</v>
      </c>
      <c r="O281" s="4">
        <v>-565856039.80999994</v>
      </c>
      <c r="P281" s="4">
        <v>2.1292689999999999</v>
      </c>
      <c r="Q281" s="4">
        <v>4.3063999999999998E-2</v>
      </c>
      <c r="R281" s="4">
        <v>28.96</v>
      </c>
      <c r="S281" s="4">
        <v>1476739793.26</v>
      </c>
    </row>
    <row r="282" spans="1:19" x14ac:dyDescent="0.2">
      <c r="A282" s="8" t="s">
        <v>74</v>
      </c>
      <c r="B282" s="4" t="s">
        <v>38</v>
      </c>
      <c r="C282" s="4">
        <v>1</v>
      </c>
      <c r="D282" s="4">
        <v>0</v>
      </c>
      <c r="E282" s="4">
        <v>53682135.969999999</v>
      </c>
      <c r="F282" s="4">
        <v>891172793.38999999</v>
      </c>
      <c r="G282" s="4">
        <v>29.99</v>
      </c>
      <c r="H282" s="4">
        <v>1</v>
      </c>
      <c r="I282" s="4">
        <v>4</v>
      </c>
      <c r="J282" s="4">
        <v>34</v>
      </c>
      <c r="K282" s="4">
        <v>1</v>
      </c>
      <c r="L282" s="4">
        <v>1</v>
      </c>
      <c r="M282" s="4">
        <v>0</v>
      </c>
      <c r="N282" s="4">
        <v>4</v>
      </c>
      <c r="O282" s="4">
        <v>-160949746.97999999</v>
      </c>
      <c r="P282" s="4">
        <v>1.7161679999999999</v>
      </c>
      <c r="Q282" s="4">
        <v>4.0916000000000001E-2</v>
      </c>
      <c r="R282" s="4">
        <v>57.4</v>
      </c>
      <c r="S282" s="4">
        <v>1441718327.26</v>
      </c>
    </row>
    <row r="283" spans="1:19" x14ac:dyDescent="0.2">
      <c r="A283" s="8" t="s">
        <v>74</v>
      </c>
      <c r="B283" s="4" t="s">
        <v>88</v>
      </c>
      <c r="C283" s="4">
        <v>1</v>
      </c>
      <c r="D283" s="4">
        <v>0</v>
      </c>
      <c r="E283" s="4">
        <v>42872928.719999999</v>
      </c>
      <c r="F283" s="4">
        <v>840833239.63999999</v>
      </c>
      <c r="G283" s="4">
        <v>29.99</v>
      </c>
      <c r="H283" s="4">
        <v>1</v>
      </c>
      <c r="I283" s="4">
        <v>0</v>
      </c>
      <c r="J283" s="4">
        <v>35</v>
      </c>
      <c r="K283" s="4">
        <v>1</v>
      </c>
      <c r="L283" s="4">
        <v>1</v>
      </c>
      <c r="M283" s="4">
        <v>0</v>
      </c>
      <c r="N283" s="4">
        <v>0</v>
      </c>
      <c r="O283" s="4">
        <v>-197359406.44</v>
      </c>
      <c r="P283" s="4">
        <v>1.226898</v>
      </c>
      <c r="Q283" s="4">
        <v>9.2569999999999996E-3</v>
      </c>
      <c r="R283" s="4">
        <v>57.4</v>
      </c>
      <c r="S283" s="4">
        <v>1223894215.8</v>
      </c>
    </row>
    <row r="284" spans="1:19" x14ac:dyDescent="0.2">
      <c r="A284" s="8" t="s">
        <v>74</v>
      </c>
      <c r="B284" s="4" t="s">
        <v>89</v>
      </c>
      <c r="C284" s="4">
        <v>1</v>
      </c>
      <c r="D284" s="4">
        <v>0</v>
      </c>
      <c r="E284" s="4">
        <v>43492352.659999996</v>
      </c>
      <c r="F284" s="4">
        <v>1037387225.92</v>
      </c>
      <c r="G284" s="4">
        <v>28.17</v>
      </c>
      <c r="H284" s="4">
        <v>1</v>
      </c>
      <c r="I284" s="4">
        <v>1</v>
      </c>
      <c r="J284" s="4">
        <v>36</v>
      </c>
      <c r="K284" s="4">
        <v>1</v>
      </c>
      <c r="L284" s="4">
        <v>1</v>
      </c>
      <c r="M284" s="4">
        <v>0</v>
      </c>
      <c r="N284" s="4">
        <v>1</v>
      </c>
      <c r="O284" s="4">
        <v>21695680.460000001</v>
      </c>
      <c r="P284" s="4">
        <v>0.93964599999999998</v>
      </c>
      <c r="Q284" s="4">
        <v>-1.3014E-2</v>
      </c>
      <c r="R284" s="4">
        <v>55.58</v>
      </c>
      <c r="S284" s="4">
        <v>1523224129.6400001</v>
      </c>
    </row>
    <row r="285" spans="1:19" x14ac:dyDescent="0.2">
      <c r="A285" s="8" t="s">
        <v>74</v>
      </c>
      <c r="B285" s="4" t="s">
        <v>90</v>
      </c>
      <c r="C285" s="4">
        <v>1</v>
      </c>
      <c r="D285" s="4">
        <v>0</v>
      </c>
      <c r="E285" s="4">
        <v>48655082.880000003</v>
      </c>
      <c r="F285" s="4">
        <v>1447056630.8299999</v>
      </c>
      <c r="G285" s="4">
        <v>28.17</v>
      </c>
      <c r="H285" s="4">
        <v>1</v>
      </c>
      <c r="I285" s="4">
        <v>2</v>
      </c>
      <c r="J285" s="4">
        <v>37</v>
      </c>
      <c r="K285" s="4">
        <v>1</v>
      </c>
      <c r="L285" s="4">
        <v>1</v>
      </c>
      <c r="M285" s="4">
        <v>0</v>
      </c>
      <c r="N285" s="4">
        <v>2</v>
      </c>
      <c r="O285" s="4">
        <v>1487554398.0999999</v>
      </c>
      <c r="P285" s="4">
        <v>1.068184</v>
      </c>
      <c r="Q285" s="4">
        <v>2.6030000000000001E-2</v>
      </c>
      <c r="R285" s="4">
        <v>55.58</v>
      </c>
      <c r="S285" s="4">
        <v>1929402503.6099999</v>
      </c>
    </row>
    <row r="286" spans="1:19" x14ac:dyDescent="0.2">
      <c r="A286" s="8" t="s">
        <v>34</v>
      </c>
      <c r="B286" s="4" t="s">
        <v>3</v>
      </c>
      <c r="C286" s="4">
        <v>1</v>
      </c>
      <c r="D286" s="4">
        <v>0</v>
      </c>
      <c r="E286" s="4">
        <v>17105000</v>
      </c>
      <c r="F286" s="4">
        <v>284368408.69999999</v>
      </c>
      <c r="G286" s="4">
        <v>28.21</v>
      </c>
      <c r="H286" s="4">
        <v>2</v>
      </c>
      <c r="I286" s="4">
        <v>3</v>
      </c>
      <c r="J286" s="4">
        <v>38</v>
      </c>
      <c r="K286" s="4">
        <v>0</v>
      </c>
      <c r="L286" s="4">
        <v>1</v>
      </c>
      <c r="M286" s="4">
        <v>0</v>
      </c>
      <c r="N286" s="4">
        <v>3</v>
      </c>
      <c r="O286" s="4">
        <v>173204896.15000001</v>
      </c>
      <c r="P286" s="4">
        <v>2.9731109999999998</v>
      </c>
      <c r="Q286" s="4">
        <v>8.1934999999999994E-2</v>
      </c>
      <c r="R286" s="4">
        <v>55.62</v>
      </c>
      <c r="S286" s="4">
        <v>1995940446.71</v>
      </c>
    </row>
    <row r="287" spans="1:19" x14ac:dyDescent="0.2">
      <c r="A287" s="8" t="s">
        <v>34</v>
      </c>
      <c r="B287" s="4" t="s">
        <v>2</v>
      </c>
      <c r="C287" s="4">
        <v>1</v>
      </c>
      <c r="D287" s="4">
        <v>0</v>
      </c>
      <c r="E287" s="4">
        <v>18365405</v>
      </c>
      <c r="F287" s="4">
        <v>327894792.82999998</v>
      </c>
      <c r="G287" s="4">
        <v>28.21</v>
      </c>
      <c r="H287" s="4">
        <v>1</v>
      </c>
      <c r="I287" s="4">
        <v>4</v>
      </c>
      <c r="J287" s="4">
        <v>39</v>
      </c>
      <c r="K287" s="4">
        <v>1</v>
      </c>
      <c r="L287" s="4">
        <v>1</v>
      </c>
      <c r="M287" s="4">
        <v>0</v>
      </c>
      <c r="N287" s="4">
        <v>4</v>
      </c>
      <c r="O287" s="4">
        <v>-2244737.11</v>
      </c>
      <c r="P287" s="4">
        <v>4.4021800000000004</v>
      </c>
      <c r="Q287" s="4">
        <v>7.1410000000000001E-2</v>
      </c>
      <c r="R287" s="4">
        <v>55.62</v>
      </c>
      <c r="S287" s="4">
        <v>472798714.27999997</v>
      </c>
    </row>
    <row r="288" spans="1:19" x14ac:dyDescent="0.2">
      <c r="A288" s="8" t="s">
        <v>34</v>
      </c>
      <c r="B288" s="4" t="s">
        <v>38</v>
      </c>
      <c r="C288" s="4">
        <v>1</v>
      </c>
      <c r="D288" s="4">
        <v>0</v>
      </c>
      <c r="E288" s="4">
        <v>31481096.440000001</v>
      </c>
      <c r="F288" s="4">
        <v>467775149.05000001</v>
      </c>
      <c r="G288" s="4">
        <v>1.77</v>
      </c>
      <c r="H288" s="4">
        <v>1</v>
      </c>
      <c r="I288" s="4">
        <v>5</v>
      </c>
      <c r="J288" s="4">
        <v>40</v>
      </c>
      <c r="K288" s="4">
        <v>1</v>
      </c>
      <c r="L288" s="4">
        <v>1</v>
      </c>
      <c r="M288" s="4">
        <v>0</v>
      </c>
      <c r="N288" s="4">
        <v>5</v>
      </c>
      <c r="O288" s="4">
        <v>196995732.78</v>
      </c>
      <c r="P288" s="4">
        <v>3.8328380000000002</v>
      </c>
      <c r="Q288" s="4">
        <v>4.3286999999999999E-2</v>
      </c>
      <c r="R288" s="4">
        <v>49.49</v>
      </c>
      <c r="S288" s="4">
        <v>571912078.41999996</v>
      </c>
    </row>
    <row r="289" spans="1:19" x14ac:dyDescent="0.2">
      <c r="A289" s="8" t="s">
        <v>34</v>
      </c>
      <c r="B289" s="4" t="s">
        <v>88</v>
      </c>
      <c r="C289" s="4">
        <v>1</v>
      </c>
      <c r="D289" s="4">
        <v>0</v>
      </c>
      <c r="E289" s="4">
        <v>33504054.07</v>
      </c>
      <c r="F289" s="4">
        <v>623010080.77999997</v>
      </c>
      <c r="G289" s="4">
        <v>2.68</v>
      </c>
      <c r="H289" s="4">
        <v>1</v>
      </c>
      <c r="I289" s="4">
        <v>6</v>
      </c>
      <c r="J289" s="4">
        <v>43</v>
      </c>
      <c r="K289" s="4">
        <v>1</v>
      </c>
      <c r="L289" s="4">
        <v>1</v>
      </c>
      <c r="M289" s="4">
        <v>0</v>
      </c>
      <c r="N289" s="4">
        <v>6</v>
      </c>
      <c r="O289" s="4">
        <v>16762923.460000001</v>
      </c>
      <c r="P289" s="4">
        <v>2.011298</v>
      </c>
      <c r="Q289" s="4">
        <v>4.8688000000000002E-2</v>
      </c>
      <c r="R289" s="4">
        <v>30.144100000000002</v>
      </c>
      <c r="S289" s="4">
        <v>484476447.73000002</v>
      </c>
    </row>
    <row r="290" spans="1:19" x14ac:dyDescent="0.2">
      <c r="A290" s="8" t="s">
        <v>34</v>
      </c>
      <c r="B290" s="4" t="s">
        <v>89</v>
      </c>
      <c r="C290" s="4">
        <v>1</v>
      </c>
      <c r="D290" s="4">
        <v>0</v>
      </c>
      <c r="E290" s="4">
        <v>59686426.189999998</v>
      </c>
      <c r="F290" s="4">
        <v>795379190.71000004</v>
      </c>
      <c r="G290" s="4">
        <v>2.54</v>
      </c>
      <c r="H290" s="4">
        <v>1</v>
      </c>
      <c r="I290" s="4">
        <v>7</v>
      </c>
      <c r="J290" s="4">
        <v>44</v>
      </c>
      <c r="K290" s="4">
        <v>1</v>
      </c>
      <c r="L290" s="4">
        <v>1</v>
      </c>
      <c r="M290" s="4">
        <v>0</v>
      </c>
      <c r="N290" s="4">
        <v>7</v>
      </c>
      <c r="O290" s="4">
        <v>734968815.15999997</v>
      </c>
      <c r="P290" s="4">
        <v>1.109291</v>
      </c>
      <c r="Q290" s="4">
        <v>2.7042E-2</v>
      </c>
      <c r="R290" s="4">
        <v>28.643000000000001</v>
      </c>
      <c r="S290" s="4">
        <v>672366933.32000005</v>
      </c>
    </row>
    <row r="291" spans="1:19" x14ac:dyDescent="0.2">
      <c r="A291" s="8" t="s">
        <v>70</v>
      </c>
      <c r="B291" s="4" t="s">
        <v>38</v>
      </c>
      <c r="C291" s="4">
        <v>1</v>
      </c>
      <c r="D291" s="4">
        <v>962667.5</v>
      </c>
      <c r="E291" s="4">
        <v>16425090</v>
      </c>
      <c r="F291" s="4">
        <v>145108161.33000001</v>
      </c>
      <c r="G291" s="4">
        <v>2.54</v>
      </c>
      <c r="H291" s="4">
        <v>2</v>
      </c>
      <c r="I291" s="4">
        <v>8</v>
      </c>
      <c r="J291" s="4">
        <v>45</v>
      </c>
      <c r="K291" s="4">
        <v>0</v>
      </c>
      <c r="L291" s="4">
        <v>1</v>
      </c>
      <c r="M291" s="4">
        <v>0</v>
      </c>
      <c r="N291" s="4">
        <v>8</v>
      </c>
      <c r="O291" s="4">
        <v>507637216.89999998</v>
      </c>
      <c r="P291" s="4">
        <v>5.9305370000000002</v>
      </c>
      <c r="Q291" s="4">
        <v>9.6520999999999996E-2</v>
      </c>
      <c r="R291" s="4">
        <v>28.571100000000001</v>
      </c>
      <c r="S291" s="4">
        <v>1216990223.3</v>
      </c>
    </row>
    <row r="292" spans="1:19" x14ac:dyDescent="0.2">
      <c r="A292" s="8" t="s">
        <v>70</v>
      </c>
      <c r="B292" s="4" t="s">
        <v>88</v>
      </c>
      <c r="C292" s="4">
        <v>1</v>
      </c>
      <c r="D292" s="4">
        <v>9341439.5299999993</v>
      </c>
      <c r="E292" s="4">
        <v>17899514.390000001</v>
      </c>
      <c r="F292" s="4">
        <v>154780770.84999999</v>
      </c>
      <c r="G292" s="4">
        <v>2.54</v>
      </c>
      <c r="H292" s="4">
        <v>2</v>
      </c>
      <c r="I292" s="4">
        <v>0</v>
      </c>
      <c r="J292" s="4">
        <v>46</v>
      </c>
      <c r="K292" s="4">
        <v>0</v>
      </c>
      <c r="L292" s="4">
        <v>1</v>
      </c>
      <c r="M292" s="4">
        <v>0</v>
      </c>
      <c r="N292" s="4">
        <v>4</v>
      </c>
      <c r="O292" s="4">
        <v>1164874983.6800001</v>
      </c>
      <c r="P292" s="4">
        <v>3.9028499999999999</v>
      </c>
      <c r="Q292" s="4">
        <v>0.108859</v>
      </c>
      <c r="R292" s="4">
        <v>28.571100000000001</v>
      </c>
      <c r="S292" s="4">
        <v>157459383.96000001</v>
      </c>
    </row>
    <row r="293" spans="1:19" x14ac:dyDescent="0.2">
      <c r="A293" s="8" t="s">
        <v>70</v>
      </c>
      <c r="B293" s="4" t="s">
        <v>89</v>
      </c>
      <c r="C293" s="4">
        <v>1</v>
      </c>
      <c r="D293" s="4">
        <v>16885754.739999998</v>
      </c>
      <c r="E293" s="4">
        <v>13761360.800000001</v>
      </c>
      <c r="F293" s="4">
        <v>186391852.84999999</v>
      </c>
      <c r="G293" s="4">
        <v>1.63</v>
      </c>
      <c r="H293" s="4">
        <v>2</v>
      </c>
      <c r="I293" s="4">
        <v>1</v>
      </c>
      <c r="J293" s="4">
        <v>47</v>
      </c>
      <c r="K293" s="4">
        <v>0</v>
      </c>
      <c r="L293" s="4">
        <v>1</v>
      </c>
      <c r="M293" s="4">
        <v>0</v>
      </c>
      <c r="N293" s="4">
        <v>5</v>
      </c>
      <c r="O293" s="4">
        <v>126715043.73</v>
      </c>
      <c r="P293" s="4">
        <v>2.3587099999999999</v>
      </c>
      <c r="Q293" s="4">
        <v>7.5240000000000001E-2</v>
      </c>
      <c r="R293" s="4">
        <v>20.871600000000001</v>
      </c>
      <c r="S293" s="4">
        <v>182252304.19999999</v>
      </c>
    </row>
    <row r="294" spans="1:19" x14ac:dyDescent="0.2">
      <c r="A294" s="8" t="s">
        <v>70</v>
      </c>
      <c r="B294" s="4" t="s">
        <v>90</v>
      </c>
      <c r="C294" s="4">
        <v>1</v>
      </c>
      <c r="D294" s="4">
        <v>31185252.07</v>
      </c>
      <c r="E294" s="4">
        <v>15198891.390000001</v>
      </c>
      <c r="F294" s="4">
        <v>276180341.41000003</v>
      </c>
      <c r="G294" s="4">
        <v>1.63</v>
      </c>
      <c r="H294" s="4">
        <v>2</v>
      </c>
      <c r="I294" s="4">
        <v>2</v>
      </c>
      <c r="J294" s="4">
        <v>48</v>
      </c>
      <c r="K294" s="4">
        <v>0</v>
      </c>
      <c r="L294" s="4">
        <v>1</v>
      </c>
      <c r="M294" s="4">
        <v>1</v>
      </c>
      <c r="N294" s="4">
        <v>6</v>
      </c>
      <c r="O294" s="4">
        <v>1239429436</v>
      </c>
      <c r="P294" s="4">
        <v>2.2616350000000001</v>
      </c>
      <c r="Q294" s="4">
        <v>8.1323000000000006E-2</v>
      </c>
      <c r="R294" s="4">
        <v>20.871600000000001</v>
      </c>
      <c r="S294" s="4">
        <v>257671823.02000001</v>
      </c>
    </row>
    <row r="295" spans="1:19" x14ac:dyDescent="0.2">
      <c r="A295" s="8" t="s">
        <v>87</v>
      </c>
      <c r="B295" s="4" t="s">
        <v>38</v>
      </c>
      <c r="C295" s="4">
        <v>1</v>
      </c>
      <c r="D295" s="6">
        <v>194579.27</v>
      </c>
      <c r="E295" s="4">
        <v>123854050.01000001</v>
      </c>
      <c r="F295" s="4">
        <v>802126081.55999994</v>
      </c>
      <c r="G295" s="4">
        <v>0</v>
      </c>
      <c r="H295" s="4">
        <v>2</v>
      </c>
      <c r="I295" s="4">
        <v>1</v>
      </c>
      <c r="J295" s="4">
        <v>50</v>
      </c>
      <c r="K295" s="4">
        <v>0</v>
      </c>
      <c r="L295" s="4">
        <v>1</v>
      </c>
      <c r="M295" s="4">
        <v>0</v>
      </c>
      <c r="N295" s="4">
        <v>1</v>
      </c>
      <c r="O295" s="4">
        <v>134157551.75</v>
      </c>
      <c r="P295" s="4">
        <v>2.2616350000000001</v>
      </c>
      <c r="Q295" s="4">
        <v>0.13814899999999999</v>
      </c>
      <c r="R295" s="4">
        <v>25.872800000000002</v>
      </c>
      <c r="S295" s="4">
        <v>389677160.62</v>
      </c>
    </row>
    <row r="296" spans="1:19" x14ac:dyDescent="0.2">
      <c r="A296" s="8" t="s">
        <v>87</v>
      </c>
      <c r="B296" s="4" t="s">
        <v>88</v>
      </c>
      <c r="C296" s="4">
        <v>1</v>
      </c>
      <c r="D296" s="6">
        <v>2041926</v>
      </c>
      <c r="E296" s="4">
        <v>138909442.34</v>
      </c>
      <c r="F296" s="4">
        <v>912147813.35000002</v>
      </c>
      <c r="G296" s="4">
        <v>0.02</v>
      </c>
      <c r="H296" s="4">
        <v>2</v>
      </c>
      <c r="I296" s="4">
        <v>2</v>
      </c>
      <c r="J296" s="4">
        <v>51</v>
      </c>
      <c r="K296" s="4">
        <v>0</v>
      </c>
      <c r="L296" s="4">
        <v>1</v>
      </c>
      <c r="M296" s="4">
        <v>0</v>
      </c>
      <c r="N296" s="4">
        <v>2</v>
      </c>
      <c r="O296" s="4">
        <v>678662717.49000001</v>
      </c>
      <c r="P296" s="4">
        <v>1.8610660000000001</v>
      </c>
      <c r="Q296" s="4">
        <v>6.7597000000000004E-2</v>
      </c>
      <c r="R296" s="4">
        <v>25.872800000000002</v>
      </c>
      <c r="S296" s="4">
        <v>1244424112.6300001</v>
      </c>
    </row>
    <row r="297" spans="1:19" x14ac:dyDescent="0.2">
      <c r="A297" s="8" t="s">
        <v>87</v>
      </c>
      <c r="B297" s="4" t="s">
        <v>89</v>
      </c>
      <c r="C297" s="4">
        <v>1</v>
      </c>
      <c r="D297" s="6">
        <v>731213.79</v>
      </c>
      <c r="E297" s="4">
        <v>150584037.87</v>
      </c>
      <c r="F297" s="4">
        <v>1286602597.4400001</v>
      </c>
      <c r="G297" s="4">
        <v>0.02</v>
      </c>
      <c r="H297" s="4">
        <v>2</v>
      </c>
      <c r="I297" s="4">
        <v>3</v>
      </c>
      <c r="J297" s="4">
        <v>52</v>
      </c>
      <c r="K297" s="4">
        <v>0</v>
      </c>
      <c r="L297" s="4">
        <v>1</v>
      </c>
      <c r="M297" s="4">
        <v>0</v>
      </c>
      <c r="N297" s="4">
        <v>3</v>
      </c>
      <c r="O297" s="4">
        <v>24244013.210000001</v>
      </c>
      <c r="P297" s="4">
        <v>1.13351</v>
      </c>
      <c r="Q297" s="4">
        <v>4.8614999999999998E-2</v>
      </c>
      <c r="R297" s="4">
        <v>25.872800000000002</v>
      </c>
      <c r="S297" s="4">
        <v>1381552589.3199999</v>
      </c>
    </row>
    <row r="298" spans="1:19" x14ac:dyDescent="0.2">
      <c r="A298" s="8" t="s">
        <v>35</v>
      </c>
      <c r="B298" s="4" t="s">
        <v>38</v>
      </c>
      <c r="C298" s="4">
        <v>1</v>
      </c>
      <c r="D298" s="6">
        <v>962667.5</v>
      </c>
      <c r="E298" s="4">
        <v>50024920.100000001</v>
      </c>
      <c r="F298" s="4">
        <v>648250211.08000004</v>
      </c>
      <c r="G298" s="4">
        <v>0.02</v>
      </c>
      <c r="H298" s="4">
        <v>1</v>
      </c>
      <c r="I298" s="4">
        <v>4</v>
      </c>
      <c r="J298" s="4">
        <v>53</v>
      </c>
      <c r="K298" s="4">
        <v>1</v>
      </c>
      <c r="L298" s="4">
        <v>0</v>
      </c>
      <c r="M298" s="4">
        <v>1</v>
      </c>
      <c r="N298" s="4">
        <v>4</v>
      </c>
      <c r="O298" s="4">
        <v>55322427.509999998</v>
      </c>
      <c r="P298" s="4">
        <v>3.5988570000000002</v>
      </c>
      <c r="Q298" s="4">
        <v>6.3428999999999999E-2</v>
      </c>
      <c r="R298" s="4">
        <v>25.872800000000002</v>
      </c>
      <c r="S298" s="4">
        <v>1959078095.3599999</v>
      </c>
    </row>
    <row r="299" spans="1:19" x14ac:dyDescent="0.2">
      <c r="A299" s="8" t="s">
        <v>35</v>
      </c>
      <c r="B299" s="4" t="s">
        <v>88</v>
      </c>
      <c r="C299" s="4">
        <v>1</v>
      </c>
      <c r="D299" s="6">
        <v>8378772.0300000003</v>
      </c>
      <c r="E299" s="4">
        <v>61506796.659999996</v>
      </c>
      <c r="F299" s="4">
        <v>763843687.91999996</v>
      </c>
      <c r="G299" s="4">
        <v>0.02</v>
      </c>
      <c r="H299" s="4">
        <v>1</v>
      </c>
      <c r="I299" s="4">
        <v>5</v>
      </c>
      <c r="J299" s="4">
        <v>54</v>
      </c>
      <c r="K299" s="4">
        <v>1</v>
      </c>
      <c r="L299" s="4">
        <v>0</v>
      </c>
      <c r="M299" s="4">
        <v>0</v>
      </c>
      <c r="N299" s="4">
        <v>5</v>
      </c>
      <c r="O299" s="4">
        <v>43508458.240000002</v>
      </c>
      <c r="P299" s="4">
        <v>3.5988570000000002</v>
      </c>
      <c r="Q299" s="4">
        <v>7.0715E-2</v>
      </c>
      <c r="R299" s="4">
        <v>25.872800000000002</v>
      </c>
      <c r="S299" s="4">
        <v>1066503958.22</v>
      </c>
    </row>
    <row r="300" spans="1:19" x14ac:dyDescent="0.2">
      <c r="A300" s="8" t="s">
        <v>35</v>
      </c>
      <c r="B300" s="4" t="s">
        <v>89</v>
      </c>
      <c r="C300" s="4">
        <v>1</v>
      </c>
      <c r="D300" s="6">
        <v>7544315.21</v>
      </c>
      <c r="E300" s="4">
        <v>73675520.890000001</v>
      </c>
      <c r="F300" s="4">
        <v>966702697.19000006</v>
      </c>
      <c r="G300" s="4">
        <v>0.02</v>
      </c>
      <c r="H300" s="4">
        <v>1</v>
      </c>
      <c r="I300" s="4">
        <v>6</v>
      </c>
      <c r="J300" s="4">
        <v>55</v>
      </c>
      <c r="K300" s="4">
        <v>1</v>
      </c>
      <c r="L300" s="4">
        <v>0</v>
      </c>
      <c r="M300" s="4">
        <v>0</v>
      </c>
      <c r="N300" s="4">
        <v>6</v>
      </c>
      <c r="O300" s="4">
        <v>32533978.120000001</v>
      </c>
      <c r="P300" s="4">
        <v>1.7312689999999999</v>
      </c>
      <c r="Q300" s="4">
        <v>5.629E-2</v>
      </c>
      <c r="R300" s="4">
        <v>25.872800000000002</v>
      </c>
      <c r="S300" s="4">
        <v>1140930559.22</v>
      </c>
    </row>
    <row r="301" spans="1:19" x14ac:dyDescent="0.2">
      <c r="A301" s="8" t="s">
        <v>35</v>
      </c>
      <c r="B301" s="4" t="s">
        <v>90</v>
      </c>
      <c r="C301" s="4">
        <v>1</v>
      </c>
      <c r="D301" s="6">
        <v>15498714.01</v>
      </c>
      <c r="E301" s="4">
        <v>93273863.670000002</v>
      </c>
      <c r="F301" s="4">
        <v>1091010225.95</v>
      </c>
      <c r="G301" s="4">
        <v>17.649999999999999</v>
      </c>
      <c r="H301" s="4">
        <v>1</v>
      </c>
      <c r="I301" s="4">
        <v>7</v>
      </c>
      <c r="J301" s="4">
        <v>43</v>
      </c>
      <c r="K301" s="4">
        <v>1</v>
      </c>
      <c r="L301" s="4">
        <v>0</v>
      </c>
      <c r="M301" s="4">
        <v>0</v>
      </c>
      <c r="N301" s="4">
        <v>7</v>
      </c>
      <c r="O301" s="4">
        <v>94404435.409999996</v>
      </c>
      <c r="P301" s="4">
        <v>2.7524410000000001</v>
      </c>
      <c r="Q301" s="4">
        <v>9.0187000000000003E-2</v>
      </c>
      <c r="R301" s="4">
        <v>61.19</v>
      </c>
      <c r="S301" s="4">
        <v>2143809537.78</v>
      </c>
    </row>
    <row r="302" spans="1:19" x14ac:dyDescent="0.2">
      <c r="A302" s="8" t="s">
        <v>78</v>
      </c>
      <c r="B302" s="4" t="s">
        <v>38</v>
      </c>
      <c r="C302" s="4">
        <v>0</v>
      </c>
      <c r="D302" s="4">
        <v>0</v>
      </c>
      <c r="E302" s="4">
        <v>15354060.23</v>
      </c>
      <c r="F302" s="4">
        <v>124180550.26000001</v>
      </c>
      <c r="G302" s="4">
        <v>17.809999999999999</v>
      </c>
      <c r="H302" s="4">
        <v>1</v>
      </c>
      <c r="I302" s="4">
        <v>8</v>
      </c>
      <c r="J302" s="4">
        <v>44</v>
      </c>
      <c r="K302" s="4">
        <v>1</v>
      </c>
      <c r="L302" s="4">
        <v>1</v>
      </c>
      <c r="M302" s="4">
        <v>1</v>
      </c>
      <c r="N302" s="4">
        <v>8</v>
      </c>
      <c r="O302" s="4">
        <v>91238821.989999995</v>
      </c>
      <c r="P302" s="4">
        <v>6.7848579999999998</v>
      </c>
      <c r="Q302" s="4">
        <v>0.104417</v>
      </c>
      <c r="R302" s="4">
        <v>61.35</v>
      </c>
      <c r="S302" s="4">
        <v>2456130833.2800002</v>
      </c>
    </row>
    <row r="303" spans="1:19" x14ac:dyDescent="0.2">
      <c r="A303" s="8" t="s">
        <v>78</v>
      </c>
      <c r="B303" s="4" t="s">
        <v>88</v>
      </c>
      <c r="C303" s="4">
        <v>0</v>
      </c>
      <c r="D303" s="4">
        <v>0</v>
      </c>
      <c r="E303" s="4">
        <v>17535597.039999999</v>
      </c>
      <c r="F303" s="4">
        <v>199845584.40000001</v>
      </c>
      <c r="G303" s="4">
        <v>17.809999999999999</v>
      </c>
      <c r="H303" s="4">
        <v>1</v>
      </c>
      <c r="I303" s="4">
        <v>0</v>
      </c>
      <c r="J303" s="4">
        <v>45</v>
      </c>
      <c r="K303" s="4">
        <v>1</v>
      </c>
      <c r="L303" s="4">
        <v>1</v>
      </c>
      <c r="M303" s="4">
        <v>0</v>
      </c>
      <c r="N303" s="4">
        <v>6</v>
      </c>
      <c r="O303" s="4">
        <v>-3649592.93</v>
      </c>
      <c r="P303" s="4">
        <v>3.0246219999999999</v>
      </c>
      <c r="Q303" s="4">
        <v>0.109553</v>
      </c>
      <c r="R303" s="4">
        <v>61.53</v>
      </c>
      <c r="S303" s="4">
        <v>195550476.88999999</v>
      </c>
    </row>
    <row r="304" spans="1:19" x14ac:dyDescent="0.2">
      <c r="A304" s="8" t="s">
        <v>78</v>
      </c>
      <c r="B304" s="4" t="s">
        <v>89</v>
      </c>
      <c r="C304" s="4">
        <v>0</v>
      </c>
      <c r="D304" s="4">
        <v>0</v>
      </c>
      <c r="E304" s="4">
        <v>21106253.350000001</v>
      </c>
      <c r="F304" s="4">
        <v>184129879.09</v>
      </c>
      <c r="G304" s="4">
        <v>13.22</v>
      </c>
      <c r="H304" s="4">
        <v>1</v>
      </c>
      <c r="I304" s="4">
        <v>1</v>
      </c>
      <c r="J304" s="4">
        <v>46</v>
      </c>
      <c r="K304" s="4">
        <v>1</v>
      </c>
      <c r="L304" s="4">
        <v>1</v>
      </c>
      <c r="M304" s="4">
        <v>0</v>
      </c>
      <c r="N304" s="4">
        <v>7</v>
      </c>
      <c r="O304" s="4">
        <v>31762797.75</v>
      </c>
      <c r="P304" s="4">
        <v>2.0651410000000001</v>
      </c>
      <c r="Q304" s="4">
        <v>0.140824</v>
      </c>
      <c r="R304" s="4">
        <v>32.32</v>
      </c>
      <c r="S304" s="4">
        <v>257289883.49000001</v>
      </c>
    </row>
    <row r="305" spans="1:19" x14ac:dyDescent="0.2">
      <c r="A305" s="8" t="s">
        <v>80</v>
      </c>
      <c r="B305" s="4" t="s">
        <v>2</v>
      </c>
      <c r="C305" s="4">
        <v>1</v>
      </c>
      <c r="D305" s="4">
        <v>0</v>
      </c>
      <c r="E305" s="4">
        <v>16920241.690000001</v>
      </c>
      <c r="F305" s="4">
        <v>79713433.239999995</v>
      </c>
      <c r="G305" s="4">
        <v>9.56</v>
      </c>
      <c r="H305" s="4">
        <v>2</v>
      </c>
      <c r="I305" s="4">
        <v>2</v>
      </c>
      <c r="J305" s="4">
        <v>47</v>
      </c>
      <c r="K305" s="4">
        <v>0</v>
      </c>
      <c r="L305" s="4">
        <v>1</v>
      </c>
      <c r="M305" s="4">
        <v>0</v>
      </c>
      <c r="N305" s="4">
        <v>8</v>
      </c>
      <c r="O305" s="4">
        <v>80542450.599999994</v>
      </c>
      <c r="P305" s="4">
        <v>6.874987</v>
      </c>
      <c r="Q305" s="4">
        <v>5.2257999999999999E-2</v>
      </c>
      <c r="R305" s="4">
        <v>29.12</v>
      </c>
      <c r="S305" s="4">
        <v>214296289.69999999</v>
      </c>
    </row>
    <row r="306" spans="1:19" x14ac:dyDescent="0.2">
      <c r="A306" s="8" t="s">
        <v>80</v>
      </c>
      <c r="B306" s="4" t="s">
        <v>38</v>
      </c>
      <c r="C306" s="4">
        <v>1</v>
      </c>
      <c r="D306" s="4">
        <v>0</v>
      </c>
      <c r="E306" s="4">
        <v>13871337.890000001</v>
      </c>
      <c r="F306" s="4">
        <v>75120906.620000005</v>
      </c>
      <c r="G306" s="4">
        <v>0.67</v>
      </c>
      <c r="H306" s="4">
        <v>2</v>
      </c>
      <c r="I306" s="4">
        <v>3</v>
      </c>
      <c r="J306" s="4">
        <v>53</v>
      </c>
      <c r="K306" s="4">
        <v>0</v>
      </c>
      <c r="L306" s="4">
        <v>1</v>
      </c>
      <c r="M306" s="4">
        <v>1</v>
      </c>
      <c r="N306" s="4">
        <v>9</v>
      </c>
      <c r="O306" s="4">
        <v>-271328670.11000001</v>
      </c>
      <c r="P306" s="4">
        <v>5.6982819999999998</v>
      </c>
      <c r="Q306" s="4">
        <v>4.7173E-2</v>
      </c>
      <c r="R306" s="4">
        <v>45.62</v>
      </c>
      <c r="S306" s="4">
        <v>120942624.78</v>
      </c>
    </row>
    <row r="307" spans="1:19" x14ac:dyDescent="0.2">
      <c r="A307" s="8" t="s">
        <v>80</v>
      </c>
      <c r="B307" s="4" t="s">
        <v>88</v>
      </c>
      <c r="C307" s="4">
        <v>1</v>
      </c>
      <c r="D307" s="4">
        <v>0</v>
      </c>
      <c r="E307" s="4">
        <v>5013854.08</v>
      </c>
      <c r="F307" s="4">
        <v>71186225.969999999</v>
      </c>
      <c r="G307" s="4">
        <v>0.63</v>
      </c>
      <c r="H307" s="4">
        <v>2</v>
      </c>
      <c r="I307" s="4">
        <v>4</v>
      </c>
      <c r="J307" s="4">
        <v>54</v>
      </c>
      <c r="K307" s="4">
        <v>0</v>
      </c>
      <c r="L307" s="4">
        <v>1</v>
      </c>
      <c r="M307" s="4">
        <v>0</v>
      </c>
      <c r="N307" s="4">
        <v>10</v>
      </c>
      <c r="O307" s="4">
        <v>81589636.629999995</v>
      </c>
      <c r="P307" s="4">
        <v>3.8549669999999998</v>
      </c>
      <c r="Q307" s="4">
        <v>4.1744000000000003E-2</v>
      </c>
      <c r="R307" s="4">
        <v>43.13</v>
      </c>
      <c r="S307" s="4">
        <v>61828841.240000002</v>
      </c>
    </row>
    <row r="308" spans="1:19" x14ac:dyDescent="0.2">
      <c r="A308" s="8" t="s">
        <v>86</v>
      </c>
      <c r="B308" s="4" t="s">
        <v>89</v>
      </c>
      <c r="C308" s="4">
        <v>1</v>
      </c>
      <c r="D308" s="4">
        <v>6619541.3899999997</v>
      </c>
      <c r="E308" s="4">
        <v>108038257.3</v>
      </c>
      <c r="F308" s="4">
        <v>1013296564.52</v>
      </c>
      <c r="G308" s="4">
        <v>0.63</v>
      </c>
      <c r="H308" s="4">
        <v>1</v>
      </c>
      <c r="I308" s="4">
        <v>0</v>
      </c>
      <c r="J308" s="4">
        <v>55</v>
      </c>
      <c r="K308" s="4">
        <v>1</v>
      </c>
      <c r="L308" s="4">
        <v>1</v>
      </c>
      <c r="M308" s="4">
        <v>0</v>
      </c>
      <c r="N308" s="4">
        <v>5</v>
      </c>
      <c r="O308" s="4">
        <v>41487995.850000001</v>
      </c>
      <c r="P308" s="4">
        <v>1.495908</v>
      </c>
      <c r="Q308" s="4">
        <v>4.5481000000000001E-2</v>
      </c>
      <c r="R308" s="4">
        <v>43.13</v>
      </c>
      <c r="S308" s="4">
        <v>295530440.88999999</v>
      </c>
    </row>
    <row r="309" spans="1:19" x14ac:dyDescent="0.2">
      <c r="A309" s="8" t="s">
        <v>31</v>
      </c>
      <c r="B309" s="7">
        <v>43100</v>
      </c>
      <c r="C309" s="4">
        <v>1</v>
      </c>
      <c r="D309" s="4">
        <v>0</v>
      </c>
      <c r="E309" s="4">
        <v>46933079.450000003</v>
      </c>
      <c r="F309" s="4">
        <v>255526090.81999999</v>
      </c>
      <c r="G309" s="4">
        <v>0.27</v>
      </c>
      <c r="H309" s="4">
        <v>1</v>
      </c>
      <c r="I309" s="4">
        <v>1</v>
      </c>
      <c r="J309" s="4">
        <v>56</v>
      </c>
      <c r="K309" s="4">
        <v>1</v>
      </c>
      <c r="L309" s="4">
        <v>1</v>
      </c>
      <c r="M309" s="4">
        <v>0</v>
      </c>
      <c r="N309" s="4">
        <v>6</v>
      </c>
      <c r="O309" s="4">
        <v>-61631785.259999998</v>
      </c>
      <c r="P309" s="4">
        <v>3.2673130000000001</v>
      </c>
      <c r="Q309" s="4">
        <v>9.2571000000000001E-2</v>
      </c>
      <c r="R309" s="4">
        <v>43.13</v>
      </c>
      <c r="S309" s="4">
        <v>2650347080.9099998</v>
      </c>
    </row>
    <row r="310" spans="1:19" x14ac:dyDescent="0.2">
      <c r="A310" s="8" t="s">
        <v>31</v>
      </c>
      <c r="B310" s="7">
        <v>43465</v>
      </c>
      <c r="C310" s="4">
        <v>1</v>
      </c>
      <c r="D310" s="6">
        <v>0</v>
      </c>
      <c r="E310" s="4">
        <v>82555762.25</v>
      </c>
      <c r="F310" s="4">
        <v>275814500.73000002</v>
      </c>
      <c r="G310" s="4">
        <v>0.27</v>
      </c>
      <c r="H310" s="4">
        <v>1</v>
      </c>
      <c r="I310" s="4">
        <v>2</v>
      </c>
      <c r="J310" s="4">
        <v>57</v>
      </c>
      <c r="K310" s="4">
        <v>1</v>
      </c>
      <c r="L310" s="4">
        <v>1</v>
      </c>
      <c r="M310" s="4">
        <v>0</v>
      </c>
      <c r="N310" s="4">
        <v>7</v>
      </c>
      <c r="O310" s="4">
        <v>36134925.549999997</v>
      </c>
      <c r="P310" s="4">
        <v>2.4215939999999998</v>
      </c>
      <c r="Q310" s="4">
        <v>7.1290999999999993E-2</v>
      </c>
      <c r="R310" s="4">
        <v>43.13</v>
      </c>
      <c r="S310" s="4">
        <v>145176074.24000001</v>
      </c>
    </row>
    <row r="311" spans="1:19" x14ac:dyDescent="0.2">
      <c r="A311" s="8" t="s">
        <v>31</v>
      </c>
      <c r="B311" s="7">
        <v>43830</v>
      </c>
      <c r="C311" s="4">
        <v>1</v>
      </c>
      <c r="D311" s="4">
        <v>0</v>
      </c>
      <c r="E311" s="4">
        <v>101394304.18000001</v>
      </c>
      <c r="F311" s="4">
        <v>341347759.44999999</v>
      </c>
      <c r="G311" s="4">
        <v>0</v>
      </c>
      <c r="H311" s="4">
        <v>1</v>
      </c>
      <c r="I311" s="4">
        <v>3</v>
      </c>
      <c r="J311" s="4">
        <v>45</v>
      </c>
      <c r="K311" s="4">
        <v>1</v>
      </c>
      <c r="L311" s="4">
        <v>1</v>
      </c>
      <c r="M311" s="4">
        <v>0</v>
      </c>
      <c r="N311" s="4">
        <v>8</v>
      </c>
      <c r="O311" s="4">
        <v>79653881.810000002</v>
      </c>
      <c r="P311" s="4">
        <v>1.8115079999999999</v>
      </c>
      <c r="Q311" s="4">
        <v>7.3992000000000002E-2</v>
      </c>
      <c r="R311" s="4">
        <v>83.55</v>
      </c>
      <c r="S311" s="4">
        <v>498081477.07999998</v>
      </c>
    </row>
  </sheetData>
  <autoFilter ref="A1:S311"/>
  <sortState ref="A2:DA3169">
    <sortCondition ref="A2:A3169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MacBook Air</cp:lastModifiedBy>
  <dcterms:created xsi:type="dcterms:W3CDTF">2020-07-15T05:46:02Z</dcterms:created>
  <dcterms:modified xsi:type="dcterms:W3CDTF">2022-08-26T07:31:55Z</dcterms:modified>
</cp:coreProperties>
</file>