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/Desktop/Steve's folder/Luna 20/Data/EMP data/"/>
    </mc:Choice>
  </mc:AlternateContent>
  <xr:revisionPtr revIDLastSave="0" documentId="13_ncr:1_{484736EC-584C-2E43-A203-E016B558E01B}" xr6:coauthVersionLast="47" xr6:coauthVersionMax="47" xr10:uidLastSave="{00000000-0000-0000-0000-000000000000}"/>
  <bookViews>
    <workbookView xWindow="7880" yWindow="2160" windowWidth="25600" windowHeight="14500" xr2:uid="{3E6F0E4B-B807-EF41-966C-562A4ACDC7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" i="1" l="1"/>
  <c r="AA4" i="1"/>
  <c r="AB4" i="1"/>
  <c r="Z5" i="1"/>
  <c r="AA5" i="1"/>
  <c r="AB5" i="1"/>
  <c r="Z10" i="1"/>
  <c r="AA10" i="1"/>
  <c r="AB10" i="1"/>
  <c r="Z6" i="1"/>
  <c r="AA6" i="1"/>
  <c r="AB6" i="1"/>
  <c r="Z7" i="1"/>
  <c r="AA7" i="1"/>
  <c r="AB7" i="1"/>
  <c r="Z8" i="1"/>
  <c r="AA8" i="1"/>
  <c r="AB8" i="1"/>
  <c r="Z3" i="1"/>
  <c r="AA3" i="1"/>
  <c r="AB3" i="1"/>
  <c r="Z9" i="1"/>
  <c r="AA9" i="1"/>
  <c r="AB9" i="1"/>
  <c r="AB2" i="1"/>
  <c r="AA2" i="1"/>
  <c r="Z2" i="1"/>
</calcChain>
</file>

<file path=xl/sharedStrings.xml><?xml version="1.0" encoding="utf-8"?>
<sst xmlns="http://schemas.openxmlformats.org/spreadsheetml/2006/main" count="54" uniqueCount="45">
  <si>
    <t>SAMPLE</t>
  </si>
  <si>
    <t>Na2O</t>
  </si>
  <si>
    <t>MgO</t>
  </si>
  <si>
    <t>Al2O3</t>
  </si>
  <si>
    <t>SiO2</t>
  </si>
  <si>
    <t>CaO</t>
  </si>
  <si>
    <t>TiO2</t>
  </si>
  <si>
    <t>V2O3</t>
  </si>
  <si>
    <t>Cr2O3</t>
  </si>
  <si>
    <t>MnO</t>
  </si>
  <si>
    <t>FeO</t>
  </si>
  <si>
    <t>TOTAL</t>
  </si>
  <si>
    <t>Al FORMULA</t>
  </si>
  <si>
    <t>Si FORMULA</t>
  </si>
  <si>
    <t>Ti FORMULA</t>
  </si>
  <si>
    <t>Cr FORMULA</t>
  </si>
  <si>
    <t>Na FORMULA</t>
  </si>
  <si>
    <t>Mg FORMULA</t>
  </si>
  <si>
    <t>Mn FORMULA</t>
  </si>
  <si>
    <t>Fe FORMULA</t>
  </si>
  <si>
    <t>Ca FORMULA</t>
  </si>
  <si>
    <t>V FORMULA</t>
  </si>
  <si>
    <t>6 F5 px1</t>
  </si>
  <si>
    <t>9014 F4 pyx1</t>
  </si>
  <si>
    <t>9014 F4 pyx2</t>
  </si>
  <si>
    <t>9014 F12 cpx1</t>
  </si>
  <si>
    <t>9005 F7 cpx2</t>
  </si>
  <si>
    <t>9005 F7 pyx2</t>
  </si>
  <si>
    <t>9005 F7 pyx3</t>
  </si>
  <si>
    <t>10 F1 sp1 adj OL</t>
  </si>
  <si>
    <t>9005 F7 plag2</t>
  </si>
  <si>
    <t>En</t>
  </si>
  <si>
    <t>Wo</t>
  </si>
  <si>
    <t>Fs</t>
  </si>
  <si>
    <t>AB</t>
  </si>
  <si>
    <t>GA</t>
  </si>
  <si>
    <t>SPT</t>
  </si>
  <si>
    <t>AT</t>
  </si>
  <si>
    <t>22003,10 F1 Py1</t>
  </si>
  <si>
    <t>9014 F4 Py1Dk</t>
  </si>
  <si>
    <t>9014 F4 Py1Lt</t>
  </si>
  <si>
    <t>9005 F7 Py1</t>
  </si>
  <si>
    <t>Rock type</t>
  </si>
  <si>
    <t>TOTAL CATIONS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</si>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</sst>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045BA-FAD1-8B49-AF3E-6B90F97633A6}">
  <dimension ref="A1:AB14"/>
  <sheetViews>
    <sheetView tabSelected="1" zoomScale="179" zoomScaleNormal="179" workbookViewId="0">
      <pane xSplit="1" topLeftCell="H1" activePane="topRight" state="frozen"/>
      <selection pane="topRight" activeCell="N2" sqref="N2:N14"/>
    </sheetView>
  </sheetViews>
  <sheetFormatPr baseColWidth="10" defaultRowHeight="16" x14ac:dyDescent="0.2"/>
  <cols>
    <col min="1" max="1" width="17.83203125" style="6" customWidth="1"/>
    <col min="2" max="2" width="14.33203125" style="7" customWidth="1"/>
    <col min="25" max="25" width="12.6640625" customWidth="1"/>
  </cols>
  <sheetData>
    <row r="1" spans="1:28" x14ac:dyDescent="0.2">
      <c r="A1" s="4" t="s">
        <v>0</v>
      </c>
      <c r="B1" s="5" t="s">
        <v>42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44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43</v>
      </c>
      <c r="Z1" s="5" t="s">
        <v>31</v>
      </c>
      <c r="AA1" s="5" t="s">
        <v>32</v>
      </c>
      <c r="AB1" s="5" t="s">
        <v>33</v>
      </c>
    </row>
    <row r="2" spans="1:28" s="1" customFormat="1" x14ac:dyDescent="0.2">
      <c r="A2" s="6" t="s">
        <v>22</v>
      </c>
      <c r="B2" s="7" t="s">
        <v>34</v>
      </c>
      <c r="C2" s="2">
        <v>4.0985000000000001E-2</v>
      </c>
      <c r="D2" s="2">
        <v>16.4405</v>
      </c>
      <c r="E2" s="2">
        <v>4.2938400000000003</v>
      </c>
      <c r="F2" s="2">
        <v>52.073399999999999</v>
      </c>
      <c r="G2" s="2">
        <v>20.872299999999999</v>
      </c>
      <c r="H2" s="2">
        <v>1.0981099999999999</v>
      </c>
      <c r="I2" s="2">
        <v>0.10493</v>
      </c>
      <c r="J2" s="2">
        <v>0.440168</v>
      </c>
      <c r="K2" s="2">
        <v>0.129191</v>
      </c>
      <c r="L2" s="2">
        <v>4.8469100000000003</v>
      </c>
      <c r="M2" s="2">
        <v>100.34</v>
      </c>
      <c r="N2" s="9">
        <v>6</v>
      </c>
      <c r="O2" s="2">
        <v>0.183861</v>
      </c>
      <c r="P2" s="2">
        <v>1.89192</v>
      </c>
      <c r="Q2" s="2">
        <v>3.0002999999999998E-2</v>
      </c>
      <c r="R2" s="2">
        <v>1.2644000000000001E-2</v>
      </c>
      <c r="S2" s="2">
        <v>2.8869999999999998E-3</v>
      </c>
      <c r="T2" s="2">
        <v>0.89046199999999998</v>
      </c>
      <c r="U2" s="2">
        <v>3.9760000000000004E-3</v>
      </c>
      <c r="V2" s="2">
        <v>0.14727100000000001</v>
      </c>
      <c r="W2" s="2">
        <v>0.81249499999999997</v>
      </c>
      <c r="X2" s="2">
        <v>3.0569999999999998E-3</v>
      </c>
      <c r="Y2" s="2">
        <v>3.9780000000000002</v>
      </c>
      <c r="Z2" s="3">
        <f t="shared" ref="Z2:Z10" si="0">100*T2/(T2+W2+V2)</f>
        <v>48.127149735059682</v>
      </c>
      <c r="AA2" s="3">
        <f t="shared" ref="AA2:AA10" si="1">100*W2/(W2+T2+V2)</f>
        <v>43.913236638943957</v>
      </c>
      <c r="AB2" s="3">
        <f t="shared" ref="AB2:AB10" si="2">100*V2/(V2+T2+W2)</f>
        <v>7.959613625996365</v>
      </c>
    </row>
    <row r="3" spans="1:28" x14ac:dyDescent="0.2">
      <c r="A3" s="6" t="s">
        <v>29</v>
      </c>
      <c r="B3" s="7" t="s">
        <v>37</v>
      </c>
      <c r="C3" s="2">
        <v>8.9208999999999997E-2</v>
      </c>
      <c r="D3" s="2">
        <v>17.305700000000002</v>
      </c>
      <c r="E3" s="2">
        <v>1.5707899999999999</v>
      </c>
      <c r="F3" s="2">
        <v>52.536200000000001</v>
      </c>
      <c r="G3" s="2">
        <v>22.661100000000001</v>
      </c>
      <c r="H3" s="2">
        <v>0.88696799999999998</v>
      </c>
      <c r="I3" s="2">
        <v>0.101449</v>
      </c>
      <c r="J3" s="2">
        <v>0.87106899999999998</v>
      </c>
      <c r="K3" s="2">
        <v>9.6158999999999994E-2</v>
      </c>
      <c r="L3" s="2">
        <v>4.1374300000000002</v>
      </c>
      <c r="M3" s="2">
        <v>100.256</v>
      </c>
      <c r="N3" s="9">
        <v>6</v>
      </c>
      <c r="O3" s="2">
        <v>6.7685999999999996E-2</v>
      </c>
      <c r="P3" s="2">
        <v>1.9208099999999999</v>
      </c>
      <c r="Q3" s="2">
        <v>2.4387000000000002E-2</v>
      </c>
      <c r="R3" s="2">
        <v>2.5180500000000001E-2</v>
      </c>
      <c r="S3" s="2">
        <v>6.3239999999999998E-3</v>
      </c>
      <c r="T3" s="2">
        <v>0.94325700000000001</v>
      </c>
      <c r="U3" s="2">
        <v>2.9774999999999997E-3</v>
      </c>
      <c r="V3" s="2">
        <v>0.1265085</v>
      </c>
      <c r="W3" s="2">
        <v>0.88771499999999992</v>
      </c>
      <c r="X3" s="2">
        <v>2.9744999999999997E-3</v>
      </c>
      <c r="Y3" s="2">
        <v>4.008</v>
      </c>
      <c r="Z3" s="3">
        <f t="shared" si="0"/>
        <v>48.187299950114443</v>
      </c>
      <c r="AA3" s="3">
        <f t="shared" si="1"/>
        <v>45.349877048583622</v>
      </c>
      <c r="AB3" s="3">
        <f t="shared" si="2"/>
        <v>6.4628230013019285</v>
      </c>
    </row>
    <row r="4" spans="1:28" x14ac:dyDescent="0.2">
      <c r="A4" s="6" t="s">
        <v>23</v>
      </c>
      <c r="B4" s="7" t="s">
        <v>35</v>
      </c>
      <c r="C4" s="2">
        <v>0.20802799999999999</v>
      </c>
      <c r="D4" s="2">
        <v>15.1266</v>
      </c>
      <c r="E4" s="2">
        <v>2.5976599999999999</v>
      </c>
      <c r="F4" s="2">
        <v>50.8581</v>
      </c>
      <c r="G4" s="2">
        <v>6.0173100000000002</v>
      </c>
      <c r="H4" s="2">
        <v>0.35469699999999998</v>
      </c>
      <c r="I4" s="2">
        <v>3.61E-2</v>
      </c>
      <c r="J4" s="2">
        <v>0.173683</v>
      </c>
      <c r="K4" s="2">
        <v>0.42159400000000002</v>
      </c>
      <c r="L4" s="2">
        <v>23.946400000000001</v>
      </c>
      <c r="M4" s="2">
        <v>99.74</v>
      </c>
      <c r="N4" s="9">
        <v>6</v>
      </c>
      <c r="O4" s="2">
        <v>0.11722200000000001</v>
      </c>
      <c r="P4" s="2">
        <v>1.94729</v>
      </c>
      <c r="Q4" s="2">
        <v>1.0213E-2</v>
      </c>
      <c r="R4" s="2">
        <v>5.2579999999999997E-3</v>
      </c>
      <c r="S4" s="2">
        <v>1.5443E-2</v>
      </c>
      <c r="T4" s="2">
        <v>0.863429</v>
      </c>
      <c r="U4" s="2">
        <v>1.3672999999999999E-2</v>
      </c>
      <c r="V4" s="2">
        <v>0.76678800000000003</v>
      </c>
      <c r="W4" s="2">
        <v>0.24685299999999999</v>
      </c>
      <c r="X4" s="2">
        <v>1.108E-3</v>
      </c>
      <c r="Y4" s="2">
        <v>3.9870000000000001</v>
      </c>
      <c r="Z4" s="3">
        <f t="shared" si="0"/>
        <v>45.99876403117625</v>
      </c>
      <c r="AA4" s="3">
        <f t="shared" si="1"/>
        <v>13.150974657311661</v>
      </c>
      <c r="AB4" s="3">
        <f t="shared" si="2"/>
        <v>40.850261311512085</v>
      </c>
    </row>
    <row r="5" spans="1:28" x14ac:dyDescent="0.2">
      <c r="A5" s="6" t="s">
        <v>24</v>
      </c>
      <c r="B5" s="7" t="s">
        <v>35</v>
      </c>
      <c r="C5" s="2">
        <v>0.10507900000000001</v>
      </c>
      <c r="D5" s="2">
        <v>15.510400000000001</v>
      </c>
      <c r="E5" s="2">
        <v>0.79856700000000003</v>
      </c>
      <c r="F5" s="2">
        <v>51.934600000000003</v>
      </c>
      <c r="G5" s="2">
        <v>8.5220300000000009</v>
      </c>
      <c r="H5" s="2">
        <v>0.39430700000000002</v>
      </c>
      <c r="I5" s="2">
        <v>5.1429999999999997E-2</v>
      </c>
      <c r="J5" s="2">
        <v>0.27452799999999999</v>
      </c>
      <c r="K5" s="2">
        <v>0.35022799999999998</v>
      </c>
      <c r="L5" s="2">
        <v>22.2485</v>
      </c>
      <c r="M5" s="2">
        <v>100.19</v>
      </c>
      <c r="N5" s="9">
        <v>6</v>
      </c>
      <c r="O5" s="2">
        <v>3.5847999999999998E-2</v>
      </c>
      <c r="P5" s="2">
        <v>1.97811</v>
      </c>
      <c r="Q5" s="2">
        <v>1.1294E-2</v>
      </c>
      <c r="R5" s="2">
        <v>8.267E-3</v>
      </c>
      <c r="S5" s="2">
        <v>7.7600000000000004E-3</v>
      </c>
      <c r="T5" s="2">
        <v>0.88070700000000002</v>
      </c>
      <c r="U5" s="2">
        <v>1.1299E-2</v>
      </c>
      <c r="V5" s="2">
        <v>0.70869300000000002</v>
      </c>
      <c r="W5" s="2">
        <v>0.34777799999999998</v>
      </c>
      <c r="X5" s="2">
        <v>1.5709999999999999E-3</v>
      </c>
      <c r="Y5" s="2">
        <v>3.9910000000000001</v>
      </c>
      <c r="Z5" s="3">
        <f t="shared" si="0"/>
        <v>45.463400885205182</v>
      </c>
      <c r="AA5" s="3">
        <f t="shared" si="1"/>
        <v>17.952815900242516</v>
      </c>
      <c r="AB5" s="3">
        <f t="shared" si="2"/>
        <v>36.583783214552305</v>
      </c>
    </row>
    <row r="6" spans="1:28" x14ac:dyDescent="0.2">
      <c r="A6" s="6" t="s">
        <v>26</v>
      </c>
      <c r="B6" s="7" t="s">
        <v>35</v>
      </c>
      <c r="C6" s="2">
        <v>4.1325000000000001E-2</v>
      </c>
      <c r="D6" s="2">
        <v>18.407299999999999</v>
      </c>
      <c r="E6" s="2">
        <v>4.0900999999999996</v>
      </c>
      <c r="F6" s="2">
        <v>52.7273</v>
      </c>
      <c r="G6" s="2">
        <v>18.411999999999999</v>
      </c>
      <c r="H6" s="2">
        <v>0.74064799999999997</v>
      </c>
      <c r="I6" s="2">
        <v>8.5067000000000004E-2</v>
      </c>
      <c r="J6" s="2">
        <v>0.41823900000000003</v>
      </c>
      <c r="K6" s="2">
        <v>0.11884</v>
      </c>
      <c r="L6" s="2">
        <v>5.0890300000000002</v>
      </c>
      <c r="M6" s="2">
        <v>100.13</v>
      </c>
      <c r="N6" s="9">
        <v>6</v>
      </c>
      <c r="O6" s="2">
        <v>0.174266</v>
      </c>
      <c r="P6" s="2">
        <v>1.9061600000000001</v>
      </c>
      <c r="Q6" s="2">
        <v>2.0135E-2</v>
      </c>
      <c r="R6" s="2">
        <v>1.1953999999999999E-2</v>
      </c>
      <c r="S6" s="2">
        <v>2.8969999999999998E-3</v>
      </c>
      <c r="T6" s="2">
        <v>0.99203399999999997</v>
      </c>
      <c r="U6" s="2">
        <v>3.6389999999999999E-3</v>
      </c>
      <c r="V6" s="2">
        <v>0.153859</v>
      </c>
      <c r="W6" s="2">
        <v>0.71316199999999996</v>
      </c>
      <c r="X6" s="2">
        <v>2.4659999999999999E-3</v>
      </c>
      <c r="Y6" s="2">
        <v>3.9810599999999998</v>
      </c>
      <c r="Z6" s="3">
        <f t="shared" si="0"/>
        <v>53.362272767615806</v>
      </c>
      <c r="AA6" s="3">
        <f t="shared" si="1"/>
        <v>38.361533144527726</v>
      </c>
      <c r="AB6" s="3">
        <f t="shared" si="2"/>
        <v>8.2761940878564637</v>
      </c>
    </row>
    <row r="7" spans="1:28" x14ac:dyDescent="0.2">
      <c r="A7" s="6" t="s">
        <v>27</v>
      </c>
      <c r="B7" s="7" t="s">
        <v>35</v>
      </c>
      <c r="C7" s="2">
        <v>1.5642E-2</v>
      </c>
      <c r="D7" s="2">
        <v>23.7715</v>
      </c>
      <c r="E7" s="2">
        <v>1.55626</v>
      </c>
      <c r="F7" s="2">
        <v>54.235500000000002</v>
      </c>
      <c r="G7" s="2">
        <v>9.0459599999999991</v>
      </c>
      <c r="H7" s="2">
        <v>0.60337600000000002</v>
      </c>
      <c r="I7" s="2">
        <v>5.1860999999999997E-2</v>
      </c>
      <c r="J7" s="2">
        <v>0.13502900000000001</v>
      </c>
      <c r="K7" s="2">
        <v>0.145789</v>
      </c>
      <c r="L7" s="2">
        <v>10.1213</v>
      </c>
      <c r="M7" s="2">
        <v>99.682000000000002</v>
      </c>
      <c r="N7" s="9">
        <v>6</v>
      </c>
      <c r="O7" s="2">
        <v>6.6253000000000006E-2</v>
      </c>
      <c r="P7" s="2">
        <v>1.9590700000000001</v>
      </c>
      <c r="Q7" s="2">
        <v>1.6389999999999998E-2</v>
      </c>
      <c r="R7" s="2">
        <v>3.8560000000000001E-3</v>
      </c>
      <c r="S7" s="2">
        <v>1.0950000000000001E-3</v>
      </c>
      <c r="T7" s="2">
        <v>1.2800800000000001</v>
      </c>
      <c r="U7" s="2">
        <v>4.4600000000000004E-3</v>
      </c>
      <c r="V7" s="2">
        <v>0.30575000000000002</v>
      </c>
      <c r="W7" s="2">
        <v>0.35009499999999999</v>
      </c>
      <c r="X7" s="2">
        <v>1.5020000000000001E-3</v>
      </c>
      <c r="Y7" s="2">
        <v>3.9889999999999999</v>
      </c>
      <c r="Z7" s="3">
        <f t="shared" si="0"/>
        <v>66.122396270516674</v>
      </c>
      <c r="AA7" s="3">
        <f t="shared" si="1"/>
        <v>18.084119994317959</v>
      </c>
      <c r="AB7" s="3">
        <f t="shared" si="2"/>
        <v>15.79348373516536</v>
      </c>
    </row>
    <row r="8" spans="1:28" x14ac:dyDescent="0.2">
      <c r="A8" s="6" t="s">
        <v>28</v>
      </c>
      <c r="B8" s="7" t="s">
        <v>35</v>
      </c>
      <c r="C8" s="2">
        <v>3.1906999999999998E-2</v>
      </c>
      <c r="D8" s="2">
        <v>20.808</v>
      </c>
      <c r="E8" s="2">
        <v>3.41751</v>
      </c>
      <c r="F8" s="2">
        <v>53.781799999999997</v>
      </c>
      <c r="G8" s="2">
        <v>14.5236</v>
      </c>
      <c r="H8" s="2">
        <v>0.58446699999999996</v>
      </c>
      <c r="I8" s="2">
        <v>4.9971000000000002E-2</v>
      </c>
      <c r="J8" s="2">
        <v>0.42837700000000001</v>
      </c>
      <c r="K8" s="2">
        <v>0.11580600000000001</v>
      </c>
      <c r="L8" s="2">
        <v>6.2699299999999996</v>
      </c>
      <c r="M8" s="2">
        <v>100.012</v>
      </c>
      <c r="N8" s="9">
        <v>6</v>
      </c>
      <c r="O8" s="2">
        <v>0.14468200000000001</v>
      </c>
      <c r="P8" s="2">
        <v>1.9318900000000001</v>
      </c>
      <c r="Q8" s="2">
        <v>1.5788E-2</v>
      </c>
      <c r="R8" s="2">
        <v>1.2166E-2</v>
      </c>
      <c r="S8" s="2">
        <v>2.222E-3</v>
      </c>
      <c r="T8" s="2">
        <v>1.1142799999999999</v>
      </c>
      <c r="U8" s="2">
        <v>3.5230000000000001E-3</v>
      </c>
      <c r="V8" s="2">
        <v>0.18835399999999999</v>
      </c>
      <c r="W8" s="2">
        <v>0.55896599999999996</v>
      </c>
      <c r="X8" s="2">
        <v>1.439E-3</v>
      </c>
      <c r="Y8" s="2">
        <v>3.9740000000000002</v>
      </c>
      <c r="Z8" s="3">
        <f t="shared" si="0"/>
        <v>59.856037816931682</v>
      </c>
      <c r="AA8" s="3">
        <f t="shared" si="1"/>
        <v>30.02610657498926</v>
      </c>
      <c r="AB8" s="3">
        <f t="shared" si="2"/>
        <v>10.117855608079074</v>
      </c>
    </row>
    <row r="9" spans="1:28" x14ac:dyDescent="0.2">
      <c r="A9" s="6" t="s">
        <v>30</v>
      </c>
      <c r="B9" s="7" t="s">
        <v>35</v>
      </c>
      <c r="C9" s="2">
        <v>5.6270000000000001E-2</v>
      </c>
      <c r="D9" s="2">
        <v>20.321999999999999</v>
      </c>
      <c r="E9" s="2">
        <v>4.91655</v>
      </c>
      <c r="F9" s="2">
        <v>53.668199999999999</v>
      </c>
      <c r="G9" s="2">
        <v>15.4397</v>
      </c>
      <c r="H9" s="2">
        <v>0.77775700000000003</v>
      </c>
      <c r="I9" s="2">
        <v>6.4241999999999994E-2</v>
      </c>
      <c r="J9" s="2">
        <v>0.23890500000000001</v>
      </c>
      <c r="K9" s="2">
        <v>0.103091</v>
      </c>
      <c r="L9" s="2">
        <v>5.5913599999999999</v>
      </c>
      <c r="M9" s="2">
        <v>101.178</v>
      </c>
      <c r="N9" s="9">
        <v>6</v>
      </c>
      <c r="O9" s="2">
        <v>0.20543099999999997</v>
      </c>
      <c r="P9" s="2">
        <v>1.9026825000000001</v>
      </c>
      <c r="Q9" s="2">
        <v>2.0735999999999997E-2</v>
      </c>
      <c r="R9" s="2">
        <v>6.6967499999999996E-3</v>
      </c>
      <c r="S9" s="2">
        <v>3.8677500000000001E-3</v>
      </c>
      <c r="T9" s="2">
        <v>1.0740675</v>
      </c>
      <c r="U9" s="2">
        <v>3.0959999999999998E-3</v>
      </c>
      <c r="V9" s="2">
        <v>0.16577925000000002</v>
      </c>
      <c r="W9" s="2">
        <v>0.58647749999999998</v>
      </c>
      <c r="X9" s="2">
        <v>1.8262500000000002E-3</v>
      </c>
      <c r="Y9" s="2">
        <v>3.9710000000000001</v>
      </c>
      <c r="Z9" s="3">
        <f t="shared" si="0"/>
        <v>58.810339949217671</v>
      </c>
      <c r="AA9" s="3">
        <f t="shared" si="1"/>
        <v>32.112452101536739</v>
      </c>
      <c r="AB9" s="3">
        <f t="shared" si="2"/>
        <v>9.0772079492455955</v>
      </c>
    </row>
    <row r="10" spans="1:28" x14ac:dyDescent="0.2">
      <c r="A10" s="6" t="s">
        <v>25</v>
      </c>
      <c r="B10" s="7" t="s">
        <v>36</v>
      </c>
      <c r="C10" s="2">
        <v>0.26438200000000001</v>
      </c>
      <c r="D10" s="2">
        <v>13.800599999999999</v>
      </c>
      <c r="E10" s="2">
        <v>3.5653800000000002</v>
      </c>
      <c r="F10" s="2">
        <v>52.305</v>
      </c>
      <c r="G10" s="2">
        <v>19.8538</v>
      </c>
      <c r="H10" s="2">
        <v>1.4460299999999999</v>
      </c>
      <c r="I10" s="2">
        <v>0.119454</v>
      </c>
      <c r="J10" s="2">
        <v>0.48832599999999998</v>
      </c>
      <c r="K10" s="2">
        <v>0.223</v>
      </c>
      <c r="L10" s="2">
        <v>8.5824599999999993</v>
      </c>
      <c r="M10" s="2">
        <v>100.649</v>
      </c>
      <c r="N10" s="9">
        <v>6</v>
      </c>
      <c r="O10" s="2">
        <v>0.15440200000000001</v>
      </c>
      <c r="P10" s="2">
        <v>1.9219200000000001</v>
      </c>
      <c r="Q10" s="2">
        <v>3.9956999999999999E-2</v>
      </c>
      <c r="R10" s="2">
        <v>1.4187E-2</v>
      </c>
      <c r="S10" s="2">
        <v>1.8835000000000001E-2</v>
      </c>
      <c r="T10" s="2">
        <v>0.75596799999999997</v>
      </c>
      <c r="U10" s="2">
        <v>6.94E-3</v>
      </c>
      <c r="V10" s="2">
        <v>0.263735</v>
      </c>
      <c r="W10" s="2">
        <v>0.78162600000000004</v>
      </c>
      <c r="X10" s="2">
        <v>3.519E-3</v>
      </c>
      <c r="Y10" s="2">
        <v>3.9609999999999999</v>
      </c>
      <c r="Z10" s="3">
        <f t="shared" si="0"/>
        <v>41.967236412670871</v>
      </c>
      <c r="AA10" s="3">
        <f t="shared" si="1"/>
        <v>43.391629180455098</v>
      </c>
      <c r="AB10" s="3">
        <f t="shared" si="2"/>
        <v>14.641134406874036</v>
      </c>
    </row>
    <row r="11" spans="1:28" s="2" customFormat="1" x14ac:dyDescent="0.2">
      <c r="A11" s="8" t="s">
        <v>38</v>
      </c>
      <c r="B11" s="2" t="s">
        <v>37</v>
      </c>
      <c r="C11" s="2">
        <v>0</v>
      </c>
      <c r="D11" s="2">
        <v>29.830100000000002</v>
      </c>
      <c r="E11" s="2">
        <v>0.961893</v>
      </c>
      <c r="F11" s="2">
        <v>55.220100000000002</v>
      </c>
      <c r="G11" s="2">
        <v>1.72218</v>
      </c>
      <c r="H11" s="2">
        <v>0.45687299999999997</v>
      </c>
      <c r="I11" s="2">
        <v>2.2463E-2</v>
      </c>
      <c r="J11" s="2">
        <v>0.51890000000000003</v>
      </c>
      <c r="K11" s="2">
        <v>0.180261</v>
      </c>
      <c r="L11" s="2">
        <v>10.4536</v>
      </c>
      <c r="M11" s="2">
        <v>99.366</v>
      </c>
      <c r="N11" s="9">
        <v>6</v>
      </c>
      <c r="O11" s="2">
        <v>4.0339743311060758E-2</v>
      </c>
      <c r="P11" s="2">
        <v>1.9643359611370697</v>
      </c>
      <c r="Q11" s="2">
        <v>1.2222765971085734E-2</v>
      </c>
      <c r="R11" s="2">
        <v>1.4592707996267299E-2</v>
      </c>
      <c r="S11" s="2">
        <v>0</v>
      </c>
      <c r="T11" s="2">
        <v>1.5814481896070489</v>
      </c>
      <c r="U11" s="2">
        <v>5.431644959277779E-3</v>
      </c>
      <c r="V11" s="2">
        <v>0.31099964136228564</v>
      </c>
      <c r="W11" s="2">
        <v>6.5643438053699266E-2</v>
      </c>
      <c r="X11" s="2">
        <v>6.4073001365842883E-4</v>
      </c>
      <c r="Y11" s="2">
        <v>3.9956548224114536</v>
      </c>
      <c r="Z11" s="2">
        <v>80.764784288941428</v>
      </c>
      <c r="AA11" s="2">
        <v>3.3524197309991211</v>
      </c>
      <c r="AB11" s="2">
        <v>15.882795980059457</v>
      </c>
    </row>
    <row r="12" spans="1:28" x14ac:dyDescent="0.2">
      <c r="A12" s="6" t="s">
        <v>39</v>
      </c>
      <c r="B12" s="7" t="s">
        <v>35</v>
      </c>
      <c r="C12" s="2">
        <v>0.10800899999999999</v>
      </c>
      <c r="D12" s="2">
        <v>14.888199999999999</v>
      </c>
      <c r="E12" s="2">
        <v>1.3207</v>
      </c>
      <c r="F12" s="2">
        <v>51.470999999999997</v>
      </c>
      <c r="G12" s="2">
        <v>10.931699999999999</v>
      </c>
      <c r="H12" s="2">
        <v>0.41248200000000002</v>
      </c>
      <c r="I12" s="2">
        <v>1.8477E-2</v>
      </c>
      <c r="J12" s="2">
        <v>0.27400400000000003</v>
      </c>
      <c r="K12" s="2">
        <v>0.33328200000000002</v>
      </c>
      <c r="L12" s="2">
        <v>20.5915</v>
      </c>
      <c r="M12" s="2">
        <v>100.35</v>
      </c>
      <c r="N12" s="9">
        <v>6</v>
      </c>
      <c r="O12" s="2">
        <v>5.9258209212477125E-2</v>
      </c>
      <c r="P12" s="2">
        <v>1.9589311106070368</v>
      </c>
      <c r="Q12" s="2">
        <v>1.1806386153394079E-2</v>
      </c>
      <c r="R12" s="2">
        <v>8.2441731260850561E-3</v>
      </c>
      <c r="S12" s="2">
        <v>7.9704550462727265E-3</v>
      </c>
      <c r="T12" s="2">
        <v>0.84446262383825876</v>
      </c>
      <c r="U12" s="2">
        <v>1.0744332410726375E-2</v>
      </c>
      <c r="V12" s="2">
        <v>0.65542042802643363</v>
      </c>
      <c r="W12" s="2">
        <v>0.4457983547566059</v>
      </c>
      <c r="X12" s="2">
        <v>5.6386709119565792E-4</v>
      </c>
      <c r="Y12" s="2">
        <v>4.0031999402684866</v>
      </c>
      <c r="Z12" s="2">
        <v>43.401896166787104</v>
      </c>
      <c r="AA12" s="2">
        <v>22.912196890997723</v>
      </c>
      <c r="AB12" s="2">
        <v>33.685906942215169</v>
      </c>
    </row>
    <row r="13" spans="1:28" x14ac:dyDescent="0.2">
      <c r="A13" s="6" t="s">
        <v>40</v>
      </c>
      <c r="B13" s="7" t="s">
        <v>35</v>
      </c>
      <c r="C13" s="2">
        <v>8.1448999999999994E-2</v>
      </c>
      <c r="D13" s="2">
        <v>15.456</v>
      </c>
      <c r="E13" s="2">
        <v>0.82729900000000001</v>
      </c>
      <c r="F13" s="2">
        <v>51.278700000000001</v>
      </c>
      <c r="G13" s="2">
        <v>8.3098700000000001</v>
      </c>
      <c r="H13" s="2">
        <v>0.46402700000000002</v>
      </c>
      <c r="I13" s="2">
        <v>0</v>
      </c>
      <c r="J13" s="2">
        <v>0.28466900000000001</v>
      </c>
      <c r="K13" s="2">
        <v>0.40027099999999999</v>
      </c>
      <c r="L13" s="2">
        <v>23.121600000000001</v>
      </c>
      <c r="M13" s="2">
        <v>100.224</v>
      </c>
      <c r="N13" s="9">
        <v>6</v>
      </c>
      <c r="O13" s="2">
        <v>3.735198544884441E-2</v>
      </c>
      <c r="P13" s="2">
        <v>1.963814269388731</v>
      </c>
      <c r="Q13" s="2">
        <v>1.3364788204299793E-2</v>
      </c>
      <c r="R13" s="2">
        <v>8.6186098918647411E-3</v>
      </c>
      <c r="S13" s="2">
        <v>6.0480556048427402E-3</v>
      </c>
      <c r="T13" s="2">
        <v>0.88214950434068584</v>
      </c>
      <c r="U13" s="2">
        <v>1.298459926644503E-2</v>
      </c>
      <c r="V13" s="2">
        <v>0.74055397947040413</v>
      </c>
      <c r="W13" s="2">
        <v>0.34099800137856801</v>
      </c>
      <c r="X13" s="2">
        <v>0</v>
      </c>
      <c r="Y13" s="2">
        <v>4.0058837929946858</v>
      </c>
      <c r="Z13" s="2">
        <v>44.92279050527307</v>
      </c>
      <c r="AA13" s="2">
        <v>17.365063068414077</v>
      </c>
      <c r="AB13" s="2">
        <v>37.712146426312856</v>
      </c>
    </row>
    <row r="14" spans="1:28" x14ac:dyDescent="0.2">
      <c r="A14" s="6" t="s">
        <v>41</v>
      </c>
      <c r="B14" s="7" t="s">
        <v>35</v>
      </c>
      <c r="C14" s="2">
        <v>3.4444000000000002E-2</v>
      </c>
      <c r="D14" s="2">
        <v>19.936699999999998</v>
      </c>
      <c r="E14" s="2">
        <v>3.2350599999999998</v>
      </c>
      <c r="F14" s="2">
        <v>52.239600000000003</v>
      </c>
      <c r="G14" s="2">
        <v>16.187799999999999</v>
      </c>
      <c r="H14" s="2">
        <v>0.59556200000000004</v>
      </c>
      <c r="I14" s="2">
        <v>1.7149999999999999E-2</v>
      </c>
      <c r="J14" s="2">
        <v>0.35856399999999999</v>
      </c>
      <c r="K14" s="2">
        <v>0.14779100000000001</v>
      </c>
      <c r="L14" s="2">
        <v>6.3586299999999998</v>
      </c>
      <c r="M14" s="2">
        <v>99.111000000000004</v>
      </c>
      <c r="N14" s="9">
        <v>6</v>
      </c>
      <c r="O14" s="2">
        <v>0.13949723305101189</v>
      </c>
      <c r="P14" s="2">
        <v>1.9107123418535077</v>
      </c>
      <c r="Q14" s="2">
        <v>1.6382413002852342E-2</v>
      </c>
      <c r="R14" s="2">
        <v>1.0368019204430185E-2</v>
      </c>
      <c r="S14" s="2">
        <v>2.4427310931691652E-3</v>
      </c>
      <c r="T14" s="2">
        <v>1.0867519305605455</v>
      </c>
      <c r="U14" s="2">
        <v>4.5788295146139048E-3</v>
      </c>
      <c r="V14" s="2">
        <v>0.1945066491924593</v>
      </c>
      <c r="W14" s="2">
        <v>0.63442091955490709</v>
      </c>
      <c r="X14" s="2">
        <v>5.0297722763416916E-4</v>
      </c>
      <c r="Y14" s="2">
        <v>4.0001640442551309</v>
      </c>
      <c r="Z14" s="2">
        <v>56.729318811062214</v>
      </c>
      <c r="AA14" s="2">
        <v>33.117278740212434</v>
      </c>
      <c r="AB14" s="2">
        <v>10.153402448725364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2022-08-03T16:17:04Z</dcterms:created>
  <dcterms:modified xsi:type="dcterms:W3CDTF">2022-10-13T15:56:52Z</dcterms:modified>
</cp:coreProperties>
</file>