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处理中心\"/>
    </mc:Choice>
  </mc:AlternateContent>
  <xr:revisionPtr revIDLastSave="0" documentId="13_ncr:1_{D31D479C-DFFD-4641-9D72-657823F013EC}" xr6:coauthVersionLast="36" xr6:coauthVersionMax="36" xr10:uidLastSave="{00000000-0000-0000-0000-000000000000}"/>
  <bookViews>
    <workbookView xWindow="32772" yWindow="32772" windowWidth="13680" windowHeight="9840" tabRatio="186" xr2:uid="{00000000-000D-0000-FFFF-FFFF00000000}"/>
  </bookViews>
  <sheets>
    <sheet name="Sheet1" sheetId="2" r:id="rId1"/>
  </sheets>
  <definedNames>
    <definedName name="_Hlk91836264" localSheetId="0">Sheet1!$T$1</definedName>
  </definedNames>
  <calcPr calcId="191029"/>
</workbook>
</file>

<file path=xl/calcChain.xml><?xml version="1.0" encoding="utf-8"?>
<calcChain xmlns="http://schemas.openxmlformats.org/spreadsheetml/2006/main">
  <c r="X20" i="2" l="1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2" i="2"/>
</calcChain>
</file>

<file path=xl/sharedStrings.xml><?xml version="1.0" encoding="utf-8"?>
<sst xmlns="http://schemas.openxmlformats.org/spreadsheetml/2006/main" count="170" uniqueCount="77">
  <si>
    <t>pH</t>
    <phoneticPr fontId="2" type="noConversion"/>
  </si>
  <si>
    <t>TP</t>
    <phoneticPr fontId="2" type="noConversion"/>
  </si>
  <si>
    <t>Changxin Country, Huzhou City, Zhejiang Province</t>
  </si>
  <si>
    <t>Pinghu Country, Jiaxing City, Zhejiang Province</t>
  </si>
  <si>
    <t>Wujin District, Changzhou City, Jiangsu Province</t>
  </si>
  <si>
    <t xml:space="preserve">Jintan Country, Changzhou City, Jiangsu Province </t>
  </si>
  <si>
    <t>Liyang Country, Changzhou City, Jiangsu Province</t>
  </si>
  <si>
    <t xml:space="preserve">Yixing Country, Wuxi City, Jiangsu Province </t>
  </si>
  <si>
    <t xml:space="preserve">Kunshan District, Suzhou City, Jiangsu Province </t>
  </si>
  <si>
    <t xml:space="preserve">Xiangcheng District, Suzhou City, Jiangsu Province </t>
  </si>
  <si>
    <t xml:space="preserve">Wujiang District, Suzhou City, Jiangsu Province </t>
  </si>
  <si>
    <t xml:space="preserve">Wuzhong District, Suzhou City, Jiangsu Province </t>
  </si>
  <si>
    <t xml:space="preserve">Binhu District, Wuxi City, Jiangsu Province </t>
  </si>
  <si>
    <t xml:space="preserve">Huqiu District, Suzhou City, Jiangsu Province </t>
  </si>
  <si>
    <t>Location</t>
    <phoneticPr fontId="6" type="noConversion"/>
  </si>
  <si>
    <t>Habitat type</t>
    <phoneticPr fontId="6" type="noConversion"/>
  </si>
  <si>
    <t>Conductivity</t>
    <phoneticPr fontId="6" type="noConversion"/>
  </si>
  <si>
    <t>DO(mg/L)</t>
    <phoneticPr fontId="6" type="noConversion"/>
  </si>
  <si>
    <t>water depth (m)</t>
    <phoneticPr fontId="2" type="noConversion"/>
  </si>
  <si>
    <t>underwater PAR</t>
    <phoneticPr fontId="2" type="noConversion"/>
  </si>
  <si>
    <t>TN</t>
    <phoneticPr fontId="2" type="noConversion"/>
  </si>
  <si>
    <t>NO.</t>
    <phoneticPr fontId="2" type="noConversion"/>
  </si>
  <si>
    <t xml:space="preserve">Pukou District, Nanjing City, Jiangsu Province </t>
    <phoneticPr fontId="2" type="noConversion"/>
  </si>
  <si>
    <t xml:space="preserve">Jiashan Country, Jiaxing City, Zhejiang Province </t>
    <phoneticPr fontId="2" type="noConversion"/>
  </si>
  <si>
    <t xml:space="preserve">Baoying Country, Yangzhou City, Jiangsu Province </t>
    <phoneticPr fontId="2" type="noConversion"/>
  </si>
  <si>
    <t xml:space="preserve">Jurong District, Zhenjiang City, Jiangsu Province </t>
    <phoneticPr fontId="2" type="noConversion"/>
  </si>
  <si>
    <t xml:space="preserve">Jiangyan District, Taizhou City, Jiangsu Province </t>
    <phoneticPr fontId="2" type="noConversion"/>
  </si>
  <si>
    <t>Chongming District, Shanghai Municipality</t>
    <phoneticPr fontId="2" type="noConversion"/>
  </si>
  <si>
    <t xml:space="preserve">Rudong Country, Nantong City, Jiangsu Province </t>
    <phoneticPr fontId="2" type="noConversion"/>
  </si>
  <si>
    <t xml:space="preserve">Changsu Country, Suzhou City, Jiangsu Province </t>
    <phoneticPr fontId="2" type="noConversion"/>
  </si>
  <si>
    <t xml:space="preserve">Xiangcheng District, Suzhou City, Jiangsu Province </t>
    <phoneticPr fontId="2" type="noConversion"/>
  </si>
  <si>
    <t xml:space="preserve">Nanxun  District, Huzhou City, Zhejiang Province </t>
    <phoneticPr fontId="2" type="noConversion"/>
  </si>
  <si>
    <t>Haimen Country, Nantong City, Jiangsu Province</t>
    <phoneticPr fontId="2" type="noConversion"/>
  </si>
  <si>
    <t>Tongzhou District, Nantong City, Jiangsu Province</t>
    <phoneticPr fontId="2" type="noConversion"/>
  </si>
  <si>
    <t>Dongtai Country, Yancheng City, Jiangsu Province</t>
    <phoneticPr fontId="2" type="noConversion"/>
  </si>
  <si>
    <t xml:space="preserve">Xiuzhou District, Jiaxing City, Zhejiang Province </t>
    <phoneticPr fontId="2" type="noConversion"/>
  </si>
  <si>
    <t>Qidong Country, Nantong City, Jiangsu Province</t>
    <phoneticPr fontId="2" type="noConversion"/>
  </si>
  <si>
    <t>Baoying Country, Yangzhou City, Jiangsu Province</t>
    <phoneticPr fontId="2" type="noConversion"/>
  </si>
  <si>
    <t xml:space="preserve">Danyang Country, Zhenjiang City, Jiangsu Province </t>
    <phoneticPr fontId="2" type="noConversion"/>
  </si>
  <si>
    <t>Rudong Country, Nantong City, Jiangsu Province</t>
    <phoneticPr fontId="2" type="noConversion"/>
  </si>
  <si>
    <t>Jiading District, Shanghai Municipality</t>
    <phoneticPr fontId="2" type="noConversion"/>
  </si>
  <si>
    <t>Wujiang District, Suzhou City, Jiangsu Province</t>
    <phoneticPr fontId="2" type="noConversion"/>
  </si>
  <si>
    <t>Xiangcheng District, Suzhou City, Jiangsu Province</t>
    <phoneticPr fontId="2" type="noConversion"/>
  </si>
  <si>
    <t xml:space="preserve">Yixing Country, Wuxi City, Jiangsu Province </t>
    <phoneticPr fontId="2" type="noConversion"/>
  </si>
  <si>
    <t>Kunshan Country, Suzhou City, Jiangsu Province</t>
    <phoneticPr fontId="2" type="noConversion"/>
  </si>
  <si>
    <t xml:space="preserve">Dantu District, Zhenjiang City, Jiangsu Province </t>
    <phoneticPr fontId="2" type="noConversion"/>
  </si>
  <si>
    <t>Zhangjianggang Country, Suzhou City, Jiangsu Province</t>
    <phoneticPr fontId="2" type="noConversion"/>
  </si>
  <si>
    <t xml:space="preserve">Taicang Country, Suzhou City, Jiangsu Province </t>
    <phoneticPr fontId="2" type="noConversion"/>
  </si>
  <si>
    <t xml:space="preserve">Jianye District, Nanjing City, Jiangsu Province </t>
    <phoneticPr fontId="2" type="noConversion"/>
  </si>
  <si>
    <t>Pudong District, Shanghai Municipality</t>
    <phoneticPr fontId="2" type="noConversion"/>
  </si>
  <si>
    <t xml:space="preserve">Huqiu District, Suzhou City, Jiangsu Province </t>
    <phoneticPr fontId="2" type="noConversion"/>
  </si>
  <si>
    <t xml:space="preserve">Jiangning District, Nanjing City, Jiangsu Province </t>
    <phoneticPr fontId="2" type="noConversion"/>
  </si>
  <si>
    <t xml:space="preserve">Qixia District, Nanjing City, Jiangsu Province </t>
    <phoneticPr fontId="2" type="noConversion"/>
  </si>
  <si>
    <t>Songjiang District, Shanghai Municipality</t>
    <phoneticPr fontId="2" type="noConversion"/>
  </si>
  <si>
    <t xml:space="preserve">Danyang District, Zhenjiang City, Jiangsu Province </t>
    <phoneticPr fontId="2" type="noConversion"/>
  </si>
  <si>
    <t>Jinhu Country, Huaian City, Jiangsu Province</t>
    <phoneticPr fontId="2" type="noConversion"/>
  </si>
  <si>
    <t xml:space="preserve">Gaochun District, Nanjing City, Jiangsu Province </t>
    <phoneticPr fontId="2" type="noConversion"/>
  </si>
  <si>
    <r>
      <rPr>
        <b/>
        <sz val="12"/>
        <color indexed="8"/>
        <rFont val="Calibri"/>
        <family val="2"/>
      </rPr>
      <t xml:space="preserve">RA of </t>
    </r>
    <r>
      <rPr>
        <b/>
        <i/>
        <sz val="12"/>
        <color indexed="8"/>
        <rFont val="Calibri"/>
        <family val="2"/>
      </rPr>
      <t>H. verticillata</t>
    </r>
    <phoneticPr fontId="2" type="noConversion"/>
  </si>
  <si>
    <r>
      <rPr>
        <b/>
        <sz val="12"/>
        <color indexed="8"/>
        <rFont val="Calibri"/>
        <family val="2"/>
      </rPr>
      <t xml:space="preserve">RA of </t>
    </r>
    <r>
      <rPr>
        <b/>
        <i/>
        <sz val="12"/>
        <color indexed="8"/>
        <rFont val="Calibri"/>
        <family val="2"/>
      </rPr>
      <t>M. spicatum</t>
    </r>
    <phoneticPr fontId="2" type="noConversion"/>
  </si>
  <si>
    <r>
      <rPr>
        <b/>
        <sz val="12"/>
        <color indexed="8"/>
        <rFont val="Calibri"/>
        <family val="2"/>
      </rPr>
      <t xml:space="preserve">RA of </t>
    </r>
    <r>
      <rPr>
        <b/>
        <i/>
        <sz val="12"/>
        <color indexed="8"/>
        <rFont val="Calibri"/>
        <family val="2"/>
      </rPr>
      <t>C. caroliniana</t>
    </r>
    <phoneticPr fontId="2" type="noConversion"/>
  </si>
  <si>
    <r>
      <rPr>
        <b/>
        <sz val="12"/>
        <color indexed="8"/>
        <rFont val="Calibri"/>
        <family val="2"/>
      </rPr>
      <t xml:space="preserve">RC of </t>
    </r>
    <r>
      <rPr>
        <b/>
        <i/>
        <sz val="12"/>
        <color indexed="8"/>
        <rFont val="Calibri"/>
        <family val="2"/>
      </rPr>
      <t>H. verticillata</t>
    </r>
    <phoneticPr fontId="2" type="noConversion"/>
  </si>
  <si>
    <r>
      <rPr>
        <b/>
        <sz val="12"/>
        <color indexed="8"/>
        <rFont val="Calibri"/>
        <family val="2"/>
      </rPr>
      <t xml:space="preserve">RC of </t>
    </r>
    <r>
      <rPr>
        <b/>
        <i/>
        <sz val="12"/>
        <color indexed="8"/>
        <rFont val="Calibri"/>
        <family val="2"/>
      </rPr>
      <t>M. spicatum</t>
    </r>
    <phoneticPr fontId="2" type="noConversion"/>
  </si>
  <si>
    <r>
      <rPr>
        <b/>
        <sz val="12"/>
        <color indexed="8"/>
        <rFont val="Calibri"/>
        <family val="2"/>
      </rPr>
      <t xml:space="preserve">RC of </t>
    </r>
    <r>
      <rPr>
        <b/>
        <i/>
        <sz val="12"/>
        <color indexed="8"/>
        <rFont val="Calibri"/>
        <family val="2"/>
      </rPr>
      <t>C. caroliniana</t>
    </r>
    <phoneticPr fontId="2" type="noConversion"/>
  </si>
  <si>
    <t>River</t>
  </si>
  <si>
    <t>Lake</t>
  </si>
  <si>
    <t>Channel</t>
  </si>
  <si>
    <t>Pond</t>
  </si>
  <si>
    <t>RIV of H. verticillata</t>
    <phoneticPr fontId="2" type="noConversion"/>
  </si>
  <si>
    <t>RIV of M. spicatum</t>
    <phoneticPr fontId="2" type="noConversion"/>
  </si>
  <si>
    <t>RIV of C. caroliniana</t>
    <phoneticPr fontId="2" type="noConversion"/>
  </si>
  <si>
    <t>turbid</t>
    <phoneticPr fontId="2" type="noConversion"/>
  </si>
  <si>
    <t xml:space="preserve">salinity </t>
    <phoneticPr fontId="2" type="noConversion"/>
  </si>
  <si>
    <t xml:space="preserve">Longitude(°)  </t>
    <phoneticPr fontId="6" type="noConversion"/>
  </si>
  <si>
    <t>Latitude(°)</t>
    <phoneticPr fontId="2" type="noConversion"/>
  </si>
  <si>
    <t>Altitude (m)</t>
    <phoneticPr fontId="2" type="noConversion"/>
  </si>
  <si>
    <r>
      <rPr>
        <b/>
        <i/>
        <sz val="12"/>
        <color indexed="8"/>
        <rFont val="Calibri"/>
        <family val="2"/>
      </rPr>
      <t>RC</t>
    </r>
    <r>
      <rPr>
        <b/>
        <sz val="12"/>
        <color indexed="8"/>
        <rFont val="Calibri"/>
        <family val="2"/>
      </rPr>
      <t xml:space="preserve"> of other aquatic plants</t>
    </r>
    <phoneticPr fontId="2" type="noConversion"/>
  </si>
  <si>
    <r>
      <rPr>
        <b/>
        <i/>
        <sz val="12"/>
        <color indexed="8"/>
        <rFont val="Calibri"/>
        <family val="2"/>
      </rPr>
      <t>RA</t>
    </r>
    <r>
      <rPr>
        <b/>
        <sz val="12"/>
        <color indexed="8"/>
        <rFont val="Calibri"/>
        <family val="2"/>
      </rPr>
      <t xml:space="preserve"> of other aquatic plants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</si>
</sst>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000"/>
    <numFmt numFmtId="178" formatCode="0.00_);[Red]\(0.00\)"/>
    <numFmt numFmtId="179" formatCode="0_);[Red]\(0\)"/>
    <numFmt numFmtId="180" formatCode="0.0_);[Red]\(0.0\)"/>
  </numFmts>
  <fonts count="12" x14ac:knownFonts="1">
    <font>
      <sz val="11"/>
      <color theme="1"/>
      <name val="等线"/>
      <charset val="134"/>
      <scheme val="minor"/>
    </font>
    <font>
      <b/>
      <sz val="12"/>
      <color indexed="8"/>
      <name val="Calibri"/>
      <family val="2"/>
    </font>
    <font>
      <sz val="9"/>
      <name val="等线"/>
      <charset val="134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宋体"/>
      <charset val="134"/>
    </font>
    <font>
      <sz val="9"/>
      <name val="等线"/>
      <charset val="134"/>
    </font>
    <font>
      <b/>
      <sz val="12"/>
      <name val="Calibri"/>
      <family val="2"/>
    </font>
    <font>
      <b/>
      <i/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77" fontId="10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177" fontId="9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0" fontId="11" fillId="0" borderId="0" xfId="0" applyFont="1" applyFill="1">
      <alignment vertical="center"/>
    </xf>
    <xf numFmtId="2" fontId="11" fillId="0" borderId="0" xfId="0" applyNumberFormat="1" applyFont="1" applyFill="1">
      <alignment vertical="center"/>
    </xf>
    <xf numFmtId="179" fontId="10" fillId="0" borderId="0" xfId="0" applyNumberFormat="1" applyFont="1" applyFill="1" applyAlignment="1">
      <alignment horizontal="right" vertical="center"/>
    </xf>
    <xf numFmtId="179" fontId="9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2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>
      <alignment vertical="center"/>
    </xf>
    <xf numFmtId="179" fontId="9" fillId="0" borderId="0" xfId="0" applyNumberFormat="1" applyFont="1" applyFill="1" applyAlignment="1">
      <alignment horizontal="right" vertical="center"/>
    </xf>
  </cellXfs>
  <cellStyles count="3">
    <cellStyle name="常规" xfId="0" builtinId="0"/>
    <cellStyle name="常规 2" xfId="1" xr:uid="{00000000-0005-0000-0000-000001000000}"/>
    <cellStyle name="常规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workbookViewId="0">
      <pane ySplit="1" topLeftCell="A55" activePane="bottomLeft" state="frozen"/>
      <selection activeCell="E1" sqref="E1"/>
      <selection pane="bottomLeft" activeCell="B73" activeCellId="1" sqref="A74:XFD159 B73"/>
    </sheetView>
  </sheetViews>
  <sheetFormatPr defaultRowHeight="15.6" x14ac:dyDescent="0.25"/>
  <cols>
    <col min="1" max="1" width="5.21875" style="13" bestFit="1" customWidth="1"/>
    <col min="2" max="2" width="56.21875" style="12" bestFit="1" customWidth="1"/>
    <col min="3" max="3" width="13.88671875" style="12" bestFit="1" customWidth="1"/>
    <col min="4" max="4" width="14.88671875" style="12" bestFit="1" customWidth="1"/>
    <col min="5" max="5" width="11.6640625" style="12" bestFit="1" customWidth="1"/>
    <col min="6" max="6" width="13.44140625" style="11" bestFit="1" customWidth="1"/>
    <col min="7" max="7" width="5.5546875" style="18" bestFit="1" customWidth="1"/>
    <col min="8" max="8" width="6.21875" style="18" bestFit="1" customWidth="1"/>
    <col min="9" max="9" width="17.88671875" style="18" bestFit="1" customWidth="1"/>
    <col min="10" max="10" width="5.5546875" style="18" bestFit="1" customWidth="1"/>
    <col min="11" max="11" width="14" style="18" bestFit="1" customWidth="1"/>
    <col min="12" max="12" width="10.77734375" style="18" bestFit="1" customWidth="1"/>
    <col min="13" max="13" width="9" style="18" bestFit="1" customWidth="1"/>
    <col min="14" max="14" width="7.6640625" style="35" bestFit="1" customWidth="1"/>
    <col min="15" max="15" width="18" style="31" bestFit="1" customWidth="1"/>
    <col min="16" max="16" width="21.5546875" style="12" bestFit="1" customWidth="1"/>
    <col min="17" max="17" width="20.109375" style="12" bestFit="1" customWidth="1"/>
    <col min="18" max="18" width="21.5546875" style="12" bestFit="1" customWidth="1"/>
    <col min="19" max="19" width="28.44140625" style="12" bestFit="1" customWidth="1"/>
    <col min="20" max="20" width="21.77734375" style="12" bestFit="1" customWidth="1"/>
    <col min="21" max="21" width="20.44140625" style="12" bestFit="1" customWidth="1"/>
    <col min="22" max="22" width="21.6640625" style="12" bestFit="1" customWidth="1"/>
    <col min="23" max="23" width="28.88671875" style="12" bestFit="1" customWidth="1"/>
    <col min="24" max="24" width="22.109375" style="12" bestFit="1" customWidth="1"/>
    <col min="25" max="25" width="20.77734375" style="12" bestFit="1" customWidth="1"/>
    <col min="26" max="26" width="22.21875" style="12" bestFit="1" customWidth="1"/>
    <col min="27" max="16384" width="8.88671875" style="12"/>
  </cols>
  <sheetData>
    <row r="1" spans="1:26" x14ac:dyDescent="0.25">
      <c r="A1" s="13" t="s">
        <v>21</v>
      </c>
      <c r="B1" s="3" t="s">
        <v>14</v>
      </c>
      <c r="C1" s="3" t="s">
        <v>15</v>
      </c>
      <c r="D1" s="5" t="s">
        <v>72</v>
      </c>
      <c r="E1" s="8" t="s">
        <v>73</v>
      </c>
      <c r="F1" s="10" t="s">
        <v>74</v>
      </c>
      <c r="G1" s="33" t="s">
        <v>20</v>
      </c>
      <c r="H1" s="16" t="s">
        <v>1</v>
      </c>
      <c r="I1" s="33" t="s">
        <v>18</v>
      </c>
      <c r="J1" s="16" t="s">
        <v>0</v>
      </c>
      <c r="K1" s="19" t="s">
        <v>16</v>
      </c>
      <c r="L1" s="24" t="s">
        <v>17</v>
      </c>
      <c r="M1" s="13" t="s">
        <v>71</v>
      </c>
      <c r="N1" s="34" t="s">
        <v>70</v>
      </c>
      <c r="O1" s="30" t="s">
        <v>19</v>
      </c>
      <c r="P1" s="32" t="s">
        <v>60</v>
      </c>
      <c r="Q1" s="28" t="s">
        <v>61</v>
      </c>
      <c r="R1" s="28" t="s">
        <v>62</v>
      </c>
      <c r="S1" s="13" t="s">
        <v>75</v>
      </c>
      <c r="T1" s="28" t="s">
        <v>57</v>
      </c>
      <c r="U1" s="28" t="s">
        <v>58</v>
      </c>
      <c r="V1" s="28" t="s">
        <v>59</v>
      </c>
      <c r="W1" s="13" t="s">
        <v>76</v>
      </c>
      <c r="X1" s="29" t="s">
        <v>67</v>
      </c>
      <c r="Y1" s="29" t="s">
        <v>68</v>
      </c>
      <c r="Z1" s="29" t="s">
        <v>69</v>
      </c>
    </row>
    <row r="2" spans="1:26" x14ac:dyDescent="0.25">
      <c r="A2" s="13">
        <v>1</v>
      </c>
      <c r="B2" s="4" t="s">
        <v>22</v>
      </c>
      <c r="C2" s="4" t="s">
        <v>63</v>
      </c>
      <c r="D2" s="14">
        <v>118.65275200000001</v>
      </c>
      <c r="E2" s="14">
        <v>32.030593000000003</v>
      </c>
      <c r="F2" s="9">
        <v>5</v>
      </c>
      <c r="G2" s="21">
        <v>2.2200000000000002</v>
      </c>
      <c r="H2" s="20">
        <v>0.09</v>
      </c>
      <c r="I2" s="21">
        <v>1.74</v>
      </c>
      <c r="J2" s="21">
        <v>8.06</v>
      </c>
      <c r="K2" s="7">
        <v>426</v>
      </c>
      <c r="L2" s="22">
        <v>8.3000000000000007</v>
      </c>
      <c r="M2" s="26">
        <v>0.35</v>
      </c>
      <c r="N2" s="35">
        <v>76</v>
      </c>
      <c r="O2" s="31">
        <v>311</v>
      </c>
      <c r="P2" s="12">
        <v>0.4</v>
      </c>
      <c r="Q2" s="12">
        <v>0.28000000000000003</v>
      </c>
      <c r="R2" s="12">
        <v>0.17</v>
      </c>
      <c r="S2" s="12">
        <v>0.15</v>
      </c>
      <c r="T2" s="12">
        <v>0.06</v>
      </c>
      <c r="U2" s="12">
        <v>0.06</v>
      </c>
      <c r="V2" s="12">
        <v>0.17</v>
      </c>
      <c r="W2" s="12">
        <v>0.71</v>
      </c>
      <c r="X2" s="12">
        <f t="shared" ref="X2:X33" si="0">P2+T2</f>
        <v>0.46</v>
      </c>
      <c r="Y2" s="12">
        <f t="shared" ref="Y2:Y33" si="1">Q2+U2</f>
        <v>0.34</v>
      </c>
      <c r="Z2" s="12">
        <f t="shared" ref="Z2:Z33" si="2">R2+V2</f>
        <v>0.34</v>
      </c>
    </row>
    <row r="3" spans="1:26" x14ac:dyDescent="0.25">
      <c r="A3" s="13">
        <v>2</v>
      </c>
      <c r="B3" s="4" t="s">
        <v>3</v>
      </c>
      <c r="C3" s="4" t="s">
        <v>63</v>
      </c>
      <c r="D3" s="15">
        <v>121.048051</v>
      </c>
      <c r="E3" s="15">
        <v>30.716087999999999</v>
      </c>
      <c r="F3" s="6">
        <v>5</v>
      </c>
      <c r="G3" s="23">
        <v>2.23</v>
      </c>
      <c r="H3" s="20">
        <v>0.16</v>
      </c>
      <c r="I3" s="21">
        <v>1.78</v>
      </c>
      <c r="J3" s="22">
        <v>8.2200000000000006</v>
      </c>
      <c r="K3" s="6">
        <v>166</v>
      </c>
      <c r="L3" s="23">
        <v>3.29</v>
      </c>
      <c r="M3" s="26">
        <v>0.13</v>
      </c>
      <c r="N3" s="35">
        <v>49</v>
      </c>
      <c r="O3" s="31">
        <v>292</v>
      </c>
      <c r="P3" s="12">
        <v>0.15</v>
      </c>
      <c r="Q3" s="12">
        <v>0.27</v>
      </c>
      <c r="R3" s="12">
        <v>0.27</v>
      </c>
      <c r="S3" s="12">
        <v>0.30999999999999994</v>
      </c>
      <c r="T3" s="12">
        <v>0.25</v>
      </c>
      <c r="U3" s="12">
        <v>0.1</v>
      </c>
      <c r="V3" s="12">
        <v>0.04</v>
      </c>
      <c r="W3" s="12">
        <v>0.61</v>
      </c>
      <c r="X3" s="12">
        <f t="shared" si="0"/>
        <v>0.4</v>
      </c>
      <c r="Y3" s="12">
        <f t="shared" si="1"/>
        <v>0.37</v>
      </c>
      <c r="Z3" s="12">
        <f t="shared" si="2"/>
        <v>0.31</v>
      </c>
    </row>
    <row r="4" spans="1:26" x14ac:dyDescent="0.25">
      <c r="A4" s="13">
        <v>3</v>
      </c>
      <c r="B4" s="4" t="s">
        <v>41</v>
      </c>
      <c r="C4" s="12" t="s">
        <v>63</v>
      </c>
      <c r="D4" s="14">
        <v>120.524202</v>
      </c>
      <c r="E4" s="14">
        <v>30.788813000000001</v>
      </c>
      <c r="F4" s="6">
        <v>2</v>
      </c>
      <c r="G4" s="21">
        <v>1.77</v>
      </c>
      <c r="H4" s="20">
        <v>0.06</v>
      </c>
      <c r="I4" s="21">
        <v>1.1499999999999999</v>
      </c>
      <c r="J4" s="22">
        <v>7.49</v>
      </c>
      <c r="K4" s="6">
        <v>105</v>
      </c>
      <c r="L4" s="21">
        <v>2.71</v>
      </c>
      <c r="M4" s="26">
        <v>0.16</v>
      </c>
      <c r="N4" s="35">
        <v>51</v>
      </c>
      <c r="O4" s="31">
        <v>324</v>
      </c>
      <c r="P4" s="12">
        <v>0.37</v>
      </c>
      <c r="Q4" s="12">
        <v>0.37</v>
      </c>
      <c r="R4" s="12">
        <v>0.19</v>
      </c>
      <c r="S4" s="12">
        <v>7.0000000000000062E-2</v>
      </c>
      <c r="T4" s="12">
        <v>0.05</v>
      </c>
      <c r="U4" s="12">
        <v>7.0000000000000007E-2</v>
      </c>
      <c r="V4" s="12">
        <v>0.06</v>
      </c>
      <c r="W4" s="12">
        <v>0.82000000000000006</v>
      </c>
      <c r="X4" s="12">
        <f t="shared" si="0"/>
        <v>0.42</v>
      </c>
      <c r="Y4" s="12">
        <f t="shared" si="1"/>
        <v>0.44</v>
      </c>
      <c r="Z4" s="12">
        <f t="shared" si="2"/>
        <v>0.25</v>
      </c>
    </row>
    <row r="5" spans="1:26" x14ac:dyDescent="0.25">
      <c r="A5" s="13">
        <v>4</v>
      </c>
      <c r="B5" s="2" t="s">
        <v>31</v>
      </c>
      <c r="C5" s="4" t="s">
        <v>64</v>
      </c>
      <c r="D5" s="15">
        <v>120.351585</v>
      </c>
      <c r="E5" s="15">
        <v>30.800886999999999</v>
      </c>
      <c r="F5" s="6">
        <v>4</v>
      </c>
      <c r="G5" s="21">
        <v>1.81</v>
      </c>
      <c r="H5" s="20">
        <v>0.11</v>
      </c>
      <c r="I5" s="21">
        <v>1.19</v>
      </c>
      <c r="J5" s="21">
        <v>9.02</v>
      </c>
      <c r="K5" s="7">
        <v>122</v>
      </c>
      <c r="L5" s="22">
        <v>1.94</v>
      </c>
      <c r="M5" s="26">
        <v>0.14000000000000001</v>
      </c>
      <c r="N5" s="35">
        <v>77</v>
      </c>
      <c r="O5" s="31">
        <v>239</v>
      </c>
      <c r="P5" s="12">
        <v>0.22</v>
      </c>
      <c r="Q5" s="12">
        <v>0.26</v>
      </c>
      <c r="R5" s="12">
        <v>0.23</v>
      </c>
      <c r="S5" s="12">
        <v>0.29000000000000004</v>
      </c>
      <c r="T5" s="12">
        <v>0.1</v>
      </c>
      <c r="U5" s="12">
        <v>0.1</v>
      </c>
      <c r="V5" s="12">
        <v>7.0000000000000007E-2</v>
      </c>
      <c r="W5" s="12">
        <v>0.73</v>
      </c>
      <c r="X5" s="12">
        <f t="shared" si="0"/>
        <v>0.32</v>
      </c>
      <c r="Y5" s="12">
        <f t="shared" si="1"/>
        <v>0.36</v>
      </c>
      <c r="Z5" s="12">
        <f t="shared" si="2"/>
        <v>0.30000000000000004</v>
      </c>
    </row>
    <row r="6" spans="1:26" x14ac:dyDescent="0.25">
      <c r="A6" s="13">
        <v>5</v>
      </c>
      <c r="B6" s="12" t="s">
        <v>31</v>
      </c>
      <c r="C6" s="2" t="s">
        <v>66</v>
      </c>
      <c r="D6" s="14">
        <v>120.42895799999999</v>
      </c>
      <c r="E6" s="15">
        <v>30.810227000000001</v>
      </c>
      <c r="F6" s="6">
        <v>5</v>
      </c>
      <c r="G6" s="21">
        <v>2.96</v>
      </c>
      <c r="H6" s="20">
        <v>7.0000000000000007E-2</v>
      </c>
      <c r="I6" s="21">
        <v>2.6</v>
      </c>
      <c r="J6" s="22">
        <v>7.61</v>
      </c>
      <c r="K6" s="6">
        <v>123</v>
      </c>
      <c r="L6" s="21">
        <v>4.53</v>
      </c>
      <c r="M6" s="26">
        <v>0.1</v>
      </c>
      <c r="N6" s="35">
        <v>177</v>
      </c>
      <c r="O6" s="31">
        <v>62</v>
      </c>
      <c r="P6" s="12">
        <v>0</v>
      </c>
      <c r="Q6" s="12">
        <v>0</v>
      </c>
      <c r="R6" s="12">
        <v>0.14000000000000001</v>
      </c>
      <c r="S6" s="12">
        <v>0.86</v>
      </c>
      <c r="T6" s="25">
        <v>0</v>
      </c>
      <c r="U6" s="12">
        <v>0</v>
      </c>
      <c r="V6" s="12">
        <v>0.18</v>
      </c>
      <c r="W6" s="12">
        <v>0.82000000000000006</v>
      </c>
      <c r="X6" s="12">
        <f t="shared" si="0"/>
        <v>0</v>
      </c>
      <c r="Y6" s="12">
        <f t="shared" si="1"/>
        <v>0</v>
      </c>
      <c r="Z6" s="12">
        <f t="shared" si="2"/>
        <v>0.32</v>
      </c>
    </row>
    <row r="7" spans="1:26" x14ac:dyDescent="0.25">
      <c r="A7" s="13">
        <v>6</v>
      </c>
      <c r="B7" s="2" t="s">
        <v>35</v>
      </c>
      <c r="C7" s="1" t="s">
        <v>63</v>
      </c>
      <c r="D7" s="14">
        <v>120.598883</v>
      </c>
      <c r="E7" s="14">
        <v>30.827041999999999</v>
      </c>
      <c r="F7" s="6">
        <v>6</v>
      </c>
      <c r="G7" s="21">
        <v>2.25</v>
      </c>
      <c r="H7" s="20">
        <v>0.14000000000000001</v>
      </c>
      <c r="I7" s="21">
        <v>1.8</v>
      </c>
      <c r="J7" s="21">
        <v>9.01</v>
      </c>
      <c r="K7" s="7">
        <v>123</v>
      </c>
      <c r="L7" s="23">
        <v>2.31</v>
      </c>
      <c r="M7" s="26">
        <v>0.22</v>
      </c>
      <c r="N7" s="35">
        <v>73</v>
      </c>
      <c r="O7" s="31">
        <v>197</v>
      </c>
      <c r="P7" s="25">
        <v>0.16</v>
      </c>
      <c r="Q7" s="12">
        <v>0.16</v>
      </c>
      <c r="R7" s="12">
        <v>0.35</v>
      </c>
      <c r="S7" s="12">
        <v>0.33000000000000007</v>
      </c>
      <c r="T7" s="12">
        <v>0.24</v>
      </c>
      <c r="U7" s="12">
        <v>0.15</v>
      </c>
      <c r="V7" s="12">
        <v>0.13</v>
      </c>
      <c r="W7" s="12">
        <v>0.48</v>
      </c>
      <c r="X7" s="12">
        <f t="shared" si="0"/>
        <v>0.4</v>
      </c>
      <c r="Y7" s="12">
        <f t="shared" si="1"/>
        <v>0.31</v>
      </c>
      <c r="Z7" s="12">
        <f t="shared" si="2"/>
        <v>0.48</v>
      </c>
    </row>
    <row r="8" spans="1:26" x14ac:dyDescent="0.25">
      <c r="A8" s="13">
        <v>7</v>
      </c>
      <c r="B8" s="12" t="s">
        <v>23</v>
      </c>
      <c r="C8" s="4" t="s">
        <v>63</v>
      </c>
      <c r="D8" s="15">
        <v>120.941445</v>
      </c>
      <c r="E8" s="15">
        <v>30.841228000000001</v>
      </c>
      <c r="F8" s="6">
        <v>5</v>
      </c>
      <c r="G8" s="22">
        <v>1.9</v>
      </c>
      <c r="H8" s="20">
        <v>0.25</v>
      </c>
      <c r="I8" s="21">
        <v>1.28</v>
      </c>
      <c r="J8" s="21">
        <v>8.69</v>
      </c>
      <c r="K8" s="7">
        <v>132</v>
      </c>
      <c r="L8" s="23">
        <v>6.27</v>
      </c>
      <c r="M8" s="26">
        <v>0.12</v>
      </c>
      <c r="N8" s="35">
        <v>57</v>
      </c>
      <c r="O8" s="31">
        <v>294</v>
      </c>
      <c r="P8" s="12">
        <v>0.25</v>
      </c>
      <c r="Q8" s="12">
        <v>0.28000000000000003</v>
      </c>
      <c r="R8" s="12">
        <v>0.27</v>
      </c>
      <c r="S8" s="12">
        <v>0.19999999999999996</v>
      </c>
      <c r="T8" s="12">
        <v>0.15</v>
      </c>
      <c r="U8" s="12">
        <v>0.33</v>
      </c>
      <c r="V8" s="12">
        <v>0.1</v>
      </c>
      <c r="W8" s="12">
        <v>0.42000000000000004</v>
      </c>
      <c r="X8" s="12">
        <f t="shared" si="0"/>
        <v>0.4</v>
      </c>
      <c r="Y8" s="12">
        <f t="shared" si="1"/>
        <v>0.6100000000000001</v>
      </c>
      <c r="Z8" s="12">
        <f t="shared" si="2"/>
        <v>0.37</v>
      </c>
    </row>
    <row r="9" spans="1:26" x14ac:dyDescent="0.25">
      <c r="A9" s="13">
        <v>8</v>
      </c>
      <c r="B9" s="4" t="s">
        <v>23</v>
      </c>
      <c r="C9" s="4" t="s">
        <v>63</v>
      </c>
      <c r="D9" s="15">
        <v>120.999111</v>
      </c>
      <c r="E9" s="15">
        <v>30.854351000000001</v>
      </c>
      <c r="F9" s="6">
        <v>5</v>
      </c>
      <c r="G9" s="21">
        <v>2.15</v>
      </c>
      <c r="H9" s="20">
        <v>0.13</v>
      </c>
      <c r="I9" s="21">
        <v>1.6</v>
      </c>
      <c r="J9" s="21">
        <v>8.6</v>
      </c>
      <c r="K9" s="7">
        <v>134</v>
      </c>
      <c r="L9" s="21">
        <v>3.54</v>
      </c>
      <c r="M9" s="26">
        <v>0.35</v>
      </c>
      <c r="N9" s="35">
        <v>93</v>
      </c>
      <c r="O9" s="31">
        <v>159</v>
      </c>
      <c r="P9" s="12">
        <v>0.19</v>
      </c>
      <c r="Q9" s="12">
        <v>0.2</v>
      </c>
      <c r="R9" s="12">
        <v>0.11</v>
      </c>
      <c r="S9" s="12">
        <v>0.5</v>
      </c>
      <c r="T9" s="12">
        <v>0.17</v>
      </c>
      <c r="U9" s="12">
        <v>0.06</v>
      </c>
      <c r="V9" s="12">
        <v>0.13</v>
      </c>
      <c r="W9" s="12">
        <v>0.64</v>
      </c>
      <c r="X9" s="12">
        <f t="shared" si="0"/>
        <v>0.36</v>
      </c>
      <c r="Y9" s="12">
        <f t="shared" si="1"/>
        <v>0.26</v>
      </c>
      <c r="Z9" s="12">
        <f t="shared" si="2"/>
        <v>0.24</v>
      </c>
    </row>
    <row r="10" spans="1:26" x14ac:dyDescent="0.25">
      <c r="A10" s="13">
        <v>9</v>
      </c>
      <c r="B10" s="2" t="s">
        <v>53</v>
      </c>
      <c r="C10" s="4" t="s">
        <v>63</v>
      </c>
      <c r="D10" s="15">
        <v>121.124213</v>
      </c>
      <c r="E10" s="15">
        <v>30.91403</v>
      </c>
      <c r="F10" s="6">
        <v>4</v>
      </c>
      <c r="G10" s="21">
        <v>2.72</v>
      </c>
      <c r="H10" s="20">
        <v>0.14000000000000001</v>
      </c>
      <c r="I10" s="21">
        <v>2.5</v>
      </c>
      <c r="J10" s="21">
        <v>8.75</v>
      </c>
      <c r="K10" s="7">
        <v>136</v>
      </c>
      <c r="L10" s="21">
        <v>3.75</v>
      </c>
      <c r="M10" s="26">
        <v>0.22</v>
      </c>
      <c r="N10" s="35">
        <v>85</v>
      </c>
      <c r="O10" s="31">
        <v>225</v>
      </c>
      <c r="P10" s="12">
        <v>0.21</v>
      </c>
      <c r="Q10" s="12">
        <v>0.26</v>
      </c>
      <c r="R10" s="12">
        <v>0.25</v>
      </c>
      <c r="S10" s="12">
        <v>0.28000000000000003</v>
      </c>
      <c r="T10" s="12">
        <v>0.08</v>
      </c>
      <c r="U10" s="12">
        <v>0.06</v>
      </c>
      <c r="V10" s="12">
        <v>0.09</v>
      </c>
      <c r="W10" s="12">
        <v>0.77</v>
      </c>
      <c r="X10" s="12">
        <f t="shared" si="0"/>
        <v>0.28999999999999998</v>
      </c>
      <c r="Y10" s="12">
        <f t="shared" si="1"/>
        <v>0.32</v>
      </c>
      <c r="Z10" s="12">
        <f t="shared" si="2"/>
        <v>0.33999999999999997</v>
      </c>
    </row>
    <row r="11" spans="1:26" x14ac:dyDescent="0.25">
      <c r="A11" s="13">
        <v>10</v>
      </c>
      <c r="B11" s="2" t="s">
        <v>49</v>
      </c>
      <c r="C11" s="4" t="s">
        <v>65</v>
      </c>
      <c r="D11" s="15">
        <v>121.85903399999999</v>
      </c>
      <c r="E11" s="15">
        <v>30.954045000000001</v>
      </c>
      <c r="F11" s="6">
        <v>1</v>
      </c>
      <c r="G11" s="22">
        <v>2.16</v>
      </c>
      <c r="H11" s="20">
        <v>0.16</v>
      </c>
      <c r="I11" s="21">
        <v>1.6</v>
      </c>
      <c r="J11" s="22">
        <v>7.21</v>
      </c>
      <c r="K11" s="6">
        <v>155</v>
      </c>
      <c r="L11" s="21">
        <v>7.41</v>
      </c>
      <c r="M11" s="26">
        <v>0.22</v>
      </c>
      <c r="N11" s="35">
        <v>60</v>
      </c>
      <c r="O11" s="31">
        <v>260</v>
      </c>
      <c r="P11" s="12">
        <v>0.13</v>
      </c>
      <c r="Q11" s="12">
        <v>0.26</v>
      </c>
      <c r="R11" s="12">
        <v>0.24</v>
      </c>
      <c r="S11" s="12">
        <v>0.37</v>
      </c>
      <c r="T11" s="12">
        <v>0.11</v>
      </c>
      <c r="U11" s="12">
        <v>0.1</v>
      </c>
      <c r="V11" s="12">
        <v>0.14000000000000001</v>
      </c>
      <c r="W11" s="12">
        <v>0.64999999999999991</v>
      </c>
      <c r="X11" s="12">
        <f t="shared" si="0"/>
        <v>0.24</v>
      </c>
      <c r="Y11" s="12">
        <f t="shared" si="1"/>
        <v>0.36</v>
      </c>
      <c r="Z11" s="12">
        <f t="shared" si="2"/>
        <v>0.38</v>
      </c>
    </row>
    <row r="12" spans="1:26" x14ac:dyDescent="0.25">
      <c r="A12" s="13">
        <v>11</v>
      </c>
      <c r="B12" s="4" t="s">
        <v>2</v>
      </c>
      <c r="C12" s="4" t="s">
        <v>64</v>
      </c>
      <c r="D12" s="15">
        <v>119.98938800000001</v>
      </c>
      <c r="E12" s="15">
        <v>31.004944999999999</v>
      </c>
      <c r="F12" s="6">
        <v>9</v>
      </c>
      <c r="G12" s="21">
        <v>2.4500000000000002</v>
      </c>
      <c r="H12" s="20">
        <v>0.24</v>
      </c>
      <c r="I12" s="21">
        <v>2.0299999999999998</v>
      </c>
      <c r="J12" s="21">
        <v>8.0500000000000007</v>
      </c>
      <c r="K12" s="7">
        <v>170</v>
      </c>
      <c r="L12" s="21">
        <v>4.1399999999999997</v>
      </c>
      <c r="M12" s="26">
        <v>0.11</v>
      </c>
      <c r="N12" s="35">
        <v>66</v>
      </c>
      <c r="O12" s="31">
        <v>398</v>
      </c>
      <c r="P12" s="12">
        <v>0.39</v>
      </c>
      <c r="Q12" s="12">
        <v>0.45</v>
      </c>
      <c r="R12" s="12">
        <v>0</v>
      </c>
      <c r="S12" s="12">
        <v>0.15999999999999992</v>
      </c>
      <c r="T12" s="25">
        <v>0.16</v>
      </c>
      <c r="U12" s="12">
        <v>0.33</v>
      </c>
      <c r="V12" s="12">
        <v>0</v>
      </c>
      <c r="W12" s="12">
        <v>0.51</v>
      </c>
      <c r="X12" s="12">
        <f t="shared" si="0"/>
        <v>0.55000000000000004</v>
      </c>
      <c r="Y12" s="12">
        <f t="shared" si="1"/>
        <v>0.78</v>
      </c>
      <c r="Z12" s="12">
        <f t="shared" si="2"/>
        <v>0</v>
      </c>
    </row>
    <row r="13" spans="1:26" x14ac:dyDescent="0.25">
      <c r="A13" s="13">
        <v>12</v>
      </c>
      <c r="B13" s="4" t="s">
        <v>10</v>
      </c>
      <c r="C13" s="2" t="s">
        <v>66</v>
      </c>
      <c r="D13" s="14">
        <v>120.745454</v>
      </c>
      <c r="E13" s="15">
        <v>31.149628</v>
      </c>
      <c r="F13" s="6">
        <v>4</v>
      </c>
      <c r="G13" s="21">
        <v>2.21</v>
      </c>
      <c r="H13" s="20">
        <v>0.13</v>
      </c>
      <c r="I13" s="21">
        <v>1.61</v>
      </c>
      <c r="J13" s="21">
        <v>8.25</v>
      </c>
      <c r="K13" s="7">
        <v>175</v>
      </c>
      <c r="L13" s="21">
        <v>2.7</v>
      </c>
      <c r="M13" s="26">
        <v>0.32</v>
      </c>
      <c r="N13" s="35">
        <v>85</v>
      </c>
      <c r="O13" s="31">
        <v>195</v>
      </c>
      <c r="P13" s="25">
        <v>0.18</v>
      </c>
      <c r="Q13" s="12">
        <v>0.18</v>
      </c>
      <c r="R13" s="12">
        <v>0.1</v>
      </c>
      <c r="S13" s="12">
        <v>0.54</v>
      </c>
      <c r="T13" s="12">
        <v>0.05</v>
      </c>
      <c r="U13" s="12">
        <v>0.08</v>
      </c>
      <c r="V13" s="12">
        <v>0.36</v>
      </c>
      <c r="W13" s="12">
        <v>0.51</v>
      </c>
      <c r="X13" s="12">
        <f t="shared" si="0"/>
        <v>0.22999999999999998</v>
      </c>
      <c r="Y13" s="12">
        <f t="shared" si="1"/>
        <v>0.26</v>
      </c>
      <c r="Z13" s="12">
        <f t="shared" si="2"/>
        <v>0.45999999999999996</v>
      </c>
    </row>
    <row r="14" spans="1:26" x14ac:dyDescent="0.25">
      <c r="A14" s="13">
        <v>13</v>
      </c>
      <c r="B14" s="4" t="s">
        <v>10</v>
      </c>
      <c r="C14" s="4" t="s">
        <v>64</v>
      </c>
      <c r="D14" s="15">
        <v>120.607882</v>
      </c>
      <c r="E14" s="15">
        <v>31.162122</v>
      </c>
      <c r="F14" s="6">
        <v>1</v>
      </c>
      <c r="G14" s="21">
        <v>1.3</v>
      </c>
      <c r="H14" s="20">
        <v>0.06</v>
      </c>
      <c r="I14" s="21">
        <v>0.89</v>
      </c>
      <c r="J14" s="21">
        <v>8.6300000000000008</v>
      </c>
      <c r="K14" s="7">
        <v>179</v>
      </c>
      <c r="L14" s="21">
        <v>3.34</v>
      </c>
      <c r="M14" s="27">
        <v>0.44</v>
      </c>
      <c r="N14" s="35">
        <v>120</v>
      </c>
      <c r="O14" s="31">
        <v>108</v>
      </c>
      <c r="P14" s="12">
        <v>0.18</v>
      </c>
      <c r="Q14" s="12">
        <v>0.2</v>
      </c>
      <c r="R14" s="12">
        <v>0.1</v>
      </c>
      <c r="S14" s="12">
        <v>0.52</v>
      </c>
      <c r="T14" s="12">
        <v>0.09</v>
      </c>
      <c r="U14" s="12">
        <v>0.17</v>
      </c>
      <c r="V14" s="12">
        <v>0.09</v>
      </c>
      <c r="W14" s="12">
        <v>0.65</v>
      </c>
      <c r="X14" s="12">
        <f t="shared" si="0"/>
        <v>0.27</v>
      </c>
      <c r="Y14" s="12">
        <f t="shared" si="1"/>
        <v>0.37</v>
      </c>
      <c r="Z14" s="12">
        <f t="shared" si="2"/>
        <v>0.19</v>
      </c>
    </row>
    <row r="15" spans="1:26" x14ac:dyDescent="0.25">
      <c r="A15" s="13">
        <v>14</v>
      </c>
      <c r="B15" s="4" t="s">
        <v>13</v>
      </c>
      <c r="C15" s="4" t="s">
        <v>64</v>
      </c>
      <c r="D15" s="15">
        <v>120.445775</v>
      </c>
      <c r="E15" s="15">
        <v>31.189074999999999</v>
      </c>
      <c r="F15" s="6">
        <v>1</v>
      </c>
      <c r="G15" s="22">
        <v>2.08</v>
      </c>
      <c r="H15" s="20">
        <v>0.18</v>
      </c>
      <c r="I15" s="21">
        <v>1.49</v>
      </c>
      <c r="J15" s="22">
        <v>6.69</v>
      </c>
      <c r="K15" s="6">
        <v>181</v>
      </c>
      <c r="L15" s="22">
        <v>3.84</v>
      </c>
      <c r="M15" s="26">
        <v>0.15</v>
      </c>
      <c r="N15" s="35">
        <v>128</v>
      </c>
      <c r="O15" s="31">
        <v>110</v>
      </c>
      <c r="P15" s="12">
        <v>0.13</v>
      </c>
      <c r="Q15" s="12">
        <v>0.15</v>
      </c>
      <c r="R15" s="12">
        <v>0.32</v>
      </c>
      <c r="S15" s="12">
        <v>0.39999999999999991</v>
      </c>
      <c r="T15" s="12">
        <v>0.14000000000000001</v>
      </c>
      <c r="U15" s="12">
        <v>0.13</v>
      </c>
      <c r="V15" s="12">
        <v>0.16</v>
      </c>
      <c r="W15" s="12">
        <v>0.56999999999999995</v>
      </c>
      <c r="X15" s="12">
        <f t="shared" si="0"/>
        <v>0.27</v>
      </c>
      <c r="Y15" s="12">
        <f t="shared" si="1"/>
        <v>0.28000000000000003</v>
      </c>
      <c r="Z15" s="12">
        <f t="shared" si="2"/>
        <v>0.48</v>
      </c>
    </row>
    <row r="16" spans="1:26" x14ac:dyDescent="0.25">
      <c r="A16" s="13">
        <v>15</v>
      </c>
      <c r="B16" s="4" t="s">
        <v>43</v>
      </c>
      <c r="C16" s="12" t="s">
        <v>63</v>
      </c>
      <c r="D16" s="15">
        <v>119.796037</v>
      </c>
      <c r="E16" s="15">
        <v>31.222753999999998</v>
      </c>
      <c r="F16" s="6">
        <v>20</v>
      </c>
      <c r="G16" s="21">
        <v>1.66</v>
      </c>
      <c r="H16" s="20">
        <v>0.28000000000000003</v>
      </c>
      <c r="I16" s="21">
        <v>1</v>
      </c>
      <c r="J16" s="21">
        <v>8.82</v>
      </c>
      <c r="K16" s="7">
        <v>200</v>
      </c>
      <c r="L16" s="23">
        <v>7.53</v>
      </c>
      <c r="M16" s="26">
        <v>0.11</v>
      </c>
      <c r="N16" s="35">
        <v>68</v>
      </c>
      <c r="O16" s="31">
        <v>369</v>
      </c>
      <c r="P16" s="12">
        <v>0.39</v>
      </c>
      <c r="Q16" s="12">
        <v>0.36</v>
      </c>
      <c r="R16" s="12">
        <v>7.0000000000000007E-2</v>
      </c>
      <c r="S16" s="12">
        <v>0.17999999999999994</v>
      </c>
      <c r="T16" s="12">
        <v>0.16</v>
      </c>
      <c r="U16" s="12">
        <v>0.35</v>
      </c>
      <c r="V16" s="12">
        <v>0.24</v>
      </c>
      <c r="W16" s="12">
        <v>0.25</v>
      </c>
      <c r="X16" s="12">
        <f t="shared" si="0"/>
        <v>0.55000000000000004</v>
      </c>
      <c r="Y16" s="12">
        <f t="shared" si="1"/>
        <v>0.71</v>
      </c>
      <c r="Z16" s="12">
        <f t="shared" si="2"/>
        <v>0.31</v>
      </c>
    </row>
    <row r="17" spans="1:26" x14ac:dyDescent="0.25">
      <c r="A17" s="13">
        <v>16</v>
      </c>
      <c r="B17" s="2" t="s">
        <v>40</v>
      </c>
      <c r="C17" s="4" t="s">
        <v>65</v>
      </c>
      <c r="D17" s="15">
        <v>121.333612</v>
      </c>
      <c r="E17" s="15">
        <v>31.233768999999999</v>
      </c>
      <c r="F17" s="6">
        <v>4</v>
      </c>
      <c r="G17" s="23">
        <v>3.17</v>
      </c>
      <c r="H17" s="20">
        <v>0.09</v>
      </c>
      <c r="I17" s="21">
        <v>2.8</v>
      </c>
      <c r="J17" s="21">
        <v>8.11</v>
      </c>
      <c r="K17" s="7">
        <v>227</v>
      </c>
      <c r="L17" s="21">
        <v>2.5099999999999998</v>
      </c>
      <c r="M17" s="26">
        <v>0.08</v>
      </c>
      <c r="N17" s="35">
        <v>41</v>
      </c>
      <c r="O17" s="31">
        <v>350</v>
      </c>
      <c r="P17" s="12">
        <v>0.71</v>
      </c>
      <c r="Q17" s="12">
        <v>0.21</v>
      </c>
      <c r="R17" s="12">
        <v>0.04</v>
      </c>
      <c r="S17" s="12">
        <v>4.0000000000000036E-2</v>
      </c>
      <c r="T17" s="12">
        <v>0.15</v>
      </c>
      <c r="U17" s="12">
        <v>0.37</v>
      </c>
      <c r="V17" s="12">
        <v>0.17</v>
      </c>
      <c r="W17" s="12">
        <v>0.30999999999999994</v>
      </c>
      <c r="X17" s="12">
        <f t="shared" si="0"/>
        <v>0.86</v>
      </c>
      <c r="Y17" s="12">
        <f t="shared" si="1"/>
        <v>0.57999999999999996</v>
      </c>
      <c r="Z17" s="12">
        <f t="shared" si="2"/>
        <v>0.21000000000000002</v>
      </c>
    </row>
    <row r="18" spans="1:26" x14ac:dyDescent="0.25">
      <c r="A18" s="13">
        <v>17</v>
      </c>
      <c r="B18" s="4" t="s">
        <v>11</v>
      </c>
      <c r="C18" s="4" t="s">
        <v>63</v>
      </c>
      <c r="D18" s="15">
        <v>120.67194499999999</v>
      </c>
      <c r="E18" s="15">
        <v>31.263259000000001</v>
      </c>
      <c r="F18" s="6">
        <v>1</v>
      </c>
      <c r="G18" s="21">
        <v>2.14</v>
      </c>
      <c r="H18" s="20">
        <v>0.12</v>
      </c>
      <c r="I18" s="21">
        <v>1.65</v>
      </c>
      <c r="J18" s="21">
        <v>8.64</v>
      </c>
      <c r="K18" s="7">
        <v>242</v>
      </c>
      <c r="L18" s="22">
        <v>2.68</v>
      </c>
      <c r="M18" s="26">
        <v>0.17</v>
      </c>
      <c r="N18" s="35">
        <v>92</v>
      </c>
      <c r="O18" s="31">
        <v>134</v>
      </c>
      <c r="P18" s="12">
        <v>0.15</v>
      </c>
      <c r="Q18" s="12">
        <v>0.15</v>
      </c>
      <c r="R18" s="12">
        <v>0.32</v>
      </c>
      <c r="S18" s="12">
        <v>0.38</v>
      </c>
      <c r="T18" s="12">
        <v>0.09</v>
      </c>
      <c r="U18" s="12">
        <v>0.12</v>
      </c>
      <c r="V18" s="12">
        <v>0.09</v>
      </c>
      <c r="W18" s="12">
        <v>0.7</v>
      </c>
      <c r="X18" s="12">
        <f t="shared" si="0"/>
        <v>0.24</v>
      </c>
      <c r="Y18" s="12">
        <f t="shared" si="1"/>
        <v>0.27</v>
      </c>
      <c r="Z18" s="12">
        <f t="shared" si="2"/>
        <v>0.41000000000000003</v>
      </c>
    </row>
    <row r="19" spans="1:26" x14ac:dyDescent="0.25">
      <c r="A19" s="13">
        <v>18</v>
      </c>
      <c r="B19" s="12" t="s">
        <v>56</v>
      </c>
      <c r="C19" s="4" t="s">
        <v>66</v>
      </c>
      <c r="D19" s="14">
        <v>118.774771</v>
      </c>
      <c r="E19" s="14">
        <v>31.268552</v>
      </c>
      <c r="F19" s="6">
        <v>9</v>
      </c>
      <c r="G19" s="23">
        <v>2.36</v>
      </c>
      <c r="H19" s="20">
        <v>0.12</v>
      </c>
      <c r="I19" s="21">
        <v>1.82</v>
      </c>
      <c r="J19" s="21">
        <v>8.69</v>
      </c>
      <c r="K19" s="7">
        <v>248</v>
      </c>
      <c r="L19" s="23">
        <v>4.2699999999999996</v>
      </c>
      <c r="M19" s="26">
        <v>0.18</v>
      </c>
      <c r="N19" s="35">
        <v>450</v>
      </c>
      <c r="O19" s="31">
        <v>11</v>
      </c>
      <c r="P19" s="12">
        <v>0</v>
      </c>
      <c r="Q19" s="12">
        <v>0</v>
      </c>
      <c r="R19" s="12">
        <v>0.13</v>
      </c>
      <c r="S19" s="12">
        <v>0.87</v>
      </c>
      <c r="T19" s="12">
        <v>0</v>
      </c>
      <c r="U19" s="12">
        <v>0</v>
      </c>
      <c r="V19" s="12">
        <v>0.04</v>
      </c>
      <c r="W19" s="12">
        <v>0.96</v>
      </c>
      <c r="X19" s="12">
        <f t="shared" si="0"/>
        <v>0</v>
      </c>
      <c r="Y19" s="12">
        <f t="shared" si="1"/>
        <v>0</v>
      </c>
      <c r="Z19" s="12">
        <f t="shared" si="2"/>
        <v>0.17</v>
      </c>
    </row>
    <row r="20" spans="1:26" x14ac:dyDescent="0.25">
      <c r="A20" s="13">
        <v>19</v>
      </c>
      <c r="B20" s="4" t="s">
        <v>6</v>
      </c>
      <c r="C20" s="4" t="s">
        <v>64</v>
      </c>
      <c r="D20" s="15">
        <v>119.520394</v>
      </c>
      <c r="E20" s="15">
        <v>31.278973000000001</v>
      </c>
      <c r="F20" s="6">
        <v>37</v>
      </c>
      <c r="G20" s="23">
        <v>1.76</v>
      </c>
      <c r="H20" s="20">
        <v>0.04</v>
      </c>
      <c r="I20" s="21">
        <v>1.1000000000000001</v>
      </c>
      <c r="J20" s="21">
        <v>8.49</v>
      </c>
      <c r="K20" s="7">
        <v>262</v>
      </c>
      <c r="L20" s="21">
        <v>3.74</v>
      </c>
      <c r="M20" s="26">
        <v>0.21</v>
      </c>
      <c r="N20" s="35">
        <v>61</v>
      </c>
      <c r="O20" s="31">
        <v>231</v>
      </c>
      <c r="P20" s="12">
        <v>0.32</v>
      </c>
      <c r="Q20" s="12">
        <v>0.26</v>
      </c>
      <c r="R20" s="12">
        <v>0.22</v>
      </c>
      <c r="S20" s="12">
        <v>0.19999999999999996</v>
      </c>
      <c r="T20" s="12">
        <v>0.14000000000000001</v>
      </c>
      <c r="U20" s="12">
        <v>0.12</v>
      </c>
      <c r="V20" s="12">
        <v>0.06</v>
      </c>
      <c r="W20" s="12">
        <v>0.67999999999999994</v>
      </c>
      <c r="X20" s="12">
        <f t="shared" si="0"/>
        <v>0.46</v>
      </c>
      <c r="Y20" s="12">
        <f t="shared" si="1"/>
        <v>0.38</v>
      </c>
      <c r="Z20" s="12">
        <f t="shared" si="2"/>
        <v>0.28000000000000003</v>
      </c>
    </row>
    <row r="21" spans="1:26" x14ac:dyDescent="0.25">
      <c r="A21" s="13">
        <v>20</v>
      </c>
      <c r="B21" s="4" t="s">
        <v>7</v>
      </c>
      <c r="C21" s="4" t="s">
        <v>63</v>
      </c>
      <c r="D21" s="15">
        <v>119.851454</v>
      </c>
      <c r="E21" s="15">
        <v>31.298120000000001</v>
      </c>
      <c r="F21" s="6">
        <v>3</v>
      </c>
      <c r="G21" s="21">
        <v>2.0499999999999998</v>
      </c>
      <c r="H21" s="20">
        <v>0.1</v>
      </c>
      <c r="I21" s="21">
        <v>1.4</v>
      </c>
      <c r="J21" s="21">
        <v>8.5</v>
      </c>
      <c r="K21" s="7">
        <v>264</v>
      </c>
      <c r="L21" s="21">
        <v>3.75</v>
      </c>
      <c r="M21" s="26">
        <v>0.18</v>
      </c>
      <c r="N21" s="35">
        <v>104</v>
      </c>
      <c r="O21" s="31">
        <v>181</v>
      </c>
      <c r="P21" s="12">
        <v>0.19</v>
      </c>
      <c r="Q21" s="12">
        <v>0.21</v>
      </c>
      <c r="R21" s="12">
        <v>0.11</v>
      </c>
      <c r="S21" s="12">
        <v>0.49</v>
      </c>
      <c r="T21" s="12">
        <v>7.0000000000000007E-2</v>
      </c>
      <c r="U21" s="12">
        <v>0.43</v>
      </c>
      <c r="V21" s="12">
        <v>0.17</v>
      </c>
      <c r="W21" s="12">
        <v>0.32999999999999996</v>
      </c>
      <c r="X21" s="12">
        <f t="shared" si="0"/>
        <v>0.26</v>
      </c>
      <c r="Y21" s="12">
        <f t="shared" si="1"/>
        <v>0.64</v>
      </c>
      <c r="Z21" s="12">
        <f t="shared" si="2"/>
        <v>0.28000000000000003</v>
      </c>
    </row>
    <row r="22" spans="1:26" x14ac:dyDescent="0.25">
      <c r="A22" s="13">
        <v>21</v>
      </c>
      <c r="B22" s="4" t="s">
        <v>8</v>
      </c>
      <c r="C22" s="4" t="s">
        <v>63</v>
      </c>
      <c r="D22" s="15">
        <v>120.921728</v>
      </c>
      <c r="E22" s="15">
        <v>31.303868000000001</v>
      </c>
      <c r="F22" s="6">
        <v>1</v>
      </c>
      <c r="G22" s="22">
        <v>2.8</v>
      </c>
      <c r="H22" s="18">
        <v>0.2</v>
      </c>
      <c r="I22" s="21">
        <v>2.58</v>
      </c>
      <c r="J22" s="21">
        <v>8.8000000000000007</v>
      </c>
      <c r="K22" s="7">
        <v>265</v>
      </c>
      <c r="L22" s="23">
        <v>7.8</v>
      </c>
      <c r="M22" s="26">
        <v>0.22</v>
      </c>
      <c r="N22" s="35">
        <v>64</v>
      </c>
      <c r="O22" s="31">
        <v>344</v>
      </c>
      <c r="P22" s="12">
        <v>0.35</v>
      </c>
      <c r="Q22" s="12">
        <v>0.37</v>
      </c>
      <c r="R22" s="12">
        <v>0.21</v>
      </c>
      <c r="S22" s="12">
        <v>7.0000000000000062E-2</v>
      </c>
      <c r="T22" s="12">
        <v>0.23</v>
      </c>
      <c r="U22" s="12">
        <v>0.13</v>
      </c>
      <c r="V22" s="12">
        <v>0.13</v>
      </c>
      <c r="W22" s="12">
        <v>0.51</v>
      </c>
      <c r="X22" s="12">
        <f t="shared" si="0"/>
        <v>0.57999999999999996</v>
      </c>
      <c r="Y22" s="12">
        <f t="shared" si="1"/>
        <v>0.5</v>
      </c>
      <c r="Z22" s="12">
        <f t="shared" si="2"/>
        <v>0.33999999999999997</v>
      </c>
    </row>
    <row r="23" spans="1:26" x14ac:dyDescent="0.25">
      <c r="A23" s="13">
        <v>22</v>
      </c>
      <c r="B23" s="12" t="s">
        <v>50</v>
      </c>
      <c r="C23" s="12" t="s">
        <v>65</v>
      </c>
      <c r="D23" s="15">
        <v>120.30099800000001</v>
      </c>
      <c r="E23" s="15">
        <v>31.312798999999998</v>
      </c>
      <c r="F23" s="6">
        <v>5</v>
      </c>
      <c r="G23" s="22">
        <v>2.3199999999999998</v>
      </c>
      <c r="H23" s="18">
        <v>0.21</v>
      </c>
      <c r="I23" s="21">
        <v>1.81</v>
      </c>
      <c r="J23" s="21">
        <v>7.83</v>
      </c>
      <c r="K23" s="7">
        <v>267</v>
      </c>
      <c r="L23" s="21">
        <v>2.99</v>
      </c>
      <c r="M23" s="26">
        <v>0.2</v>
      </c>
      <c r="N23" s="35">
        <v>69</v>
      </c>
      <c r="O23" s="31">
        <v>367</v>
      </c>
      <c r="P23" s="12">
        <v>0.22</v>
      </c>
      <c r="Q23" s="12">
        <v>0.53</v>
      </c>
      <c r="R23" s="12">
        <v>0.02</v>
      </c>
      <c r="S23" s="12">
        <v>0.22999999999999998</v>
      </c>
      <c r="T23" s="12">
        <v>0.26</v>
      </c>
      <c r="U23" s="12">
        <v>0.38</v>
      </c>
      <c r="V23" s="12">
        <v>0.09</v>
      </c>
      <c r="W23" s="12">
        <v>0.27</v>
      </c>
      <c r="X23" s="12">
        <f t="shared" si="0"/>
        <v>0.48</v>
      </c>
      <c r="Y23" s="12">
        <f t="shared" si="1"/>
        <v>0.91</v>
      </c>
      <c r="Z23" s="12">
        <f t="shared" si="2"/>
        <v>0.11</v>
      </c>
    </row>
    <row r="24" spans="1:26" x14ac:dyDescent="0.25">
      <c r="A24" s="13">
        <v>23</v>
      </c>
      <c r="B24" s="2" t="s">
        <v>40</v>
      </c>
      <c r="C24" s="4" t="s">
        <v>66</v>
      </c>
      <c r="D24" s="14">
        <v>121.16294000000001</v>
      </c>
      <c r="E24" s="15">
        <v>31.333646000000002</v>
      </c>
      <c r="F24" s="6">
        <v>2</v>
      </c>
      <c r="G24" s="21">
        <v>3.36</v>
      </c>
      <c r="H24" s="20">
        <v>0.04</v>
      </c>
      <c r="I24" s="21">
        <v>2.9</v>
      </c>
      <c r="J24" s="21">
        <v>8.86</v>
      </c>
      <c r="K24" s="7">
        <v>270</v>
      </c>
      <c r="L24" s="22">
        <v>4.2</v>
      </c>
      <c r="M24" s="26">
        <v>0.19</v>
      </c>
      <c r="N24" s="35">
        <v>288</v>
      </c>
      <c r="O24" s="31">
        <v>39</v>
      </c>
      <c r="P24" s="12">
        <v>0.12</v>
      </c>
      <c r="Q24" s="12">
        <v>0.14000000000000001</v>
      </c>
      <c r="R24" s="12">
        <v>0.12</v>
      </c>
      <c r="S24" s="12">
        <v>0.62</v>
      </c>
      <c r="T24" s="12">
        <v>0.03</v>
      </c>
      <c r="U24" s="12">
        <v>0.12</v>
      </c>
      <c r="V24" s="12">
        <v>0.06</v>
      </c>
      <c r="W24" s="12">
        <v>0.79</v>
      </c>
      <c r="X24" s="12">
        <f t="shared" si="0"/>
        <v>0.15</v>
      </c>
      <c r="Y24" s="12">
        <f t="shared" si="1"/>
        <v>0.26</v>
      </c>
      <c r="Z24" s="12">
        <f t="shared" si="2"/>
        <v>0.18</v>
      </c>
    </row>
    <row r="25" spans="1:26" x14ac:dyDescent="0.25">
      <c r="A25" s="13">
        <v>24</v>
      </c>
      <c r="B25" s="4" t="s">
        <v>30</v>
      </c>
      <c r="C25" s="4" t="s">
        <v>66</v>
      </c>
      <c r="D25" s="15">
        <v>120.64233299999999</v>
      </c>
      <c r="E25" s="15">
        <v>31.347801</v>
      </c>
      <c r="F25" s="6">
        <v>3</v>
      </c>
      <c r="G25" s="21">
        <v>2.06</v>
      </c>
      <c r="H25" s="20">
        <v>0.28000000000000003</v>
      </c>
      <c r="I25" s="21">
        <v>1.4</v>
      </c>
      <c r="J25" s="22">
        <v>5.73</v>
      </c>
      <c r="K25" s="6">
        <v>272</v>
      </c>
      <c r="L25" s="21">
        <v>4.1100000000000003</v>
      </c>
      <c r="M25" s="26">
        <v>0.11</v>
      </c>
      <c r="N25" s="35">
        <v>121</v>
      </c>
      <c r="O25" s="31">
        <v>124</v>
      </c>
      <c r="P25" s="12">
        <v>0.16</v>
      </c>
      <c r="Q25" s="12">
        <v>0.16</v>
      </c>
      <c r="R25" s="12">
        <v>0.33</v>
      </c>
      <c r="S25" s="12">
        <v>0.35</v>
      </c>
      <c r="T25" s="12">
        <v>0.09</v>
      </c>
      <c r="U25" s="12">
        <v>7.0000000000000007E-2</v>
      </c>
      <c r="V25" s="12">
        <v>0.11</v>
      </c>
      <c r="W25" s="12">
        <v>0.73</v>
      </c>
      <c r="X25" s="12">
        <f t="shared" si="0"/>
        <v>0.25</v>
      </c>
      <c r="Y25" s="12">
        <f t="shared" si="1"/>
        <v>0.23</v>
      </c>
      <c r="Z25" s="12">
        <f t="shared" si="2"/>
        <v>0.44</v>
      </c>
    </row>
    <row r="26" spans="1:26" x14ac:dyDescent="0.25">
      <c r="A26" s="13">
        <v>25</v>
      </c>
      <c r="B26" s="4" t="s">
        <v>9</v>
      </c>
      <c r="C26" s="4" t="s">
        <v>64</v>
      </c>
      <c r="D26" s="15">
        <v>120.695483</v>
      </c>
      <c r="E26" s="15">
        <v>31.378747000000001</v>
      </c>
      <c r="F26" s="6">
        <v>0</v>
      </c>
      <c r="G26" s="21">
        <v>2.54</v>
      </c>
      <c r="H26" s="20">
        <v>0.16</v>
      </c>
      <c r="I26" s="21">
        <v>2.2999999999999998</v>
      </c>
      <c r="J26" s="21">
        <v>9.17</v>
      </c>
      <c r="K26" s="7">
        <v>276</v>
      </c>
      <c r="L26" s="22">
        <v>4.3600000000000003</v>
      </c>
      <c r="M26" s="26">
        <v>0.22</v>
      </c>
      <c r="N26" s="35">
        <v>60</v>
      </c>
      <c r="O26" s="31">
        <v>381</v>
      </c>
      <c r="P26" s="12">
        <v>0.46</v>
      </c>
      <c r="Q26" s="12">
        <v>0.41</v>
      </c>
      <c r="R26" s="12">
        <v>0</v>
      </c>
      <c r="S26" s="12">
        <v>0.13</v>
      </c>
      <c r="T26" s="25">
        <v>0.26</v>
      </c>
      <c r="U26" s="12">
        <v>0.35</v>
      </c>
      <c r="V26" s="12">
        <v>0</v>
      </c>
      <c r="W26" s="12">
        <v>0.39</v>
      </c>
      <c r="X26" s="12">
        <f t="shared" si="0"/>
        <v>0.72</v>
      </c>
      <c r="Y26" s="12">
        <f t="shared" si="1"/>
        <v>0.76</v>
      </c>
      <c r="Z26" s="12">
        <f t="shared" si="2"/>
        <v>0</v>
      </c>
    </row>
    <row r="27" spans="1:26" x14ac:dyDescent="0.25">
      <c r="A27" s="13">
        <v>26</v>
      </c>
      <c r="B27" s="4" t="s">
        <v>13</v>
      </c>
      <c r="C27" s="4" t="s">
        <v>64</v>
      </c>
      <c r="D27" s="14">
        <v>120.383852</v>
      </c>
      <c r="E27" s="14">
        <v>31.383770999999999</v>
      </c>
      <c r="F27" s="6">
        <v>0</v>
      </c>
      <c r="G27" s="22">
        <v>1.78</v>
      </c>
      <c r="H27" s="20">
        <v>0.28999999999999998</v>
      </c>
      <c r="I27" s="21">
        <v>1.1599999999999999</v>
      </c>
      <c r="J27" s="21">
        <v>8.94</v>
      </c>
      <c r="K27" s="7">
        <v>277</v>
      </c>
      <c r="L27" s="21">
        <v>7.63</v>
      </c>
      <c r="M27" s="26">
        <v>0.18</v>
      </c>
      <c r="N27" s="35">
        <v>79</v>
      </c>
      <c r="O27" s="31">
        <v>325</v>
      </c>
      <c r="P27" s="25">
        <v>0.23</v>
      </c>
      <c r="Q27" s="12">
        <v>0.28999999999999998</v>
      </c>
      <c r="R27" s="12">
        <v>0.21</v>
      </c>
      <c r="S27" s="12">
        <v>0.27</v>
      </c>
      <c r="T27" s="12">
        <v>0.16</v>
      </c>
      <c r="U27" s="12">
        <v>0.06</v>
      </c>
      <c r="V27" s="12">
        <v>0.05</v>
      </c>
      <c r="W27" s="12">
        <v>0.73</v>
      </c>
      <c r="X27" s="12">
        <f t="shared" si="0"/>
        <v>0.39</v>
      </c>
      <c r="Y27" s="12">
        <f t="shared" si="1"/>
        <v>0.35</v>
      </c>
      <c r="Z27" s="12">
        <f t="shared" si="2"/>
        <v>0.26</v>
      </c>
    </row>
    <row r="28" spans="1:26" x14ac:dyDescent="0.25">
      <c r="A28" s="13">
        <v>27</v>
      </c>
      <c r="B28" s="4" t="s">
        <v>7</v>
      </c>
      <c r="C28" s="4" t="s">
        <v>66</v>
      </c>
      <c r="D28" s="14">
        <v>119.754148</v>
      </c>
      <c r="E28" s="14">
        <v>31.393359</v>
      </c>
      <c r="F28" s="6">
        <v>6</v>
      </c>
      <c r="G28" s="22">
        <v>2.29</v>
      </c>
      <c r="H28" s="20">
        <v>0.09</v>
      </c>
      <c r="I28" s="21">
        <v>1.8</v>
      </c>
      <c r="J28" s="21">
        <v>8.86</v>
      </c>
      <c r="K28" s="7">
        <v>279</v>
      </c>
      <c r="L28" s="23">
        <v>2.14</v>
      </c>
      <c r="M28" s="26">
        <v>0.09</v>
      </c>
      <c r="N28" s="35">
        <v>145</v>
      </c>
      <c r="O28" s="31">
        <v>86</v>
      </c>
      <c r="P28" s="12">
        <v>0.12</v>
      </c>
      <c r="Q28" s="12">
        <v>0.14000000000000001</v>
      </c>
      <c r="R28" s="12">
        <v>0.22</v>
      </c>
      <c r="S28" s="12">
        <v>0.52</v>
      </c>
      <c r="T28" s="12">
        <v>0.15</v>
      </c>
      <c r="U28" s="12">
        <v>0.15</v>
      </c>
      <c r="V28" s="12">
        <v>0.14000000000000001</v>
      </c>
      <c r="W28" s="12">
        <v>0.56000000000000005</v>
      </c>
      <c r="X28" s="12">
        <f t="shared" si="0"/>
        <v>0.27</v>
      </c>
      <c r="Y28" s="12">
        <f t="shared" si="1"/>
        <v>0.29000000000000004</v>
      </c>
      <c r="Z28" s="12">
        <f t="shared" si="2"/>
        <v>0.36</v>
      </c>
    </row>
    <row r="29" spans="1:26" x14ac:dyDescent="0.25">
      <c r="A29" s="13">
        <v>28</v>
      </c>
      <c r="B29" s="4" t="s">
        <v>13</v>
      </c>
      <c r="C29" s="4" t="s">
        <v>64</v>
      </c>
      <c r="D29" s="14">
        <v>120.399755</v>
      </c>
      <c r="E29" s="14">
        <v>31.394393000000001</v>
      </c>
      <c r="F29" s="6">
        <v>0</v>
      </c>
      <c r="G29" s="21">
        <v>2.65</v>
      </c>
      <c r="H29" s="20">
        <v>0.11</v>
      </c>
      <c r="I29" s="21">
        <v>2.34</v>
      </c>
      <c r="J29" s="22">
        <v>5.85</v>
      </c>
      <c r="K29" s="6">
        <v>280</v>
      </c>
      <c r="L29" s="21">
        <v>4.7699999999999996</v>
      </c>
      <c r="M29" s="26">
        <v>0.11</v>
      </c>
      <c r="N29" s="35">
        <v>282</v>
      </c>
      <c r="O29" s="31">
        <v>37</v>
      </c>
      <c r="P29" s="12">
        <v>0.28000000000000003</v>
      </c>
      <c r="Q29" s="12">
        <v>0.1</v>
      </c>
      <c r="R29" s="12">
        <v>0.16</v>
      </c>
      <c r="S29" s="12">
        <v>0.45999999999999996</v>
      </c>
      <c r="T29" s="25">
        <v>0.06</v>
      </c>
      <c r="U29" s="12">
        <v>0.17</v>
      </c>
      <c r="V29" s="12">
        <v>7.0000000000000007E-2</v>
      </c>
      <c r="W29" s="12">
        <v>0.7</v>
      </c>
      <c r="X29" s="12">
        <f t="shared" si="0"/>
        <v>0.34</v>
      </c>
      <c r="Y29" s="12">
        <f t="shared" si="1"/>
        <v>0.27</v>
      </c>
      <c r="Z29" s="12">
        <f t="shared" si="2"/>
        <v>0.23</v>
      </c>
    </row>
    <row r="30" spans="1:26" x14ac:dyDescent="0.25">
      <c r="A30" s="13">
        <v>29</v>
      </c>
      <c r="B30" s="2" t="s">
        <v>27</v>
      </c>
      <c r="C30" s="1" t="s">
        <v>66</v>
      </c>
      <c r="D30" s="14">
        <v>121.631016</v>
      </c>
      <c r="E30" s="14">
        <v>31.416136999999999</v>
      </c>
      <c r="F30" s="6">
        <v>7</v>
      </c>
      <c r="G30" s="22">
        <v>2.14</v>
      </c>
      <c r="H30" s="18">
        <v>0.3</v>
      </c>
      <c r="I30" s="21">
        <v>1.6</v>
      </c>
      <c r="J30" s="21">
        <v>8.84</v>
      </c>
      <c r="K30" s="7">
        <v>281</v>
      </c>
      <c r="L30" s="23">
        <v>4.5199999999999996</v>
      </c>
      <c r="M30" s="26">
        <v>0.22</v>
      </c>
      <c r="N30" s="35">
        <v>80</v>
      </c>
      <c r="O30" s="31">
        <v>161</v>
      </c>
      <c r="P30" s="25">
        <v>0.16</v>
      </c>
      <c r="Q30" s="12">
        <v>0.17</v>
      </c>
      <c r="R30" s="12">
        <v>0.35</v>
      </c>
      <c r="S30" s="12">
        <v>0.32000000000000006</v>
      </c>
      <c r="T30" s="12">
        <v>0.14000000000000001</v>
      </c>
      <c r="U30" s="12">
        <v>0.11</v>
      </c>
      <c r="V30" s="12">
        <v>0.16</v>
      </c>
      <c r="W30" s="12">
        <v>0.59</v>
      </c>
      <c r="X30" s="12">
        <f t="shared" si="0"/>
        <v>0.30000000000000004</v>
      </c>
      <c r="Y30" s="12">
        <f t="shared" si="1"/>
        <v>0.28000000000000003</v>
      </c>
      <c r="Z30" s="12">
        <f t="shared" si="2"/>
        <v>0.51</v>
      </c>
    </row>
    <row r="31" spans="1:26" x14ac:dyDescent="0.25">
      <c r="A31" s="13">
        <v>30</v>
      </c>
      <c r="B31" s="4" t="s">
        <v>7</v>
      </c>
      <c r="C31" s="4" t="s">
        <v>64</v>
      </c>
      <c r="D31" s="15">
        <v>119.926642</v>
      </c>
      <c r="E31" s="15">
        <v>31.416298999999999</v>
      </c>
      <c r="F31" s="9">
        <v>5</v>
      </c>
      <c r="G31" s="21">
        <v>2.59</v>
      </c>
      <c r="H31" s="20">
        <v>0.1</v>
      </c>
      <c r="I31" s="21">
        <v>2.4</v>
      </c>
      <c r="J31" s="21">
        <v>8.86</v>
      </c>
      <c r="K31" s="7">
        <v>301</v>
      </c>
      <c r="L31" s="21">
        <v>2.08</v>
      </c>
      <c r="M31" s="26">
        <v>0.14000000000000001</v>
      </c>
      <c r="N31" s="35">
        <v>84</v>
      </c>
      <c r="O31" s="31">
        <v>189</v>
      </c>
      <c r="P31" s="12">
        <v>0.18</v>
      </c>
      <c r="Q31" s="12">
        <v>0.2</v>
      </c>
      <c r="R31" s="12">
        <v>0.1</v>
      </c>
      <c r="S31" s="12">
        <v>0.52</v>
      </c>
      <c r="T31" s="12">
        <v>0.14000000000000001</v>
      </c>
      <c r="U31" s="12">
        <v>0.16</v>
      </c>
      <c r="V31" s="12">
        <v>0.14000000000000001</v>
      </c>
      <c r="W31" s="12">
        <v>0.55999999999999994</v>
      </c>
      <c r="X31" s="12">
        <f t="shared" si="0"/>
        <v>0.32</v>
      </c>
      <c r="Y31" s="12">
        <f t="shared" si="1"/>
        <v>0.36</v>
      </c>
      <c r="Z31" s="12">
        <f t="shared" si="2"/>
        <v>0.24000000000000002</v>
      </c>
    </row>
    <row r="32" spans="1:26" x14ac:dyDescent="0.25">
      <c r="A32" s="13">
        <v>31</v>
      </c>
      <c r="B32" s="4" t="s">
        <v>7</v>
      </c>
      <c r="C32" s="4" t="s">
        <v>65</v>
      </c>
      <c r="D32" s="15">
        <v>120.012445</v>
      </c>
      <c r="E32" s="15">
        <v>31.425180999999998</v>
      </c>
      <c r="F32" s="9">
        <v>1</v>
      </c>
      <c r="G32" s="21">
        <v>2.1</v>
      </c>
      <c r="H32" s="20">
        <v>0.15</v>
      </c>
      <c r="I32" s="21">
        <v>1.5</v>
      </c>
      <c r="J32" s="21">
        <v>8.94</v>
      </c>
      <c r="K32" s="7">
        <v>303</v>
      </c>
      <c r="L32" s="23">
        <v>4.3499999999999996</v>
      </c>
      <c r="M32" s="26">
        <v>0.22</v>
      </c>
      <c r="N32" s="35">
        <v>94</v>
      </c>
      <c r="O32" s="31">
        <v>151</v>
      </c>
      <c r="P32" s="12">
        <v>0.16</v>
      </c>
      <c r="Q32" s="12">
        <v>0.17</v>
      </c>
      <c r="R32" s="12">
        <v>0.35</v>
      </c>
      <c r="S32" s="12">
        <v>0.32000000000000006</v>
      </c>
      <c r="T32" s="12">
        <v>0.15</v>
      </c>
      <c r="U32" s="12">
        <v>0.23</v>
      </c>
      <c r="V32" s="12">
        <v>0.1</v>
      </c>
      <c r="W32" s="12">
        <v>0.52</v>
      </c>
      <c r="X32" s="12">
        <f t="shared" si="0"/>
        <v>0.31</v>
      </c>
      <c r="Y32" s="12">
        <f t="shared" si="1"/>
        <v>0.4</v>
      </c>
      <c r="Z32" s="12">
        <f t="shared" si="2"/>
        <v>0.44999999999999996</v>
      </c>
    </row>
    <row r="33" spans="1:26" x14ac:dyDescent="0.25">
      <c r="A33" s="13">
        <v>32</v>
      </c>
      <c r="B33" s="4" t="s">
        <v>42</v>
      </c>
      <c r="C33" s="4" t="s">
        <v>64</v>
      </c>
      <c r="D33" s="15">
        <v>120.799656</v>
      </c>
      <c r="E33" s="15">
        <v>31.426701999999999</v>
      </c>
      <c r="F33" s="6">
        <v>0</v>
      </c>
      <c r="G33" s="21">
        <v>2.0699999999999998</v>
      </c>
      <c r="H33" s="20">
        <v>0.13</v>
      </c>
      <c r="I33" s="21">
        <v>1.43</v>
      </c>
      <c r="J33" s="22">
        <v>8</v>
      </c>
      <c r="K33" s="6">
        <v>309</v>
      </c>
      <c r="L33" s="23">
        <v>4.2300000000000004</v>
      </c>
      <c r="M33" s="26">
        <v>0.16</v>
      </c>
      <c r="N33" s="35">
        <v>92</v>
      </c>
      <c r="O33" s="31">
        <v>190</v>
      </c>
      <c r="P33" s="12">
        <v>0.2</v>
      </c>
      <c r="Q33" s="12">
        <v>0.22</v>
      </c>
      <c r="R33" s="12">
        <v>0.2</v>
      </c>
      <c r="S33" s="12">
        <v>0.37999999999999989</v>
      </c>
      <c r="T33" s="12">
        <v>0.14000000000000001</v>
      </c>
      <c r="U33" s="12">
        <v>0.06</v>
      </c>
      <c r="V33" s="12">
        <v>0.18</v>
      </c>
      <c r="W33" s="12">
        <v>0.62</v>
      </c>
      <c r="X33" s="12">
        <f t="shared" si="0"/>
        <v>0.34</v>
      </c>
      <c r="Y33" s="12">
        <f t="shared" si="1"/>
        <v>0.28000000000000003</v>
      </c>
      <c r="Z33" s="12">
        <f t="shared" si="2"/>
        <v>0.38</v>
      </c>
    </row>
    <row r="34" spans="1:26" x14ac:dyDescent="0.25">
      <c r="A34" s="13">
        <v>33</v>
      </c>
      <c r="B34" s="4" t="s">
        <v>12</v>
      </c>
      <c r="C34" s="1" t="s">
        <v>63</v>
      </c>
      <c r="D34" s="14">
        <v>120.264736</v>
      </c>
      <c r="E34" s="14">
        <v>31.431148</v>
      </c>
      <c r="F34" s="6">
        <v>6</v>
      </c>
      <c r="G34" s="22">
        <v>2.4900000000000002</v>
      </c>
      <c r="H34" s="20">
        <v>0.05</v>
      </c>
      <c r="I34" s="21">
        <v>2.1</v>
      </c>
      <c r="J34" s="21">
        <v>8.17</v>
      </c>
      <c r="K34" s="7">
        <v>311</v>
      </c>
      <c r="L34" s="23">
        <v>3.23</v>
      </c>
      <c r="M34" s="26">
        <v>0.16</v>
      </c>
      <c r="N34" s="35">
        <v>66</v>
      </c>
      <c r="O34" s="31">
        <v>363</v>
      </c>
      <c r="P34" s="12">
        <v>0.49</v>
      </c>
      <c r="Q34" s="12">
        <v>0.33</v>
      </c>
      <c r="R34" s="12">
        <v>0.11</v>
      </c>
      <c r="S34" s="12">
        <v>6.9999999999999951E-2</v>
      </c>
      <c r="T34" s="12">
        <v>0.34</v>
      </c>
      <c r="U34" s="12">
        <v>0.34</v>
      </c>
      <c r="V34" s="12">
        <v>0.03</v>
      </c>
      <c r="W34" s="12">
        <v>0.28999999999999992</v>
      </c>
      <c r="X34" s="12">
        <f t="shared" ref="X34:X65" si="3">P34+T34</f>
        <v>0.83000000000000007</v>
      </c>
      <c r="Y34" s="12">
        <f t="shared" ref="Y34:Y65" si="4">Q34+U34</f>
        <v>0.67</v>
      </c>
      <c r="Z34" s="12">
        <f t="shared" ref="Z34:Z65" si="5">R34+V34</f>
        <v>0.14000000000000001</v>
      </c>
    </row>
    <row r="35" spans="1:26" x14ac:dyDescent="0.25">
      <c r="A35" s="13">
        <v>34</v>
      </c>
      <c r="B35" s="4" t="s">
        <v>44</v>
      </c>
      <c r="C35" s="1" t="s">
        <v>66</v>
      </c>
      <c r="D35" s="14">
        <v>120.889413</v>
      </c>
      <c r="E35" s="14">
        <v>31.437964999999998</v>
      </c>
      <c r="F35" s="7">
        <v>3</v>
      </c>
      <c r="G35" s="21">
        <v>1.57</v>
      </c>
      <c r="H35" s="20">
        <v>0.16</v>
      </c>
      <c r="I35" s="21">
        <v>0.9</v>
      </c>
      <c r="J35" s="21">
        <v>8.39</v>
      </c>
      <c r="K35" s="7">
        <v>313</v>
      </c>
      <c r="L35" s="23">
        <v>3.2</v>
      </c>
      <c r="M35" s="26">
        <v>0.22</v>
      </c>
      <c r="N35" s="35">
        <v>85</v>
      </c>
      <c r="O35" s="31">
        <v>171</v>
      </c>
      <c r="P35" s="12">
        <v>0.18</v>
      </c>
      <c r="Q35" s="12">
        <v>0.18</v>
      </c>
      <c r="R35" s="12">
        <v>0.1</v>
      </c>
      <c r="S35" s="12">
        <v>0.54</v>
      </c>
      <c r="T35" s="12">
        <v>7.0000000000000007E-2</v>
      </c>
      <c r="U35" s="12">
        <v>0.15</v>
      </c>
      <c r="V35" s="12">
        <v>0.12</v>
      </c>
      <c r="W35" s="12">
        <v>0.66</v>
      </c>
      <c r="X35" s="12">
        <f t="shared" si="3"/>
        <v>0.25</v>
      </c>
      <c r="Y35" s="12">
        <f t="shared" si="4"/>
        <v>0.32999999999999996</v>
      </c>
      <c r="Z35" s="12">
        <f t="shared" si="5"/>
        <v>0.22</v>
      </c>
    </row>
    <row r="36" spans="1:26" x14ac:dyDescent="0.25">
      <c r="A36" s="13">
        <v>35</v>
      </c>
      <c r="B36" s="4" t="s">
        <v>7</v>
      </c>
      <c r="C36" s="12" t="s">
        <v>63</v>
      </c>
      <c r="D36" s="15">
        <v>119.99015199999999</v>
      </c>
      <c r="E36" s="15">
        <v>31.472577999999999</v>
      </c>
      <c r="F36" s="9">
        <v>3</v>
      </c>
      <c r="G36" s="21">
        <v>1.89</v>
      </c>
      <c r="H36" s="17">
        <v>0.16</v>
      </c>
      <c r="I36" s="21">
        <v>1.2</v>
      </c>
      <c r="J36" s="21">
        <v>8.11</v>
      </c>
      <c r="K36" s="7">
        <v>314</v>
      </c>
      <c r="L36" s="23">
        <v>6.34</v>
      </c>
      <c r="M36" s="26">
        <v>0.14000000000000001</v>
      </c>
      <c r="N36" s="35">
        <v>349</v>
      </c>
      <c r="O36" s="31">
        <v>31</v>
      </c>
      <c r="P36" s="12">
        <v>0.08</v>
      </c>
      <c r="Q36" s="12">
        <v>0.11</v>
      </c>
      <c r="R36" s="12">
        <v>0.16</v>
      </c>
      <c r="S36" s="12">
        <v>0.65</v>
      </c>
      <c r="T36" s="12">
        <v>0.35</v>
      </c>
      <c r="U36" s="12">
        <v>0.12</v>
      </c>
      <c r="V36" s="12">
        <v>0.13</v>
      </c>
      <c r="W36" s="12">
        <v>0.4</v>
      </c>
      <c r="X36" s="12">
        <f t="shared" si="3"/>
        <v>0.43</v>
      </c>
      <c r="Y36" s="12">
        <f t="shared" si="4"/>
        <v>0.22999999999999998</v>
      </c>
      <c r="Z36" s="12">
        <f t="shared" si="5"/>
        <v>0.29000000000000004</v>
      </c>
    </row>
    <row r="37" spans="1:26" x14ac:dyDescent="0.25">
      <c r="A37" s="13">
        <v>36</v>
      </c>
      <c r="B37" s="4" t="s">
        <v>44</v>
      </c>
      <c r="C37" s="4" t="s">
        <v>64</v>
      </c>
      <c r="D37" s="15">
        <v>120.87681499999999</v>
      </c>
      <c r="E37" s="15">
        <v>31.480235</v>
      </c>
      <c r="F37" s="6">
        <v>1</v>
      </c>
      <c r="G37" s="22">
        <v>2.11</v>
      </c>
      <c r="H37" s="18">
        <v>0.12</v>
      </c>
      <c r="I37" s="21">
        <v>1.5</v>
      </c>
      <c r="J37" s="21">
        <v>8.56</v>
      </c>
      <c r="K37" s="7">
        <v>324</v>
      </c>
      <c r="L37" s="21">
        <v>3.4</v>
      </c>
      <c r="M37" s="26">
        <v>0.14000000000000001</v>
      </c>
      <c r="N37" s="35">
        <v>89</v>
      </c>
      <c r="O37" s="31">
        <v>204</v>
      </c>
      <c r="P37" s="12">
        <v>0.21</v>
      </c>
      <c r="Q37" s="12">
        <v>0.24</v>
      </c>
      <c r="R37" s="12">
        <v>0.21</v>
      </c>
      <c r="S37" s="12">
        <v>0.34000000000000008</v>
      </c>
      <c r="T37" s="25">
        <v>0.14000000000000001</v>
      </c>
      <c r="U37" s="12">
        <v>0.11</v>
      </c>
      <c r="V37" s="12">
        <v>0.14000000000000001</v>
      </c>
      <c r="W37" s="12">
        <v>0.61</v>
      </c>
      <c r="X37" s="12">
        <f t="shared" si="3"/>
        <v>0.35</v>
      </c>
      <c r="Y37" s="12">
        <f t="shared" si="4"/>
        <v>0.35</v>
      </c>
      <c r="Z37" s="12">
        <f t="shared" si="5"/>
        <v>0.35</v>
      </c>
    </row>
    <row r="38" spans="1:26" x14ac:dyDescent="0.25">
      <c r="A38" s="13">
        <v>37</v>
      </c>
      <c r="B38" s="4" t="s">
        <v>7</v>
      </c>
      <c r="C38" s="4" t="s">
        <v>63</v>
      </c>
      <c r="D38" s="15">
        <v>119.82502700000001</v>
      </c>
      <c r="E38" s="15">
        <v>31.497105000000001</v>
      </c>
      <c r="F38" s="6">
        <v>1</v>
      </c>
      <c r="G38" s="22">
        <v>1.86</v>
      </c>
      <c r="H38" s="18">
        <v>0.12</v>
      </c>
      <c r="I38" s="21">
        <v>1.25</v>
      </c>
      <c r="J38" s="23">
        <v>8.93</v>
      </c>
      <c r="K38" s="9">
        <v>325</v>
      </c>
      <c r="L38" s="22">
        <v>2.58</v>
      </c>
      <c r="M38" s="26">
        <v>0.25</v>
      </c>
      <c r="N38" s="35">
        <v>109</v>
      </c>
      <c r="O38" s="31">
        <v>126</v>
      </c>
      <c r="P38" s="25">
        <v>0.34</v>
      </c>
      <c r="Q38" s="12">
        <v>0.12</v>
      </c>
      <c r="R38" s="12">
        <v>0.15</v>
      </c>
      <c r="S38" s="12">
        <v>0.39</v>
      </c>
      <c r="T38" s="12">
        <v>0.06</v>
      </c>
      <c r="U38" s="12">
        <v>0.15</v>
      </c>
      <c r="V38" s="12">
        <v>0.25</v>
      </c>
      <c r="W38" s="12">
        <v>0.54</v>
      </c>
      <c r="X38" s="12">
        <f t="shared" si="3"/>
        <v>0.4</v>
      </c>
      <c r="Y38" s="12">
        <f t="shared" si="4"/>
        <v>0.27</v>
      </c>
      <c r="Z38" s="12">
        <f t="shared" si="5"/>
        <v>0.4</v>
      </c>
    </row>
    <row r="39" spans="1:26" x14ac:dyDescent="0.25">
      <c r="A39" s="13">
        <v>38</v>
      </c>
      <c r="B39" s="4" t="s">
        <v>12</v>
      </c>
      <c r="C39" s="4" t="s">
        <v>65</v>
      </c>
      <c r="D39" s="15">
        <v>120.133549</v>
      </c>
      <c r="E39" s="15">
        <v>31.510701999999998</v>
      </c>
      <c r="F39" s="6">
        <v>3</v>
      </c>
      <c r="G39" s="22">
        <v>2.0299999999999998</v>
      </c>
      <c r="H39" s="20">
        <v>0.08</v>
      </c>
      <c r="I39" s="21">
        <v>1.3</v>
      </c>
      <c r="J39" s="23">
        <v>9.16</v>
      </c>
      <c r="K39" s="9">
        <v>329</v>
      </c>
      <c r="L39" s="22">
        <v>2.85</v>
      </c>
      <c r="M39" s="26">
        <v>0.1</v>
      </c>
      <c r="N39" s="35">
        <v>474</v>
      </c>
      <c r="O39" s="31">
        <v>19</v>
      </c>
      <c r="P39" s="12">
        <v>0.06</v>
      </c>
      <c r="Q39" s="12">
        <v>0</v>
      </c>
      <c r="R39" s="12">
        <v>0.14000000000000001</v>
      </c>
      <c r="S39" s="12">
        <v>0.8</v>
      </c>
      <c r="T39" s="25">
        <v>0.1</v>
      </c>
      <c r="U39" s="12">
        <v>0</v>
      </c>
      <c r="V39" s="12">
        <v>7.0000000000000007E-2</v>
      </c>
      <c r="W39" s="12">
        <v>0.83</v>
      </c>
      <c r="X39" s="12">
        <f t="shared" si="3"/>
        <v>0.16</v>
      </c>
      <c r="Y39" s="12">
        <f t="shared" si="4"/>
        <v>0</v>
      </c>
      <c r="Z39" s="12">
        <f t="shared" si="5"/>
        <v>0.21000000000000002</v>
      </c>
    </row>
    <row r="40" spans="1:26" x14ac:dyDescent="0.25">
      <c r="A40" s="13">
        <v>39</v>
      </c>
      <c r="B40" s="2" t="s">
        <v>27</v>
      </c>
      <c r="C40" s="4" t="s">
        <v>63</v>
      </c>
      <c r="D40" s="14">
        <v>121.87550400000001</v>
      </c>
      <c r="E40" s="15">
        <v>31.513940999999999</v>
      </c>
      <c r="F40" s="6">
        <v>1</v>
      </c>
      <c r="G40" s="23">
        <v>1.66</v>
      </c>
      <c r="H40" s="20">
        <v>0.14000000000000001</v>
      </c>
      <c r="I40" s="21">
        <v>0.9</v>
      </c>
      <c r="J40" s="21">
        <v>8.68</v>
      </c>
      <c r="K40" s="7">
        <v>332</v>
      </c>
      <c r="L40" s="21">
        <v>4.7699999999999996</v>
      </c>
      <c r="M40" s="26">
        <v>0.15</v>
      </c>
      <c r="N40" s="35">
        <v>64</v>
      </c>
      <c r="O40" s="31">
        <v>339</v>
      </c>
      <c r="P40" s="25">
        <v>0.3</v>
      </c>
      <c r="Q40" s="12">
        <v>0.38</v>
      </c>
      <c r="R40" s="12">
        <v>0.25</v>
      </c>
      <c r="S40" s="12">
        <v>7.0000000000000062E-2</v>
      </c>
      <c r="T40" s="12">
        <v>7.0000000000000007E-2</v>
      </c>
      <c r="U40" s="12">
        <v>7.0000000000000007E-2</v>
      </c>
      <c r="V40" s="12">
        <v>0.17</v>
      </c>
      <c r="W40" s="12">
        <v>0.69</v>
      </c>
      <c r="X40" s="12">
        <f t="shared" si="3"/>
        <v>0.37</v>
      </c>
      <c r="Y40" s="12">
        <f t="shared" si="4"/>
        <v>0.45</v>
      </c>
      <c r="Z40" s="12">
        <f t="shared" si="5"/>
        <v>0.42000000000000004</v>
      </c>
    </row>
    <row r="41" spans="1:26" x14ac:dyDescent="0.25">
      <c r="A41" s="13">
        <v>40</v>
      </c>
      <c r="B41" s="4" t="s">
        <v>47</v>
      </c>
      <c r="C41" s="4" t="s">
        <v>66</v>
      </c>
      <c r="D41" s="15">
        <v>121.162381</v>
      </c>
      <c r="E41" s="15">
        <v>31.536035999999999</v>
      </c>
      <c r="F41" s="6">
        <v>3</v>
      </c>
      <c r="G41" s="22">
        <v>2.4</v>
      </c>
      <c r="H41" s="18">
        <v>0.14000000000000001</v>
      </c>
      <c r="I41" s="21">
        <v>1.86</v>
      </c>
      <c r="J41" s="21">
        <v>8.4499999999999993</v>
      </c>
      <c r="K41" s="7">
        <v>334</v>
      </c>
      <c r="L41" s="21">
        <v>2.97</v>
      </c>
      <c r="M41" s="26">
        <v>0.12</v>
      </c>
      <c r="N41" s="35">
        <v>75</v>
      </c>
      <c r="O41" s="31">
        <v>206</v>
      </c>
      <c r="P41" s="12">
        <v>0.31</v>
      </c>
      <c r="Q41" s="12">
        <v>0.24</v>
      </c>
      <c r="R41" s="12">
        <v>0.21</v>
      </c>
      <c r="S41" s="12">
        <v>0.24</v>
      </c>
      <c r="T41" s="12">
        <v>0.15</v>
      </c>
      <c r="U41" s="12">
        <v>0.08</v>
      </c>
      <c r="V41" s="12">
        <v>0.14000000000000001</v>
      </c>
      <c r="W41" s="12">
        <v>0.63</v>
      </c>
      <c r="X41" s="12">
        <f t="shared" si="3"/>
        <v>0.45999999999999996</v>
      </c>
      <c r="Y41" s="12">
        <f t="shared" si="4"/>
        <v>0.32</v>
      </c>
      <c r="Z41" s="12">
        <f t="shared" si="5"/>
        <v>0.35</v>
      </c>
    </row>
    <row r="42" spans="1:26" x14ac:dyDescent="0.25">
      <c r="A42" s="13">
        <v>41</v>
      </c>
      <c r="B42" s="4" t="s">
        <v>4</v>
      </c>
      <c r="C42" s="2" t="s">
        <v>65</v>
      </c>
      <c r="D42" s="14">
        <v>119.958144</v>
      </c>
      <c r="E42" s="14">
        <v>31.546973000000001</v>
      </c>
      <c r="F42" s="9">
        <v>8</v>
      </c>
      <c r="G42" s="23">
        <v>3.03</v>
      </c>
      <c r="H42" s="20">
        <v>0.1</v>
      </c>
      <c r="I42" s="21">
        <v>2.84</v>
      </c>
      <c r="J42" s="23">
        <v>8.8699999999999992</v>
      </c>
      <c r="K42" s="9">
        <v>341</v>
      </c>
      <c r="L42" s="23">
        <v>7.85</v>
      </c>
      <c r="M42" s="26">
        <v>0.11</v>
      </c>
      <c r="N42" s="35">
        <v>68</v>
      </c>
      <c r="O42" s="31">
        <v>190</v>
      </c>
      <c r="P42" s="12">
        <v>0.2</v>
      </c>
      <c r="Q42" s="12">
        <v>0.21</v>
      </c>
      <c r="R42" s="12">
        <v>0.12</v>
      </c>
      <c r="S42" s="12">
        <v>0.47</v>
      </c>
      <c r="T42" s="12">
        <v>0.13</v>
      </c>
      <c r="U42" s="12">
        <v>0.11</v>
      </c>
      <c r="V42" s="12">
        <v>0.35</v>
      </c>
      <c r="W42" s="12">
        <v>0.41000000000000003</v>
      </c>
      <c r="X42" s="12">
        <f t="shared" si="3"/>
        <v>0.33</v>
      </c>
      <c r="Y42" s="12">
        <f t="shared" si="4"/>
        <v>0.32</v>
      </c>
      <c r="Z42" s="12">
        <f t="shared" si="5"/>
        <v>0.47</v>
      </c>
    </row>
    <row r="43" spans="1:26" x14ac:dyDescent="0.25">
      <c r="A43" s="13">
        <v>42</v>
      </c>
      <c r="B43" s="4" t="s">
        <v>4</v>
      </c>
      <c r="C43" s="12" t="s">
        <v>66</v>
      </c>
      <c r="D43" s="15">
        <v>119.898488</v>
      </c>
      <c r="E43" s="15">
        <v>31.589483000000001</v>
      </c>
      <c r="F43" s="6">
        <v>4</v>
      </c>
      <c r="G43" s="21">
        <v>1.97</v>
      </c>
      <c r="H43" s="20">
        <v>0.05</v>
      </c>
      <c r="I43" s="21">
        <v>1.35</v>
      </c>
      <c r="J43" s="23">
        <v>8.83</v>
      </c>
      <c r="K43" s="9">
        <v>344</v>
      </c>
      <c r="L43" s="21">
        <v>3.94</v>
      </c>
      <c r="M43" s="26">
        <v>0.22</v>
      </c>
      <c r="N43" s="35">
        <v>88</v>
      </c>
      <c r="O43" s="31">
        <v>266</v>
      </c>
      <c r="P43" s="12">
        <v>0.23</v>
      </c>
      <c r="Q43" s="12">
        <v>0.27</v>
      </c>
      <c r="R43" s="12">
        <v>0.25</v>
      </c>
      <c r="S43" s="12">
        <v>0.25</v>
      </c>
      <c r="T43" s="12">
        <v>0.24</v>
      </c>
      <c r="U43" s="12">
        <v>0.11</v>
      </c>
      <c r="V43" s="12">
        <v>7.0000000000000007E-2</v>
      </c>
      <c r="W43" s="12">
        <v>0.58000000000000007</v>
      </c>
      <c r="X43" s="12">
        <f t="shared" si="3"/>
        <v>0.47</v>
      </c>
      <c r="Y43" s="12">
        <f t="shared" si="4"/>
        <v>0.38</v>
      </c>
      <c r="Z43" s="12">
        <f t="shared" si="5"/>
        <v>0.32</v>
      </c>
    </row>
    <row r="44" spans="1:26" x14ac:dyDescent="0.25">
      <c r="A44" s="13">
        <v>43</v>
      </c>
      <c r="B44" s="4" t="s">
        <v>4</v>
      </c>
      <c r="C44" s="4" t="s">
        <v>64</v>
      </c>
      <c r="D44" s="15">
        <v>120.03093800000001</v>
      </c>
      <c r="E44" s="15">
        <v>31.634708</v>
      </c>
      <c r="F44" s="9">
        <v>7</v>
      </c>
      <c r="G44" s="21">
        <v>2.2200000000000002</v>
      </c>
      <c r="H44" s="20">
        <v>0.21</v>
      </c>
      <c r="I44" s="21">
        <v>1.63</v>
      </c>
      <c r="J44" s="22">
        <v>6.7</v>
      </c>
      <c r="K44" s="6">
        <v>349</v>
      </c>
      <c r="L44" s="21">
        <v>5.83</v>
      </c>
      <c r="M44" s="26">
        <v>0.14000000000000001</v>
      </c>
      <c r="N44" s="35">
        <v>139</v>
      </c>
      <c r="O44" s="31">
        <v>86</v>
      </c>
      <c r="P44" s="12">
        <v>0</v>
      </c>
      <c r="Q44" s="12">
        <v>0</v>
      </c>
      <c r="R44" s="12">
        <v>0.34</v>
      </c>
      <c r="S44" s="12">
        <v>0.65999999999999992</v>
      </c>
      <c r="T44" s="25">
        <v>0.09</v>
      </c>
      <c r="U44" s="12">
        <v>0</v>
      </c>
      <c r="V44" s="12">
        <v>0.28000000000000003</v>
      </c>
      <c r="W44" s="12">
        <v>0.63</v>
      </c>
      <c r="X44" s="12">
        <f t="shared" si="3"/>
        <v>0.09</v>
      </c>
      <c r="Y44" s="12">
        <f t="shared" si="4"/>
        <v>0</v>
      </c>
      <c r="Z44" s="12">
        <f t="shared" si="5"/>
        <v>0.62000000000000011</v>
      </c>
    </row>
    <row r="45" spans="1:26" x14ac:dyDescent="0.25">
      <c r="A45" s="13">
        <v>44</v>
      </c>
      <c r="B45" s="4" t="s">
        <v>47</v>
      </c>
      <c r="C45" s="12" t="s">
        <v>66</v>
      </c>
      <c r="D45" s="14">
        <v>121.229377</v>
      </c>
      <c r="E45" s="14">
        <v>31.636507000000002</v>
      </c>
      <c r="F45" s="7">
        <v>1</v>
      </c>
      <c r="G45" s="21">
        <v>2.5299999999999998</v>
      </c>
      <c r="H45" s="20">
        <v>0.24</v>
      </c>
      <c r="I45" s="21">
        <v>2.27</v>
      </c>
      <c r="J45" s="22">
        <v>9</v>
      </c>
      <c r="K45" s="6">
        <v>357</v>
      </c>
      <c r="L45" s="21">
        <v>7.14</v>
      </c>
      <c r="M45" s="26">
        <v>0.22</v>
      </c>
      <c r="N45" s="35">
        <v>471</v>
      </c>
      <c r="O45" s="31">
        <v>19</v>
      </c>
      <c r="P45" s="25">
        <v>0</v>
      </c>
      <c r="Q45" s="12">
        <v>0.06</v>
      </c>
      <c r="R45" s="12">
        <v>0.14000000000000001</v>
      </c>
      <c r="S45" s="12">
        <v>0.8</v>
      </c>
      <c r="T45" s="12">
        <v>0</v>
      </c>
      <c r="U45" s="12">
        <v>0.04</v>
      </c>
      <c r="V45" s="12">
        <v>0.14000000000000001</v>
      </c>
      <c r="W45" s="12">
        <v>0.82</v>
      </c>
      <c r="X45" s="12">
        <f t="shared" si="3"/>
        <v>0</v>
      </c>
      <c r="Y45" s="12">
        <f t="shared" si="4"/>
        <v>0.1</v>
      </c>
      <c r="Z45" s="12">
        <f t="shared" si="5"/>
        <v>0.28000000000000003</v>
      </c>
    </row>
    <row r="46" spans="1:26" x14ac:dyDescent="0.25">
      <c r="A46" s="13">
        <v>45</v>
      </c>
      <c r="B46" s="2" t="s">
        <v>27</v>
      </c>
      <c r="C46" s="4" t="s">
        <v>66</v>
      </c>
      <c r="D46" s="14">
        <v>121.418784</v>
      </c>
      <c r="E46" s="14">
        <v>31.658621</v>
      </c>
      <c r="F46" s="7">
        <v>2</v>
      </c>
      <c r="G46" s="21">
        <v>2.5499999999999998</v>
      </c>
      <c r="H46" s="20">
        <v>0.08</v>
      </c>
      <c r="I46" s="21">
        <v>2.39</v>
      </c>
      <c r="J46" s="21">
        <v>8.49</v>
      </c>
      <c r="K46" s="7">
        <v>364</v>
      </c>
      <c r="L46" s="21">
        <v>5.16</v>
      </c>
      <c r="M46" s="26">
        <v>0.22</v>
      </c>
      <c r="N46" s="35">
        <v>78</v>
      </c>
      <c r="O46" s="31">
        <v>179</v>
      </c>
      <c r="P46" s="12">
        <v>0.15</v>
      </c>
      <c r="Q46" s="12">
        <v>0.15</v>
      </c>
      <c r="R46" s="12">
        <v>0.33</v>
      </c>
      <c r="S46" s="12">
        <v>0.37</v>
      </c>
      <c r="T46" s="12">
        <v>0.39</v>
      </c>
      <c r="U46" s="12">
        <v>0.15</v>
      </c>
      <c r="V46" s="12">
        <v>0.15</v>
      </c>
      <c r="W46" s="12">
        <v>0.30999999999999994</v>
      </c>
      <c r="X46" s="12">
        <f t="shared" si="3"/>
        <v>0.54</v>
      </c>
      <c r="Y46" s="12">
        <f t="shared" si="4"/>
        <v>0.3</v>
      </c>
      <c r="Z46" s="12">
        <f t="shared" si="5"/>
        <v>0.48</v>
      </c>
    </row>
    <row r="47" spans="1:26" x14ac:dyDescent="0.25">
      <c r="A47" s="13">
        <v>46</v>
      </c>
      <c r="B47" s="4" t="s">
        <v>29</v>
      </c>
      <c r="C47" s="12" t="s">
        <v>66</v>
      </c>
      <c r="D47" s="14">
        <v>120.820763</v>
      </c>
      <c r="E47" s="15">
        <v>31.75027</v>
      </c>
      <c r="F47" s="6">
        <v>3</v>
      </c>
      <c r="G47" s="22">
        <v>1.68</v>
      </c>
      <c r="H47" s="20">
        <v>0.12</v>
      </c>
      <c r="I47" s="21">
        <v>1.1399999999999999</v>
      </c>
      <c r="J47" s="21">
        <v>9.14</v>
      </c>
      <c r="K47" s="7">
        <v>366</v>
      </c>
      <c r="L47" s="23">
        <v>2.9</v>
      </c>
      <c r="M47" s="26">
        <v>0.26</v>
      </c>
      <c r="N47" s="35">
        <v>39</v>
      </c>
      <c r="O47" s="31">
        <v>356</v>
      </c>
      <c r="P47" s="12">
        <v>0.41</v>
      </c>
      <c r="Q47" s="12">
        <v>0.28999999999999998</v>
      </c>
      <c r="R47" s="12">
        <v>0.27</v>
      </c>
      <c r="S47" s="12">
        <v>3.0000000000000027E-2</v>
      </c>
      <c r="T47" s="12">
        <v>0.15</v>
      </c>
      <c r="U47" s="12">
        <v>0.16</v>
      </c>
      <c r="V47" s="12">
        <v>0.09</v>
      </c>
      <c r="W47" s="12">
        <v>0.6</v>
      </c>
      <c r="X47" s="12">
        <f t="shared" si="3"/>
        <v>0.55999999999999994</v>
      </c>
      <c r="Y47" s="12">
        <f t="shared" si="4"/>
        <v>0.44999999999999996</v>
      </c>
      <c r="Z47" s="12">
        <f t="shared" si="5"/>
        <v>0.36</v>
      </c>
    </row>
    <row r="48" spans="1:26" x14ac:dyDescent="0.25">
      <c r="A48" s="13">
        <v>47</v>
      </c>
      <c r="B48" s="4" t="s">
        <v>5</v>
      </c>
      <c r="C48" s="4" t="s">
        <v>66</v>
      </c>
      <c r="D48" s="15">
        <v>119.568015</v>
      </c>
      <c r="E48" s="15">
        <v>31.761094</v>
      </c>
      <c r="F48" s="6">
        <v>6</v>
      </c>
      <c r="G48" s="21">
        <v>2.81</v>
      </c>
      <c r="H48" s="20">
        <v>0.23</v>
      </c>
      <c r="I48" s="21">
        <v>2.6</v>
      </c>
      <c r="J48" s="21">
        <v>7.99</v>
      </c>
      <c r="K48" s="7">
        <v>396</v>
      </c>
      <c r="L48" s="23">
        <v>3.02</v>
      </c>
      <c r="M48" s="26">
        <v>0.15</v>
      </c>
      <c r="N48" s="35">
        <v>55</v>
      </c>
      <c r="O48" s="31">
        <v>295</v>
      </c>
      <c r="P48" s="12">
        <v>0.26</v>
      </c>
      <c r="Q48" s="12">
        <v>0.28000000000000003</v>
      </c>
      <c r="R48" s="12">
        <v>0.27</v>
      </c>
      <c r="S48" s="12">
        <v>0.18999999999999995</v>
      </c>
      <c r="T48" s="25">
        <v>0.35</v>
      </c>
      <c r="U48" s="12">
        <v>0.1</v>
      </c>
      <c r="V48" s="12">
        <v>0.15</v>
      </c>
      <c r="W48" s="12">
        <v>0.4</v>
      </c>
      <c r="X48" s="12">
        <f t="shared" si="3"/>
        <v>0.61</v>
      </c>
      <c r="Y48" s="12">
        <f t="shared" si="4"/>
        <v>0.38</v>
      </c>
      <c r="Z48" s="12">
        <f t="shared" si="5"/>
        <v>0.42000000000000004</v>
      </c>
    </row>
    <row r="49" spans="1:26" x14ac:dyDescent="0.25">
      <c r="A49" s="13">
        <v>48</v>
      </c>
      <c r="B49" s="4" t="s">
        <v>36</v>
      </c>
      <c r="C49" s="4" t="s">
        <v>66</v>
      </c>
      <c r="D49" s="14">
        <v>121.66372699999999</v>
      </c>
      <c r="E49" s="15">
        <v>31.769126</v>
      </c>
      <c r="F49" s="6">
        <v>5</v>
      </c>
      <c r="G49" s="21">
        <v>1.67</v>
      </c>
      <c r="H49" s="17">
        <v>0.12</v>
      </c>
      <c r="I49" s="21">
        <v>1.1100000000000001</v>
      </c>
      <c r="J49" s="21">
        <v>7.03</v>
      </c>
      <c r="K49" s="7">
        <v>398</v>
      </c>
      <c r="L49" s="21">
        <v>2.68</v>
      </c>
      <c r="M49" s="26">
        <v>0.14000000000000001</v>
      </c>
      <c r="N49" s="35">
        <v>101</v>
      </c>
      <c r="O49" s="31">
        <v>186</v>
      </c>
      <c r="P49" s="25">
        <v>0.19</v>
      </c>
      <c r="Q49" s="12">
        <v>0.21</v>
      </c>
      <c r="R49" s="12">
        <v>0.12</v>
      </c>
      <c r="S49" s="12">
        <v>0.48</v>
      </c>
      <c r="T49" s="12">
        <v>0.11</v>
      </c>
      <c r="U49" s="12">
        <v>0.12</v>
      </c>
      <c r="V49" s="12">
        <v>0.16</v>
      </c>
      <c r="W49" s="12">
        <v>0.61</v>
      </c>
      <c r="X49" s="12">
        <f t="shared" si="3"/>
        <v>0.3</v>
      </c>
      <c r="Y49" s="12">
        <f t="shared" si="4"/>
        <v>0.32999999999999996</v>
      </c>
      <c r="Z49" s="12">
        <f t="shared" si="5"/>
        <v>0.28000000000000003</v>
      </c>
    </row>
    <row r="50" spans="1:26" x14ac:dyDescent="0.25">
      <c r="A50" s="13">
        <v>49</v>
      </c>
      <c r="B50" s="4" t="s">
        <v>7</v>
      </c>
      <c r="C50" s="4" t="s">
        <v>66</v>
      </c>
      <c r="D50" s="15">
        <v>120.38721700000001</v>
      </c>
      <c r="E50" s="15">
        <v>31.784082000000001</v>
      </c>
      <c r="F50" s="6">
        <v>6</v>
      </c>
      <c r="G50" s="21">
        <v>2.67</v>
      </c>
      <c r="H50" s="20">
        <v>0.04</v>
      </c>
      <c r="I50" s="21">
        <v>2.4</v>
      </c>
      <c r="J50" s="21">
        <v>8.8000000000000007</v>
      </c>
      <c r="K50" s="7">
        <v>402</v>
      </c>
      <c r="L50" s="21">
        <v>4.82</v>
      </c>
      <c r="M50" s="26">
        <v>0.23</v>
      </c>
      <c r="N50" s="35">
        <v>76</v>
      </c>
      <c r="O50" s="31">
        <v>170</v>
      </c>
      <c r="P50" s="12">
        <v>0.19</v>
      </c>
      <c r="Q50" s="12">
        <v>0.21</v>
      </c>
      <c r="R50" s="12">
        <v>0.11</v>
      </c>
      <c r="S50" s="12">
        <v>0.49</v>
      </c>
      <c r="T50" s="12">
        <v>0.09</v>
      </c>
      <c r="U50" s="12">
        <v>0.04</v>
      </c>
      <c r="V50" s="12">
        <v>0.14000000000000001</v>
      </c>
      <c r="W50" s="12">
        <v>0.73</v>
      </c>
      <c r="X50" s="12">
        <f t="shared" si="3"/>
        <v>0.28000000000000003</v>
      </c>
      <c r="Y50" s="12">
        <f t="shared" si="4"/>
        <v>0.25</v>
      </c>
      <c r="Z50" s="12">
        <f t="shared" si="5"/>
        <v>0.25</v>
      </c>
    </row>
    <row r="51" spans="1:26" x14ac:dyDescent="0.25">
      <c r="A51" s="13">
        <v>50</v>
      </c>
      <c r="B51" s="12" t="s">
        <v>51</v>
      </c>
      <c r="C51" s="4" t="s">
        <v>63</v>
      </c>
      <c r="D51" s="14">
        <v>118.80685699999999</v>
      </c>
      <c r="E51" s="14">
        <v>31.800443999999999</v>
      </c>
      <c r="F51" s="9">
        <v>10</v>
      </c>
      <c r="G51" s="21">
        <v>2.34</v>
      </c>
      <c r="H51" s="17">
        <v>0.32</v>
      </c>
      <c r="I51" s="21">
        <v>1.82</v>
      </c>
      <c r="J51" s="23">
        <v>6.14</v>
      </c>
      <c r="K51" s="9">
        <v>406</v>
      </c>
      <c r="L51" s="23">
        <v>2.1800000000000002</v>
      </c>
      <c r="M51" s="26">
        <v>0.18</v>
      </c>
      <c r="N51" s="35">
        <v>187</v>
      </c>
      <c r="O51" s="31">
        <v>60</v>
      </c>
      <c r="P51" s="12">
        <v>0.08</v>
      </c>
      <c r="Q51" s="12">
        <v>0.11</v>
      </c>
      <c r="R51" s="12">
        <v>0.16</v>
      </c>
      <c r="S51" s="12">
        <v>0.65</v>
      </c>
      <c r="T51" s="12">
        <v>0.03</v>
      </c>
      <c r="U51" s="12">
        <v>0.18</v>
      </c>
      <c r="V51" s="12">
        <v>0.15</v>
      </c>
      <c r="W51" s="12">
        <v>0.64</v>
      </c>
      <c r="X51" s="12">
        <f t="shared" si="3"/>
        <v>0.11</v>
      </c>
      <c r="Y51" s="12">
        <f t="shared" si="4"/>
        <v>0.28999999999999998</v>
      </c>
      <c r="Z51" s="12">
        <f t="shared" si="5"/>
        <v>0.31</v>
      </c>
    </row>
    <row r="52" spans="1:26" x14ac:dyDescent="0.25">
      <c r="A52" s="13">
        <v>51</v>
      </c>
      <c r="B52" s="4" t="s">
        <v>32</v>
      </c>
      <c r="C52" s="1" t="s">
        <v>63</v>
      </c>
      <c r="D52" s="14">
        <v>121.116955</v>
      </c>
      <c r="E52" s="15">
        <v>31.844636999999999</v>
      </c>
      <c r="F52" s="6">
        <v>4</v>
      </c>
      <c r="G52" s="22">
        <v>2.68</v>
      </c>
      <c r="H52" s="20">
        <v>0.04</v>
      </c>
      <c r="I52" s="21">
        <v>2.4500000000000002</v>
      </c>
      <c r="J52" s="23">
        <v>9.0399999999999991</v>
      </c>
      <c r="K52" s="9">
        <v>406</v>
      </c>
      <c r="L52" s="21">
        <v>4.2300000000000004</v>
      </c>
      <c r="M52" s="26">
        <v>0.22</v>
      </c>
      <c r="N52" s="35">
        <v>59</v>
      </c>
      <c r="O52" s="31">
        <v>395</v>
      </c>
      <c r="P52" s="12">
        <v>0.55000000000000004</v>
      </c>
      <c r="Q52" s="12">
        <v>0.27</v>
      </c>
      <c r="R52" s="12">
        <v>0.08</v>
      </c>
      <c r="S52" s="12">
        <v>9.9999999999999978E-2</v>
      </c>
      <c r="T52" s="12">
        <v>0.43</v>
      </c>
      <c r="U52" s="12">
        <v>0.11</v>
      </c>
      <c r="V52" s="12">
        <v>0.15</v>
      </c>
      <c r="W52" s="12">
        <v>0.30999999999999994</v>
      </c>
      <c r="X52" s="12">
        <f t="shared" si="3"/>
        <v>0.98</v>
      </c>
      <c r="Y52" s="12">
        <f t="shared" si="4"/>
        <v>0.38</v>
      </c>
      <c r="Z52" s="12">
        <f t="shared" si="5"/>
        <v>0.22999999999999998</v>
      </c>
    </row>
    <row r="53" spans="1:26" x14ac:dyDescent="0.25">
      <c r="A53" s="13">
        <v>52</v>
      </c>
      <c r="B53" s="4" t="s">
        <v>32</v>
      </c>
      <c r="C53" s="2" t="s">
        <v>63</v>
      </c>
      <c r="D53" s="14">
        <v>121.387424</v>
      </c>
      <c r="E53" s="15">
        <v>31.871243</v>
      </c>
      <c r="F53" s="6">
        <v>5</v>
      </c>
      <c r="G53" s="21">
        <v>2.2000000000000002</v>
      </c>
      <c r="H53" s="17">
        <v>0.17</v>
      </c>
      <c r="I53" s="21">
        <v>1.6</v>
      </c>
      <c r="J53" s="22">
        <v>7.81</v>
      </c>
      <c r="K53" s="6">
        <v>408</v>
      </c>
      <c r="L53" s="21">
        <v>2.09</v>
      </c>
      <c r="M53" s="26">
        <v>0.22</v>
      </c>
      <c r="N53" s="35">
        <v>286</v>
      </c>
      <c r="O53" s="31">
        <v>37</v>
      </c>
      <c r="P53" s="12">
        <v>0.1</v>
      </c>
      <c r="Q53" s="12">
        <v>0.12</v>
      </c>
      <c r="R53" s="12">
        <v>0.17</v>
      </c>
      <c r="S53" s="12">
        <v>0.61</v>
      </c>
      <c r="T53" s="12">
        <v>0.09</v>
      </c>
      <c r="U53" s="12">
        <v>0.08</v>
      </c>
      <c r="V53" s="12">
        <v>0.12</v>
      </c>
      <c r="W53" s="12">
        <v>0.71</v>
      </c>
      <c r="X53" s="12">
        <f t="shared" si="3"/>
        <v>0.19</v>
      </c>
      <c r="Y53" s="12">
        <f t="shared" si="4"/>
        <v>0.2</v>
      </c>
      <c r="Z53" s="12">
        <f t="shared" si="5"/>
        <v>0.29000000000000004</v>
      </c>
    </row>
    <row r="54" spans="1:26" x14ac:dyDescent="0.25">
      <c r="A54" s="13">
        <v>53</v>
      </c>
      <c r="B54" s="4" t="s">
        <v>36</v>
      </c>
      <c r="C54" s="2" t="s">
        <v>66</v>
      </c>
      <c r="D54" s="14">
        <v>121.780523</v>
      </c>
      <c r="E54" s="15">
        <v>31.878782000000001</v>
      </c>
      <c r="F54" s="6">
        <v>2</v>
      </c>
      <c r="G54" s="21">
        <v>2.46</v>
      </c>
      <c r="H54" s="20">
        <v>0.27</v>
      </c>
      <c r="I54" s="21">
        <v>2.09</v>
      </c>
      <c r="J54" s="22">
        <v>9</v>
      </c>
      <c r="K54" s="6">
        <v>408</v>
      </c>
      <c r="L54" s="23">
        <v>6.9</v>
      </c>
      <c r="M54" s="26">
        <v>0.09</v>
      </c>
      <c r="N54" s="35">
        <v>201</v>
      </c>
      <c r="O54" s="31">
        <v>53</v>
      </c>
      <c r="P54" s="12">
        <v>0.1</v>
      </c>
      <c r="Q54" s="12">
        <v>0.12</v>
      </c>
      <c r="R54" s="12">
        <v>0.18</v>
      </c>
      <c r="S54" s="12">
        <v>0.6</v>
      </c>
      <c r="T54" s="12">
        <v>0.08</v>
      </c>
      <c r="U54" s="12">
        <v>0.17</v>
      </c>
      <c r="V54" s="12">
        <v>0.28000000000000003</v>
      </c>
      <c r="W54" s="12">
        <v>0.47</v>
      </c>
      <c r="X54" s="12">
        <f t="shared" si="3"/>
        <v>0.18</v>
      </c>
      <c r="Y54" s="12">
        <f t="shared" si="4"/>
        <v>0.29000000000000004</v>
      </c>
      <c r="Z54" s="12">
        <f t="shared" si="5"/>
        <v>0.46</v>
      </c>
    </row>
    <row r="55" spans="1:26" x14ac:dyDescent="0.25">
      <c r="A55" s="13">
        <v>54</v>
      </c>
      <c r="B55" s="4" t="s">
        <v>46</v>
      </c>
      <c r="C55" s="12" t="s">
        <v>63</v>
      </c>
      <c r="D55" s="14">
        <v>120.77707599999999</v>
      </c>
      <c r="E55" s="14">
        <v>31.880932999999999</v>
      </c>
      <c r="F55" s="7">
        <v>3</v>
      </c>
      <c r="G55" s="23">
        <v>2.12</v>
      </c>
      <c r="H55" s="20">
        <v>0.13</v>
      </c>
      <c r="I55" s="21">
        <v>1.54</v>
      </c>
      <c r="J55" s="23">
        <v>9.01</v>
      </c>
      <c r="K55" s="9">
        <v>410</v>
      </c>
      <c r="L55" s="23">
        <v>7.1</v>
      </c>
      <c r="M55" s="26">
        <v>0.2</v>
      </c>
      <c r="N55" s="35">
        <v>55</v>
      </c>
      <c r="O55" s="31">
        <v>384</v>
      </c>
      <c r="P55" s="12">
        <v>0.49</v>
      </c>
      <c r="Q55" s="12">
        <v>0.48</v>
      </c>
      <c r="R55" s="12">
        <v>0</v>
      </c>
      <c r="S55" s="12">
        <v>3.0000000000000027E-2</v>
      </c>
      <c r="T55" s="12">
        <v>0.46</v>
      </c>
      <c r="U55" s="12">
        <v>0.12</v>
      </c>
      <c r="V55" s="12">
        <v>0</v>
      </c>
      <c r="W55" s="12">
        <v>0.41999999999999993</v>
      </c>
      <c r="X55" s="12">
        <f t="shared" si="3"/>
        <v>0.95</v>
      </c>
      <c r="Y55" s="12">
        <f t="shared" si="4"/>
        <v>0.6</v>
      </c>
      <c r="Z55" s="12">
        <f t="shared" si="5"/>
        <v>0</v>
      </c>
    </row>
    <row r="56" spans="1:26" x14ac:dyDescent="0.25">
      <c r="A56" s="13">
        <v>55</v>
      </c>
      <c r="B56" s="12" t="s">
        <v>54</v>
      </c>
      <c r="C56" s="4" t="s">
        <v>66</v>
      </c>
      <c r="D56" s="15">
        <v>119.71156999999999</v>
      </c>
      <c r="E56" s="15">
        <v>31.882394999999999</v>
      </c>
      <c r="F56" s="6">
        <v>5</v>
      </c>
      <c r="G56" s="21">
        <v>2.2599999999999998</v>
      </c>
      <c r="H56" s="17">
        <v>0.23</v>
      </c>
      <c r="I56" s="21">
        <v>1.8</v>
      </c>
      <c r="J56" s="22">
        <v>7.76</v>
      </c>
      <c r="K56" s="6">
        <v>420</v>
      </c>
      <c r="L56" s="22">
        <v>3.09</v>
      </c>
      <c r="M56" s="26">
        <v>0.22</v>
      </c>
      <c r="N56" s="35">
        <v>258</v>
      </c>
      <c r="O56" s="31">
        <v>43</v>
      </c>
      <c r="P56" s="12">
        <v>0.31</v>
      </c>
      <c r="Q56" s="12">
        <v>0.13</v>
      </c>
      <c r="R56" s="12">
        <v>0</v>
      </c>
      <c r="S56" s="12">
        <v>0.56000000000000005</v>
      </c>
      <c r="T56" s="12">
        <v>0.09</v>
      </c>
      <c r="U56" s="12">
        <v>0.08</v>
      </c>
      <c r="V56" s="12">
        <v>0.12</v>
      </c>
      <c r="W56" s="12">
        <v>0.71</v>
      </c>
      <c r="X56" s="12">
        <f t="shared" si="3"/>
        <v>0.4</v>
      </c>
      <c r="Y56" s="12">
        <f t="shared" si="4"/>
        <v>0.21000000000000002</v>
      </c>
      <c r="Z56" s="12">
        <f t="shared" si="5"/>
        <v>0.12</v>
      </c>
    </row>
    <row r="57" spans="1:26" x14ac:dyDescent="0.25">
      <c r="A57" s="13">
        <v>56</v>
      </c>
      <c r="B57" s="4" t="s">
        <v>46</v>
      </c>
      <c r="C57" s="4" t="s">
        <v>66</v>
      </c>
      <c r="D57" s="14">
        <v>120.65716</v>
      </c>
      <c r="E57" s="15">
        <v>31.918471</v>
      </c>
      <c r="F57" s="6">
        <v>4</v>
      </c>
      <c r="G57" s="23">
        <v>2.52</v>
      </c>
      <c r="H57" s="20">
        <v>0.03</v>
      </c>
      <c r="I57" s="21">
        <v>2.11</v>
      </c>
      <c r="J57" s="22">
        <v>7.76</v>
      </c>
      <c r="K57" s="6">
        <v>426</v>
      </c>
      <c r="L57" s="21">
        <v>4.53</v>
      </c>
      <c r="M57" s="26">
        <v>0.19</v>
      </c>
      <c r="N57" s="35">
        <v>94</v>
      </c>
      <c r="O57" s="31">
        <v>158</v>
      </c>
      <c r="P57" s="12">
        <v>0.2</v>
      </c>
      <c r="Q57" s="12">
        <v>0.22</v>
      </c>
      <c r="R57" s="12">
        <v>0.2</v>
      </c>
      <c r="S57" s="12">
        <v>0.37999999999999989</v>
      </c>
      <c r="T57" s="12">
        <v>0.09</v>
      </c>
      <c r="U57" s="12">
        <v>0.14000000000000001</v>
      </c>
      <c r="V57" s="12">
        <v>0.16</v>
      </c>
      <c r="W57" s="12">
        <v>0.61</v>
      </c>
      <c r="X57" s="12">
        <f t="shared" si="3"/>
        <v>0.29000000000000004</v>
      </c>
      <c r="Y57" s="12">
        <f t="shared" si="4"/>
        <v>0.36</v>
      </c>
      <c r="Z57" s="12">
        <f t="shared" si="5"/>
        <v>0.36</v>
      </c>
    </row>
    <row r="58" spans="1:26" x14ac:dyDescent="0.25">
      <c r="A58" s="13">
        <v>57</v>
      </c>
      <c r="B58" s="4" t="s">
        <v>25</v>
      </c>
      <c r="C58" s="2" t="s">
        <v>66</v>
      </c>
      <c r="D58" s="14">
        <v>119.194141</v>
      </c>
      <c r="E58" s="15">
        <v>31.946545</v>
      </c>
      <c r="F58" s="6">
        <v>24</v>
      </c>
      <c r="G58" s="21">
        <v>2.4300000000000002</v>
      </c>
      <c r="H58" s="20">
        <v>0.12</v>
      </c>
      <c r="I58" s="21">
        <v>1.9</v>
      </c>
      <c r="J58" s="22">
        <v>7.81</v>
      </c>
      <c r="K58" s="6">
        <v>431</v>
      </c>
      <c r="L58" s="23">
        <v>4.6899999999999995</v>
      </c>
      <c r="M58" s="26">
        <v>0.31</v>
      </c>
      <c r="N58" s="35">
        <v>62</v>
      </c>
      <c r="O58" s="31">
        <v>213</v>
      </c>
      <c r="P58" s="12">
        <v>0.11</v>
      </c>
      <c r="Q58" s="12">
        <v>0.26</v>
      </c>
      <c r="R58" s="12">
        <v>0.21</v>
      </c>
      <c r="S58" s="12">
        <v>0.42000000000000004</v>
      </c>
      <c r="T58" s="12">
        <v>0.14000000000000001</v>
      </c>
      <c r="U58" s="12">
        <v>0.17</v>
      </c>
      <c r="V58" s="12">
        <v>0.16</v>
      </c>
      <c r="W58" s="12">
        <v>0.52999999999999992</v>
      </c>
      <c r="X58" s="12">
        <f t="shared" si="3"/>
        <v>0.25</v>
      </c>
      <c r="Y58" s="12">
        <f t="shared" si="4"/>
        <v>0.43000000000000005</v>
      </c>
      <c r="Z58" s="12">
        <f t="shared" si="5"/>
        <v>0.37</v>
      </c>
    </row>
    <row r="59" spans="1:26" x14ac:dyDescent="0.25">
      <c r="A59" s="13">
        <v>58</v>
      </c>
      <c r="B59" s="4" t="s">
        <v>32</v>
      </c>
      <c r="C59" s="12" t="s">
        <v>66</v>
      </c>
      <c r="D59" s="14">
        <v>121.29059700000001</v>
      </c>
      <c r="E59" s="14">
        <v>31.956233000000001</v>
      </c>
      <c r="F59" s="7">
        <v>2</v>
      </c>
      <c r="G59" s="21">
        <v>2.0299999999999998</v>
      </c>
      <c r="H59" s="20">
        <v>0.18</v>
      </c>
      <c r="I59" s="21">
        <v>1.39</v>
      </c>
      <c r="J59" s="22">
        <v>7.87</v>
      </c>
      <c r="K59" s="6">
        <v>431</v>
      </c>
      <c r="L59" s="21">
        <v>3.09</v>
      </c>
      <c r="M59" s="26">
        <v>0.22</v>
      </c>
      <c r="N59" s="35">
        <v>241</v>
      </c>
      <c r="O59" s="31">
        <v>48</v>
      </c>
      <c r="P59" s="12">
        <v>0</v>
      </c>
      <c r="Q59" s="12">
        <v>0.08</v>
      </c>
      <c r="R59" s="12">
        <v>0.15</v>
      </c>
      <c r="S59" s="12">
        <v>0.77</v>
      </c>
      <c r="T59" s="12">
        <v>0</v>
      </c>
      <c r="U59" s="12">
        <v>0.14000000000000001</v>
      </c>
      <c r="V59" s="12">
        <v>0.11</v>
      </c>
      <c r="W59" s="12">
        <v>0.75</v>
      </c>
      <c r="X59" s="12">
        <f t="shared" si="3"/>
        <v>0</v>
      </c>
      <c r="Y59" s="12">
        <f t="shared" si="4"/>
        <v>0.22000000000000003</v>
      </c>
      <c r="Z59" s="12">
        <f t="shared" si="5"/>
        <v>0.26</v>
      </c>
    </row>
    <row r="60" spans="1:26" x14ac:dyDescent="0.25">
      <c r="A60" s="13">
        <v>59</v>
      </c>
      <c r="B60" s="4" t="s">
        <v>38</v>
      </c>
      <c r="C60" s="4" t="s">
        <v>63</v>
      </c>
      <c r="D60" s="15">
        <v>119.54146</v>
      </c>
      <c r="E60" s="15">
        <v>31.963394999999998</v>
      </c>
      <c r="F60" s="6">
        <v>11</v>
      </c>
      <c r="G60" s="21">
        <v>2.79</v>
      </c>
      <c r="H60" s="20">
        <v>0.06</v>
      </c>
      <c r="I60" s="21">
        <v>2.58</v>
      </c>
      <c r="J60" s="22">
        <v>8.2200000000000006</v>
      </c>
      <c r="K60" s="6">
        <v>431</v>
      </c>
      <c r="L60" s="21">
        <v>9.82</v>
      </c>
      <c r="M60" s="26">
        <v>0.1</v>
      </c>
      <c r="N60" s="35">
        <v>120</v>
      </c>
      <c r="O60" s="31">
        <v>128</v>
      </c>
      <c r="P60" s="12">
        <v>0.2</v>
      </c>
      <c r="Q60" s="12">
        <v>0.22</v>
      </c>
      <c r="R60" s="12">
        <v>0.2</v>
      </c>
      <c r="S60" s="12">
        <v>0.37999999999999989</v>
      </c>
      <c r="T60" s="12">
        <v>7.0000000000000007E-2</v>
      </c>
      <c r="U60" s="12">
        <v>0.13</v>
      </c>
      <c r="V60" s="12">
        <v>0.14000000000000001</v>
      </c>
      <c r="W60" s="12">
        <v>0.65999999999999992</v>
      </c>
      <c r="X60" s="12">
        <f t="shared" si="3"/>
        <v>0.27</v>
      </c>
      <c r="Y60" s="12">
        <f t="shared" si="4"/>
        <v>0.35</v>
      </c>
      <c r="Z60" s="12">
        <f t="shared" si="5"/>
        <v>0.34</v>
      </c>
    </row>
    <row r="61" spans="1:26" x14ac:dyDescent="0.25">
      <c r="A61" s="13">
        <v>60</v>
      </c>
      <c r="B61" s="12" t="s">
        <v>48</v>
      </c>
      <c r="C61" s="4" t="s">
        <v>63</v>
      </c>
      <c r="D61" s="14">
        <v>118.660381</v>
      </c>
      <c r="E61" s="14">
        <v>31.976262999999999</v>
      </c>
      <c r="F61" s="6">
        <v>2</v>
      </c>
      <c r="G61" s="23">
        <v>2.41</v>
      </c>
      <c r="H61" s="20">
        <v>0.25</v>
      </c>
      <c r="I61" s="21">
        <v>1.88</v>
      </c>
      <c r="J61" s="22">
        <v>8.4499999999999993</v>
      </c>
      <c r="K61" s="6">
        <v>432</v>
      </c>
      <c r="L61" s="21">
        <v>4.05</v>
      </c>
      <c r="M61" s="26">
        <v>0.11</v>
      </c>
      <c r="N61" s="35">
        <v>478</v>
      </c>
      <c r="O61" s="31">
        <v>15</v>
      </c>
      <c r="P61" s="12">
        <v>0.12</v>
      </c>
      <c r="Q61" s="12">
        <v>0.13</v>
      </c>
      <c r="R61" s="12">
        <v>0.2</v>
      </c>
      <c r="S61" s="12">
        <v>0.55000000000000004</v>
      </c>
      <c r="T61" s="12">
        <v>0.03</v>
      </c>
      <c r="U61" s="12">
        <v>0.05</v>
      </c>
      <c r="V61" s="12">
        <v>0.15</v>
      </c>
      <c r="W61" s="12">
        <v>0.77</v>
      </c>
      <c r="X61" s="12">
        <f t="shared" si="3"/>
        <v>0.15</v>
      </c>
      <c r="Y61" s="12">
        <f t="shared" si="4"/>
        <v>0.18</v>
      </c>
      <c r="Z61" s="12">
        <f t="shared" si="5"/>
        <v>0.35</v>
      </c>
    </row>
    <row r="62" spans="1:26" x14ac:dyDescent="0.25">
      <c r="A62" s="13">
        <v>61</v>
      </c>
      <c r="B62" s="2" t="s">
        <v>45</v>
      </c>
      <c r="C62" s="4" t="s">
        <v>63</v>
      </c>
      <c r="D62" s="14">
        <v>119.428715</v>
      </c>
      <c r="E62" s="15">
        <v>31.982806</v>
      </c>
      <c r="F62" s="6">
        <v>9</v>
      </c>
      <c r="G62" s="22">
        <v>2.71</v>
      </c>
      <c r="H62" s="18">
        <v>0.23</v>
      </c>
      <c r="I62" s="21">
        <v>2.5</v>
      </c>
      <c r="J62" s="22">
        <v>6.66</v>
      </c>
      <c r="K62" s="6">
        <v>457</v>
      </c>
      <c r="L62" s="22">
        <v>4.7300000000000004</v>
      </c>
      <c r="M62" s="26">
        <v>0.17</v>
      </c>
      <c r="N62" s="35">
        <v>77</v>
      </c>
      <c r="O62" s="31">
        <v>280</v>
      </c>
      <c r="P62" s="12">
        <v>0.32</v>
      </c>
      <c r="Q62" s="12">
        <v>0.18</v>
      </c>
      <c r="R62" s="12">
        <v>0.21</v>
      </c>
      <c r="S62" s="12">
        <v>0.29000000000000004</v>
      </c>
      <c r="T62" s="12">
        <v>0.14000000000000001</v>
      </c>
      <c r="U62" s="12">
        <v>0.25</v>
      </c>
      <c r="V62" s="12">
        <v>0.17</v>
      </c>
      <c r="W62" s="12">
        <v>0.43999999999999995</v>
      </c>
      <c r="X62" s="12">
        <f t="shared" si="3"/>
        <v>0.46</v>
      </c>
      <c r="Y62" s="12">
        <f t="shared" si="4"/>
        <v>0.43</v>
      </c>
      <c r="Z62" s="12">
        <f t="shared" si="5"/>
        <v>0.38</v>
      </c>
    </row>
    <row r="63" spans="1:26" x14ac:dyDescent="0.25">
      <c r="A63" s="13">
        <v>62</v>
      </c>
      <c r="B63" s="4" t="s">
        <v>33</v>
      </c>
      <c r="C63" s="1" t="s">
        <v>66</v>
      </c>
      <c r="D63" s="14">
        <v>120.645844</v>
      </c>
      <c r="E63" s="14">
        <v>32.036205000000002</v>
      </c>
      <c r="F63" s="7">
        <v>0</v>
      </c>
      <c r="G63" s="23">
        <v>1.85</v>
      </c>
      <c r="H63" s="20">
        <v>0.26</v>
      </c>
      <c r="I63" s="21">
        <v>1.2</v>
      </c>
      <c r="J63" s="23">
        <v>8.83</v>
      </c>
      <c r="K63" s="9">
        <v>458</v>
      </c>
      <c r="L63" s="21">
        <v>2.0299999999999998</v>
      </c>
      <c r="M63" s="26">
        <v>0.09</v>
      </c>
      <c r="N63" s="35">
        <v>81</v>
      </c>
      <c r="O63" s="31">
        <v>235</v>
      </c>
      <c r="P63" s="12">
        <v>0.42</v>
      </c>
      <c r="Q63" s="12">
        <v>0.22</v>
      </c>
      <c r="R63" s="12">
        <v>0.22</v>
      </c>
      <c r="S63" s="12">
        <v>0.14000000000000001</v>
      </c>
      <c r="T63" s="12">
        <v>0.1</v>
      </c>
      <c r="U63" s="12">
        <v>7.0000000000000007E-2</v>
      </c>
      <c r="V63" s="12">
        <v>0.16</v>
      </c>
      <c r="W63" s="12">
        <v>0.66999999999999993</v>
      </c>
      <c r="X63" s="12">
        <f t="shared" si="3"/>
        <v>0.52</v>
      </c>
      <c r="Y63" s="12">
        <f t="shared" si="4"/>
        <v>0.29000000000000004</v>
      </c>
      <c r="Z63" s="12">
        <f t="shared" si="5"/>
        <v>0.38</v>
      </c>
    </row>
    <row r="64" spans="1:26" x14ac:dyDescent="0.25">
      <c r="A64" s="13">
        <v>63</v>
      </c>
      <c r="B64" s="4" t="s">
        <v>28</v>
      </c>
      <c r="C64" s="12" t="s">
        <v>66</v>
      </c>
      <c r="D64" s="14">
        <v>121.17187699999999</v>
      </c>
      <c r="E64" s="14">
        <v>32.213377999999999</v>
      </c>
      <c r="F64" s="7">
        <v>9</v>
      </c>
      <c r="G64" s="21">
        <v>1.49</v>
      </c>
      <c r="H64" s="20">
        <v>0.14000000000000001</v>
      </c>
      <c r="I64" s="21">
        <v>0.56999999999999995</v>
      </c>
      <c r="J64" s="21">
        <v>8.2200000000000006</v>
      </c>
      <c r="K64" s="7">
        <v>461</v>
      </c>
      <c r="L64" s="21">
        <v>4.5</v>
      </c>
      <c r="M64" s="26">
        <v>0.1</v>
      </c>
      <c r="N64" s="35">
        <v>44</v>
      </c>
      <c r="O64" s="31">
        <v>347</v>
      </c>
      <c r="P64" s="12">
        <v>0.53</v>
      </c>
      <c r="Q64" s="12">
        <v>0.31</v>
      </c>
      <c r="R64" s="12">
        <v>0.05</v>
      </c>
      <c r="S64" s="12">
        <v>0.10999999999999988</v>
      </c>
      <c r="T64" s="12">
        <v>0.43</v>
      </c>
      <c r="U64" s="12">
        <v>0.08</v>
      </c>
      <c r="V64" s="12">
        <v>0.11</v>
      </c>
      <c r="W64" s="12">
        <v>0.38</v>
      </c>
      <c r="X64" s="12">
        <f t="shared" si="3"/>
        <v>0.96</v>
      </c>
      <c r="Y64" s="12">
        <f t="shared" si="4"/>
        <v>0.39</v>
      </c>
      <c r="Z64" s="12">
        <f t="shared" si="5"/>
        <v>0.16</v>
      </c>
    </row>
    <row r="65" spans="1:26" x14ac:dyDescent="0.25">
      <c r="A65" s="13">
        <v>64</v>
      </c>
      <c r="B65" s="12" t="s">
        <v>52</v>
      </c>
      <c r="C65" s="4" t="s">
        <v>63</v>
      </c>
      <c r="D65" s="14">
        <v>118.796651</v>
      </c>
      <c r="E65" s="14">
        <v>32.224558000000002</v>
      </c>
      <c r="F65" s="6">
        <v>2</v>
      </c>
      <c r="G65" s="22">
        <v>2.06</v>
      </c>
      <c r="H65" s="20">
        <v>0.1</v>
      </c>
      <c r="I65" s="21">
        <v>1.45</v>
      </c>
      <c r="J65" s="21">
        <v>8.2799999999999994</v>
      </c>
      <c r="K65" s="7">
        <v>464</v>
      </c>
      <c r="L65" s="22">
        <v>2.04</v>
      </c>
      <c r="M65" s="26">
        <v>0.13</v>
      </c>
      <c r="N65" s="35">
        <v>159</v>
      </c>
      <c r="O65" s="31">
        <v>72</v>
      </c>
      <c r="P65" s="12">
        <v>0.11</v>
      </c>
      <c r="Q65" s="12">
        <v>0.12</v>
      </c>
      <c r="R65" s="12">
        <v>0.18</v>
      </c>
      <c r="S65" s="12">
        <v>0.59000000000000008</v>
      </c>
      <c r="T65" s="12">
        <v>0.17</v>
      </c>
      <c r="U65" s="12">
        <v>7.0000000000000007E-2</v>
      </c>
      <c r="V65" s="12">
        <v>0.24</v>
      </c>
      <c r="W65" s="12">
        <v>0.52</v>
      </c>
      <c r="X65" s="12">
        <f t="shared" si="3"/>
        <v>0.28000000000000003</v>
      </c>
      <c r="Y65" s="12">
        <f t="shared" si="4"/>
        <v>0.19</v>
      </c>
      <c r="Z65" s="12">
        <f t="shared" si="5"/>
        <v>0.42</v>
      </c>
    </row>
    <row r="66" spans="1:26" x14ac:dyDescent="0.25">
      <c r="A66" s="13">
        <v>65</v>
      </c>
      <c r="B66" s="4" t="s">
        <v>28</v>
      </c>
      <c r="C66" s="12" t="s">
        <v>66</v>
      </c>
      <c r="D66" s="14">
        <v>121.230282</v>
      </c>
      <c r="E66" s="14">
        <v>32.244805999999997</v>
      </c>
      <c r="F66" s="7">
        <v>4</v>
      </c>
      <c r="G66" s="21">
        <v>1.8</v>
      </c>
      <c r="H66" s="20">
        <v>0.13</v>
      </c>
      <c r="I66" s="21">
        <v>1.18</v>
      </c>
      <c r="J66" s="22">
        <v>6.8</v>
      </c>
      <c r="K66" s="6">
        <v>475</v>
      </c>
      <c r="L66" s="21">
        <v>5.72</v>
      </c>
      <c r="M66" s="26">
        <v>0.16</v>
      </c>
      <c r="N66" s="35">
        <v>48</v>
      </c>
      <c r="O66" s="31">
        <v>356</v>
      </c>
      <c r="P66" s="12">
        <v>0.22</v>
      </c>
      <c r="Q66" s="12">
        <v>0.41</v>
      </c>
      <c r="R66" s="12">
        <v>0.23</v>
      </c>
      <c r="S66" s="12">
        <v>0.14000000000000001</v>
      </c>
      <c r="T66" s="12">
        <v>0.08</v>
      </c>
      <c r="U66" s="12">
        <v>0.08</v>
      </c>
      <c r="V66" s="12">
        <v>0.21</v>
      </c>
      <c r="W66" s="12">
        <v>0.63</v>
      </c>
      <c r="X66" s="12">
        <f t="shared" ref="X66:X73" si="6">P66+T66</f>
        <v>0.3</v>
      </c>
      <c r="Y66" s="12">
        <f t="shared" ref="Y66:Y73" si="7">Q66+U66</f>
        <v>0.49</v>
      </c>
      <c r="Z66" s="12">
        <f t="shared" ref="Z66:Z73" si="8">R66+V66</f>
        <v>0.44</v>
      </c>
    </row>
    <row r="67" spans="1:26" x14ac:dyDescent="0.25">
      <c r="A67" s="13">
        <v>66</v>
      </c>
      <c r="B67" s="4" t="s">
        <v>26</v>
      </c>
      <c r="C67" s="1" t="s">
        <v>63</v>
      </c>
      <c r="D67" s="14">
        <v>120.072553</v>
      </c>
      <c r="E67" s="14">
        <v>32.415432000000003</v>
      </c>
      <c r="F67" s="7">
        <v>5</v>
      </c>
      <c r="G67" s="22">
        <v>1.7</v>
      </c>
      <c r="H67" s="20">
        <v>0.15</v>
      </c>
      <c r="I67" s="21">
        <v>1.1000000000000001</v>
      </c>
      <c r="J67" s="22">
        <v>7.38</v>
      </c>
      <c r="K67" s="6">
        <v>475</v>
      </c>
      <c r="L67" s="21">
        <v>3.01</v>
      </c>
      <c r="M67" s="26">
        <v>0.22</v>
      </c>
      <c r="N67" s="35">
        <v>150</v>
      </c>
      <c r="O67" s="31">
        <v>74</v>
      </c>
      <c r="P67" s="12">
        <v>0.11</v>
      </c>
      <c r="Q67" s="12">
        <v>0.12</v>
      </c>
      <c r="R67" s="12">
        <v>0</v>
      </c>
      <c r="S67" s="12">
        <v>0.77</v>
      </c>
      <c r="T67" s="25">
        <v>0.05</v>
      </c>
      <c r="U67" s="12">
        <v>0.13</v>
      </c>
      <c r="V67" s="12">
        <v>0.36</v>
      </c>
      <c r="W67" s="12">
        <v>0.45999999999999996</v>
      </c>
      <c r="X67" s="12">
        <f t="shared" si="6"/>
        <v>0.16</v>
      </c>
      <c r="Y67" s="12">
        <f t="shared" si="7"/>
        <v>0.25</v>
      </c>
      <c r="Z67" s="12">
        <f t="shared" si="8"/>
        <v>0.36</v>
      </c>
    </row>
    <row r="68" spans="1:26" x14ac:dyDescent="0.25">
      <c r="A68" s="13">
        <v>67</v>
      </c>
      <c r="B68" s="4" t="s">
        <v>39</v>
      </c>
      <c r="C68" s="12" t="s">
        <v>63</v>
      </c>
      <c r="D68" s="15">
        <v>121.067369</v>
      </c>
      <c r="E68" s="15">
        <v>32.481565000000003</v>
      </c>
      <c r="F68" s="9">
        <v>6</v>
      </c>
      <c r="G68" s="22">
        <v>2.4700000000000002</v>
      </c>
      <c r="H68" s="20">
        <v>0.23</v>
      </c>
      <c r="I68" s="21">
        <v>2.1</v>
      </c>
      <c r="J68" s="22">
        <v>8.19</v>
      </c>
      <c r="K68" s="6">
        <v>487</v>
      </c>
      <c r="L68" s="23">
        <v>4.0999999999999996</v>
      </c>
      <c r="M68" s="26">
        <v>0.12</v>
      </c>
      <c r="N68" s="35">
        <v>266</v>
      </c>
      <c r="O68" s="31">
        <v>40</v>
      </c>
      <c r="P68" s="25">
        <v>0</v>
      </c>
      <c r="Q68" s="12">
        <v>0.1</v>
      </c>
      <c r="R68" s="12">
        <v>0.15</v>
      </c>
      <c r="S68" s="12">
        <v>0.75</v>
      </c>
      <c r="T68" s="12">
        <v>0</v>
      </c>
      <c r="U68" s="12">
        <v>0.13</v>
      </c>
      <c r="V68" s="12">
        <v>0.16</v>
      </c>
      <c r="W68" s="12">
        <v>0.71</v>
      </c>
      <c r="X68" s="12">
        <f t="shared" si="6"/>
        <v>0</v>
      </c>
      <c r="Y68" s="12">
        <f t="shared" si="7"/>
        <v>0.23</v>
      </c>
      <c r="Z68" s="12">
        <f t="shared" si="8"/>
        <v>0.31</v>
      </c>
    </row>
    <row r="69" spans="1:26" x14ac:dyDescent="0.25">
      <c r="A69" s="13">
        <v>68</v>
      </c>
      <c r="B69" s="4" t="s">
        <v>26</v>
      </c>
      <c r="C69" s="2" t="s">
        <v>64</v>
      </c>
      <c r="D69" s="14">
        <v>120.09786699999999</v>
      </c>
      <c r="E69" s="15">
        <v>32.637555999999996</v>
      </c>
      <c r="F69" s="9">
        <v>1</v>
      </c>
      <c r="G69" s="22">
        <v>2.2599999999999998</v>
      </c>
      <c r="H69" s="20">
        <v>0.03</v>
      </c>
      <c r="I69" s="21">
        <v>1.85</v>
      </c>
      <c r="J69" s="23">
        <v>9.08</v>
      </c>
      <c r="K69" s="9">
        <v>488</v>
      </c>
      <c r="L69" s="21">
        <v>3.11</v>
      </c>
      <c r="M69" s="26">
        <v>0.23</v>
      </c>
      <c r="N69" s="35">
        <v>133</v>
      </c>
      <c r="O69" s="31">
        <v>91</v>
      </c>
      <c r="P69" s="12">
        <v>0.13</v>
      </c>
      <c r="Q69" s="12">
        <v>0.14000000000000001</v>
      </c>
      <c r="R69" s="12">
        <v>0.23</v>
      </c>
      <c r="S69" s="12">
        <v>0.5</v>
      </c>
      <c r="T69" s="12">
        <v>0.1</v>
      </c>
      <c r="U69" s="12">
        <v>0.1</v>
      </c>
      <c r="V69" s="12">
        <v>0.13</v>
      </c>
      <c r="W69" s="12">
        <v>0.66999999999999993</v>
      </c>
      <c r="X69" s="12">
        <f t="shared" si="6"/>
        <v>0.23</v>
      </c>
      <c r="Y69" s="12">
        <f t="shared" si="7"/>
        <v>0.24000000000000002</v>
      </c>
      <c r="Z69" s="12">
        <f t="shared" si="8"/>
        <v>0.36</v>
      </c>
    </row>
    <row r="70" spans="1:26" x14ac:dyDescent="0.25">
      <c r="A70" s="13">
        <v>69</v>
      </c>
      <c r="B70" s="4" t="s">
        <v>34</v>
      </c>
      <c r="C70" s="12" t="s">
        <v>63</v>
      </c>
      <c r="D70" s="14">
        <v>120.280123</v>
      </c>
      <c r="E70" s="14">
        <v>32.755496999999998</v>
      </c>
      <c r="F70" s="7">
        <v>3</v>
      </c>
      <c r="G70" s="21">
        <v>1.91</v>
      </c>
      <c r="H70" s="20">
        <v>0.16</v>
      </c>
      <c r="I70" s="21">
        <v>1.3</v>
      </c>
      <c r="J70" s="22">
        <v>5.34</v>
      </c>
      <c r="K70" s="6">
        <v>491</v>
      </c>
      <c r="L70" s="21">
        <v>4.22</v>
      </c>
      <c r="M70" s="26">
        <v>0.22</v>
      </c>
      <c r="N70" s="35">
        <v>56</v>
      </c>
      <c r="O70" s="31">
        <v>325</v>
      </c>
      <c r="P70" s="12">
        <v>0.32</v>
      </c>
      <c r="Q70" s="12">
        <v>0.33</v>
      </c>
      <c r="R70" s="12">
        <v>0.26</v>
      </c>
      <c r="S70" s="12">
        <v>8.9999999999999969E-2</v>
      </c>
      <c r="T70" s="25">
        <v>0.08</v>
      </c>
      <c r="U70" s="12">
        <v>0.11</v>
      </c>
      <c r="V70" s="12">
        <v>0.16</v>
      </c>
      <c r="W70" s="12">
        <v>0.65</v>
      </c>
      <c r="X70" s="12">
        <f t="shared" si="6"/>
        <v>0.4</v>
      </c>
      <c r="Y70" s="12">
        <f t="shared" si="7"/>
        <v>0.44</v>
      </c>
      <c r="Z70" s="12">
        <f t="shared" si="8"/>
        <v>0.42000000000000004</v>
      </c>
    </row>
    <row r="71" spans="1:26" x14ac:dyDescent="0.25">
      <c r="A71" s="13">
        <v>70</v>
      </c>
      <c r="B71" s="4" t="s">
        <v>55</v>
      </c>
      <c r="C71" s="4" t="s">
        <v>64</v>
      </c>
      <c r="D71" s="14">
        <v>119.284963</v>
      </c>
      <c r="E71" s="14">
        <v>32.916041</v>
      </c>
      <c r="F71" s="6">
        <v>2</v>
      </c>
      <c r="G71" s="22">
        <v>3.06</v>
      </c>
      <c r="H71" s="18">
        <v>0.12</v>
      </c>
      <c r="I71" s="21">
        <v>2.8</v>
      </c>
      <c r="J71" s="23">
        <v>8.4499999999999993</v>
      </c>
      <c r="K71" s="9">
        <v>495</v>
      </c>
      <c r="L71" s="22">
        <v>1.92</v>
      </c>
      <c r="M71" s="26">
        <v>0.12</v>
      </c>
      <c r="N71" s="35">
        <v>40</v>
      </c>
      <c r="O71" s="31">
        <v>339</v>
      </c>
      <c r="P71" s="25">
        <v>0.33</v>
      </c>
      <c r="Q71" s="12">
        <v>0.34</v>
      </c>
      <c r="R71" s="12">
        <v>0.27</v>
      </c>
      <c r="S71" s="12">
        <v>5.9999999999999942E-2</v>
      </c>
      <c r="T71" s="12">
        <v>0.06</v>
      </c>
      <c r="U71" s="12">
        <v>0.08</v>
      </c>
      <c r="V71" s="12">
        <v>0.1</v>
      </c>
      <c r="W71" s="12">
        <v>0.76</v>
      </c>
      <c r="X71" s="12">
        <f t="shared" si="6"/>
        <v>0.39</v>
      </c>
      <c r="Y71" s="12">
        <f t="shared" si="7"/>
        <v>0.42000000000000004</v>
      </c>
      <c r="Z71" s="12">
        <f t="shared" si="8"/>
        <v>0.37</v>
      </c>
    </row>
    <row r="72" spans="1:26" x14ac:dyDescent="0.25">
      <c r="A72" s="13">
        <v>71</v>
      </c>
      <c r="B72" s="4" t="s">
        <v>24</v>
      </c>
      <c r="C72" s="4" t="s">
        <v>63</v>
      </c>
      <c r="D72" s="15">
        <v>119.296145</v>
      </c>
      <c r="E72" s="15">
        <v>33.146197999999998</v>
      </c>
      <c r="F72" s="6">
        <v>6</v>
      </c>
      <c r="G72" s="23">
        <v>1.99</v>
      </c>
      <c r="H72" s="20">
        <v>0.28000000000000003</v>
      </c>
      <c r="I72" s="21">
        <v>1.3</v>
      </c>
      <c r="J72" s="23">
        <v>9.1199999999999992</v>
      </c>
      <c r="K72" s="9">
        <v>511</v>
      </c>
      <c r="L72" s="22">
        <v>1.82</v>
      </c>
      <c r="M72" s="26">
        <v>0.14000000000000001</v>
      </c>
      <c r="N72" s="35">
        <v>157</v>
      </c>
      <c r="O72" s="31">
        <v>79</v>
      </c>
      <c r="P72" s="12">
        <v>0.13</v>
      </c>
      <c r="Q72" s="12">
        <v>0.15</v>
      </c>
      <c r="R72" s="12">
        <v>0.13</v>
      </c>
      <c r="S72" s="12">
        <v>0.59</v>
      </c>
      <c r="T72" s="12">
        <v>0.04</v>
      </c>
      <c r="U72" s="12">
        <v>0.11</v>
      </c>
      <c r="V72" s="12">
        <v>0.08</v>
      </c>
      <c r="W72" s="12">
        <v>0.77</v>
      </c>
      <c r="X72" s="12">
        <f t="shared" si="6"/>
        <v>0.17</v>
      </c>
      <c r="Y72" s="12">
        <f t="shared" si="7"/>
        <v>0.26</v>
      </c>
      <c r="Z72" s="12">
        <f t="shared" si="8"/>
        <v>0.21000000000000002</v>
      </c>
    </row>
    <row r="73" spans="1:26" x14ac:dyDescent="0.25">
      <c r="A73" s="13">
        <v>72</v>
      </c>
      <c r="B73" s="4" t="s">
        <v>37</v>
      </c>
      <c r="C73" s="4" t="s">
        <v>64</v>
      </c>
      <c r="D73" s="15">
        <v>119.490368</v>
      </c>
      <c r="E73" s="15">
        <v>33.292589</v>
      </c>
      <c r="F73" s="6">
        <v>1</v>
      </c>
      <c r="G73" s="21">
        <v>1.95</v>
      </c>
      <c r="H73" s="20">
        <v>0.25</v>
      </c>
      <c r="I73" s="21">
        <v>1.3</v>
      </c>
      <c r="J73" s="21">
        <v>8.1</v>
      </c>
      <c r="K73" s="7">
        <v>512</v>
      </c>
      <c r="L73" s="21">
        <v>2.02</v>
      </c>
      <c r="M73" s="26">
        <v>0.22</v>
      </c>
      <c r="N73" s="35">
        <v>46</v>
      </c>
      <c r="O73" s="31">
        <v>281</v>
      </c>
      <c r="P73" s="12">
        <v>0.23</v>
      </c>
      <c r="Q73" s="12">
        <v>0.27</v>
      </c>
      <c r="R73" s="12">
        <v>0.26</v>
      </c>
      <c r="S73" s="12">
        <v>0.24</v>
      </c>
      <c r="T73" s="12">
        <v>0.39</v>
      </c>
      <c r="U73" s="12">
        <v>0.12</v>
      </c>
      <c r="V73" s="12">
        <v>0.16</v>
      </c>
      <c r="W73" s="12">
        <v>0.32999999999999996</v>
      </c>
      <c r="X73" s="12">
        <f t="shared" si="6"/>
        <v>0.62</v>
      </c>
      <c r="Y73" s="12">
        <f t="shared" si="7"/>
        <v>0.39</v>
      </c>
      <c r="Z73" s="12">
        <f t="shared" si="8"/>
        <v>0.42000000000000004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Sheet1!_Hlk91836264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黄晓龙</cp:lastModifiedBy>
  <dcterms:created xsi:type="dcterms:W3CDTF">2021-12-06T01:39:25Z</dcterms:created>
  <dcterms:modified xsi:type="dcterms:W3CDTF">2023-01-12T06:32:51Z</dcterms:modified>
</cp:coreProperties>
</file>