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zuj\Desktop\RawData.GasoModHypoglos.eLIFE\"/>
    </mc:Choice>
  </mc:AlternateContent>
  <xr:revisionPtr revIDLastSave="0" documentId="13_ncr:1_{A497D0FD-DCA1-4335-96A5-75888967F12E}" xr6:coauthVersionLast="47" xr6:coauthVersionMax="47" xr10:uidLastSave="{00000000-0000-0000-0000-000000000000}"/>
  <bookViews>
    <workbookView xWindow="13755" yWindow="420" windowWidth="29505" windowHeight="15120" xr2:uid="{F3048440-46BF-4876-AFE6-E7DFE5D6E308}"/>
  </bookViews>
  <sheets>
    <sheet name="Cummulative preBotC" sheetId="2" r:id="rId1"/>
    <sheet name="Cummulative XII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3" i="3" l="1"/>
  <c r="T53" i="3"/>
  <c r="O53" i="3"/>
  <c r="N53" i="3"/>
  <c r="I53" i="3"/>
  <c r="H53" i="3"/>
  <c r="D53" i="3"/>
  <c r="C53" i="3"/>
  <c r="U52" i="3"/>
  <c r="T52" i="3"/>
  <c r="O52" i="3"/>
  <c r="N52" i="3"/>
  <c r="I52" i="3"/>
  <c r="H52" i="3"/>
  <c r="D52" i="3"/>
  <c r="C52" i="3"/>
</calcChain>
</file>

<file path=xl/sharedStrings.xml><?xml version="1.0" encoding="utf-8"?>
<sst xmlns="http://schemas.openxmlformats.org/spreadsheetml/2006/main" count="118" uniqueCount="26">
  <si>
    <t>Cummulative</t>
  </si>
  <si>
    <t>FINST</t>
  </si>
  <si>
    <t>AMP</t>
  </si>
  <si>
    <t>Baseline</t>
  </si>
  <si>
    <t>ChrMP</t>
  </si>
  <si>
    <t>WT</t>
  </si>
  <si>
    <t>HO-2</t>
  </si>
  <si>
    <t>fig 1</t>
  </si>
  <si>
    <t>fig 2</t>
  </si>
  <si>
    <t>fig 3</t>
  </si>
  <si>
    <t>fig 4</t>
  </si>
  <si>
    <t>fig 8</t>
  </si>
  <si>
    <t>fig 6</t>
  </si>
  <si>
    <t>sup fig 2</t>
  </si>
  <si>
    <t>Average</t>
  </si>
  <si>
    <t>SE</t>
  </si>
  <si>
    <t>P-Value</t>
  </si>
  <si>
    <t>FINST-Baseline</t>
  </si>
  <si>
    <t>FINST-ChrMP</t>
  </si>
  <si>
    <t>FINST-WT</t>
  </si>
  <si>
    <t>FINST-HO-2</t>
  </si>
  <si>
    <t>AMP-Baseline</t>
  </si>
  <si>
    <t>AMP-ChrMP</t>
  </si>
  <si>
    <t>AMP-WT</t>
  </si>
  <si>
    <t>AMP-HO-2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</si>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</sst>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F560-ED59-47A9-AC2C-B3809B9977EA}">
  <dimension ref="A1:H35"/>
  <sheetViews>
    <sheetView tabSelected="1" topLeftCell="A9" workbookViewId="0">
      <selection activeCell="H13" sqref="H13:H35"/>
    </sheetView>
  </sheetViews>
  <sheetFormatPr defaultRowHeight="15" x14ac:dyDescent="0.25"/>
  <sheetData>
    <row r="1" spans="1:8" x14ac:dyDescent="0.2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</row>
    <row r="2" spans="1:8" ht="15.75" x14ac:dyDescent="0.25">
      <c r="A2" s="1">
        <v>0.26821299999999998</v>
      </c>
      <c r="B2" s="1">
        <v>0.32628299999999999</v>
      </c>
      <c r="C2" s="1">
        <v>0.14000000000000001</v>
      </c>
      <c r="D2" s="1">
        <v>0.64878199999999997</v>
      </c>
      <c r="E2" s="1">
        <v>3.9160902396990389E-2</v>
      </c>
      <c r="F2" s="1">
        <v>7.1062350196057805E-2</v>
      </c>
      <c r="G2" s="1">
        <v>3.8038000000000002E-2</v>
      </c>
      <c r="H2" s="1">
        <v>2.7446000000000002E-2</v>
      </c>
    </row>
    <row r="3" spans="1:8" ht="15.75" x14ac:dyDescent="0.25">
      <c r="A3" s="1">
        <v>0.12018</v>
      </c>
      <c r="B3" s="1">
        <v>9.4880000000000006E-2</v>
      </c>
      <c r="C3" s="1">
        <v>0.26</v>
      </c>
      <c r="D3" s="1">
        <v>0.30430099999999999</v>
      </c>
      <c r="E3" s="1">
        <v>2.5974041662918879E-2</v>
      </c>
      <c r="F3" s="1">
        <v>3.2978738761610116E-2</v>
      </c>
      <c r="G3" s="1">
        <v>3.3491E-2</v>
      </c>
      <c r="H3" s="1">
        <v>4.2159000000000002E-2</v>
      </c>
    </row>
    <row r="4" spans="1:8" ht="15.75" x14ac:dyDescent="0.25">
      <c r="A4" s="1">
        <v>0.27324599999999999</v>
      </c>
      <c r="B4" s="1">
        <v>0.194297</v>
      </c>
      <c r="C4" s="1">
        <v>0.157</v>
      </c>
      <c r="D4" s="1">
        <v>0.62180199999999997</v>
      </c>
      <c r="E4" s="1">
        <v>2.996072811739816E-2</v>
      </c>
      <c r="F4" s="1">
        <v>6.4198527485132412E-2</v>
      </c>
      <c r="G4" s="1">
        <v>0.12956000000000001</v>
      </c>
      <c r="H4" s="1">
        <v>2.6589000000000002E-2</v>
      </c>
    </row>
    <row r="5" spans="1:8" ht="15.75" x14ac:dyDescent="0.25">
      <c r="A5" s="1">
        <v>0.16889000000000001</v>
      </c>
      <c r="B5" s="1">
        <v>0.146344</v>
      </c>
      <c r="C5" s="1">
        <v>0.127</v>
      </c>
      <c r="D5" s="1">
        <v>0.36743900000000002</v>
      </c>
      <c r="E5" s="1">
        <v>5.3686598353693674E-2</v>
      </c>
      <c r="F5" s="1">
        <v>5.858022402971963E-2</v>
      </c>
      <c r="G5" s="1">
        <v>3.1116000000000001E-2</v>
      </c>
      <c r="H5" s="1">
        <v>0.118592</v>
      </c>
    </row>
    <row r="6" spans="1:8" ht="15.75" x14ac:dyDescent="0.25">
      <c r="A6" s="1">
        <v>0.10918</v>
      </c>
      <c r="B6" s="1">
        <v>0.11113099999999999</v>
      </c>
      <c r="C6" s="1">
        <v>0.26</v>
      </c>
      <c r="D6" s="1">
        <v>0.27400000000000002</v>
      </c>
      <c r="E6">
        <v>4.6670410782098999E-2</v>
      </c>
      <c r="F6">
        <v>4.6618765649887463E-2</v>
      </c>
      <c r="G6" s="1">
        <v>4.9518E-2</v>
      </c>
      <c r="H6" s="1">
        <v>3.6243999999999998E-2</v>
      </c>
    </row>
    <row r="7" spans="1:8" ht="15.75" x14ac:dyDescent="0.25">
      <c r="A7" s="1">
        <v>0.20949599999999999</v>
      </c>
      <c r="B7" s="1">
        <v>0.22095400000000001</v>
      </c>
      <c r="C7" s="1">
        <v>0.11</v>
      </c>
      <c r="D7" s="1">
        <v>0.32233000000000001</v>
      </c>
      <c r="E7">
        <v>4.122991893779164E-2</v>
      </c>
      <c r="F7">
        <v>4.1448535770177972E-2</v>
      </c>
      <c r="G7" s="1">
        <v>8.1601999999999994E-2</v>
      </c>
      <c r="H7" s="1">
        <v>8.3410999999999999E-2</v>
      </c>
    </row>
    <row r="8" spans="1:8" ht="15.75" x14ac:dyDescent="0.25">
      <c r="A8" s="1">
        <v>0.15778644170079917</v>
      </c>
      <c r="B8" s="1">
        <v>0.12732135185173585</v>
      </c>
      <c r="C8" s="1">
        <v>0.1</v>
      </c>
      <c r="D8" s="1">
        <v>0.69375299999999995</v>
      </c>
      <c r="E8">
        <v>2.3558452563441305E-2</v>
      </c>
      <c r="F8" s="1">
        <v>1.6711E-2</v>
      </c>
      <c r="G8" s="1">
        <v>2.8381E-2</v>
      </c>
      <c r="H8" s="1">
        <v>3.2865999999999999E-2</v>
      </c>
    </row>
    <row r="9" spans="1:8" ht="15.75" x14ac:dyDescent="0.25">
      <c r="A9" s="1">
        <v>0.41745900000000002</v>
      </c>
      <c r="B9" s="1">
        <v>0.35959999999999998</v>
      </c>
      <c r="C9" s="1">
        <v>0.31</v>
      </c>
      <c r="D9" s="2">
        <v>0.32504875801111521</v>
      </c>
      <c r="E9">
        <v>9.7795836627483756E-2</v>
      </c>
      <c r="F9">
        <v>9.9434569478034987E-2</v>
      </c>
      <c r="G9" s="1">
        <v>7.1234000000000006E-2</v>
      </c>
      <c r="H9" s="2">
        <v>3.0896607881937072E-2</v>
      </c>
    </row>
    <row r="10" spans="1:8" ht="15.75" x14ac:dyDescent="0.25">
      <c r="A10" s="1">
        <v>0.21649299999999999</v>
      </c>
      <c r="B10" s="1">
        <v>0.231295</v>
      </c>
      <c r="C10" s="1">
        <v>0.23</v>
      </c>
      <c r="D10" s="2">
        <v>0.23047770023345948</v>
      </c>
      <c r="E10">
        <v>6.870435520273746E-2</v>
      </c>
      <c r="F10">
        <v>6.6827722825109945E-2</v>
      </c>
      <c r="G10" s="1">
        <v>5.9027000000000003E-2</v>
      </c>
      <c r="H10" s="2">
        <v>9.7844236745283988E-2</v>
      </c>
    </row>
    <row r="11" spans="1:8" ht="15.75" x14ac:dyDescent="0.25">
      <c r="A11" s="1">
        <v>0.30108099999999999</v>
      </c>
      <c r="B11" s="1">
        <v>0.282495</v>
      </c>
      <c r="C11">
        <v>0.19360800087451899</v>
      </c>
      <c r="D11" s="2">
        <v>0.48055484260504061</v>
      </c>
      <c r="E11">
        <v>3.1228307506867798E-2</v>
      </c>
      <c r="F11">
        <v>3.0409439029810869E-2</v>
      </c>
      <c r="G11">
        <v>0.11156124710327107</v>
      </c>
      <c r="H11" s="2">
        <v>3.6751608053843643E-2</v>
      </c>
    </row>
    <row r="12" spans="1:8" ht="15.75" x14ac:dyDescent="0.25">
      <c r="A12" s="1">
        <v>0.28439999999999999</v>
      </c>
      <c r="B12" s="1">
        <v>0.31607000000000002</v>
      </c>
      <c r="C12">
        <v>0.37077104970812802</v>
      </c>
      <c r="D12" s="2">
        <v>0.35062455822681554</v>
      </c>
      <c r="E12">
        <v>4.2200000000000001E-2</v>
      </c>
      <c r="F12">
        <v>4.1500000000000002E-2</v>
      </c>
      <c r="G12">
        <v>5.6049661120263598E-2</v>
      </c>
      <c r="H12" s="2">
        <v>2.5794175608704461E-2</v>
      </c>
    </row>
    <row r="13" spans="1:8" x14ac:dyDescent="0.25">
      <c r="A13">
        <v>0.19943991599101871</v>
      </c>
      <c r="B13">
        <v>0.21913673627264624</v>
      </c>
      <c r="C13">
        <v>0.27788138549242702</v>
      </c>
      <c r="D13" t="s">
        <v>25</v>
      </c>
      <c r="E13" s="2">
        <v>2.9785753020809803E-2</v>
      </c>
      <c r="F13">
        <v>2.4552960014057833E-2</v>
      </c>
      <c r="G13">
        <v>5.3797506461186036E-2</v>
      </c>
      <c r="H13" t="s">
        <v>25</v>
      </c>
    </row>
    <row r="14" spans="1:8" x14ac:dyDescent="0.25">
      <c r="A14" s="2">
        <v>0.11356514706915503</v>
      </c>
      <c r="B14">
        <v>5.7282865712685295E-2</v>
      </c>
      <c r="C14">
        <v>0.30177703400452938</v>
      </c>
      <c r="D14" t="s">
        <v>25</v>
      </c>
      <c r="E14" s="2">
        <v>2.0745113384551424E-2</v>
      </c>
      <c r="F14">
        <v>1.5999309532344332E-2</v>
      </c>
      <c r="G14">
        <v>4.2340542065600256E-2</v>
      </c>
      <c r="H14" t="s">
        <v>25</v>
      </c>
    </row>
    <row r="15" spans="1:8" x14ac:dyDescent="0.25">
      <c r="A15" s="2">
        <v>0.19865373129194433</v>
      </c>
      <c r="B15">
        <v>0.15715337934948145</v>
      </c>
      <c r="C15">
        <v>0.16975403459448565</v>
      </c>
      <c r="D15" t="s">
        <v>25</v>
      </c>
      <c r="E15" s="2">
        <v>3.9743067862997916E-2</v>
      </c>
      <c r="F15">
        <v>4.3830933265907882E-2</v>
      </c>
      <c r="G15">
        <v>8.5789769887924472E-2</v>
      </c>
      <c r="H15" t="s">
        <v>25</v>
      </c>
    </row>
    <row r="16" spans="1:8" x14ac:dyDescent="0.25">
      <c r="A16" s="2">
        <v>0.21003666874908269</v>
      </c>
      <c r="B16">
        <v>0.21353629620178893</v>
      </c>
      <c r="C16">
        <v>0.39553707734096871</v>
      </c>
      <c r="D16" t="s">
        <v>25</v>
      </c>
      <c r="E16" s="2">
        <v>6.9510999728333328E-2</v>
      </c>
      <c r="F16">
        <v>6.0089252889156508E-2</v>
      </c>
      <c r="G16">
        <v>2.7753805530003121E-2</v>
      </c>
      <c r="H16" t="s">
        <v>25</v>
      </c>
    </row>
    <row r="17" spans="1:8" x14ac:dyDescent="0.25">
      <c r="A17" s="2">
        <v>0.19355930909514429</v>
      </c>
      <c r="B17">
        <v>0.18788989810716547</v>
      </c>
      <c r="C17">
        <v>0.21396741530169611</v>
      </c>
      <c r="D17" t="s">
        <v>25</v>
      </c>
      <c r="E17" s="2">
        <v>4.9969799461819307E-2</v>
      </c>
      <c r="F17">
        <v>3.0207392209294467E-2</v>
      </c>
      <c r="G17">
        <v>4.1874532898267099E-2</v>
      </c>
      <c r="H17" t="s">
        <v>25</v>
      </c>
    </row>
    <row r="18" spans="1:8" x14ac:dyDescent="0.25">
      <c r="A18" s="2">
        <v>0.31216836238608653</v>
      </c>
      <c r="B18" s="2">
        <v>0.54771173818438645</v>
      </c>
      <c r="C18">
        <v>0.39432822029257919</v>
      </c>
      <c r="D18" t="s">
        <v>25</v>
      </c>
      <c r="E18" s="2">
        <v>5.7566786450998692E-2</v>
      </c>
      <c r="F18" s="2">
        <v>5.4118191178601664E-2</v>
      </c>
      <c r="G18">
        <v>4.9495538527315149E-2</v>
      </c>
      <c r="H18" t="s">
        <v>25</v>
      </c>
    </row>
    <row r="19" spans="1:8" x14ac:dyDescent="0.25">
      <c r="A19" s="2">
        <v>0.28480994850397123</v>
      </c>
      <c r="B19" s="2">
        <v>0.2948000958332645</v>
      </c>
      <c r="C19">
        <v>0.22326917573809621</v>
      </c>
      <c r="D19" t="s">
        <v>25</v>
      </c>
      <c r="E19" s="2">
        <v>1.1258739482370937E-2</v>
      </c>
      <c r="F19" s="2">
        <v>1.2062111696987066E-2</v>
      </c>
      <c r="G19">
        <v>7.936181575059896E-2</v>
      </c>
      <c r="H19" t="s">
        <v>25</v>
      </c>
    </row>
    <row r="20" spans="1:8" x14ac:dyDescent="0.25">
      <c r="A20" s="2">
        <v>0.22584546983242035</v>
      </c>
      <c r="B20" s="2">
        <v>0.19307823608750888</v>
      </c>
      <c r="C20" t="s">
        <v>25</v>
      </c>
      <c r="D20" t="s">
        <v>25</v>
      </c>
      <c r="E20" s="2">
        <v>5.0156079662534221E-2</v>
      </c>
      <c r="F20" s="2">
        <v>5.7021826505661004E-2</v>
      </c>
      <c r="G20" t="s">
        <v>25</v>
      </c>
      <c r="H20" t="s">
        <v>25</v>
      </c>
    </row>
    <row r="21" spans="1:8" x14ac:dyDescent="0.25">
      <c r="A21" s="2">
        <v>0.40844684049035551</v>
      </c>
      <c r="B21" s="2">
        <v>0.5216565506683809</v>
      </c>
      <c r="C21" t="s">
        <v>25</v>
      </c>
      <c r="D21" t="s">
        <v>25</v>
      </c>
      <c r="E21" s="2">
        <v>3.1358302160001773E-2</v>
      </c>
      <c r="F21" s="2">
        <v>4.1998828026024913E-2</v>
      </c>
      <c r="G21" t="s">
        <v>25</v>
      </c>
      <c r="H21" t="s">
        <v>25</v>
      </c>
    </row>
    <row r="22" spans="1:8" x14ac:dyDescent="0.25">
      <c r="A22" s="2">
        <v>0.13366219773888571</v>
      </c>
      <c r="B22" s="2">
        <v>0.15661062207072976</v>
      </c>
      <c r="C22" t="s">
        <v>25</v>
      </c>
      <c r="D22" t="s">
        <v>25</v>
      </c>
      <c r="E22" s="2">
        <v>6.5556470643390638E-2</v>
      </c>
      <c r="F22" s="2">
        <v>5.1236651180421554E-2</v>
      </c>
      <c r="G22" t="s">
        <v>25</v>
      </c>
      <c r="H22" t="s">
        <v>25</v>
      </c>
    </row>
    <row r="23" spans="1:8" x14ac:dyDescent="0.25">
      <c r="A23" s="2">
        <v>0.19095091454007404</v>
      </c>
      <c r="B23" s="2">
        <v>0.15486312263152172</v>
      </c>
      <c r="C23" t="s">
        <v>25</v>
      </c>
      <c r="D23" t="s">
        <v>25</v>
      </c>
      <c r="E23" s="2">
        <v>0.24416356630947275</v>
      </c>
      <c r="F23" s="2">
        <v>0.29010883635944801</v>
      </c>
      <c r="G23" t="s">
        <v>25</v>
      </c>
      <c r="H23" t="s">
        <v>25</v>
      </c>
    </row>
    <row r="24" spans="1:8" x14ac:dyDescent="0.25">
      <c r="A24" s="2">
        <v>0.21565414965152738</v>
      </c>
      <c r="B24" s="2">
        <v>0.19633330218493936</v>
      </c>
      <c r="C24" t="s">
        <v>25</v>
      </c>
      <c r="D24" t="s">
        <v>25</v>
      </c>
      <c r="E24" s="2">
        <v>0.11463607209069435</v>
      </c>
      <c r="F24" s="2">
        <v>0.12481303811073302</v>
      </c>
      <c r="G24" t="s">
        <v>25</v>
      </c>
      <c r="H24" t="s">
        <v>25</v>
      </c>
    </row>
    <row r="25" spans="1:8" x14ac:dyDescent="0.25">
      <c r="A25" s="2">
        <v>0.21550292087097958</v>
      </c>
      <c r="B25" s="2">
        <v>0.20544595626138509</v>
      </c>
      <c r="C25" t="s">
        <v>25</v>
      </c>
      <c r="D25" t="s">
        <v>25</v>
      </c>
      <c r="E25" s="2">
        <v>8.7539085298776201E-2</v>
      </c>
      <c r="F25" s="2">
        <v>6.760597279803314E-2</v>
      </c>
      <c r="G25" t="s">
        <v>25</v>
      </c>
      <c r="H25" t="s">
        <v>25</v>
      </c>
    </row>
    <row r="26" spans="1:8" x14ac:dyDescent="0.25">
      <c r="A26" s="2">
        <v>0.25472485954346874</v>
      </c>
      <c r="B26" s="2">
        <v>0.24068314420140319</v>
      </c>
      <c r="C26" t="s">
        <v>25</v>
      </c>
      <c r="D26" t="s">
        <v>25</v>
      </c>
      <c r="E26" s="2">
        <v>2.6433356649552459E-2</v>
      </c>
      <c r="F26" s="2">
        <v>2.6109202726123323E-2</v>
      </c>
      <c r="G26" t="s">
        <v>25</v>
      </c>
      <c r="H26" t="s">
        <v>25</v>
      </c>
    </row>
    <row r="27" spans="1:8" x14ac:dyDescent="0.25">
      <c r="A27" s="2">
        <v>8.8107955455779888E-2</v>
      </c>
      <c r="B27" s="2">
        <v>7.6247257845742419E-2</v>
      </c>
      <c r="C27" t="s">
        <v>25</v>
      </c>
      <c r="D27" t="s">
        <v>25</v>
      </c>
      <c r="E27" s="2">
        <v>0.19622118127617005</v>
      </c>
      <c r="F27" s="2">
        <v>0.20553921163082101</v>
      </c>
      <c r="G27" t="s">
        <v>25</v>
      </c>
      <c r="H27" t="s">
        <v>25</v>
      </c>
    </row>
    <row r="28" spans="1:8" x14ac:dyDescent="0.25">
      <c r="A28" s="2">
        <v>0.1943755433894693</v>
      </c>
      <c r="B28" s="2">
        <v>0.26104076561473671</v>
      </c>
      <c r="C28" t="s">
        <v>25</v>
      </c>
      <c r="D28" t="s">
        <v>25</v>
      </c>
      <c r="E28" s="2">
        <v>0.19384781468440518</v>
      </c>
      <c r="F28" s="2">
        <v>0.24814599278298316</v>
      </c>
      <c r="G28" t="s">
        <v>25</v>
      </c>
      <c r="H28" t="s">
        <v>25</v>
      </c>
    </row>
    <row r="29" spans="1:8" x14ac:dyDescent="0.25">
      <c r="A29" s="2">
        <v>0.1844823206774889</v>
      </c>
      <c r="B29" s="2">
        <v>0.33340241072269589</v>
      </c>
      <c r="C29" t="s">
        <v>25</v>
      </c>
      <c r="D29" t="s">
        <v>25</v>
      </c>
      <c r="E29" s="2">
        <v>0.10076956538593033</v>
      </c>
      <c r="F29" s="2">
        <v>0.10102047246915369</v>
      </c>
      <c r="G29" t="s">
        <v>25</v>
      </c>
      <c r="H29" t="s">
        <v>25</v>
      </c>
    </row>
    <row r="30" spans="1:8" x14ac:dyDescent="0.25">
      <c r="A30" s="2">
        <v>0.2652595140613041</v>
      </c>
      <c r="B30" s="2">
        <v>0.29574452500258169</v>
      </c>
      <c r="C30" t="s">
        <v>25</v>
      </c>
      <c r="D30" t="s">
        <v>25</v>
      </c>
      <c r="E30" s="2">
        <v>0.17263901730378434</v>
      </c>
      <c r="F30" s="2">
        <v>0.14298300599229713</v>
      </c>
      <c r="G30" t="s">
        <v>25</v>
      </c>
      <c r="H30" t="s">
        <v>25</v>
      </c>
    </row>
    <row r="31" spans="1:8" x14ac:dyDescent="0.25">
      <c r="A31" s="2">
        <v>0.20130151307040994</v>
      </c>
      <c r="B31" s="2">
        <v>0.27882920860341104</v>
      </c>
      <c r="C31" t="s">
        <v>25</v>
      </c>
      <c r="D31" t="s">
        <v>25</v>
      </c>
      <c r="E31" s="2">
        <v>0.26157497161108517</v>
      </c>
      <c r="F31" s="2">
        <v>0.21915319824919974</v>
      </c>
      <c r="G31" t="s">
        <v>25</v>
      </c>
      <c r="H31" t="s">
        <v>25</v>
      </c>
    </row>
    <row r="32" spans="1:8" x14ac:dyDescent="0.25">
      <c r="A32">
        <v>0.19402412412797701</v>
      </c>
      <c r="B32" s="2">
        <v>0.22073133724431201</v>
      </c>
      <c r="C32" t="s">
        <v>25</v>
      </c>
      <c r="D32" t="s">
        <v>25</v>
      </c>
      <c r="E32">
        <v>0.13754337193334795</v>
      </c>
      <c r="F32" s="2">
        <v>0.13358907818794283</v>
      </c>
      <c r="G32" t="s">
        <v>25</v>
      </c>
      <c r="H32" t="s">
        <v>25</v>
      </c>
    </row>
    <row r="33" spans="1:8" x14ac:dyDescent="0.25">
      <c r="A33">
        <v>0.26425983543906895</v>
      </c>
      <c r="B33" s="2">
        <v>0.26791644317132451</v>
      </c>
      <c r="C33" t="s">
        <v>25</v>
      </c>
      <c r="D33" t="s">
        <v>25</v>
      </c>
      <c r="E33">
        <v>4.9814287701557269E-2</v>
      </c>
      <c r="F33" s="2">
        <v>4.7795901474143775E-2</v>
      </c>
      <c r="G33" t="s">
        <v>25</v>
      </c>
      <c r="H33" t="s">
        <v>25</v>
      </c>
    </row>
    <row r="34" spans="1:8" x14ac:dyDescent="0.25">
      <c r="A34">
        <v>0.15629843948408964</v>
      </c>
      <c r="B34" s="2">
        <v>0.26580293747511768</v>
      </c>
      <c r="C34" t="s">
        <v>25</v>
      </c>
      <c r="D34" t="s">
        <v>25</v>
      </c>
      <c r="E34">
        <v>4.8280378694043335E-2</v>
      </c>
      <c r="F34" s="2">
        <v>4.09181953772257E-2</v>
      </c>
      <c r="G34" t="s">
        <v>25</v>
      </c>
      <c r="H34" t="s">
        <v>25</v>
      </c>
    </row>
    <row r="35" spans="1:8" x14ac:dyDescent="0.25">
      <c r="A35">
        <v>0.42732983193498975</v>
      </c>
      <c r="B35" s="2">
        <v>0.46325433221128237</v>
      </c>
      <c r="C35" t="s">
        <v>25</v>
      </c>
      <c r="D35" t="s">
        <v>25</v>
      </c>
      <c r="E35">
        <v>9.2583763257911122E-2</v>
      </c>
      <c r="F35" s="2">
        <v>9.702827056626942E-2</v>
      </c>
      <c r="G35" t="s">
        <v>25</v>
      </c>
      <c r="H35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9961F-1D81-4DBE-82B5-25E2D5388A46}">
  <dimension ref="A3:V55"/>
  <sheetViews>
    <sheetView topLeftCell="E1" workbookViewId="0">
      <selection activeCell="W1" sqref="W1:X1048576"/>
    </sheetView>
  </sheetViews>
  <sheetFormatPr defaultRowHeight="15" x14ac:dyDescent="0.25"/>
  <cols>
    <col min="3" max="3" width="10.42578125" bestFit="1" customWidth="1"/>
  </cols>
  <sheetData>
    <row r="3" spans="2:21" x14ac:dyDescent="0.25">
      <c r="C3" t="s">
        <v>0</v>
      </c>
    </row>
    <row r="4" spans="2:21" x14ac:dyDescent="0.25">
      <c r="C4" t="s">
        <v>1</v>
      </c>
      <c r="H4" t="s">
        <v>1</v>
      </c>
      <c r="N4" t="s">
        <v>2</v>
      </c>
      <c r="T4" t="s">
        <v>2</v>
      </c>
    </row>
    <row r="5" spans="2:21" x14ac:dyDescent="0.25">
      <c r="C5" t="s">
        <v>3</v>
      </c>
      <c r="D5" t="s">
        <v>4</v>
      </c>
      <c r="H5" t="s">
        <v>5</v>
      </c>
      <c r="I5" t="s">
        <v>6</v>
      </c>
      <c r="N5" t="s">
        <v>3</v>
      </c>
      <c r="O5" t="s">
        <v>4</v>
      </c>
      <c r="T5" t="s">
        <v>5</v>
      </c>
      <c r="U5" t="s">
        <v>6</v>
      </c>
    </row>
    <row r="7" spans="2:21" ht="15.75" x14ac:dyDescent="0.25">
      <c r="B7" t="s">
        <v>7</v>
      </c>
      <c r="C7">
        <v>0.24405757566554501</v>
      </c>
      <c r="D7" s="1">
        <v>0.23279666122315174</v>
      </c>
      <c r="G7" t="s">
        <v>8</v>
      </c>
      <c r="H7" s="1">
        <v>0.22235015779733652</v>
      </c>
      <c r="I7" s="1">
        <v>0.23777521621550748</v>
      </c>
      <c r="J7" s="1"/>
      <c r="K7" s="1"/>
      <c r="M7" t="s">
        <v>7</v>
      </c>
      <c r="N7" s="1">
        <v>4.0564721385421963E-2</v>
      </c>
      <c r="O7" s="1">
        <v>3.3511837861970456E-2</v>
      </c>
      <c r="P7" s="1"/>
      <c r="Q7" s="1"/>
      <c r="R7" s="1"/>
      <c r="S7" t="s">
        <v>8</v>
      </c>
      <c r="T7" s="1">
        <v>2.0140993460599214E-2</v>
      </c>
      <c r="U7" s="1">
        <v>3.7051988912005965E-2</v>
      </c>
    </row>
    <row r="8" spans="2:21" ht="15.75" x14ac:dyDescent="0.25">
      <c r="C8">
        <v>0.15324467686670165</v>
      </c>
      <c r="D8" s="1">
        <v>0.14739977402819521</v>
      </c>
      <c r="H8" s="1">
        <v>0.25842656826182286</v>
      </c>
      <c r="I8" s="1">
        <v>0.25260861021363079</v>
      </c>
      <c r="J8" s="1"/>
      <c r="K8" s="1"/>
      <c r="N8" s="1">
        <v>2.3620459771766397E-2</v>
      </c>
      <c r="O8" s="1">
        <v>1.8507160295388948E-2</v>
      </c>
      <c r="P8" s="1"/>
      <c r="Q8" s="1"/>
      <c r="R8" s="1"/>
      <c r="T8" s="1">
        <v>1.9833168858747328E-2</v>
      </c>
      <c r="U8" s="1">
        <v>1.1788139693847267E-2</v>
      </c>
    </row>
    <row r="9" spans="2:21" ht="15.75" x14ac:dyDescent="0.25">
      <c r="C9" s="1">
        <v>0.2305739900718132</v>
      </c>
      <c r="D9" s="1">
        <v>0.15297919660806653</v>
      </c>
      <c r="H9">
        <v>0.31275968027583662</v>
      </c>
      <c r="I9" s="1">
        <v>0.3709808726038708</v>
      </c>
      <c r="J9" s="1"/>
      <c r="K9" s="1"/>
      <c r="N9" s="1">
        <v>6.6845701187849202E-2</v>
      </c>
      <c r="O9" s="1">
        <v>8.926275448174998E-3</v>
      </c>
      <c r="P9" s="1"/>
      <c r="Q9" s="1"/>
      <c r="R9" s="1"/>
      <c r="T9" s="1">
        <v>6.4816304357416615E-2</v>
      </c>
      <c r="U9" s="1">
        <v>1.8265869083504319E-2</v>
      </c>
    </row>
    <row r="10" spans="2:21" ht="15.75" x14ac:dyDescent="0.25">
      <c r="C10" s="1">
        <v>0.15677602374926206</v>
      </c>
      <c r="D10" s="1">
        <v>0.2751462712056103</v>
      </c>
      <c r="H10" s="1">
        <v>0.15239102008337729</v>
      </c>
      <c r="I10" s="1">
        <v>0.68721572680495857</v>
      </c>
      <c r="J10" s="1"/>
      <c r="K10" s="1"/>
      <c r="N10" s="1">
        <v>0.11798460204154222</v>
      </c>
      <c r="O10" s="1">
        <v>0.10908533674147358</v>
      </c>
      <c r="P10" s="1"/>
      <c r="Q10" s="1"/>
      <c r="R10" s="1"/>
      <c r="T10" s="1">
        <v>0.11528790049875767</v>
      </c>
      <c r="U10" s="1">
        <v>2.7217425940055103E-2</v>
      </c>
    </row>
    <row r="11" spans="2:21" ht="15.75" x14ac:dyDescent="0.25">
      <c r="C11" s="1">
        <v>0.32929260697629714</v>
      </c>
      <c r="D11" s="1">
        <v>0.29964959142463543</v>
      </c>
      <c r="H11" s="1">
        <v>0.2015656286052295</v>
      </c>
      <c r="I11" s="1">
        <v>0.58530864654443149</v>
      </c>
      <c r="J11" s="1"/>
      <c r="K11" s="1"/>
      <c r="N11">
        <v>5.2168785461358121E-2</v>
      </c>
      <c r="O11">
        <v>8.5791787710683409E-2</v>
      </c>
      <c r="T11" s="1">
        <v>1.6840726735868925E-2</v>
      </c>
      <c r="U11" s="1">
        <v>1.8299958416811962E-2</v>
      </c>
    </row>
    <row r="12" spans="2:21" ht="15.75" x14ac:dyDescent="0.25">
      <c r="C12" s="1">
        <v>0.15674300598246699</v>
      </c>
      <c r="D12" s="1">
        <v>0.16077996210919485</v>
      </c>
      <c r="H12" s="1">
        <v>0.25416301563382154</v>
      </c>
      <c r="I12" s="1">
        <v>0.65843575197827098</v>
      </c>
      <c r="J12" s="1"/>
      <c r="K12" s="1"/>
      <c r="N12">
        <v>4.4203612953424003E-2</v>
      </c>
      <c r="O12">
        <v>4.5938296537649852E-2</v>
      </c>
      <c r="T12" s="1">
        <v>1.8930607874478565E-2</v>
      </c>
      <c r="U12" s="1">
        <v>3.9776292122924745E-2</v>
      </c>
    </row>
    <row r="13" spans="2:21" ht="15.75" x14ac:dyDescent="0.25">
      <c r="C13" s="1">
        <v>0.33895350907530103</v>
      </c>
      <c r="D13" s="1">
        <v>0.33895350907530103</v>
      </c>
      <c r="H13" s="1">
        <v>0.25727536678314211</v>
      </c>
      <c r="I13" s="1">
        <v>0.50747395213693369</v>
      </c>
      <c r="J13" s="1"/>
      <c r="K13" s="1"/>
      <c r="N13">
        <v>1.4701202245695292E-2</v>
      </c>
      <c r="O13" s="1">
        <v>1.4679403975606005E-2</v>
      </c>
      <c r="P13" s="1"/>
      <c r="T13" s="1">
        <v>1.6822265565395341E-2</v>
      </c>
      <c r="U13" s="1">
        <v>1.8208441285726695E-2</v>
      </c>
    </row>
    <row r="14" spans="2:21" ht="15.75" x14ac:dyDescent="0.25">
      <c r="C14" s="1">
        <v>0.112006705592979</v>
      </c>
      <c r="D14" s="1">
        <v>0.11351671356421246</v>
      </c>
      <c r="H14" s="1">
        <v>0.2015656286052295</v>
      </c>
      <c r="I14" s="1"/>
      <c r="J14" s="1"/>
      <c r="K14" s="1"/>
      <c r="N14">
        <v>2.598808578808182E-2</v>
      </c>
      <c r="O14">
        <v>2.5290541151272217E-2</v>
      </c>
      <c r="T14" s="1">
        <v>1.6647272610238146E-2</v>
      </c>
      <c r="U14" s="1"/>
    </row>
    <row r="15" spans="2:21" ht="15.75" x14ac:dyDescent="0.25">
      <c r="C15" s="1">
        <v>0.20970159918069831</v>
      </c>
      <c r="D15" s="1">
        <v>0.21600445619095923</v>
      </c>
      <c r="H15" s="1">
        <v>0.17205411524966704</v>
      </c>
      <c r="I15" s="1"/>
      <c r="J15" s="1"/>
      <c r="K15" s="1"/>
      <c r="N15">
        <v>3.9472965692931822E-2</v>
      </c>
      <c r="O15">
        <v>3.9417479342470425E-2</v>
      </c>
      <c r="T15" s="1">
        <v>4.070094878646114E-2</v>
      </c>
      <c r="U15" s="1"/>
    </row>
    <row r="16" spans="2:21" ht="15.75" x14ac:dyDescent="0.25">
      <c r="C16" s="1">
        <v>0.20770139161680565</v>
      </c>
      <c r="D16" s="1">
        <v>0.20950268208980558</v>
      </c>
      <c r="H16" s="1"/>
      <c r="I16" s="1"/>
      <c r="J16" s="1"/>
      <c r="K16" s="1"/>
      <c r="N16">
        <v>0.25548447937261859</v>
      </c>
      <c r="O16">
        <v>0.2449708338826895</v>
      </c>
      <c r="T16" s="1"/>
      <c r="U16" s="1"/>
    </row>
    <row r="17" spans="2:21" ht="15.75" x14ac:dyDescent="0.25">
      <c r="C17" s="1">
        <v>0.29886082307189366</v>
      </c>
      <c r="D17" s="1">
        <v>0.24440667869967556</v>
      </c>
      <c r="N17">
        <v>3.8780843445232922E-2</v>
      </c>
      <c r="O17">
        <v>2.6487010135020628E-2</v>
      </c>
    </row>
    <row r="18" spans="2:21" x14ac:dyDescent="0.25">
      <c r="B18" t="s">
        <v>9</v>
      </c>
      <c r="C18">
        <v>0.20781149253958744</v>
      </c>
      <c r="D18">
        <v>0.21630037508227609</v>
      </c>
      <c r="G18" t="s">
        <v>10</v>
      </c>
      <c r="H18">
        <v>0.19388846084475525</v>
      </c>
      <c r="M18" t="s">
        <v>9</v>
      </c>
      <c r="N18">
        <v>3.7422599694268449E-2</v>
      </c>
      <c r="O18">
        <v>4.7174391957620639E-2</v>
      </c>
      <c r="S18" t="s">
        <v>10</v>
      </c>
      <c r="T18">
        <v>6.9260657898016872E-2</v>
      </c>
    </row>
    <row r="19" spans="2:21" x14ac:dyDescent="0.25">
      <c r="C19">
        <v>0.18942988774290792</v>
      </c>
      <c r="D19">
        <v>0.11407496666778692</v>
      </c>
      <c r="H19">
        <v>0.3852314134923423</v>
      </c>
      <c r="N19" s="2">
        <v>4.6397578574854978E-2</v>
      </c>
      <c r="O19">
        <v>2.3182838802603779E-2</v>
      </c>
      <c r="T19">
        <v>1.5300348933254418E-2</v>
      </c>
    </row>
    <row r="20" spans="2:21" x14ac:dyDescent="0.25">
      <c r="C20" s="2">
        <v>0.10773249236600747</v>
      </c>
      <c r="D20">
        <v>5.9348956216126778E-2</v>
      </c>
      <c r="H20">
        <v>0.27849358799202106</v>
      </c>
      <c r="N20" s="2">
        <v>1.4067843016237253E-2</v>
      </c>
      <c r="O20">
        <v>1.1222232808358748E-2</v>
      </c>
      <c r="T20">
        <v>2.5465489830821749E-2</v>
      </c>
    </row>
    <row r="21" spans="2:21" x14ac:dyDescent="0.25">
      <c r="C21" s="2">
        <v>0.19772230806174104</v>
      </c>
      <c r="D21">
        <v>0.24482539792855576</v>
      </c>
      <c r="H21">
        <v>0.30104956179857256</v>
      </c>
      <c r="N21" s="2">
        <v>1.0883353354239919E-2</v>
      </c>
      <c r="O21">
        <v>9.4707572223763359E-3</v>
      </c>
      <c r="T21">
        <v>5.8682486601173887E-2</v>
      </c>
    </row>
    <row r="22" spans="2:21" x14ac:dyDescent="0.25">
      <c r="C22" s="2">
        <v>0.19476087540388118</v>
      </c>
      <c r="D22">
        <v>0.17783375084400169</v>
      </c>
      <c r="H22">
        <v>0.16998757461183953</v>
      </c>
      <c r="N22" s="2">
        <v>1.1128487730665285E-2</v>
      </c>
      <c r="O22">
        <v>8.4545665997129028E-3</v>
      </c>
      <c r="T22">
        <v>6.5840503014624005E-2</v>
      </c>
    </row>
    <row r="23" spans="2:21" x14ac:dyDescent="0.25">
      <c r="C23" s="2"/>
      <c r="H23">
        <v>0.40012146532535553</v>
      </c>
      <c r="N23" s="2"/>
      <c r="T23">
        <v>3.1462775374001169E-2</v>
      </c>
    </row>
    <row r="24" spans="2:21" x14ac:dyDescent="0.25">
      <c r="B24" t="s">
        <v>11</v>
      </c>
      <c r="C24">
        <v>0.33610847132170901</v>
      </c>
      <c r="D24">
        <v>0.35583402990148577</v>
      </c>
      <c r="H24">
        <v>0.22040463301042715</v>
      </c>
      <c r="M24" t="s">
        <v>11</v>
      </c>
      <c r="N24">
        <v>1.899793132075232E-2</v>
      </c>
      <c r="O24">
        <v>2.5294201621027319E-2</v>
      </c>
      <c r="Q24" s="2"/>
      <c r="R24" s="2"/>
      <c r="T24">
        <v>3.5295702219009809E-2</v>
      </c>
    </row>
    <row r="25" spans="2:21" x14ac:dyDescent="0.25">
      <c r="C25" s="2">
        <v>0.26798931296382633</v>
      </c>
      <c r="D25" s="2">
        <v>0.27217699263406819</v>
      </c>
      <c r="H25">
        <v>0.39360289102376894</v>
      </c>
      <c r="N25" s="2">
        <v>1.6292254087226239E-2</v>
      </c>
      <c r="O25" s="2">
        <v>1.0740666514417747E-2</v>
      </c>
      <c r="P25" s="2"/>
      <c r="Q25" s="2"/>
      <c r="R25" s="2"/>
      <c r="T25">
        <v>2.7427545621652529E-2</v>
      </c>
    </row>
    <row r="26" spans="2:21" x14ac:dyDescent="0.25">
      <c r="C26" s="2">
        <v>0.29642116973797472</v>
      </c>
      <c r="D26" s="2">
        <v>0.16046621375962297</v>
      </c>
      <c r="H26">
        <v>0.22409916420777642</v>
      </c>
      <c r="N26" s="2">
        <v>1.4709172372315872E-2</v>
      </c>
      <c r="O26" s="2">
        <v>1.4252807921730398E-2</v>
      </c>
      <c r="P26" s="2"/>
      <c r="Q26" s="2"/>
      <c r="R26" s="2"/>
      <c r="T26">
        <v>3.4223438426852007E-2</v>
      </c>
    </row>
    <row r="27" spans="2:21" x14ac:dyDescent="0.25">
      <c r="C27" s="2">
        <v>0.31783616862126751</v>
      </c>
      <c r="D27" s="2">
        <v>0.38581733688198255</v>
      </c>
      <c r="N27" s="2">
        <v>2.621085199944951E-2</v>
      </c>
      <c r="O27" s="2">
        <v>2.9315935137371164E-2</v>
      </c>
      <c r="P27" s="2"/>
      <c r="Q27" s="2"/>
      <c r="R27" s="2"/>
    </row>
    <row r="28" spans="2:21" x14ac:dyDescent="0.25">
      <c r="C28" s="2">
        <v>0.26879992375248329</v>
      </c>
      <c r="D28" s="2">
        <v>0.23197376728057881</v>
      </c>
      <c r="G28" t="s">
        <v>12</v>
      </c>
      <c r="I28" s="2">
        <v>0.36902218375887191</v>
      </c>
      <c r="J28" s="2"/>
      <c r="K28" s="2"/>
      <c r="N28" s="2">
        <v>3.5546570550650643E-2</v>
      </c>
      <c r="O28" s="2">
        <v>3.8135212076746597E-2</v>
      </c>
      <c r="P28" s="2"/>
      <c r="Q28" s="2"/>
      <c r="R28" s="2"/>
      <c r="S28" t="s">
        <v>12</v>
      </c>
      <c r="U28" s="2">
        <v>9.242501965648544E-3</v>
      </c>
    </row>
    <row r="29" spans="2:21" x14ac:dyDescent="0.25">
      <c r="C29" s="2">
        <v>0.19110309739004483</v>
      </c>
      <c r="D29" s="2">
        <v>0.16666911294062919</v>
      </c>
      <c r="I29" s="2">
        <v>0.53153876632451968</v>
      </c>
      <c r="J29" s="2"/>
      <c r="K29" s="2"/>
      <c r="N29" s="2">
        <v>1.6125755708502561E-2</v>
      </c>
      <c r="O29" s="2">
        <v>1.2510430766269625E-2</v>
      </c>
      <c r="P29" s="2"/>
      <c r="Q29" s="2"/>
      <c r="R29" s="2"/>
      <c r="U29" s="2">
        <v>1.8006368558137295E-2</v>
      </c>
    </row>
    <row r="30" spans="2:21" x14ac:dyDescent="0.25">
      <c r="C30" s="2">
        <v>0.23592095130256249</v>
      </c>
      <c r="D30" s="2">
        <v>0.19839599418143425</v>
      </c>
      <c r="I30" s="2">
        <v>0.23008112058691357</v>
      </c>
      <c r="J30" s="2"/>
      <c r="K30" s="2"/>
      <c r="N30" s="2">
        <v>0.11486609305801097</v>
      </c>
      <c r="O30" s="2">
        <v>0.10841289132833491</v>
      </c>
      <c r="P30" s="2"/>
      <c r="Q30" s="2"/>
      <c r="R30" s="2"/>
      <c r="U30" s="2">
        <v>1.4632730376130753E-2</v>
      </c>
    </row>
    <row r="31" spans="2:21" x14ac:dyDescent="0.25">
      <c r="C31" s="2">
        <v>0.20822770351713354</v>
      </c>
      <c r="D31" s="2">
        <v>0.14333770583782882</v>
      </c>
      <c r="I31" s="2">
        <v>0.32417302461046915</v>
      </c>
      <c r="J31" s="2"/>
      <c r="K31" s="2"/>
      <c r="N31" s="2">
        <v>1.92058891381904E-2</v>
      </c>
      <c r="O31" s="2">
        <v>1.3442675769329398E-2</v>
      </c>
      <c r="P31" s="2"/>
      <c r="Q31" s="2"/>
      <c r="R31" s="2"/>
      <c r="U31" s="2">
        <v>2.1083713365861925E-2</v>
      </c>
    </row>
    <row r="32" spans="2:21" x14ac:dyDescent="0.25">
      <c r="C32" s="2">
        <v>0.2555643708809564</v>
      </c>
      <c r="D32" s="2">
        <v>0.22575687728822236</v>
      </c>
      <c r="N32" s="2">
        <v>4.1515783406793953E-2</v>
      </c>
      <c r="O32" s="2">
        <v>3.992785628707643E-2</v>
      </c>
      <c r="P32" s="2"/>
      <c r="Q32" s="2"/>
      <c r="R32" s="2"/>
    </row>
    <row r="33" spans="2:18" x14ac:dyDescent="0.25">
      <c r="C33" s="2">
        <v>0.10174984213980755</v>
      </c>
      <c r="D33" s="2">
        <v>8.0492190644145006E-2</v>
      </c>
      <c r="N33" s="2">
        <v>2.5474234328916E-2</v>
      </c>
      <c r="O33" s="2">
        <v>1.9060941878706165E-2</v>
      </c>
      <c r="P33" s="2"/>
      <c r="Q33" s="2"/>
      <c r="R33" s="2"/>
    </row>
    <row r="34" spans="2:18" x14ac:dyDescent="0.25">
      <c r="C34" s="2"/>
      <c r="D34" s="2"/>
      <c r="N34" s="2"/>
      <c r="O34" s="2"/>
      <c r="P34" s="2"/>
    </row>
    <row r="35" spans="2:18" x14ac:dyDescent="0.25">
      <c r="B35" t="s">
        <v>13</v>
      </c>
      <c r="C35">
        <v>0.21473688436181923</v>
      </c>
      <c r="D35">
        <v>0.2064129877835513</v>
      </c>
      <c r="M35" t="s">
        <v>13</v>
      </c>
      <c r="N35">
        <v>3.2036886131391037E-2</v>
      </c>
      <c r="O35">
        <v>3.0348335880608812E-2</v>
      </c>
      <c r="Q35" s="2"/>
      <c r="R35" s="2"/>
    </row>
    <row r="36" spans="2:18" x14ac:dyDescent="0.25">
      <c r="C36" s="2">
        <v>0.25130056251179095</v>
      </c>
      <c r="D36" s="2">
        <v>0.21157043858578331</v>
      </c>
      <c r="N36" s="2">
        <v>0.15014868359202929</v>
      </c>
      <c r="O36" s="2">
        <v>0.2160031963139776</v>
      </c>
      <c r="P36" s="2"/>
      <c r="Q36" s="2"/>
      <c r="R36" s="2"/>
    </row>
    <row r="37" spans="2:18" x14ac:dyDescent="0.25">
      <c r="C37" s="2">
        <v>0.46133205791314397</v>
      </c>
      <c r="D37" s="2">
        <v>0.45044175460934571</v>
      </c>
      <c r="N37" s="2">
        <v>4.3003262885447098E-2</v>
      </c>
      <c r="O37" s="2">
        <v>4.8044324041374195E-2</v>
      </c>
      <c r="P37" s="2"/>
      <c r="Q37" s="2"/>
      <c r="R37" s="2"/>
    </row>
    <row r="38" spans="2:18" x14ac:dyDescent="0.25">
      <c r="C38" s="2">
        <v>0.2628645218080945</v>
      </c>
      <c r="D38" s="2">
        <v>0.30308054722845551</v>
      </c>
      <c r="N38" s="2">
        <v>2.188054345814245E-2</v>
      </c>
      <c r="O38" s="2">
        <v>3.1340740798484486E-2</v>
      </c>
      <c r="P38" s="2"/>
      <c r="Q38" s="2"/>
      <c r="R38" s="2"/>
    </row>
    <row r="39" spans="2:18" x14ac:dyDescent="0.25">
      <c r="C39" s="3"/>
      <c r="D39" s="3"/>
      <c r="N39" s="3"/>
      <c r="O39" s="3"/>
      <c r="P39" s="3"/>
      <c r="Q39" s="2"/>
      <c r="R39" s="2"/>
    </row>
    <row r="40" spans="2:18" x14ac:dyDescent="0.25">
      <c r="C40" s="2"/>
      <c r="D40" s="2"/>
      <c r="N40" s="2"/>
      <c r="O40" s="2"/>
      <c r="P40" s="2"/>
    </row>
    <row r="41" spans="2:18" x14ac:dyDescent="0.25">
      <c r="M41" t="s">
        <v>12</v>
      </c>
      <c r="N41">
        <v>4.3707779225181237E-2</v>
      </c>
      <c r="O41">
        <v>3.1857096063701615E-2</v>
      </c>
      <c r="Q41" s="2"/>
      <c r="R41" s="2"/>
    </row>
    <row r="42" spans="2:18" x14ac:dyDescent="0.25">
      <c r="B42" t="s">
        <v>12</v>
      </c>
      <c r="C42">
        <v>0.19507657517405119</v>
      </c>
      <c r="D42">
        <v>0.21066350015726945</v>
      </c>
      <c r="N42">
        <v>6.4621313324859028E-2</v>
      </c>
      <c r="O42" s="2">
        <v>6.2001129681313501E-2</v>
      </c>
      <c r="P42" s="2"/>
      <c r="Q42" s="2"/>
      <c r="R42" s="2"/>
    </row>
    <row r="43" spans="2:18" x14ac:dyDescent="0.25">
      <c r="C43">
        <v>0.30788526783386866</v>
      </c>
      <c r="D43" s="2">
        <v>0.24555602211218613</v>
      </c>
      <c r="N43">
        <v>4.2621559518224827E-2</v>
      </c>
      <c r="O43" s="2">
        <v>6.0885176062583986E-2</v>
      </c>
      <c r="P43" s="2"/>
      <c r="Q43" s="2"/>
      <c r="R43" s="2"/>
    </row>
    <row r="44" spans="2:18" x14ac:dyDescent="0.25">
      <c r="C44">
        <v>0.15600795205682505</v>
      </c>
      <c r="D44" s="2">
        <v>0.13768405925769078</v>
      </c>
      <c r="N44">
        <v>1.5851387483999189E-2</v>
      </c>
      <c r="O44" s="2">
        <v>1.2613289856484857E-2</v>
      </c>
      <c r="P44" s="2"/>
      <c r="Q44" s="2"/>
      <c r="R44" s="2"/>
    </row>
    <row r="45" spans="2:18" x14ac:dyDescent="0.25">
      <c r="C45">
        <v>0.4638583386430935</v>
      </c>
      <c r="D45" s="2">
        <v>0.30868688280935636</v>
      </c>
      <c r="O45" s="2"/>
      <c r="P45" s="2"/>
    </row>
    <row r="46" spans="2:18" x14ac:dyDescent="0.25">
      <c r="D46" s="2"/>
    </row>
    <row r="51" spans="1:22" ht="15.75" x14ac:dyDescent="0.25">
      <c r="Q51" s="1"/>
      <c r="R51" s="1"/>
    </row>
    <row r="52" spans="1:22" ht="15.75" x14ac:dyDescent="0.25">
      <c r="A52" t="s">
        <v>14</v>
      </c>
      <c r="C52" s="1">
        <f>AVERAGE(C7:C50)</f>
        <v>0.23906329811453939</v>
      </c>
      <c r="D52" s="1">
        <f t="shared" ref="D52:U52" si="0">AVERAGE(D7:D50)</f>
        <v>0.22054515755444684</v>
      </c>
      <c r="E52" s="1"/>
      <c r="F52" s="1"/>
      <c r="G52" s="1"/>
      <c r="H52" s="1">
        <f t="shared" si="0"/>
        <v>0.25552388520012892</v>
      </c>
      <c r="I52" s="1">
        <f t="shared" si="0"/>
        <v>0.43223762470712529</v>
      </c>
      <c r="J52" s="1"/>
      <c r="K52" s="1"/>
      <c r="L52" s="1"/>
      <c r="M52" s="1"/>
      <c r="N52" s="1">
        <f t="shared" si="0"/>
        <v>4.6545037450184436E-2</v>
      </c>
      <c r="O52" s="1">
        <f t="shared" si="0"/>
        <v>4.5773460543312092E-2</v>
      </c>
      <c r="P52" s="1"/>
      <c r="Q52" s="1"/>
      <c r="R52" s="1"/>
      <c r="S52" s="1"/>
      <c r="T52" s="1">
        <f t="shared" si="0"/>
        <v>3.8498840925964971E-2</v>
      </c>
      <c r="U52" s="1">
        <f t="shared" si="0"/>
        <v>2.1233948156423141E-2</v>
      </c>
      <c r="V52" s="1"/>
    </row>
    <row r="53" spans="1:22" ht="15.75" x14ac:dyDescent="0.25">
      <c r="A53" t="s">
        <v>15</v>
      </c>
      <c r="C53" s="1">
        <f>STDEV(C7:C50)/SQRT(COUNT(C7:C50))</f>
        <v>1.4713220772787264E-2</v>
      </c>
      <c r="D53" s="1">
        <f t="shared" ref="D53:U53" si="1">STDEV(D7:D50)/SQRT(COUNT(D7:D50))</f>
        <v>1.4781193340480007E-2</v>
      </c>
      <c r="E53" s="1"/>
      <c r="F53" s="1"/>
      <c r="G53" s="1"/>
      <c r="H53" s="1">
        <f t="shared" si="1"/>
        <v>1.8127284643040972E-2</v>
      </c>
      <c r="I53" s="1">
        <f t="shared" si="1"/>
        <v>5.0946262912039214E-2</v>
      </c>
      <c r="J53" s="1"/>
      <c r="K53" s="1"/>
      <c r="L53" s="1"/>
      <c r="M53" s="1"/>
      <c r="N53" s="1">
        <f t="shared" si="1"/>
        <v>8.3308406578601162E-3</v>
      </c>
      <c r="O53" s="1">
        <f t="shared" si="1"/>
        <v>9.1901831739709446E-3</v>
      </c>
      <c r="P53" s="1"/>
      <c r="Q53" s="1"/>
      <c r="R53" s="1"/>
      <c r="S53" s="1"/>
      <c r="T53" s="1">
        <f t="shared" si="1"/>
        <v>6.2853400799760019E-3</v>
      </c>
      <c r="U53" s="1">
        <f t="shared" si="1"/>
        <v>2.9285994426451406E-3</v>
      </c>
      <c r="V53" s="1"/>
    </row>
    <row r="54" spans="1:22" ht="15.75" x14ac:dyDescent="0.25">
      <c r="A54" t="s">
        <v>16</v>
      </c>
      <c r="C54" s="1"/>
      <c r="D54" s="2">
        <v>4.36E-2</v>
      </c>
      <c r="H54" s="1"/>
      <c r="I54">
        <v>5.9999999999999995E-4</v>
      </c>
      <c r="N54" s="1"/>
      <c r="O54" s="2">
        <v>0.80430000000000001</v>
      </c>
      <c r="P54" s="2"/>
      <c r="Q54" s="2"/>
      <c r="R54" s="2"/>
      <c r="U54">
        <v>5.0200000000000002E-2</v>
      </c>
    </row>
    <row r="55" spans="1:22" x14ac:dyDescent="0.25">
      <c r="N55" s="2"/>
      <c r="O55" s="2"/>
      <c r="P5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Cummulative preBotC</vt:lpstr>
      <vt:lpstr>Cummulative XIIn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Browe</dc:creator>
  <cp:lastModifiedBy>Brigitte Browe</cp:lastModifiedBy>
  <dcterms:created xsi:type="dcterms:W3CDTF">2022-12-20T19:05:43Z</dcterms:created>
  <dcterms:modified xsi:type="dcterms:W3CDTF">2023-02-01T15:00:43Z</dcterms:modified>
</cp:coreProperties>
</file>