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360" windowWidth="20730" windowHeight="11400"/>
  </bookViews>
  <sheets>
    <sheet name="Sheet1" sheetId="1" r:id="rId1"/>
    <sheet name="Sheet2" sheetId="4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X19" i="1" l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41" i="1"/>
  <c r="X42" i="1"/>
  <c r="X43" i="1"/>
  <c r="X44" i="1"/>
  <c r="X45" i="1"/>
  <c r="X46" i="1"/>
  <c r="X47" i="1"/>
  <c r="X48" i="1"/>
  <c r="X49" i="1"/>
  <c r="X50" i="1"/>
  <c r="X51" i="1"/>
  <c r="X52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70" i="1"/>
  <c r="X71" i="1"/>
  <c r="X72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100" i="1"/>
  <c r="X101" i="1"/>
  <c r="X102" i="1"/>
  <c r="X103" i="1"/>
  <c r="X3" i="1"/>
  <c r="X4" i="1"/>
  <c r="X5" i="1"/>
  <c r="X6" i="1"/>
  <c r="X7" i="1"/>
  <c r="X8" i="1"/>
  <c r="X9" i="1"/>
  <c r="X10" i="1"/>
  <c r="X11" i="1"/>
  <c r="X12" i="1"/>
  <c r="X13" i="1"/>
  <c r="X14" i="1"/>
  <c r="X16" i="1"/>
  <c r="X17" i="1"/>
  <c r="X18" i="1"/>
  <c r="X2" i="1"/>
  <c r="Y82" i="1"/>
  <c r="W17" i="1"/>
  <c r="W18" i="1"/>
  <c r="W19" i="1"/>
  <c r="W20" i="1"/>
  <c r="W30" i="1"/>
  <c r="W31" i="1"/>
  <c r="W32" i="1"/>
  <c r="W66" i="1"/>
  <c r="W67" i="1"/>
  <c r="W73" i="1"/>
  <c r="W74" i="1"/>
  <c r="W4" i="1"/>
  <c r="W5" i="1"/>
  <c r="W6" i="1"/>
  <c r="W7" i="1"/>
  <c r="W8" i="1"/>
  <c r="W9" i="1"/>
  <c r="W10" i="1"/>
  <c r="W37" i="1"/>
  <c r="W38" i="1"/>
  <c r="W41" i="1"/>
  <c r="W57" i="1"/>
  <c r="W58" i="1"/>
  <c r="W59" i="1"/>
  <c r="W60" i="1"/>
  <c r="W61" i="1"/>
  <c r="W75" i="1"/>
  <c r="W76" i="1"/>
  <c r="W77" i="1"/>
  <c r="W78" i="1"/>
  <c r="W79" i="1"/>
  <c r="W80" i="1"/>
  <c r="W11" i="1"/>
  <c r="W12" i="1"/>
  <c r="W13" i="1"/>
  <c r="W14" i="1"/>
  <c r="W21" i="1"/>
  <c r="W22" i="1"/>
  <c r="W23" i="1"/>
  <c r="W24" i="1"/>
  <c r="W25" i="1"/>
  <c r="W26" i="1"/>
  <c r="W27" i="1"/>
  <c r="W28" i="1"/>
  <c r="W29" i="1"/>
  <c r="W33" i="1"/>
  <c r="W34" i="1"/>
  <c r="W35" i="1"/>
  <c r="W42" i="1"/>
  <c r="W43" i="1"/>
  <c r="W44" i="1"/>
  <c r="W45" i="1"/>
  <c r="W46" i="1"/>
  <c r="W47" i="1"/>
  <c r="W48" i="1"/>
  <c r="W50" i="1"/>
  <c r="W52" i="1"/>
  <c r="W53" i="1"/>
  <c r="W54" i="1"/>
  <c r="W55" i="1"/>
  <c r="W56" i="1"/>
  <c r="W63" i="1"/>
  <c r="W64" i="1"/>
  <c r="W65" i="1"/>
  <c r="W70" i="1"/>
  <c r="W71" i="1"/>
  <c r="W72" i="1"/>
  <c r="W81" i="1"/>
  <c r="W82" i="1"/>
  <c r="W83" i="1"/>
  <c r="W84" i="1"/>
  <c r="W85" i="1"/>
  <c r="W86" i="1"/>
  <c r="W87" i="1"/>
  <c r="W88" i="1"/>
  <c r="W89" i="1"/>
  <c r="W92" i="1"/>
  <c r="W93" i="1"/>
  <c r="W94" i="1"/>
  <c r="W95" i="1"/>
  <c r="W96" i="1"/>
  <c r="W97" i="1"/>
  <c r="W98" i="1"/>
  <c r="W99" i="1"/>
  <c r="W100" i="1"/>
  <c r="W101" i="1"/>
  <c r="W102" i="1"/>
  <c r="W103" i="1"/>
  <c r="V17" i="1"/>
  <c r="V18" i="1"/>
  <c r="V19" i="1"/>
  <c r="V20" i="1"/>
  <c r="V30" i="1"/>
  <c r="V31" i="1"/>
  <c r="V32" i="1"/>
  <c r="V66" i="1"/>
  <c r="V67" i="1"/>
  <c r="V73" i="1"/>
  <c r="V74" i="1"/>
  <c r="V2" i="1"/>
  <c r="V3" i="1"/>
  <c r="V4" i="1"/>
  <c r="V5" i="1"/>
  <c r="V6" i="1"/>
  <c r="V7" i="1"/>
  <c r="V8" i="1"/>
  <c r="V9" i="1"/>
  <c r="V10" i="1"/>
  <c r="V36" i="1"/>
  <c r="V37" i="1"/>
  <c r="V38" i="1"/>
  <c r="V41" i="1"/>
  <c r="V57" i="1"/>
  <c r="V58" i="1"/>
  <c r="V59" i="1"/>
  <c r="V60" i="1"/>
  <c r="V61" i="1"/>
  <c r="V75" i="1"/>
  <c r="V76" i="1"/>
  <c r="V77" i="1"/>
  <c r="V78" i="1"/>
  <c r="V79" i="1"/>
  <c r="V80" i="1"/>
  <c r="V11" i="1"/>
  <c r="V12" i="1"/>
  <c r="V13" i="1"/>
  <c r="V14" i="1"/>
  <c r="V21" i="1"/>
  <c r="V22" i="1"/>
  <c r="V23" i="1"/>
  <c r="V24" i="1"/>
  <c r="V25" i="1"/>
  <c r="V26" i="1"/>
  <c r="V27" i="1"/>
  <c r="V28" i="1"/>
  <c r="V29" i="1"/>
  <c r="V33" i="1"/>
  <c r="V34" i="1"/>
  <c r="V35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63" i="1"/>
  <c r="V64" i="1"/>
  <c r="V65" i="1"/>
  <c r="V70" i="1"/>
  <c r="V71" i="1"/>
  <c r="V72" i="1"/>
  <c r="V81" i="1"/>
  <c r="V82" i="1"/>
  <c r="V83" i="1"/>
  <c r="V84" i="1"/>
  <c r="V85" i="1"/>
  <c r="V86" i="1"/>
  <c r="V87" i="1"/>
  <c r="V88" i="1"/>
  <c r="V89" i="1"/>
  <c r="V92" i="1"/>
  <c r="V93" i="1"/>
  <c r="V94" i="1"/>
  <c r="V95" i="1"/>
  <c r="V96" i="1"/>
  <c r="V97" i="1"/>
  <c r="V98" i="1"/>
  <c r="V99" i="1"/>
  <c r="V100" i="1"/>
  <c r="V101" i="1"/>
  <c r="V102" i="1"/>
  <c r="V103" i="1"/>
  <c r="V16" i="1"/>
  <c r="U17" i="1"/>
  <c r="U18" i="1"/>
  <c r="U19" i="1"/>
  <c r="U20" i="1"/>
  <c r="U30" i="1"/>
  <c r="U31" i="1"/>
  <c r="U32" i="1"/>
  <c r="U66" i="1"/>
  <c r="U73" i="1"/>
  <c r="U74" i="1"/>
  <c r="U4" i="1"/>
  <c r="U5" i="1"/>
  <c r="U6" i="1"/>
  <c r="U7" i="1"/>
  <c r="U8" i="1"/>
  <c r="U9" i="1"/>
  <c r="U10" i="1"/>
  <c r="U37" i="1"/>
  <c r="U38" i="1"/>
  <c r="U41" i="1"/>
  <c r="U57" i="1"/>
  <c r="U58" i="1"/>
  <c r="U59" i="1"/>
  <c r="U60" i="1"/>
  <c r="U61" i="1"/>
  <c r="U75" i="1"/>
  <c r="U76" i="1"/>
  <c r="U77" i="1"/>
  <c r="U78" i="1"/>
  <c r="U79" i="1"/>
  <c r="U80" i="1"/>
  <c r="U11" i="1"/>
  <c r="U12" i="1"/>
  <c r="U13" i="1"/>
  <c r="U14" i="1"/>
  <c r="U21" i="1"/>
  <c r="U22" i="1"/>
  <c r="U23" i="1"/>
  <c r="U24" i="1"/>
  <c r="U25" i="1"/>
  <c r="U26" i="1"/>
  <c r="U27" i="1"/>
  <c r="U28" i="1"/>
  <c r="U29" i="1"/>
  <c r="U34" i="1"/>
  <c r="U35" i="1"/>
  <c r="U42" i="1"/>
  <c r="U43" i="1"/>
  <c r="U44" i="1"/>
  <c r="U45" i="1"/>
  <c r="U46" i="1"/>
  <c r="U47" i="1"/>
  <c r="U48" i="1"/>
  <c r="U50" i="1"/>
  <c r="U52" i="1"/>
  <c r="U53" i="1"/>
  <c r="U54" i="1"/>
  <c r="U55" i="1"/>
  <c r="U56" i="1"/>
  <c r="U63" i="1"/>
  <c r="U64" i="1"/>
  <c r="U65" i="1"/>
  <c r="U70" i="1"/>
  <c r="U71" i="1"/>
  <c r="U72" i="1"/>
  <c r="U81" i="1"/>
  <c r="U82" i="1"/>
  <c r="U83" i="1"/>
  <c r="U84" i="1"/>
  <c r="U85" i="1"/>
  <c r="U86" i="1"/>
  <c r="U87" i="1"/>
  <c r="U88" i="1"/>
  <c r="U89" i="1"/>
  <c r="U92" i="1"/>
  <c r="U93" i="1"/>
  <c r="U94" i="1"/>
  <c r="U95" i="1"/>
  <c r="U96" i="1"/>
  <c r="U97" i="1"/>
  <c r="U98" i="1"/>
  <c r="U99" i="1"/>
  <c r="U100" i="1"/>
  <c r="U101" i="1"/>
  <c r="U102" i="1"/>
  <c r="U103" i="1"/>
  <c r="T17" i="1"/>
  <c r="T18" i="1"/>
  <c r="T19" i="1"/>
  <c r="T20" i="1"/>
  <c r="T30" i="1"/>
  <c r="T31" i="1"/>
  <c r="T32" i="1"/>
  <c r="T66" i="1"/>
  <c r="T67" i="1"/>
  <c r="T73" i="1"/>
  <c r="T74" i="1"/>
  <c r="T2" i="1"/>
  <c r="T3" i="1"/>
  <c r="T4" i="1"/>
  <c r="T5" i="1"/>
  <c r="T6" i="1"/>
  <c r="T7" i="1"/>
  <c r="T8" i="1"/>
  <c r="T9" i="1"/>
  <c r="T10" i="1"/>
  <c r="T36" i="1"/>
  <c r="T37" i="1"/>
  <c r="T38" i="1"/>
  <c r="T41" i="1"/>
  <c r="T57" i="1"/>
  <c r="T58" i="1"/>
  <c r="T59" i="1"/>
  <c r="T60" i="1"/>
  <c r="T61" i="1"/>
  <c r="T75" i="1"/>
  <c r="T76" i="1"/>
  <c r="T77" i="1"/>
  <c r="T78" i="1"/>
  <c r="T79" i="1"/>
  <c r="T80" i="1"/>
  <c r="T11" i="1"/>
  <c r="T12" i="1"/>
  <c r="T13" i="1"/>
  <c r="T14" i="1"/>
  <c r="T21" i="1"/>
  <c r="T22" i="1"/>
  <c r="T23" i="1"/>
  <c r="T24" i="1"/>
  <c r="T25" i="1"/>
  <c r="T26" i="1"/>
  <c r="T27" i="1"/>
  <c r="T28" i="1"/>
  <c r="T29" i="1"/>
  <c r="T33" i="1"/>
  <c r="T34" i="1"/>
  <c r="T35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63" i="1"/>
  <c r="T64" i="1"/>
  <c r="T65" i="1"/>
  <c r="T70" i="1"/>
  <c r="T71" i="1"/>
  <c r="T72" i="1"/>
  <c r="T81" i="1"/>
  <c r="T82" i="1"/>
  <c r="T83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6" i="1"/>
  <c r="S17" i="1"/>
  <c r="S18" i="1"/>
  <c r="S19" i="1"/>
  <c r="S20" i="1"/>
  <c r="S30" i="1"/>
  <c r="S31" i="1"/>
  <c r="S32" i="1"/>
  <c r="S66" i="1"/>
  <c r="S67" i="1"/>
  <c r="S2" i="1"/>
  <c r="S3" i="1"/>
  <c r="S4" i="1"/>
  <c r="S5" i="1"/>
  <c r="AB7" i="1"/>
  <c r="S73" i="1"/>
  <c r="S74" i="1"/>
  <c r="S6" i="1"/>
  <c r="S7" i="1"/>
  <c r="S8" i="1"/>
  <c r="S9" i="1"/>
  <c r="S10" i="1"/>
  <c r="S36" i="1"/>
  <c r="S37" i="1"/>
  <c r="S38" i="1"/>
  <c r="S41" i="1"/>
  <c r="S57" i="1"/>
  <c r="S58" i="1"/>
  <c r="S59" i="1"/>
  <c r="S60" i="1"/>
  <c r="S61" i="1"/>
  <c r="S75" i="1"/>
  <c r="S76" i="1"/>
  <c r="S77" i="1"/>
  <c r="S78" i="1"/>
  <c r="S79" i="1"/>
  <c r="S80" i="1"/>
  <c r="S11" i="1"/>
  <c r="S12" i="1"/>
  <c r="S13" i="1"/>
  <c r="S14" i="1"/>
  <c r="S21" i="1"/>
  <c r="S22" i="1"/>
  <c r="S23" i="1"/>
  <c r="S24" i="1"/>
  <c r="S25" i="1"/>
  <c r="S26" i="1"/>
  <c r="S27" i="1"/>
  <c r="S28" i="1"/>
  <c r="S29" i="1"/>
  <c r="S33" i="1"/>
  <c r="S34" i="1"/>
  <c r="S35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63" i="1"/>
  <c r="S64" i="1"/>
  <c r="S65" i="1"/>
  <c r="S70" i="1"/>
  <c r="S71" i="1"/>
  <c r="S72" i="1"/>
  <c r="S81" i="1"/>
  <c r="S82" i="1"/>
  <c r="S83" i="1"/>
  <c r="S84" i="1"/>
  <c r="S85" i="1"/>
  <c r="S86" i="1"/>
  <c r="S87" i="1"/>
  <c r="S88" i="1"/>
  <c r="S89" i="1"/>
  <c r="S92" i="1"/>
  <c r="S93" i="1"/>
  <c r="S94" i="1"/>
  <c r="S95" i="1"/>
  <c r="S96" i="1"/>
  <c r="S97" i="1"/>
  <c r="S98" i="1"/>
  <c r="S99" i="1"/>
  <c r="S100" i="1"/>
  <c r="S101" i="1"/>
  <c r="S102" i="1"/>
  <c r="S103" i="1"/>
  <c r="S16" i="1"/>
  <c r="R17" i="1"/>
  <c r="R18" i="1"/>
  <c r="R19" i="1"/>
  <c r="R20" i="1"/>
  <c r="R30" i="1"/>
  <c r="R31" i="1"/>
  <c r="R32" i="1"/>
  <c r="R66" i="1"/>
  <c r="R67" i="1"/>
  <c r="R2" i="1"/>
  <c r="R3" i="1"/>
  <c r="R4" i="1"/>
  <c r="AB6" i="1"/>
  <c r="AB8" i="1" s="1"/>
  <c r="R73" i="1"/>
  <c r="R74" i="1"/>
  <c r="R5" i="1"/>
  <c r="R6" i="1"/>
  <c r="R7" i="1"/>
  <c r="R8" i="1"/>
  <c r="R9" i="1"/>
  <c r="R10" i="1"/>
  <c r="R36" i="1"/>
  <c r="R37" i="1"/>
  <c r="R38" i="1"/>
  <c r="R41" i="1"/>
  <c r="R57" i="1"/>
  <c r="R58" i="1"/>
  <c r="R59" i="1"/>
  <c r="R60" i="1"/>
  <c r="R61" i="1"/>
  <c r="R75" i="1"/>
  <c r="R76" i="1"/>
  <c r="R77" i="1"/>
  <c r="R78" i="1"/>
  <c r="R79" i="1"/>
  <c r="R80" i="1"/>
  <c r="R11" i="1"/>
  <c r="R12" i="1"/>
  <c r="R13" i="1"/>
  <c r="R14" i="1"/>
  <c r="R21" i="1"/>
  <c r="R22" i="1"/>
  <c r="R23" i="1"/>
  <c r="R24" i="1"/>
  <c r="R25" i="1"/>
  <c r="R26" i="1"/>
  <c r="R27" i="1"/>
  <c r="R28" i="1"/>
  <c r="R29" i="1"/>
  <c r="R33" i="1"/>
  <c r="R34" i="1"/>
  <c r="R35" i="1"/>
  <c r="R42" i="1"/>
  <c r="R43" i="1"/>
  <c r="R44" i="1"/>
  <c r="R45" i="1"/>
  <c r="R46" i="1"/>
  <c r="R47" i="1"/>
  <c r="R48" i="1"/>
  <c r="R49" i="1"/>
  <c r="R50" i="1"/>
  <c r="R52" i="1"/>
  <c r="R53" i="1"/>
  <c r="R54" i="1"/>
  <c r="R55" i="1"/>
  <c r="R56" i="1"/>
  <c r="R63" i="1"/>
  <c r="R64" i="1"/>
  <c r="R65" i="1"/>
  <c r="R70" i="1"/>
  <c r="R71" i="1"/>
  <c r="R72" i="1"/>
  <c r="R81" i="1"/>
  <c r="R82" i="1"/>
  <c r="R83" i="1"/>
  <c r="R84" i="1"/>
  <c r="R85" i="1"/>
  <c r="R86" i="1"/>
  <c r="R87" i="1"/>
  <c r="R88" i="1"/>
  <c r="R89" i="1"/>
  <c r="R92" i="1"/>
  <c r="R93" i="1"/>
  <c r="R94" i="1"/>
  <c r="R95" i="1"/>
  <c r="R96" i="1"/>
  <c r="R97" i="1"/>
  <c r="R98" i="1"/>
  <c r="R99" i="1"/>
  <c r="R100" i="1"/>
  <c r="R101" i="1"/>
  <c r="R102" i="1"/>
  <c r="R103" i="1"/>
  <c r="R16" i="1"/>
</calcChain>
</file>

<file path=xl/sharedStrings.xml><?xml version="1.0" encoding="utf-8"?>
<sst xmlns="http://schemas.openxmlformats.org/spreadsheetml/2006/main" count="137" uniqueCount="29">
  <si>
    <t>slide</t>
  </si>
  <si>
    <t>IAS</t>
  </si>
  <si>
    <t>genotype</t>
  </si>
  <si>
    <t>species</t>
  </si>
  <si>
    <t>slideID</t>
  </si>
  <si>
    <t>A</t>
  </si>
  <si>
    <t>B</t>
  </si>
  <si>
    <t>picnum</t>
  </si>
  <si>
    <t>clone</t>
  </si>
  <si>
    <t>YF</t>
  </si>
  <si>
    <t>YA</t>
  </si>
  <si>
    <t>YG</t>
  </si>
  <si>
    <t>Lthick1</t>
  </si>
  <si>
    <t>Lthick2</t>
  </si>
  <si>
    <t>lookupID</t>
  </si>
  <si>
    <t>Avg.Mthickad</t>
  </si>
  <si>
    <t>Mthickad2</t>
  </si>
  <si>
    <t>Mthickad1</t>
  </si>
  <si>
    <t>avgLthick</t>
  </si>
  <si>
    <t>Mthickab1</t>
  </si>
  <si>
    <t>Mthickab2</t>
  </si>
  <si>
    <t>Avg.Mthickab</t>
  </si>
  <si>
    <t>Avg.cell.ad</t>
  </si>
  <si>
    <t>Avg.cell.ab</t>
  </si>
  <si>
    <t>Avg.dist.maj</t>
  </si>
  <si>
    <t>Avg.dist.minor</t>
  </si>
  <si>
    <t>Avg.area.maj</t>
  </si>
  <si>
    <t>Avg.area.minor</t>
  </si>
  <si>
    <t># planes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</si>
</sst>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Fill="1"/>
    <xf numFmtId="0" fontId="4" fillId="0" borderId="0" xfId="0" applyFont="1" applyFill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olina/Google%20Drive/Science/physiology/stats/crosssec_ra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C2">
            <v>1.1000000000000001</v>
          </cell>
          <cell r="D2">
            <v>0.1</v>
          </cell>
          <cell r="E2">
            <v>462.77499999999998</v>
          </cell>
          <cell r="F2">
            <v>395.42899999999997</v>
          </cell>
          <cell r="G2">
            <v>130.10400000000001</v>
          </cell>
          <cell r="H2">
            <v>105.045</v>
          </cell>
          <cell r="I2">
            <v>87.028999999999996</v>
          </cell>
          <cell r="J2">
            <v>96.034000000000006</v>
          </cell>
          <cell r="K2">
            <v>320.47879999999998</v>
          </cell>
          <cell r="L2">
            <v>406.22899999999998</v>
          </cell>
          <cell r="M2">
            <v>1</v>
          </cell>
          <cell r="N2">
            <v>353.88400000000001</v>
          </cell>
          <cell r="O2">
            <v>3</v>
          </cell>
          <cell r="T2">
            <v>12142.64625</v>
          </cell>
          <cell r="U2">
            <v>4</v>
          </cell>
        </row>
        <row r="3">
          <cell r="C3">
            <v>1.2</v>
          </cell>
          <cell r="D3">
            <v>0.2</v>
          </cell>
          <cell r="E3">
            <v>520.197</v>
          </cell>
          <cell r="F3">
            <v>468.19900000000001</v>
          </cell>
          <cell r="G3">
            <v>116.333</v>
          </cell>
          <cell r="H3">
            <v>105.458</v>
          </cell>
          <cell r="I3">
            <v>87.802999999999997</v>
          </cell>
          <cell r="J3">
            <v>92.311999999999998</v>
          </cell>
          <cell r="K3">
            <v>352.88919999999996</v>
          </cell>
          <cell r="L3">
            <v>450.09019999999998</v>
          </cell>
          <cell r="M3">
            <v>1</v>
          </cell>
          <cell r="N3">
            <v>429.99833333333328</v>
          </cell>
          <cell r="O3">
            <v>3</v>
          </cell>
          <cell r="T3">
            <v>15617.453999999998</v>
          </cell>
          <cell r="U3">
            <v>4</v>
          </cell>
        </row>
        <row r="4">
          <cell r="C4">
            <v>1.3</v>
          </cell>
          <cell r="D4">
            <v>0.3</v>
          </cell>
          <cell r="E4">
            <v>655.60900000000004</v>
          </cell>
          <cell r="F4">
            <v>595.03399999999999</v>
          </cell>
          <cell r="G4">
            <v>145.79499999999999</v>
          </cell>
          <cell r="H4">
            <v>150.53</v>
          </cell>
          <cell r="I4">
            <v>93.171999999999997</v>
          </cell>
          <cell r="J4">
            <v>107.157</v>
          </cell>
          <cell r="K4">
            <v>437.48439999999999</v>
          </cell>
          <cell r="L4">
            <v>352.39960000000002</v>
          </cell>
          <cell r="M4">
            <v>3</v>
          </cell>
          <cell r="N4">
            <v>731.13100000000009</v>
          </cell>
          <cell r="O4">
            <v>2</v>
          </cell>
          <cell r="P4">
            <v>767.62650000000008</v>
          </cell>
          <cell r="Q4">
            <v>2</v>
          </cell>
          <cell r="R4">
            <v>305.435</v>
          </cell>
          <cell r="S4">
            <v>2</v>
          </cell>
          <cell r="T4">
            <v>32796.967499999999</v>
          </cell>
          <cell r="U4">
            <v>2</v>
          </cell>
          <cell r="V4">
            <v>5028.5190000000002</v>
          </cell>
        </row>
        <row r="5">
          <cell r="C5">
            <v>2.1</v>
          </cell>
          <cell r="D5">
            <v>0.1</v>
          </cell>
          <cell r="E5">
            <v>494.42599999999999</v>
          </cell>
          <cell r="F5">
            <v>484.99799999999999</v>
          </cell>
          <cell r="G5">
            <v>154.44800000000001</v>
          </cell>
          <cell r="H5">
            <v>155.77600000000001</v>
          </cell>
          <cell r="I5">
            <v>191.01400000000001</v>
          </cell>
          <cell r="J5">
            <v>188.23099999999999</v>
          </cell>
          <cell r="K5">
            <v>566.77760000000001</v>
          </cell>
          <cell r="L5">
            <v>562.27440000000001</v>
          </cell>
          <cell r="M5">
            <v>3</v>
          </cell>
          <cell r="N5">
            <v>334.67599999999999</v>
          </cell>
          <cell r="O5">
            <v>3</v>
          </cell>
          <cell r="P5">
            <v>428.84000000000003</v>
          </cell>
          <cell r="Q5">
            <v>2</v>
          </cell>
          <cell r="R5">
            <v>201.661</v>
          </cell>
          <cell r="S5">
            <v>2</v>
          </cell>
          <cell r="T5">
            <v>14439.8835</v>
          </cell>
          <cell r="U5">
            <v>2</v>
          </cell>
          <cell r="V5">
            <v>1413.895</v>
          </cell>
        </row>
        <row r="6">
          <cell r="C6">
            <v>2.2000000000000002</v>
          </cell>
          <cell r="D6">
            <v>0.2</v>
          </cell>
          <cell r="E6">
            <v>549.56399999999996</v>
          </cell>
          <cell r="F6">
            <v>464.18</v>
          </cell>
          <cell r="G6">
            <v>194.773</v>
          </cell>
          <cell r="H6">
            <v>198.30600000000001</v>
          </cell>
          <cell r="I6">
            <v>194.595</v>
          </cell>
          <cell r="J6">
            <v>206.28700000000001</v>
          </cell>
          <cell r="K6">
            <v>731.92840000000001</v>
          </cell>
          <cell r="L6">
            <v>705.79180000000008</v>
          </cell>
          <cell r="M6">
            <v>3</v>
          </cell>
          <cell r="N6">
            <v>336.27300000000002</v>
          </cell>
          <cell r="O6">
            <v>3</v>
          </cell>
          <cell r="P6">
            <v>425.63749999999999</v>
          </cell>
          <cell r="Q6">
            <v>2</v>
          </cell>
          <cell r="R6">
            <v>195.501</v>
          </cell>
          <cell r="S6">
            <v>2</v>
          </cell>
          <cell r="T6">
            <v>20832.811000000002</v>
          </cell>
          <cell r="U6">
            <v>2</v>
          </cell>
          <cell r="V6">
            <v>1724.9359999999999</v>
          </cell>
        </row>
        <row r="7">
          <cell r="C7">
            <v>2.2999999999999998</v>
          </cell>
          <cell r="D7">
            <v>0.3</v>
          </cell>
          <cell r="E7">
            <v>675.928</v>
          </cell>
          <cell r="F7">
            <v>714.56399999999996</v>
          </cell>
          <cell r="G7">
            <v>219.874</v>
          </cell>
          <cell r="H7">
            <v>272.40600000000001</v>
          </cell>
          <cell r="I7">
            <v>176.86799999999999</v>
          </cell>
          <cell r="J7">
            <v>222.422</v>
          </cell>
          <cell r="K7">
            <v>699.07119999999998</v>
          </cell>
          <cell r="L7">
            <v>526.35680000000002</v>
          </cell>
          <cell r="M7">
            <v>3</v>
          </cell>
          <cell r="N7">
            <v>332.9853333333333</v>
          </cell>
          <cell r="O7">
            <v>3</v>
          </cell>
          <cell r="P7">
            <v>401.286</v>
          </cell>
          <cell r="Q7">
            <v>2</v>
          </cell>
          <cell r="R7">
            <v>310.10750000000002</v>
          </cell>
          <cell r="S7">
            <v>2</v>
          </cell>
          <cell r="T7">
            <v>26192.664999999997</v>
          </cell>
          <cell r="U7">
            <v>2</v>
          </cell>
          <cell r="V7">
            <v>3431.5405000000001</v>
          </cell>
        </row>
        <row r="8">
          <cell r="C8">
            <v>3.1</v>
          </cell>
          <cell r="D8">
            <v>0.1</v>
          </cell>
          <cell r="E8">
            <v>390.46199999999999</v>
          </cell>
          <cell r="F8">
            <v>310.423</v>
          </cell>
          <cell r="G8">
            <v>144.15199999999999</v>
          </cell>
          <cell r="H8">
            <v>104.116</v>
          </cell>
          <cell r="I8">
            <v>130.14099999999999</v>
          </cell>
          <cell r="J8">
            <v>127.39400000000001</v>
          </cell>
          <cell r="K8">
            <v>518.83479999999997</v>
          </cell>
          <cell r="L8">
            <v>455.88019999999995</v>
          </cell>
          <cell r="M8">
            <v>3</v>
          </cell>
          <cell r="N8">
            <v>405.7835</v>
          </cell>
          <cell r="O8">
            <v>2</v>
          </cell>
          <cell r="P8">
            <v>401.13400000000001</v>
          </cell>
          <cell r="Q8">
            <v>2</v>
          </cell>
          <cell r="R8">
            <v>89.507000000000005</v>
          </cell>
          <cell r="S8">
            <v>2</v>
          </cell>
          <cell r="T8">
            <v>14124.173000000001</v>
          </cell>
          <cell r="U8">
            <v>2</v>
          </cell>
          <cell r="V8">
            <v>1461.7440000000001</v>
          </cell>
        </row>
        <row r="9">
          <cell r="C9">
            <v>3.2</v>
          </cell>
          <cell r="D9">
            <v>0.2</v>
          </cell>
          <cell r="E9">
            <v>501.54300000000001</v>
          </cell>
          <cell r="F9">
            <v>473.14100000000002</v>
          </cell>
          <cell r="G9">
            <v>177.02199999999999</v>
          </cell>
          <cell r="H9">
            <v>156.13900000000001</v>
          </cell>
          <cell r="I9">
            <v>180.90199999999999</v>
          </cell>
          <cell r="J9">
            <v>187.38399999999999</v>
          </cell>
          <cell r="K9">
            <v>738.8116</v>
          </cell>
          <cell r="L9">
            <v>790.99160000000006</v>
          </cell>
          <cell r="M9">
            <v>2</v>
          </cell>
          <cell r="N9">
            <v>178.70150000000001</v>
          </cell>
          <cell r="O9">
            <v>2</v>
          </cell>
          <cell r="P9">
            <v>461.62599999999998</v>
          </cell>
          <cell r="Q9">
            <v>2</v>
          </cell>
          <cell r="R9"/>
          <cell r="S9"/>
          <cell r="T9">
            <v>16504.629499999999</v>
          </cell>
          <cell r="U9">
            <v>2</v>
          </cell>
          <cell r="V9">
            <v>2219.8110000000001</v>
          </cell>
        </row>
        <row r="10">
          <cell r="C10">
            <v>3.3</v>
          </cell>
          <cell r="D10">
            <v>0.3</v>
          </cell>
          <cell r="E10">
            <v>372.69799999999998</v>
          </cell>
          <cell r="F10">
            <v>417.17700000000002</v>
          </cell>
          <cell r="G10">
            <v>120.848</v>
          </cell>
          <cell r="H10">
            <v>156.84200000000001</v>
          </cell>
          <cell r="I10">
            <v>160.62899999999999</v>
          </cell>
          <cell r="J10">
            <v>149.66300000000001</v>
          </cell>
          <cell r="K10">
            <v>525.72700000000009</v>
          </cell>
          <cell r="L10">
            <v>617.92919999999992</v>
          </cell>
          <cell r="M10">
            <v>3</v>
          </cell>
          <cell r="N10">
            <v>234.43549999999999</v>
          </cell>
          <cell r="O10">
            <v>2</v>
          </cell>
          <cell r="P10">
            <v>704.47699999999998</v>
          </cell>
          <cell r="Q10">
            <v>2</v>
          </cell>
          <cell r="R10">
            <v>136.499</v>
          </cell>
          <cell r="S10">
            <v>2</v>
          </cell>
          <cell r="T10">
            <v>18395.138999999999</v>
          </cell>
          <cell r="U10">
            <v>2</v>
          </cell>
          <cell r="V10">
            <v>1658.8705</v>
          </cell>
        </row>
        <row r="11">
          <cell r="C11">
            <v>4.0999999999999996</v>
          </cell>
          <cell r="D11">
            <v>0.1</v>
          </cell>
          <cell r="E11">
            <v>311.08499999999998</v>
          </cell>
          <cell r="F11">
            <v>328.03500000000003</v>
          </cell>
          <cell r="G11">
            <v>125.22199999999999</v>
          </cell>
          <cell r="H11">
            <v>125.22199999999999</v>
          </cell>
          <cell r="I11">
            <v>132.10400000000001</v>
          </cell>
          <cell r="J11">
            <v>163.839</v>
          </cell>
          <cell r="K11">
            <v>713.41079999999999</v>
          </cell>
          <cell r="L11">
            <v>524.76259999999991</v>
          </cell>
          <cell r="M11">
            <v>2</v>
          </cell>
          <cell r="N11">
            <v>297.89049999999997</v>
          </cell>
          <cell r="O11">
            <v>2</v>
          </cell>
          <cell r="P11">
            <v>327.24099999999999</v>
          </cell>
          <cell r="Q11">
            <v>1</v>
          </cell>
          <cell r="R11"/>
          <cell r="S11"/>
          <cell r="T11">
            <v>16586.2955</v>
          </cell>
          <cell r="U11">
            <v>2</v>
          </cell>
          <cell r="V11">
            <v>511.16399999999999</v>
          </cell>
        </row>
        <row r="12">
          <cell r="C12">
            <v>4.2</v>
          </cell>
          <cell r="D12">
            <v>0.2</v>
          </cell>
          <cell r="E12">
            <v>308.93200000000002</v>
          </cell>
          <cell r="F12">
            <v>381.66899999999998</v>
          </cell>
          <cell r="G12">
            <v>102.706</v>
          </cell>
          <cell r="H12">
            <v>153.125</v>
          </cell>
          <cell r="I12">
            <v>127.54</v>
          </cell>
          <cell r="J12">
            <v>148.96600000000001</v>
          </cell>
          <cell r="K12">
            <v>513.79160000000002</v>
          </cell>
          <cell r="L12">
            <v>562.20779999999991</v>
          </cell>
          <cell r="M12">
            <v>2</v>
          </cell>
          <cell r="N12">
            <v>301.8895</v>
          </cell>
          <cell r="O12">
            <v>2</v>
          </cell>
          <cell r="P12">
            <v>317.59800000000001</v>
          </cell>
          <cell r="Q12">
            <v>1</v>
          </cell>
          <cell r="R12"/>
          <cell r="S12"/>
          <cell r="T12">
            <v>12645.754000000001</v>
          </cell>
          <cell r="U12">
            <v>2</v>
          </cell>
          <cell r="V12">
            <v>733.65249999999992</v>
          </cell>
        </row>
        <row r="13">
          <cell r="C13">
            <v>5.0999999999999996</v>
          </cell>
          <cell r="D13">
            <v>0.1</v>
          </cell>
          <cell r="E13">
            <v>961.14300000000003</v>
          </cell>
          <cell r="F13">
            <v>962.39</v>
          </cell>
          <cell r="G13">
            <v>275.80399999999997</v>
          </cell>
          <cell r="H13">
            <v>275.08600000000001</v>
          </cell>
          <cell r="I13">
            <v>226.25</v>
          </cell>
          <cell r="J13">
            <v>239.68100000000001</v>
          </cell>
          <cell r="K13">
            <v>1054.3777999999998</v>
          </cell>
          <cell r="L13">
            <v>916.13619999999992</v>
          </cell>
          <cell r="M13">
            <v>4</v>
          </cell>
          <cell r="N13">
            <v>378.589</v>
          </cell>
          <cell r="O13">
            <v>2</v>
          </cell>
          <cell r="P13">
            <v>509.94240000000002</v>
          </cell>
          <cell r="Q13">
            <v>5</v>
          </cell>
          <cell r="R13">
            <v>397.84875</v>
          </cell>
          <cell r="S13">
            <v>4</v>
          </cell>
          <cell r="T13">
            <v>17271.407000000003</v>
          </cell>
          <cell r="U13">
            <v>3</v>
          </cell>
          <cell r="V13">
            <v>6640.9230000000016</v>
          </cell>
        </row>
        <row r="14">
          <cell r="C14">
            <v>5.2</v>
          </cell>
          <cell r="D14">
            <v>0.2</v>
          </cell>
          <cell r="E14">
            <v>698.00699999999995</v>
          </cell>
          <cell r="F14">
            <v>768.35</v>
          </cell>
          <cell r="G14">
            <v>204.13399999999999</v>
          </cell>
          <cell r="H14">
            <v>200.38200000000001</v>
          </cell>
          <cell r="I14">
            <v>171.333</v>
          </cell>
          <cell r="J14">
            <v>185.613</v>
          </cell>
          <cell r="K14">
            <v>959.87700000000007</v>
          </cell>
          <cell r="L14">
            <v>801.18819999999994</v>
          </cell>
          <cell r="M14">
            <v>3</v>
          </cell>
          <cell r="N14">
            <v>465.48299999999995</v>
          </cell>
          <cell r="O14">
            <v>2</v>
          </cell>
          <cell r="P14">
            <v>468.83099999999996</v>
          </cell>
          <cell r="Q14">
            <v>3</v>
          </cell>
          <cell r="R14">
            <v>270.745</v>
          </cell>
          <cell r="S14">
            <v>2</v>
          </cell>
          <cell r="T14">
            <v>14557.220666666666</v>
          </cell>
          <cell r="U14">
            <v>3</v>
          </cell>
          <cell r="V14">
            <v>3229.5322000000001</v>
          </cell>
        </row>
        <row r="15">
          <cell r="C15">
            <v>6.1</v>
          </cell>
          <cell r="D15">
            <v>0.1</v>
          </cell>
          <cell r="E15">
            <v>581.37</v>
          </cell>
          <cell r="F15">
            <v>599.178</v>
          </cell>
          <cell r="G15">
            <v>266.90499999999997</v>
          </cell>
          <cell r="H15">
            <v>260.61900000000003</v>
          </cell>
          <cell r="I15">
            <v>214.364</v>
          </cell>
          <cell r="J15">
            <v>194.51499999999999</v>
          </cell>
          <cell r="K15">
            <v>974.10299999999984</v>
          </cell>
          <cell r="L15">
            <v>895.50200000000007</v>
          </cell>
          <cell r="M15">
            <v>3</v>
          </cell>
          <cell r="N15">
            <v>782.92399999999998</v>
          </cell>
          <cell r="O15">
            <v>2</v>
          </cell>
          <cell r="P15">
            <v>684.88249999999994</v>
          </cell>
          <cell r="Q15">
            <v>2</v>
          </cell>
          <cell r="R15">
            <v>202.84699999999998</v>
          </cell>
          <cell r="S15">
            <v>2</v>
          </cell>
          <cell r="T15">
            <v>10326.992</v>
          </cell>
          <cell r="U15">
            <v>2</v>
          </cell>
          <cell r="V15">
            <v>3742.2799999999997</v>
          </cell>
        </row>
        <row r="16">
          <cell r="C16">
            <v>6.2</v>
          </cell>
          <cell r="D16">
            <v>0.2</v>
          </cell>
          <cell r="E16">
            <v>618.49800000000005</v>
          </cell>
          <cell r="F16">
            <v>607.31600000000003</v>
          </cell>
          <cell r="G16">
            <v>264.65300000000002</v>
          </cell>
          <cell r="H16">
            <v>236.22399999999999</v>
          </cell>
          <cell r="I16">
            <v>298.24299999999999</v>
          </cell>
          <cell r="J16">
            <v>222.899</v>
          </cell>
          <cell r="K16">
            <v>910.24540000000002</v>
          </cell>
          <cell r="L16">
            <v>973.49759999999992</v>
          </cell>
          <cell r="M16">
            <v>3</v>
          </cell>
          <cell r="N16">
            <v>582.05150000000003</v>
          </cell>
          <cell r="O16">
            <v>2</v>
          </cell>
          <cell r="P16">
            <v>458.97449999999998</v>
          </cell>
          <cell r="Q16">
            <v>2</v>
          </cell>
          <cell r="R16">
            <v>225.9075</v>
          </cell>
          <cell r="S16">
            <v>2</v>
          </cell>
          <cell r="T16">
            <v>11845.3575</v>
          </cell>
          <cell r="U16">
            <v>2</v>
          </cell>
          <cell r="V16">
            <v>4043.4569999999999</v>
          </cell>
        </row>
        <row r="17">
          <cell r="C17">
            <v>7.1</v>
          </cell>
          <cell r="D17">
            <v>0.1</v>
          </cell>
          <cell r="E17">
            <v>1126.413</v>
          </cell>
          <cell r="F17">
            <v>1121.2190000000001</v>
          </cell>
          <cell r="G17">
            <v>560.30999999999995</v>
          </cell>
          <cell r="H17">
            <v>516.93499999999995</v>
          </cell>
          <cell r="I17">
            <v>450.53699999999998</v>
          </cell>
          <cell r="J17">
            <v>442.678</v>
          </cell>
          <cell r="K17">
            <v>2189.6432</v>
          </cell>
          <cell r="L17">
            <v>1821.9672000000003</v>
          </cell>
          <cell r="M17">
            <v>1</v>
          </cell>
          <cell r="N17">
            <v>456.48149999999998</v>
          </cell>
          <cell r="O17">
            <v>2</v>
          </cell>
          <cell r="T17">
            <v>16989.346999999998</v>
          </cell>
          <cell r="U17">
            <v>3</v>
          </cell>
        </row>
        <row r="18">
          <cell r="C18">
            <v>7.2</v>
          </cell>
          <cell r="D18">
            <v>0.2</v>
          </cell>
          <cell r="E18">
            <v>1505.1780000000001</v>
          </cell>
          <cell r="F18">
            <v>1641.3389999999999</v>
          </cell>
          <cell r="G18">
            <v>281.47399999999999</v>
          </cell>
          <cell r="H18">
            <v>348.93200000000002</v>
          </cell>
          <cell r="I18">
            <v>275.89</v>
          </cell>
          <cell r="J18">
            <v>310.50700000000001</v>
          </cell>
          <cell r="K18">
            <v>1851.4697999999996</v>
          </cell>
          <cell r="L18">
            <v>999.7998</v>
          </cell>
          <cell r="M18">
            <v>3</v>
          </cell>
          <cell r="N18">
            <v>579.67700000000002</v>
          </cell>
          <cell r="O18">
            <v>1</v>
          </cell>
          <cell r="P18">
            <v>572.75849999999991</v>
          </cell>
          <cell r="Q18">
            <v>2</v>
          </cell>
          <cell r="R18">
            <v>951.85300000000007</v>
          </cell>
          <cell r="S18">
            <v>2</v>
          </cell>
          <cell r="T18">
            <v>27965.696</v>
          </cell>
          <cell r="U18">
            <v>2</v>
          </cell>
          <cell r="V18">
            <v>8031.3047499999993</v>
          </cell>
        </row>
        <row r="19">
          <cell r="C19">
            <v>7.3</v>
          </cell>
          <cell r="D19">
            <v>0.3</v>
          </cell>
          <cell r="E19">
            <v>1306.4059999999999</v>
          </cell>
          <cell r="F19">
            <v>1257.9010000000001</v>
          </cell>
          <cell r="G19">
            <v>313.54399999999998</v>
          </cell>
          <cell r="H19">
            <v>298.57100000000003</v>
          </cell>
          <cell r="I19">
            <v>228.95</v>
          </cell>
          <cell r="J19">
            <v>272.80500000000001</v>
          </cell>
          <cell r="K19">
            <v>1731.6752000000001</v>
          </cell>
          <cell r="L19">
            <v>1317.6982</v>
          </cell>
          <cell r="M19">
            <v>2</v>
          </cell>
          <cell r="N19">
            <v>928.27700000000004</v>
          </cell>
          <cell r="O19">
            <v>1</v>
          </cell>
          <cell r="P19">
            <v>949.76599999999996</v>
          </cell>
          <cell r="Q19">
            <v>1</v>
          </cell>
          <cell r="T19">
            <v>23896.032999999999</v>
          </cell>
          <cell r="U19">
            <v>2</v>
          </cell>
          <cell r="V19">
            <v>8560.8340000000007</v>
          </cell>
        </row>
        <row r="20">
          <cell r="C20">
            <v>8.1</v>
          </cell>
          <cell r="D20">
            <v>0.1</v>
          </cell>
          <cell r="E20">
            <v>1442.2639999999999</v>
          </cell>
          <cell r="F20">
            <v>1309.191</v>
          </cell>
          <cell r="G20">
            <v>608.12300000000005</v>
          </cell>
          <cell r="H20">
            <v>513.33799999999997</v>
          </cell>
          <cell r="I20">
            <v>497.49799999999999</v>
          </cell>
          <cell r="J20">
            <v>447.238</v>
          </cell>
          <cell r="K20">
            <v>2883.7770000000005</v>
          </cell>
          <cell r="L20">
            <v>2523.9198000000001</v>
          </cell>
          <cell r="M20">
            <v>2</v>
          </cell>
          <cell r="N20">
            <v>905.447</v>
          </cell>
          <cell r="O20">
            <v>1</v>
          </cell>
          <cell r="P20">
            <v>846.36199999999997</v>
          </cell>
          <cell r="Q20">
            <v>1</v>
          </cell>
          <cell r="R20"/>
          <cell r="S20"/>
          <cell r="T20">
            <v>14873.891</v>
          </cell>
          <cell r="U20">
            <v>2</v>
          </cell>
          <cell r="V20">
            <v>4594.6664999999994</v>
          </cell>
        </row>
        <row r="21">
          <cell r="C21">
            <v>8.1999999999999993</v>
          </cell>
          <cell r="D21">
            <v>0.2</v>
          </cell>
          <cell r="E21">
            <v>1897.146</v>
          </cell>
          <cell r="F21">
            <v>1896.0239999999999</v>
          </cell>
          <cell r="G21">
            <v>718.96600000000001</v>
          </cell>
          <cell r="H21">
            <v>778.33199999999999</v>
          </cell>
          <cell r="I21">
            <v>610.31200000000001</v>
          </cell>
          <cell r="J21">
            <v>565.04999999999995</v>
          </cell>
          <cell r="K21">
            <v>3008.7303999999999</v>
          </cell>
          <cell r="L21">
            <v>3154.6289999999999</v>
          </cell>
          <cell r="M21">
            <v>2</v>
          </cell>
          <cell r="N21">
            <v>566.62799999999993</v>
          </cell>
          <cell r="O21">
            <v>2</v>
          </cell>
          <cell r="P21">
            <v>392.50799999999998</v>
          </cell>
          <cell r="Q21">
            <v>1</v>
          </cell>
          <cell r="R21"/>
          <cell r="S21"/>
          <cell r="T21">
            <v>17093.017500000002</v>
          </cell>
          <cell r="U21">
            <v>2</v>
          </cell>
          <cell r="V21">
            <v>5842.9684999999999</v>
          </cell>
        </row>
        <row r="22">
          <cell r="C22">
            <v>9.1</v>
          </cell>
          <cell r="D22">
            <v>0.1</v>
          </cell>
          <cell r="E22">
            <v>513.88699999999994</v>
          </cell>
          <cell r="F22">
            <v>594.16499999999996</v>
          </cell>
          <cell r="G22">
            <v>118.60899999999999</v>
          </cell>
          <cell r="H22">
            <v>122.40900000000001</v>
          </cell>
          <cell r="I22">
            <v>66.120999999999995</v>
          </cell>
          <cell r="J22">
            <v>88.203999999999994</v>
          </cell>
          <cell r="K22">
            <v>797.95939999999996</v>
          </cell>
          <cell r="L22">
            <v>542.64819999999997</v>
          </cell>
          <cell r="M22">
            <v>3</v>
          </cell>
          <cell r="N22">
            <v>486.63350000000003</v>
          </cell>
          <cell r="O22">
            <v>2</v>
          </cell>
          <cell r="P22">
            <v>509.16833333333335</v>
          </cell>
          <cell r="Q22">
            <v>3</v>
          </cell>
          <cell r="R22">
            <v>213.096</v>
          </cell>
          <cell r="S22">
            <v>2</v>
          </cell>
          <cell r="T22">
            <v>14080.888666666666</v>
          </cell>
          <cell r="U22">
            <v>3</v>
          </cell>
          <cell r="V22">
            <v>3358.6665999999996</v>
          </cell>
        </row>
        <row r="23">
          <cell r="C23">
            <v>10.1</v>
          </cell>
          <cell r="D23">
            <v>0.1</v>
          </cell>
          <cell r="E23">
            <v>881.74199999999996</v>
          </cell>
          <cell r="F23">
            <v>957.61699999999996</v>
          </cell>
          <cell r="G23">
            <v>345.51900000000001</v>
          </cell>
          <cell r="H23">
            <v>386.00700000000001</v>
          </cell>
          <cell r="I23">
            <v>328.77699999999999</v>
          </cell>
          <cell r="J23">
            <v>295.10599999999999</v>
          </cell>
          <cell r="K23">
            <v>1782.5038</v>
          </cell>
          <cell r="L23">
            <v>1385.5130000000001</v>
          </cell>
          <cell r="M23">
            <v>2</v>
          </cell>
          <cell r="N23">
            <v>546.80199999999991</v>
          </cell>
          <cell r="O23">
            <v>2</v>
          </cell>
          <cell r="P23">
            <v>626.01300000000003</v>
          </cell>
          <cell r="Q23">
            <v>1</v>
          </cell>
          <cell r="R23"/>
          <cell r="S23"/>
          <cell r="T23">
            <v>21954.813000000002</v>
          </cell>
          <cell r="U23">
            <v>2</v>
          </cell>
          <cell r="V23">
            <v>5463.4449999999997</v>
          </cell>
        </row>
        <row r="24">
          <cell r="C24">
            <v>10.199999999999999</v>
          </cell>
          <cell r="D24">
            <v>0.2</v>
          </cell>
          <cell r="E24">
            <v>820.82799999999997</v>
          </cell>
          <cell r="F24">
            <v>882.33</v>
          </cell>
          <cell r="G24">
            <v>324.55700000000002</v>
          </cell>
          <cell r="H24">
            <v>309.75900000000001</v>
          </cell>
          <cell r="I24">
            <v>291.649</v>
          </cell>
          <cell r="J24">
            <v>285.94499999999999</v>
          </cell>
          <cell r="K24">
            <v>1820.3847999999998</v>
          </cell>
          <cell r="L24">
            <v>1611.1289999999999</v>
          </cell>
          <cell r="M24">
            <v>3</v>
          </cell>
          <cell r="N24">
            <v>482.28000000000003</v>
          </cell>
          <cell r="O24">
            <v>3</v>
          </cell>
          <cell r="P24">
            <v>530.38199999999995</v>
          </cell>
          <cell r="Q24">
            <v>1</v>
          </cell>
          <cell r="R24">
            <v>313.036</v>
          </cell>
          <cell r="S24">
            <v>1</v>
          </cell>
          <cell r="T24">
            <v>15027.456</v>
          </cell>
          <cell r="U24">
            <v>2</v>
          </cell>
          <cell r="V24">
            <v>2312.6795000000002</v>
          </cell>
        </row>
        <row r="25">
          <cell r="C25">
            <v>11.1</v>
          </cell>
          <cell r="D25">
            <v>0.1</v>
          </cell>
          <cell r="E25">
            <v>638.077</v>
          </cell>
          <cell r="F25">
            <v>542.92999999999995</v>
          </cell>
          <cell r="G25">
            <v>148.58199999999999</v>
          </cell>
          <cell r="H25">
            <v>140.20599999999999</v>
          </cell>
          <cell r="I25">
            <v>136.22300000000001</v>
          </cell>
          <cell r="J25">
            <v>121.649</v>
          </cell>
          <cell r="K25">
            <v>790.17580000000009</v>
          </cell>
          <cell r="L25">
            <v>823.49039999999991</v>
          </cell>
          <cell r="M25">
            <v>3</v>
          </cell>
          <cell r="N25">
            <v>590.21</v>
          </cell>
          <cell r="O25">
            <v>1</v>
          </cell>
          <cell r="P25">
            <v>435.61500000000007</v>
          </cell>
          <cell r="Q25">
            <v>3</v>
          </cell>
          <cell r="R25">
            <v>169.45249999999999</v>
          </cell>
          <cell r="S25">
            <v>2</v>
          </cell>
          <cell r="T25">
            <v>15340.159</v>
          </cell>
          <cell r="U25">
            <v>2</v>
          </cell>
          <cell r="V25">
            <v>4406.75</v>
          </cell>
        </row>
        <row r="26">
          <cell r="C26">
            <v>11.2</v>
          </cell>
          <cell r="D26">
            <v>0.2</v>
          </cell>
          <cell r="E26">
            <v>565.65899999999999</v>
          </cell>
          <cell r="F26">
            <v>538.75599999999997</v>
          </cell>
          <cell r="G26">
            <v>108.36</v>
          </cell>
          <cell r="H26">
            <v>78.052000000000007</v>
          </cell>
          <cell r="I26">
            <v>125.621</v>
          </cell>
          <cell r="J26">
            <v>97.802000000000007</v>
          </cell>
          <cell r="K26">
            <v>556.29099999999994</v>
          </cell>
          <cell r="L26">
            <v>749.58119999999997</v>
          </cell>
          <cell r="M26">
            <v>3</v>
          </cell>
          <cell r="N26">
            <v>806.49900000000002</v>
          </cell>
          <cell r="O26">
            <v>1</v>
          </cell>
          <cell r="P26">
            <v>290.1275</v>
          </cell>
          <cell r="Q26">
            <v>4</v>
          </cell>
          <cell r="R26">
            <v>160.20650000000001</v>
          </cell>
          <cell r="S26">
            <v>2</v>
          </cell>
          <cell r="T26">
            <v>14855.280500000001</v>
          </cell>
          <cell r="U26">
            <v>2</v>
          </cell>
          <cell r="V26">
            <v>3285.0681428571429</v>
          </cell>
        </row>
        <row r="27">
          <cell r="C27">
            <v>11.3</v>
          </cell>
          <cell r="D27">
            <v>0.3</v>
          </cell>
          <cell r="E27">
            <v>929.11900000000003</v>
          </cell>
          <cell r="F27">
            <v>910.56</v>
          </cell>
          <cell r="G27">
            <v>235.48699999999999</v>
          </cell>
          <cell r="H27">
            <v>204.251</v>
          </cell>
          <cell r="I27">
            <v>242.09299999999999</v>
          </cell>
          <cell r="J27">
            <v>261.80700000000002</v>
          </cell>
          <cell r="K27">
            <v>543.56259999999997</v>
          </cell>
          <cell r="L27">
            <v>562.2106</v>
          </cell>
          <cell r="M27">
            <v>4</v>
          </cell>
          <cell r="N27">
            <v>820.78099999999995</v>
          </cell>
          <cell r="O27">
            <v>1</v>
          </cell>
          <cell r="P27">
            <v>247.67919999999998</v>
          </cell>
          <cell r="Q27">
            <v>5</v>
          </cell>
          <cell r="R27">
            <v>223.69200000000001</v>
          </cell>
          <cell r="S27">
            <v>1</v>
          </cell>
          <cell r="T27">
            <v>23916.193500000001</v>
          </cell>
          <cell r="U27">
            <v>2</v>
          </cell>
          <cell r="V27">
            <v>9959.098857142857</v>
          </cell>
        </row>
        <row r="28">
          <cell r="C28">
            <v>12.1</v>
          </cell>
          <cell r="D28">
            <v>0.1</v>
          </cell>
          <cell r="E28">
            <v>532.84100000000001</v>
          </cell>
          <cell r="F28">
            <v>519.65300000000002</v>
          </cell>
          <cell r="G28">
            <v>169.23599999999999</v>
          </cell>
          <cell r="H28">
            <v>192.59299999999999</v>
          </cell>
          <cell r="I28">
            <v>189.25299999999999</v>
          </cell>
          <cell r="J28">
            <v>187.73099999999999</v>
          </cell>
          <cell r="K28">
            <v>1008.0182000000001</v>
          </cell>
          <cell r="L28">
            <v>782.79660000000001</v>
          </cell>
          <cell r="M28">
            <v>3</v>
          </cell>
          <cell r="N28">
            <v>596.22700000000009</v>
          </cell>
          <cell r="O28">
            <v>2</v>
          </cell>
          <cell r="P28">
            <v>455.99549999999999</v>
          </cell>
          <cell r="Q28">
            <v>2</v>
          </cell>
          <cell r="R28">
            <v>206.69200000000001</v>
          </cell>
          <cell r="S28">
            <v>2</v>
          </cell>
          <cell r="T28">
            <v>16577.036</v>
          </cell>
          <cell r="U28">
            <v>2</v>
          </cell>
          <cell r="V28">
            <v>5012.6949999999997</v>
          </cell>
        </row>
        <row r="29">
          <cell r="C29">
            <v>12.2</v>
          </cell>
          <cell r="D29">
            <v>0.2</v>
          </cell>
          <cell r="E29">
            <v>758.98800000000006</v>
          </cell>
          <cell r="F29">
            <v>752.62599999999998</v>
          </cell>
          <cell r="G29">
            <v>279.89600000000002</v>
          </cell>
          <cell r="H29">
            <v>220.87299999999999</v>
          </cell>
          <cell r="I29">
            <v>228.87299999999999</v>
          </cell>
          <cell r="J29">
            <v>220.006</v>
          </cell>
          <cell r="K29">
            <v>1118.3448000000001</v>
          </cell>
          <cell r="L29">
            <v>959.20159999999998</v>
          </cell>
          <cell r="M29">
            <v>3</v>
          </cell>
          <cell r="N29">
            <v>660.48949999999991</v>
          </cell>
          <cell r="O29">
            <v>2</v>
          </cell>
          <cell r="P29">
            <v>390.82049999999998</v>
          </cell>
          <cell r="Q29">
            <v>2</v>
          </cell>
          <cell r="R29">
            <v>259.01299999999998</v>
          </cell>
          <cell r="S29">
            <v>1</v>
          </cell>
          <cell r="T29">
            <v>19465.904999999999</v>
          </cell>
          <cell r="U29">
            <v>2</v>
          </cell>
          <cell r="V29">
            <v>6636.5259999999998</v>
          </cell>
        </row>
        <row r="30">
          <cell r="C30">
            <v>12.3</v>
          </cell>
          <cell r="D30">
            <v>0.3</v>
          </cell>
          <cell r="E30">
            <v>968.44200000000001</v>
          </cell>
          <cell r="F30">
            <v>869.71600000000001</v>
          </cell>
          <cell r="G30">
            <v>297.06299999999999</v>
          </cell>
          <cell r="H30">
            <v>251.42699999999999</v>
          </cell>
          <cell r="I30">
            <v>262.94900000000001</v>
          </cell>
          <cell r="J30">
            <v>307.62200000000001</v>
          </cell>
          <cell r="K30">
            <v>1161.7382000000002</v>
          </cell>
          <cell r="L30">
            <v>1155.722</v>
          </cell>
          <cell r="M30">
            <v>3</v>
          </cell>
          <cell r="N30">
            <v>487.23500000000001</v>
          </cell>
          <cell r="O30">
            <v>2</v>
          </cell>
          <cell r="P30">
            <v>248.316</v>
          </cell>
          <cell r="Q30">
            <v>2</v>
          </cell>
          <cell r="R30">
            <v>426.11599999999999</v>
          </cell>
          <cell r="S30">
            <v>2</v>
          </cell>
          <cell r="T30">
            <v>23660.512000000002</v>
          </cell>
          <cell r="U30">
            <v>2</v>
          </cell>
          <cell r="V30">
            <v>7576.2415000000001</v>
          </cell>
        </row>
        <row r="31">
          <cell r="C31">
            <v>13.1</v>
          </cell>
          <cell r="D31">
            <v>0.1</v>
          </cell>
          <cell r="E31">
            <v>821.22</v>
          </cell>
          <cell r="F31">
            <v>855.98199999999997</v>
          </cell>
          <cell r="G31">
            <v>335.298</v>
          </cell>
          <cell r="H31">
            <v>309.065</v>
          </cell>
          <cell r="I31">
            <v>171.83199999999999</v>
          </cell>
          <cell r="J31">
            <v>167.48699999999999</v>
          </cell>
          <cell r="K31">
            <v>1789.068</v>
          </cell>
          <cell r="L31">
            <v>1880.4094</v>
          </cell>
          <cell r="M31">
            <v>2</v>
          </cell>
          <cell r="N31">
            <v>705.45249999999999</v>
          </cell>
          <cell r="O31">
            <v>2</v>
          </cell>
          <cell r="P31">
            <v>744.322</v>
          </cell>
          <cell r="Q31">
            <v>1</v>
          </cell>
          <cell r="T31">
            <v>13872.095666666668</v>
          </cell>
          <cell r="U31">
            <v>3</v>
          </cell>
          <cell r="V31">
            <v>5706.5190000000002</v>
          </cell>
        </row>
        <row r="32">
          <cell r="C32">
            <v>13.2</v>
          </cell>
          <cell r="D32">
            <v>0.2</v>
          </cell>
          <cell r="E32">
            <v>1346.2170000000001</v>
          </cell>
          <cell r="F32">
            <v>1440.539</v>
          </cell>
          <cell r="G32">
            <v>450.83100000000002</v>
          </cell>
          <cell r="H32">
            <v>400.23399999999998</v>
          </cell>
          <cell r="I32">
            <v>131.91300000000001</v>
          </cell>
          <cell r="J32">
            <v>124.239</v>
          </cell>
          <cell r="K32">
            <v>2241.7512000000002</v>
          </cell>
          <cell r="L32">
            <v>1068.9066</v>
          </cell>
          <cell r="M32">
            <v>2</v>
          </cell>
          <cell r="N32">
            <v>548.31650000000002</v>
          </cell>
          <cell r="O32">
            <v>2</v>
          </cell>
          <cell r="P32">
            <v>286.78200000000004</v>
          </cell>
          <cell r="Q32">
            <v>2</v>
          </cell>
          <cell r="T32">
            <v>22409.027333333332</v>
          </cell>
          <cell r="U32">
            <v>3</v>
          </cell>
          <cell r="V32">
            <v>9077.2366666666658</v>
          </cell>
        </row>
        <row r="33">
          <cell r="C33">
            <v>13.3</v>
          </cell>
          <cell r="D33">
            <v>0.3</v>
          </cell>
          <cell r="E33">
            <v>1042.673</v>
          </cell>
          <cell r="F33">
            <v>942.14099999999996</v>
          </cell>
          <cell r="G33">
            <v>303.36200000000002</v>
          </cell>
          <cell r="H33">
            <v>314.34500000000003</v>
          </cell>
          <cell r="I33">
            <v>153.374</v>
          </cell>
          <cell r="J33">
            <v>177.08099999999999</v>
          </cell>
          <cell r="K33">
            <v>1929.3809999999999</v>
          </cell>
          <cell r="L33">
            <v>1605.8121999999998</v>
          </cell>
          <cell r="M33">
            <v>2</v>
          </cell>
          <cell r="N33">
            <v>734.37</v>
          </cell>
          <cell r="O33">
            <v>2</v>
          </cell>
          <cell r="P33">
            <v>778.298</v>
          </cell>
          <cell r="Q33">
            <v>1</v>
          </cell>
          <cell r="T33">
            <v>17529.115999999998</v>
          </cell>
          <cell r="U33">
            <v>3</v>
          </cell>
          <cell r="V33">
            <v>4728.3539999999994</v>
          </cell>
        </row>
        <row r="34">
          <cell r="C34">
            <v>14.1</v>
          </cell>
          <cell r="D34">
            <v>0.1</v>
          </cell>
          <cell r="E34">
            <v>764.92700000000002</v>
          </cell>
          <cell r="F34">
            <v>671.60900000000004</v>
          </cell>
          <cell r="G34">
            <v>294.60599999999999</v>
          </cell>
          <cell r="H34">
            <v>199.62</v>
          </cell>
          <cell r="I34">
            <v>221.04</v>
          </cell>
          <cell r="J34">
            <v>169.87799999999999</v>
          </cell>
          <cell r="K34">
            <v>1285.4938</v>
          </cell>
          <cell r="L34">
            <v>844.0394</v>
          </cell>
          <cell r="M34">
            <v>2</v>
          </cell>
          <cell r="N34">
            <v>375.39</v>
          </cell>
          <cell r="O34">
            <v>2</v>
          </cell>
          <cell r="P34"/>
          <cell r="Q34"/>
          <cell r="R34"/>
          <cell r="S34"/>
          <cell r="T34">
            <v>15149.4985</v>
          </cell>
          <cell r="U34">
            <v>2</v>
          </cell>
          <cell r="V34">
            <v>1318.962</v>
          </cell>
        </row>
        <row r="35">
          <cell r="C35">
            <v>14.2</v>
          </cell>
          <cell r="D35">
            <v>0.2</v>
          </cell>
          <cell r="E35">
            <v>1035.67</v>
          </cell>
          <cell r="F35">
            <v>986.68700000000001</v>
          </cell>
          <cell r="G35">
            <v>353.12299999999999</v>
          </cell>
          <cell r="H35">
            <v>390.67399999999998</v>
          </cell>
          <cell r="I35">
            <v>303.745</v>
          </cell>
          <cell r="J35">
            <v>287.983</v>
          </cell>
          <cell r="K35">
            <v>1304.9769999999999</v>
          </cell>
          <cell r="L35">
            <v>1020.6403999999999</v>
          </cell>
          <cell r="M35">
            <v>2</v>
          </cell>
          <cell r="N35">
            <v>329.84433333333328</v>
          </cell>
          <cell r="O35">
            <v>3</v>
          </cell>
          <cell r="P35">
            <v>356.51350000000002</v>
          </cell>
          <cell r="Q35">
            <v>2</v>
          </cell>
          <cell r="R35"/>
          <cell r="S35"/>
          <cell r="T35">
            <v>25105.371999999999</v>
          </cell>
          <cell r="U35">
            <v>2</v>
          </cell>
          <cell r="V35">
            <v>4456.26</v>
          </cell>
        </row>
        <row r="36">
          <cell r="C36">
            <v>14.3</v>
          </cell>
          <cell r="D36">
            <v>0.3</v>
          </cell>
          <cell r="E36">
            <v>1013.088</v>
          </cell>
          <cell r="F36">
            <v>1168.92</v>
          </cell>
          <cell r="G36">
            <v>401.00599999999997</v>
          </cell>
          <cell r="H36">
            <v>397.87200000000001</v>
          </cell>
          <cell r="I36">
            <v>313.02600000000001</v>
          </cell>
          <cell r="J36">
            <v>341.75900000000001</v>
          </cell>
          <cell r="K36">
            <v>1780.1922</v>
          </cell>
          <cell r="L36">
            <v>1040.7927999999999</v>
          </cell>
          <cell r="M36">
            <v>3</v>
          </cell>
          <cell r="N36">
            <v>342.94699999999995</v>
          </cell>
          <cell r="O36">
            <v>3</v>
          </cell>
          <cell r="P36">
            <v>226.47499999999999</v>
          </cell>
          <cell r="Q36">
            <v>2</v>
          </cell>
          <cell r="R36">
            <v>510.51400000000001</v>
          </cell>
          <cell r="S36">
            <v>1</v>
          </cell>
          <cell r="T36">
            <v>28127.106500000002</v>
          </cell>
          <cell r="U36">
            <v>2</v>
          </cell>
          <cell r="V36">
            <v>5062.12</v>
          </cell>
        </row>
        <row r="37">
          <cell r="C37">
            <v>15.1</v>
          </cell>
          <cell r="D37">
            <v>0.1</v>
          </cell>
          <cell r="E37">
            <v>351.52800000000002</v>
          </cell>
          <cell r="F37">
            <v>371.29500000000002</v>
          </cell>
          <cell r="G37">
            <v>87.316000000000003</v>
          </cell>
          <cell r="H37">
            <v>104.995</v>
          </cell>
          <cell r="I37">
            <v>74.725999999999999</v>
          </cell>
          <cell r="J37">
            <v>64.622</v>
          </cell>
          <cell r="K37">
            <v>355.52319999999997</v>
          </cell>
          <cell r="L37">
            <v>387.63940000000002</v>
          </cell>
          <cell r="M37">
            <v>1</v>
          </cell>
          <cell r="N37">
            <v>258.67959999999999</v>
          </cell>
          <cell r="O37">
            <v>5</v>
          </cell>
          <cell r="T37">
            <v>8356.3701666666675</v>
          </cell>
          <cell r="U37">
            <v>6</v>
          </cell>
        </row>
        <row r="38">
          <cell r="C38">
            <v>15.2</v>
          </cell>
          <cell r="D38">
            <v>0.2</v>
          </cell>
          <cell r="E38">
            <v>521.96</v>
          </cell>
          <cell r="F38">
            <v>486.202</v>
          </cell>
          <cell r="G38">
            <v>110.664</v>
          </cell>
          <cell r="H38">
            <v>126.89700000000001</v>
          </cell>
          <cell r="I38">
            <v>86.77</v>
          </cell>
          <cell r="J38">
            <v>82.429000000000002</v>
          </cell>
          <cell r="K38">
            <v>314.52179999999998</v>
          </cell>
          <cell r="L38">
            <v>460.61820000000006</v>
          </cell>
          <cell r="M38">
            <v>3</v>
          </cell>
          <cell r="N38">
            <v>380.68</v>
          </cell>
          <cell r="O38">
            <v>3</v>
          </cell>
          <cell r="P38">
            <v>449.51850000000002</v>
          </cell>
          <cell r="Q38">
            <v>2</v>
          </cell>
          <cell r="R38">
            <v>174.15100000000001</v>
          </cell>
          <cell r="S38">
            <v>1</v>
          </cell>
          <cell r="T38">
            <v>19605.975999999999</v>
          </cell>
          <cell r="U38">
            <v>4</v>
          </cell>
          <cell r="V38">
            <v>2562.3793999999998</v>
          </cell>
        </row>
        <row r="39">
          <cell r="C39">
            <v>15.3</v>
          </cell>
          <cell r="D39">
            <v>0.3</v>
          </cell>
          <cell r="E39">
            <v>588.10900000000004</v>
          </cell>
          <cell r="F39">
            <v>542.03300000000002</v>
          </cell>
          <cell r="G39">
            <v>142.042</v>
          </cell>
          <cell r="H39">
            <v>133.28200000000001</v>
          </cell>
          <cell r="I39">
            <v>89.554000000000002</v>
          </cell>
          <cell r="J39">
            <v>87.658000000000001</v>
          </cell>
          <cell r="K39">
            <v>579.10180000000003</v>
          </cell>
          <cell r="L39">
            <v>492.64819999999997</v>
          </cell>
          <cell r="M39">
            <v>3</v>
          </cell>
          <cell r="N39">
            <v>346.79500000000002</v>
          </cell>
          <cell r="O39">
            <v>3</v>
          </cell>
          <cell r="P39">
            <v>386.58014285714279</v>
          </cell>
          <cell r="Q39">
            <v>7</v>
          </cell>
          <cell r="R39">
            <v>244.92425</v>
          </cell>
          <cell r="S39">
            <v>4</v>
          </cell>
          <cell r="T39">
            <v>20316.11075</v>
          </cell>
          <cell r="U39">
            <v>4</v>
          </cell>
          <cell r="V39">
            <v>3133.2697142857141</v>
          </cell>
        </row>
        <row r="40">
          <cell r="C40">
            <v>16.2</v>
          </cell>
          <cell r="D40">
            <v>0.2</v>
          </cell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</row>
        <row r="41">
          <cell r="C41">
            <v>16.3</v>
          </cell>
          <cell r="D41">
            <v>0.3</v>
          </cell>
          <cell r="E41">
            <v>504.46699999999998</v>
          </cell>
          <cell r="F41">
            <v>467.93</v>
          </cell>
          <cell r="G41">
            <v>177.083</v>
          </cell>
          <cell r="H41">
            <v>167.673</v>
          </cell>
          <cell r="I41">
            <v>177.083</v>
          </cell>
          <cell r="J41">
            <v>168.898</v>
          </cell>
          <cell r="K41">
            <v>1313.8340000000001</v>
          </cell>
          <cell r="L41">
            <v>1328.7048</v>
          </cell>
          <cell r="M41">
            <v>2</v>
          </cell>
          <cell r="N41">
            <v>496.65350000000001</v>
          </cell>
          <cell r="O41">
            <v>2</v>
          </cell>
          <cell r="P41">
            <v>538.09950000000003</v>
          </cell>
          <cell r="Q41">
            <v>2</v>
          </cell>
          <cell r="R41">
            <v>263.44600000000003</v>
          </cell>
          <cell r="S41">
            <v>1</v>
          </cell>
          <cell r="T41">
            <v>21388.827499999999</v>
          </cell>
          <cell r="U41">
            <v>2</v>
          </cell>
          <cell r="V41">
            <v>2289.1889999999999</v>
          </cell>
        </row>
        <row r="42">
          <cell r="C42">
            <v>18.100000000000001</v>
          </cell>
          <cell r="D42">
            <v>0.1</v>
          </cell>
          <cell r="E42">
            <v>669.89099999999996</v>
          </cell>
          <cell r="F42">
            <v>770.08399999999995</v>
          </cell>
          <cell r="G42">
            <v>230.489</v>
          </cell>
          <cell r="H42">
            <v>265.23899999999998</v>
          </cell>
          <cell r="I42">
            <v>263.72899999999998</v>
          </cell>
          <cell r="J42">
            <v>272.08</v>
          </cell>
          <cell r="K42">
            <v>1311.825</v>
          </cell>
          <cell r="L42">
            <v>996.23839999999996</v>
          </cell>
          <cell r="M42">
            <v>2</v>
          </cell>
          <cell r="N42">
            <v>412.1583333333333</v>
          </cell>
          <cell r="O42">
            <v>3</v>
          </cell>
          <cell r="P42">
            <v>424.85300000000001</v>
          </cell>
          <cell r="Q42">
            <v>2</v>
          </cell>
          <cell r="T42">
            <v>18523.5825</v>
          </cell>
          <cell r="U42">
            <v>2</v>
          </cell>
          <cell r="V42">
            <v>3016.9755</v>
          </cell>
        </row>
        <row r="43">
          <cell r="C43">
            <v>18.2</v>
          </cell>
          <cell r="D43">
            <v>0.2</v>
          </cell>
          <cell r="E43">
            <v>913.65</v>
          </cell>
          <cell r="F43">
            <v>875.35599999999999</v>
          </cell>
          <cell r="G43">
            <v>329.745</v>
          </cell>
          <cell r="H43">
            <v>335.59199999999998</v>
          </cell>
          <cell r="I43">
            <v>272.12099999999998</v>
          </cell>
          <cell r="J43">
            <v>269.19400000000002</v>
          </cell>
          <cell r="K43">
            <v>993.2023999999999</v>
          </cell>
          <cell r="L43">
            <v>1231.1604</v>
          </cell>
          <cell r="M43">
            <v>3</v>
          </cell>
          <cell r="N43">
            <v>405.99350000000004</v>
          </cell>
          <cell r="O43">
            <v>2</v>
          </cell>
          <cell r="P43">
            <v>653.73749999999995</v>
          </cell>
          <cell r="Q43">
            <v>2</v>
          </cell>
          <cell r="R43">
            <v>540.04600000000005</v>
          </cell>
          <cell r="S43">
            <v>1</v>
          </cell>
          <cell r="T43">
            <v>21716.9545</v>
          </cell>
          <cell r="U43">
            <v>2</v>
          </cell>
          <cell r="V43">
            <v>3142.6965</v>
          </cell>
        </row>
        <row r="44">
          <cell r="C44">
            <v>18.3</v>
          </cell>
          <cell r="D44">
            <v>0.3</v>
          </cell>
          <cell r="E44">
            <v>670.09</v>
          </cell>
          <cell r="F44">
            <v>632.95899999999995</v>
          </cell>
          <cell r="G44">
            <v>232.02699999999999</v>
          </cell>
          <cell r="H44">
            <v>207.346</v>
          </cell>
          <cell r="I44">
            <v>247.864</v>
          </cell>
          <cell r="J44">
            <v>212.87</v>
          </cell>
          <cell r="K44">
            <v>1238.3987999999999</v>
          </cell>
          <cell r="L44">
            <v>710.44999999999993</v>
          </cell>
          <cell r="M44">
            <v>3</v>
          </cell>
          <cell r="N44">
            <v>435.8075</v>
          </cell>
          <cell r="O44">
            <v>2</v>
          </cell>
          <cell r="P44">
            <v>897.14599999999996</v>
          </cell>
          <cell r="Q44">
            <v>1</v>
          </cell>
          <cell r="R44">
            <v>293.029</v>
          </cell>
          <cell r="S44">
            <v>1</v>
          </cell>
          <cell r="T44">
            <v>12680.599999999999</v>
          </cell>
          <cell r="U44">
            <v>2</v>
          </cell>
          <cell r="V44">
            <v>2325.6579999999999</v>
          </cell>
        </row>
        <row r="45">
          <cell r="C45">
            <v>19.100000000000001</v>
          </cell>
          <cell r="D45">
            <v>0.1</v>
          </cell>
          <cell r="E45">
            <v>564.55999999999995</v>
          </cell>
          <cell r="F45">
            <v>508.91899999999998</v>
          </cell>
          <cell r="G45">
            <v>156.517</v>
          </cell>
          <cell r="H45">
            <v>116.613</v>
          </cell>
          <cell r="I45">
            <v>79.846000000000004</v>
          </cell>
          <cell r="J45">
            <v>65.296000000000006</v>
          </cell>
          <cell r="K45">
            <v>792.28579999999999</v>
          </cell>
          <cell r="L45">
            <v>533.18060000000003</v>
          </cell>
          <cell r="M45">
            <v>2</v>
          </cell>
          <cell r="N45">
            <v>479.05766666666665</v>
          </cell>
          <cell r="O45">
            <v>3</v>
          </cell>
          <cell r="P45">
            <v>472.01499999999999</v>
          </cell>
          <cell r="Q45">
            <v>2</v>
          </cell>
          <cell r="T45">
            <v>11673.721750000001</v>
          </cell>
          <cell r="U45">
            <v>4</v>
          </cell>
          <cell r="V45">
            <v>4385.0430000000006</v>
          </cell>
        </row>
        <row r="46">
          <cell r="C46">
            <v>19.2</v>
          </cell>
          <cell r="D46">
            <v>0.2</v>
          </cell>
          <cell r="E46">
            <v>1283.7370000000001</v>
          </cell>
          <cell r="F46">
            <v>1297.8209999999999</v>
          </cell>
          <cell r="G46">
            <v>246.804</v>
          </cell>
          <cell r="H46">
            <v>208.333</v>
          </cell>
          <cell r="I46">
            <v>125.953</v>
          </cell>
          <cell r="J46">
            <v>140.74199999999999</v>
          </cell>
          <cell r="K46">
            <v>577.88420000000008</v>
          </cell>
          <cell r="L46">
            <v>496.13060000000007</v>
          </cell>
          <cell r="M46">
            <v>3</v>
          </cell>
          <cell r="N46">
            <v>457.13333333333338</v>
          </cell>
          <cell r="O46">
            <v>3</v>
          </cell>
          <cell r="P46">
            <v>523.92049999999995</v>
          </cell>
          <cell r="Q46">
            <v>2</v>
          </cell>
          <cell r="T46">
            <v>28263.532333333333</v>
          </cell>
          <cell r="U46">
            <v>3</v>
          </cell>
          <cell r="V46">
            <v>16858.099666666665</v>
          </cell>
        </row>
        <row r="47">
          <cell r="C47">
            <v>19.3</v>
          </cell>
          <cell r="D47">
            <v>0.3</v>
          </cell>
          <cell r="E47">
            <v>782.30399999999997</v>
          </cell>
          <cell r="F47">
            <v>834.59199999999998</v>
          </cell>
          <cell r="G47">
            <v>146.31399999999999</v>
          </cell>
          <cell r="H47">
            <v>166.01</v>
          </cell>
          <cell r="I47">
            <v>97.468999999999994</v>
          </cell>
          <cell r="J47">
            <v>88.417000000000002</v>
          </cell>
          <cell r="K47">
            <v>567.99759999999992</v>
          </cell>
          <cell r="L47">
            <v>403.33240000000006</v>
          </cell>
          <cell r="M47">
            <v>4</v>
          </cell>
          <cell r="N47">
            <v>581.39099999999996</v>
          </cell>
          <cell r="O47">
            <v>2</v>
          </cell>
          <cell r="P47">
            <v>481.55920000000003</v>
          </cell>
          <cell r="Q47">
            <v>5</v>
          </cell>
          <cell r="R47">
            <v>322.26600000000002</v>
          </cell>
          <cell r="S47">
            <v>3</v>
          </cell>
          <cell r="T47">
            <v>24675.3665</v>
          </cell>
          <cell r="U47">
            <v>2</v>
          </cell>
          <cell r="V47">
            <v>6467.1354999999994</v>
          </cell>
        </row>
        <row r="48">
          <cell r="C48">
            <v>20.100000000000001</v>
          </cell>
          <cell r="D48">
            <v>0.1</v>
          </cell>
          <cell r="E48">
            <v>485.52800000000002</v>
          </cell>
          <cell r="F48">
            <v>546.83799999999997</v>
          </cell>
          <cell r="G48">
            <v>188.20500000000001</v>
          </cell>
          <cell r="H48">
            <v>260.05</v>
          </cell>
          <cell r="I48">
            <v>150.93700000000001</v>
          </cell>
          <cell r="J48">
            <v>222.95599999999999</v>
          </cell>
          <cell r="K48">
            <v>1103.2986000000001</v>
          </cell>
          <cell r="L48">
            <v>866.89799999999991</v>
          </cell>
          <cell r="M48">
            <v>3</v>
          </cell>
          <cell r="N48">
            <v>654.32950000000005</v>
          </cell>
          <cell r="O48">
            <v>2</v>
          </cell>
          <cell r="P48">
            <v>744.16499999999996</v>
          </cell>
          <cell r="Q48">
            <v>2</v>
          </cell>
          <cell r="R48">
            <v>165.68049999999999</v>
          </cell>
          <cell r="S48">
            <v>2</v>
          </cell>
          <cell r="T48">
            <v>15866.126499999998</v>
          </cell>
          <cell r="U48">
            <v>2</v>
          </cell>
          <cell r="V48">
            <v>3121.8654999999999</v>
          </cell>
        </row>
        <row r="49">
          <cell r="C49">
            <v>20.2</v>
          </cell>
          <cell r="D49">
            <v>0.2</v>
          </cell>
          <cell r="E49">
            <v>498.30200000000002</v>
          </cell>
          <cell r="F49">
            <v>458.92099999999999</v>
          </cell>
          <cell r="G49">
            <v>189.74299999999999</v>
          </cell>
          <cell r="H49">
            <v>161.124</v>
          </cell>
          <cell r="I49">
            <v>158.255</v>
          </cell>
          <cell r="J49">
            <v>192.577</v>
          </cell>
          <cell r="K49">
            <v>917.20040000000006</v>
          </cell>
          <cell r="L49">
            <v>933.37820000000011</v>
          </cell>
          <cell r="M49">
            <v>1</v>
          </cell>
          <cell r="N49">
            <v>231.32833333333335</v>
          </cell>
          <cell r="O49">
            <v>3</v>
          </cell>
          <cell r="P49"/>
          <cell r="Q49"/>
          <cell r="R49"/>
          <cell r="S49"/>
          <cell r="T49">
            <v>5488.5590000000002</v>
          </cell>
          <cell r="U49">
            <v>2</v>
          </cell>
          <cell r="V49"/>
        </row>
        <row r="50">
          <cell r="C50">
            <v>21.1</v>
          </cell>
          <cell r="D50">
            <v>0.1</v>
          </cell>
          <cell r="E50">
            <v>772.53899999999999</v>
          </cell>
          <cell r="F50">
            <v>682.97199999999998</v>
          </cell>
          <cell r="G50">
            <v>282.41399999999999</v>
          </cell>
          <cell r="H50">
            <v>263.02199999999999</v>
          </cell>
          <cell r="I50">
            <v>264.56900000000002</v>
          </cell>
          <cell r="J50">
            <v>208.80799999999999</v>
          </cell>
          <cell r="K50">
            <v>1366.8238000000001</v>
          </cell>
          <cell r="L50">
            <v>1450.337</v>
          </cell>
          <cell r="M50">
            <v>2</v>
          </cell>
          <cell r="N50">
            <v>484.77800000000002</v>
          </cell>
          <cell r="O50">
            <v>2</v>
          </cell>
          <cell r="P50">
            <v>1053.423</v>
          </cell>
          <cell r="Q50">
            <v>1</v>
          </cell>
          <cell r="R50"/>
          <cell r="S50"/>
          <cell r="T50">
            <v>11491.834000000001</v>
          </cell>
          <cell r="U50">
            <v>2</v>
          </cell>
          <cell r="V50">
            <v>1832.7605000000001</v>
          </cell>
        </row>
        <row r="51">
          <cell r="C51">
            <v>21.2</v>
          </cell>
          <cell r="D51">
            <v>0.2</v>
          </cell>
          <cell r="E51">
            <v>952.5</v>
          </cell>
          <cell r="F51">
            <v>837.62699999999995</v>
          </cell>
          <cell r="G51">
            <v>291.80099999999999</v>
          </cell>
          <cell r="H51">
            <v>333.47</v>
          </cell>
          <cell r="I51">
            <v>313.81700000000001</v>
          </cell>
          <cell r="J51">
            <v>271.35399999999998</v>
          </cell>
          <cell r="K51">
            <v>1544.8478</v>
          </cell>
          <cell r="L51">
            <v>1546.3928000000001</v>
          </cell>
          <cell r="M51">
            <v>2</v>
          </cell>
          <cell r="N51">
            <v>630.04600000000005</v>
          </cell>
          <cell r="O51">
            <v>2</v>
          </cell>
          <cell r="P51">
            <v>836.10500000000002</v>
          </cell>
          <cell r="Q51">
            <v>1</v>
          </cell>
          <cell r="R51"/>
          <cell r="S51"/>
          <cell r="T51">
            <v>12755.594499999999</v>
          </cell>
          <cell r="U51">
            <v>2</v>
          </cell>
          <cell r="V51">
            <v>2814.1880000000001</v>
          </cell>
        </row>
        <row r="52">
          <cell r="C52">
            <v>21.3</v>
          </cell>
          <cell r="D52">
            <v>0.3</v>
          </cell>
          <cell r="E52">
            <v>688.21</v>
          </cell>
          <cell r="F52">
            <v>609.55899999999997</v>
          </cell>
          <cell r="G52">
            <v>274.178</v>
          </cell>
          <cell r="H52">
            <v>248.50200000000001</v>
          </cell>
          <cell r="I52">
            <v>255.393</v>
          </cell>
          <cell r="J52">
            <v>250.77099999999999</v>
          </cell>
          <cell r="K52">
            <v>3485.4845000000005</v>
          </cell>
          <cell r="L52">
            <v>1432.8701999999998</v>
          </cell>
          <cell r="M52">
            <v>1</v>
          </cell>
          <cell r="N52">
            <v>598.73400000000004</v>
          </cell>
          <cell r="O52">
            <v>2</v>
          </cell>
          <cell r="P52"/>
          <cell r="Q52"/>
          <cell r="R52"/>
          <cell r="S52"/>
          <cell r="T52">
            <v>9119.4055000000008</v>
          </cell>
          <cell r="U52">
            <v>2</v>
          </cell>
          <cell r="V52"/>
        </row>
        <row r="53">
          <cell r="C53">
            <v>22.1</v>
          </cell>
          <cell r="D53">
            <v>0.1</v>
          </cell>
          <cell r="E53">
            <v>626.62599999999998</v>
          </cell>
          <cell r="F53">
            <v>652.06899999999996</v>
          </cell>
          <cell r="G53">
            <v>203.63900000000001</v>
          </cell>
          <cell r="H53">
            <v>231.22200000000001</v>
          </cell>
          <cell r="I53">
            <v>217.571</v>
          </cell>
          <cell r="J53">
            <v>186.85300000000001</v>
          </cell>
          <cell r="K53">
            <v>858.52599999999984</v>
          </cell>
          <cell r="L53">
            <v>979.11879999999996</v>
          </cell>
          <cell r="M53">
            <v>3</v>
          </cell>
          <cell r="N53">
            <v>556.69450000000006</v>
          </cell>
          <cell r="O53">
            <v>2</v>
          </cell>
          <cell r="P53">
            <v>411.7595</v>
          </cell>
          <cell r="Q53">
            <v>2</v>
          </cell>
          <cell r="R53">
            <v>269.20650000000001</v>
          </cell>
          <cell r="S53">
            <v>2</v>
          </cell>
          <cell r="T53">
            <v>14447.895</v>
          </cell>
          <cell r="U53">
            <v>2</v>
          </cell>
          <cell r="V53">
            <v>3357.1325000000002</v>
          </cell>
        </row>
        <row r="54">
          <cell r="C54">
            <v>22.2</v>
          </cell>
          <cell r="D54">
            <v>0.2</v>
          </cell>
          <cell r="E54">
            <v>683.51199999999994</v>
          </cell>
          <cell r="F54">
            <v>626.18899999999996</v>
          </cell>
          <cell r="G54">
            <v>194.71799999999999</v>
          </cell>
          <cell r="H54">
            <v>218.44</v>
          </cell>
          <cell r="I54">
            <v>213.18700000000001</v>
          </cell>
          <cell r="J54">
            <v>211.749</v>
          </cell>
          <cell r="K54">
            <v>1006.9438</v>
          </cell>
          <cell r="L54">
            <v>1037.2791999999999</v>
          </cell>
          <cell r="M54" t="str">
            <v>2!</v>
          </cell>
          <cell r="N54">
            <v>578.06999999999994</v>
          </cell>
          <cell r="O54">
            <v>2</v>
          </cell>
          <cell r="P54">
            <v>611.94450000000006</v>
          </cell>
          <cell r="Q54">
            <v>2</v>
          </cell>
          <cell r="R54"/>
          <cell r="S54"/>
          <cell r="T54">
            <v>18177.97</v>
          </cell>
          <cell r="U54">
            <v>2</v>
          </cell>
          <cell r="V54">
            <v>4285.4084999999995</v>
          </cell>
        </row>
        <row r="55">
          <cell r="C55">
            <v>22.3</v>
          </cell>
          <cell r="D55">
            <v>0.3</v>
          </cell>
          <cell r="E55">
            <v>829.66200000000003</v>
          </cell>
          <cell r="F55">
            <v>817.096</v>
          </cell>
          <cell r="G55">
            <v>293.06</v>
          </cell>
          <cell r="H55">
            <v>267.74</v>
          </cell>
          <cell r="I55">
            <v>194.56100000000001</v>
          </cell>
          <cell r="J55">
            <v>240.643</v>
          </cell>
          <cell r="K55">
            <v>1863.5975999999998</v>
          </cell>
          <cell r="L55">
            <v>1788.1669999999999</v>
          </cell>
          <cell r="M55">
            <v>3</v>
          </cell>
          <cell r="N55">
            <v>545.899</v>
          </cell>
          <cell r="O55">
            <v>2</v>
          </cell>
          <cell r="P55">
            <v>823.43950000000007</v>
          </cell>
          <cell r="Q55">
            <v>2</v>
          </cell>
          <cell r="R55">
            <v>443.36900000000003</v>
          </cell>
          <cell r="S55">
            <v>1</v>
          </cell>
          <cell r="T55">
            <v>18222.438999999998</v>
          </cell>
          <cell r="U55">
            <v>2</v>
          </cell>
          <cell r="V55">
            <v>6183.0589999999993</v>
          </cell>
        </row>
        <row r="56">
          <cell r="C56">
            <v>23.1</v>
          </cell>
          <cell r="D56">
            <v>0.1</v>
          </cell>
          <cell r="E56">
            <v>685.57399999999996</v>
          </cell>
          <cell r="F56">
            <v>646.697</v>
          </cell>
          <cell r="G56">
            <v>219.08600000000001</v>
          </cell>
          <cell r="H56">
            <v>277.37299999999999</v>
          </cell>
          <cell r="I56">
            <v>225.375</v>
          </cell>
          <cell r="J56">
            <v>205.245</v>
          </cell>
          <cell r="K56">
            <v>1273.6266000000001</v>
          </cell>
          <cell r="L56">
            <v>1545.3986</v>
          </cell>
          <cell r="M56">
            <v>3</v>
          </cell>
          <cell r="N56">
            <v>501.92600000000004</v>
          </cell>
          <cell r="O56">
            <v>2</v>
          </cell>
          <cell r="P56">
            <v>749.12800000000004</v>
          </cell>
          <cell r="Q56">
            <v>2</v>
          </cell>
          <cell r="R56">
            <v>382.76150000000001</v>
          </cell>
          <cell r="S56">
            <v>2</v>
          </cell>
          <cell r="T56">
            <v>13845.897999999999</v>
          </cell>
          <cell r="U56">
            <v>2</v>
          </cell>
          <cell r="V56">
            <v>3558.145</v>
          </cell>
        </row>
        <row r="57">
          <cell r="C57">
            <v>23.2</v>
          </cell>
          <cell r="D57">
            <v>0.2</v>
          </cell>
          <cell r="E57">
            <v>758.95100000000002</v>
          </cell>
          <cell r="F57">
            <v>780.43</v>
          </cell>
          <cell r="G57">
            <v>344.63299999999998</v>
          </cell>
          <cell r="H57">
            <v>345.89</v>
          </cell>
          <cell r="I57">
            <v>246.45</v>
          </cell>
          <cell r="J57">
            <v>245.38300000000001</v>
          </cell>
          <cell r="K57">
            <v>1603.5881999999999</v>
          </cell>
          <cell r="L57">
            <v>1156.5396000000001</v>
          </cell>
          <cell r="M57">
            <v>3</v>
          </cell>
          <cell r="N57">
            <v>546.93949999999995</v>
          </cell>
          <cell r="O57">
            <v>2</v>
          </cell>
          <cell r="P57">
            <v>862.51949999999999</v>
          </cell>
          <cell r="Q57">
            <v>2</v>
          </cell>
          <cell r="R57">
            <v>468.3965</v>
          </cell>
          <cell r="S57">
            <v>2</v>
          </cell>
          <cell r="T57">
            <v>17318.431499999999</v>
          </cell>
          <cell r="U57">
            <v>2</v>
          </cell>
          <cell r="V57">
            <v>5691.31</v>
          </cell>
        </row>
        <row r="58">
          <cell r="C58">
            <v>24.1</v>
          </cell>
          <cell r="D58">
            <v>0.1</v>
          </cell>
          <cell r="E58">
            <v>535.53300000000002</v>
          </cell>
          <cell r="F58">
            <v>570.08199999999999</v>
          </cell>
          <cell r="G58">
            <v>169.965</v>
          </cell>
          <cell r="H58">
            <v>159.47800000000001</v>
          </cell>
          <cell r="I58">
            <v>165.8</v>
          </cell>
          <cell r="J58">
            <v>157.96799999999999</v>
          </cell>
          <cell r="K58">
            <v>834.39560000000006</v>
          </cell>
          <cell r="L58">
            <v>794.25459999999998</v>
          </cell>
          <cell r="M58">
            <v>3</v>
          </cell>
          <cell r="N58">
            <v>307.5506666666667</v>
          </cell>
          <cell r="O58">
            <v>3</v>
          </cell>
          <cell r="P58">
            <v>469.06849999999997</v>
          </cell>
          <cell r="Q58">
            <v>2</v>
          </cell>
          <cell r="R58">
            <v>291.471</v>
          </cell>
          <cell r="S58">
            <v>2</v>
          </cell>
          <cell r="T58">
            <v>12044.136</v>
          </cell>
          <cell r="U58">
            <v>2</v>
          </cell>
          <cell r="V58">
            <v>1727.623</v>
          </cell>
        </row>
        <row r="59">
          <cell r="C59">
            <v>24.2</v>
          </cell>
          <cell r="D59">
            <v>0.2</v>
          </cell>
          <cell r="E59">
            <v>660.03899999999999</v>
          </cell>
          <cell r="F59">
            <v>723.74300000000005</v>
          </cell>
          <cell r="G59">
            <v>196.428</v>
          </cell>
          <cell r="H59">
            <v>239.631</v>
          </cell>
          <cell r="I59">
            <v>192.07400000000001</v>
          </cell>
          <cell r="J59">
            <v>176.52</v>
          </cell>
          <cell r="K59">
            <v>763.02080000000001</v>
          </cell>
          <cell r="L59">
            <v>629.05079999999998</v>
          </cell>
          <cell r="M59">
            <v>3</v>
          </cell>
          <cell r="N59">
            <v>276.74950000000001</v>
          </cell>
          <cell r="O59">
            <v>2</v>
          </cell>
          <cell r="P59">
            <v>449.8895</v>
          </cell>
          <cell r="Q59">
            <v>2</v>
          </cell>
          <cell r="R59">
            <v>335.32349999999997</v>
          </cell>
          <cell r="S59">
            <v>2</v>
          </cell>
          <cell r="T59">
            <v>15736.159</v>
          </cell>
          <cell r="U59">
            <v>2</v>
          </cell>
          <cell r="V59">
            <v>1963.9759999999999</v>
          </cell>
        </row>
        <row r="60">
          <cell r="C60">
            <v>24.3</v>
          </cell>
          <cell r="D60">
            <v>0.3</v>
          </cell>
          <cell r="E60">
            <v>663.12800000000004</v>
          </cell>
          <cell r="F60">
            <v>573.50599999999997</v>
          </cell>
          <cell r="G60">
            <v>221.453</v>
          </cell>
          <cell r="H60">
            <v>177.042</v>
          </cell>
          <cell r="I60">
            <v>133.97800000000001</v>
          </cell>
          <cell r="J60">
            <v>184.61600000000001</v>
          </cell>
          <cell r="K60">
            <v>946.50660000000005</v>
          </cell>
          <cell r="L60">
            <v>666.29740000000004</v>
          </cell>
          <cell r="M60">
            <v>3</v>
          </cell>
          <cell r="N60">
            <v>262.38666666666666</v>
          </cell>
          <cell r="O60">
            <v>3</v>
          </cell>
          <cell r="P60">
            <v>462.03800000000001</v>
          </cell>
          <cell r="Q60">
            <v>2</v>
          </cell>
          <cell r="R60">
            <v>286.34899999999999</v>
          </cell>
          <cell r="S60">
            <v>2</v>
          </cell>
          <cell r="T60">
            <v>17495.599000000002</v>
          </cell>
          <cell r="U60">
            <v>2</v>
          </cell>
          <cell r="V60">
            <v>3080.5785000000001</v>
          </cell>
        </row>
        <row r="61">
          <cell r="C61">
            <v>25.1</v>
          </cell>
          <cell r="D61">
            <v>0.1</v>
          </cell>
          <cell r="E61">
            <v>565.68899999999996</v>
          </cell>
          <cell r="F61">
            <v>572.18899999999996</v>
          </cell>
          <cell r="G61">
            <v>179.25899999999999</v>
          </cell>
          <cell r="H61">
            <v>161.46700000000001</v>
          </cell>
          <cell r="I61">
            <v>196.79400000000001</v>
          </cell>
          <cell r="J61">
            <v>139.965</v>
          </cell>
          <cell r="K61">
            <v>745.48020000000008</v>
          </cell>
          <cell r="L61">
            <v>517.22680000000003</v>
          </cell>
          <cell r="M61">
            <v>3</v>
          </cell>
          <cell r="N61">
            <v>397.76949999999999</v>
          </cell>
          <cell r="O61">
            <v>2</v>
          </cell>
          <cell r="P61">
            <v>412.93633333333332</v>
          </cell>
          <cell r="Q61">
            <v>3</v>
          </cell>
          <cell r="R61">
            <v>196.73699999999999</v>
          </cell>
          <cell r="S61">
            <v>2</v>
          </cell>
          <cell r="T61">
            <v>19917.958500000001</v>
          </cell>
          <cell r="U61">
            <v>2</v>
          </cell>
          <cell r="V61">
            <v>3150.8609999999999</v>
          </cell>
        </row>
        <row r="62">
          <cell r="C62">
            <v>25.2</v>
          </cell>
          <cell r="D62">
            <v>0.2</v>
          </cell>
          <cell r="E62">
            <v>636.55600000000004</v>
          </cell>
          <cell r="F62">
            <v>567.82000000000005</v>
          </cell>
          <cell r="G62">
            <v>156.93100000000001</v>
          </cell>
          <cell r="H62">
            <v>167.715</v>
          </cell>
          <cell r="I62">
            <v>139.15100000000001</v>
          </cell>
          <cell r="J62">
            <v>144.03899999999999</v>
          </cell>
          <cell r="K62">
            <v>690.3291999999999</v>
          </cell>
          <cell r="L62">
            <v>617.24840000000006</v>
          </cell>
          <cell r="M62">
            <v>3</v>
          </cell>
          <cell r="N62">
            <v>325.79866666666663</v>
          </cell>
          <cell r="O62">
            <v>3</v>
          </cell>
          <cell r="P62">
            <v>318.154</v>
          </cell>
          <cell r="Q62">
            <v>4</v>
          </cell>
          <cell r="R62">
            <v>193.74849999999998</v>
          </cell>
          <cell r="S62">
            <v>2</v>
          </cell>
          <cell r="T62">
            <v>23097.964</v>
          </cell>
          <cell r="U62">
            <v>2</v>
          </cell>
          <cell r="V62">
            <v>4963.9314999999997</v>
          </cell>
        </row>
        <row r="63">
          <cell r="C63">
            <v>25.3</v>
          </cell>
          <cell r="D63">
            <v>0.3</v>
          </cell>
        </row>
        <row r="64">
          <cell r="C64">
            <v>25.1</v>
          </cell>
          <cell r="D64">
            <v>0.1</v>
          </cell>
          <cell r="E64">
            <v>565.68899999999996</v>
          </cell>
          <cell r="F64">
            <v>572.18899999999996</v>
          </cell>
          <cell r="G64">
            <v>179.25899999999999</v>
          </cell>
          <cell r="H64">
            <v>161.46700000000001</v>
          </cell>
          <cell r="I64">
            <v>196.79400000000001</v>
          </cell>
          <cell r="J64">
            <v>139.965</v>
          </cell>
          <cell r="K64">
            <v>745.48020000000008</v>
          </cell>
          <cell r="L64">
            <v>517.22680000000003</v>
          </cell>
          <cell r="M64">
            <v>3</v>
          </cell>
          <cell r="N64">
            <v>423.8655</v>
          </cell>
          <cell r="O64">
            <v>2</v>
          </cell>
          <cell r="P64">
            <v>429.58133333333336</v>
          </cell>
          <cell r="Q64">
            <v>3</v>
          </cell>
          <cell r="R64">
            <v>210.4735</v>
          </cell>
          <cell r="S64">
            <v>2</v>
          </cell>
          <cell r="T64">
            <v>15223.927500000002</v>
          </cell>
          <cell r="U64">
            <v>2</v>
          </cell>
          <cell r="V64">
            <v>1781.2539999999999</v>
          </cell>
        </row>
        <row r="65">
          <cell r="C65">
            <v>25.2</v>
          </cell>
          <cell r="D65">
            <v>0.2</v>
          </cell>
          <cell r="E65">
            <v>636.55600000000004</v>
          </cell>
          <cell r="F65">
            <v>567.82000000000005</v>
          </cell>
          <cell r="G65">
            <v>156.93100000000001</v>
          </cell>
          <cell r="H65">
            <v>167.715</v>
          </cell>
          <cell r="I65">
            <v>139.15100000000001</v>
          </cell>
          <cell r="J65">
            <v>144.03899999999999</v>
          </cell>
          <cell r="K65">
            <v>690.3291999999999</v>
          </cell>
          <cell r="L65">
            <v>617.24840000000006</v>
          </cell>
          <cell r="M65">
            <v>3</v>
          </cell>
          <cell r="N65">
            <v>353.28500000000003</v>
          </cell>
          <cell r="O65">
            <v>3</v>
          </cell>
          <cell r="P65">
            <v>340.50225</v>
          </cell>
          <cell r="Q65">
            <v>4</v>
          </cell>
          <cell r="R65">
            <v>224.70100000000002</v>
          </cell>
          <cell r="S65">
            <v>2</v>
          </cell>
          <cell r="T65">
            <v>18758.680500000002</v>
          </cell>
          <cell r="U65">
            <v>2</v>
          </cell>
          <cell r="V65">
            <v>2749.0835000000002</v>
          </cell>
        </row>
        <row r="66">
          <cell r="C66">
            <v>25.3</v>
          </cell>
          <cell r="D66">
            <v>0.3</v>
          </cell>
          <cell r="E66">
            <v>541.64400000000001</v>
          </cell>
          <cell r="F66">
            <v>462.95400000000001</v>
          </cell>
          <cell r="G66">
            <v>173.58799999999999</v>
          </cell>
          <cell r="H66">
            <v>162.99</v>
          </cell>
          <cell r="I66">
            <v>168.059</v>
          </cell>
          <cell r="J66">
            <v>179.51900000000001</v>
          </cell>
          <cell r="K66">
            <v>575.43619999999999</v>
          </cell>
          <cell r="L66">
            <v>509.19500000000005</v>
          </cell>
          <cell r="M66">
            <v>3</v>
          </cell>
          <cell r="N66">
            <v>377.44900000000001</v>
          </cell>
          <cell r="O66">
            <v>3</v>
          </cell>
          <cell r="P66">
            <v>344.43650000000002</v>
          </cell>
          <cell r="Q66">
            <v>2</v>
          </cell>
          <cell r="R66">
            <v>170.73500000000001</v>
          </cell>
          <cell r="S66">
            <v>1</v>
          </cell>
          <cell r="T66">
            <v>12748.874</v>
          </cell>
          <cell r="U66">
            <v>2</v>
          </cell>
          <cell r="V66">
            <v>1590.3544999999999</v>
          </cell>
        </row>
        <row r="67">
          <cell r="C67">
            <v>26.1</v>
          </cell>
          <cell r="D67">
            <v>0.1</v>
          </cell>
          <cell r="E67">
            <v>677.07899999999995</v>
          </cell>
          <cell r="F67">
            <v>690.05899999999997</v>
          </cell>
          <cell r="G67">
            <v>265.37799999999999</v>
          </cell>
          <cell r="H67">
            <v>236.02099999999999</v>
          </cell>
          <cell r="I67">
            <v>136.49199999999999</v>
          </cell>
          <cell r="J67">
            <v>169.499</v>
          </cell>
          <cell r="K67">
            <v>924.84539999999993</v>
          </cell>
          <cell r="L67">
            <v>844.15480000000002</v>
          </cell>
          <cell r="N67">
            <v>544.13100000000009</v>
          </cell>
          <cell r="O67">
            <v>2</v>
          </cell>
          <cell r="P67">
            <v>611.50299999999993</v>
          </cell>
          <cell r="Q67">
            <v>2</v>
          </cell>
          <cell r="T67">
            <v>18252.500500000002</v>
          </cell>
          <cell r="U67">
            <v>2</v>
          </cell>
          <cell r="V67">
            <v>3955.3144999999995</v>
          </cell>
        </row>
        <row r="68">
          <cell r="C68">
            <v>26.2</v>
          </cell>
          <cell r="D68">
            <v>0.2</v>
          </cell>
          <cell r="E68">
            <v>532.71600000000001</v>
          </cell>
          <cell r="F68">
            <v>518.59500000000003</v>
          </cell>
          <cell r="G68">
            <v>248.72200000000001</v>
          </cell>
          <cell r="H68">
            <v>261.13600000000002</v>
          </cell>
          <cell r="I68">
            <v>200.917</v>
          </cell>
          <cell r="J68">
            <v>128.74600000000001</v>
          </cell>
          <cell r="K68">
            <v>734.62919999999997</v>
          </cell>
          <cell r="L68">
            <v>679.54500000000007</v>
          </cell>
          <cell r="N68">
            <v>1279.434</v>
          </cell>
          <cell r="O68">
            <v>1</v>
          </cell>
          <cell r="P68">
            <v>282.01800000000003</v>
          </cell>
          <cell r="Q68">
            <v>2</v>
          </cell>
          <cell r="R68">
            <v>100.191</v>
          </cell>
          <cell r="S68">
            <v>1</v>
          </cell>
          <cell r="T68">
            <v>25999.630499999999</v>
          </cell>
          <cell r="U68">
            <v>2</v>
          </cell>
          <cell r="V68">
            <v>5939.5504999999994</v>
          </cell>
        </row>
        <row r="69">
          <cell r="C69">
            <v>26.3</v>
          </cell>
          <cell r="D69">
            <v>0.3</v>
          </cell>
          <cell r="E69">
            <v>653.58399999999995</v>
          </cell>
          <cell r="F69">
            <v>678.899</v>
          </cell>
          <cell r="G69">
            <v>253.75800000000001</v>
          </cell>
          <cell r="H69">
            <v>271.69299999999998</v>
          </cell>
          <cell r="I69">
            <v>205.17699999999999</v>
          </cell>
          <cell r="J69">
            <v>171.00399999999999</v>
          </cell>
          <cell r="K69">
            <v>1116.5333999999998</v>
          </cell>
          <cell r="L69">
            <v>645.68880000000013</v>
          </cell>
          <cell r="N69">
            <v>529.60950000000003</v>
          </cell>
          <cell r="O69">
            <v>2</v>
          </cell>
          <cell r="P69">
            <v>506.23200000000003</v>
          </cell>
          <cell r="Q69">
            <v>2</v>
          </cell>
          <cell r="T69">
            <v>16881.777999999998</v>
          </cell>
          <cell r="U69">
            <v>2</v>
          </cell>
          <cell r="V69">
            <v>3544.6665000000003</v>
          </cell>
        </row>
        <row r="70">
          <cell r="C70">
            <v>26.1</v>
          </cell>
          <cell r="D70">
            <v>0.1</v>
          </cell>
          <cell r="E70">
            <v>677.07899999999995</v>
          </cell>
          <cell r="F70">
            <v>690.05899999999997</v>
          </cell>
          <cell r="G70">
            <v>265.37799999999999</v>
          </cell>
          <cell r="H70">
            <v>236.02099999999999</v>
          </cell>
          <cell r="I70">
            <v>136.49199999999999</v>
          </cell>
          <cell r="J70">
            <v>169.499</v>
          </cell>
          <cell r="K70">
            <v>924.84539999999993</v>
          </cell>
          <cell r="L70">
            <v>844.15480000000002</v>
          </cell>
          <cell r="M70">
            <v>3</v>
          </cell>
          <cell r="N70">
            <v>582.96350000000007</v>
          </cell>
          <cell r="O70">
            <v>2</v>
          </cell>
          <cell r="P70">
            <v>633.30200000000002</v>
          </cell>
          <cell r="Q70">
            <v>2</v>
          </cell>
          <cell r="R70"/>
          <cell r="S70"/>
          <cell r="T70">
            <v>13223.285</v>
          </cell>
          <cell r="U70">
            <v>2</v>
          </cell>
          <cell r="V70">
            <v>2105.5610000000001</v>
          </cell>
        </row>
        <row r="71">
          <cell r="C71">
            <v>26.2</v>
          </cell>
          <cell r="D71">
            <v>0.2</v>
          </cell>
          <cell r="E71">
            <v>532.71600000000001</v>
          </cell>
          <cell r="F71">
            <v>518.59500000000003</v>
          </cell>
          <cell r="G71">
            <v>248.72200000000001</v>
          </cell>
          <cell r="H71">
            <v>261.13600000000002</v>
          </cell>
          <cell r="I71">
            <v>200.917</v>
          </cell>
          <cell r="J71">
            <v>128.74600000000001</v>
          </cell>
          <cell r="K71">
            <v>734.62919999999997</v>
          </cell>
          <cell r="L71">
            <v>679.54500000000007</v>
          </cell>
          <cell r="M71">
            <v>3</v>
          </cell>
          <cell r="N71">
            <v>1286.7180000000001</v>
          </cell>
          <cell r="O71">
            <v>1</v>
          </cell>
          <cell r="P71">
            <v>297.3005</v>
          </cell>
          <cell r="Q71">
            <v>2</v>
          </cell>
          <cell r="R71">
            <v>117.43300000000001</v>
          </cell>
          <cell r="S71">
            <v>1</v>
          </cell>
          <cell r="T71">
            <v>18697.691500000001</v>
          </cell>
          <cell r="U71">
            <v>2</v>
          </cell>
          <cell r="V71">
            <v>3092.2784999999999</v>
          </cell>
        </row>
        <row r="72">
          <cell r="C72">
            <v>26.3</v>
          </cell>
          <cell r="D72">
            <v>0.3</v>
          </cell>
          <cell r="E72">
            <v>653.58399999999995</v>
          </cell>
          <cell r="F72">
            <v>678.899</v>
          </cell>
          <cell r="G72">
            <v>253.75800000000001</v>
          </cell>
          <cell r="H72">
            <v>271.69299999999998</v>
          </cell>
          <cell r="I72">
            <v>205.17699999999999</v>
          </cell>
          <cell r="J72">
            <v>171.00399999999999</v>
          </cell>
          <cell r="K72">
            <v>1116.5333999999998</v>
          </cell>
          <cell r="L72">
            <v>645.68880000000013</v>
          </cell>
          <cell r="M72">
            <v>2</v>
          </cell>
          <cell r="N72">
            <v>588.25450000000001</v>
          </cell>
          <cell r="O72">
            <v>2</v>
          </cell>
          <cell r="P72">
            <v>548.50350000000003</v>
          </cell>
          <cell r="Q72">
            <v>2</v>
          </cell>
          <cell r="R72"/>
          <cell r="S72"/>
          <cell r="T72">
            <v>14198.254000000001</v>
          </cell>
          <cell r="U72">
            <v>2</v>
          </cell>
          <cell r="V72">
            <v>2143.8564999999999</v>
          </cell>
        </row>
        <row r="73">
          <cell r="C73">
            <v>28.1</v>
          </cell>
          <cell r="D73">
            <v>0.1</v>
          </cell>
          <cell r="E73">
            <v>1020.564</v>
          </cell>
          <cell r="F73">
            <v>1022.626</v>
          </cell>
          <cell r="G73">
            <v>412.37</v>
          </cell>
          <cell r="H73">
            <v>301.12799999999999</v>
          </cell>
          <cell r="I73">
            <v>160.816</v>
          </cell>
          <cell r="J73">
            <v>146.38399999999999</v>
          </cell>
          <cell r="K73">
            <v>1957.5850000000003</v>
          </cell>
          <cell r="L73">
            <v>1270.327</v>
          </cell>
          <cell r="M73">
            <v>2</v>
          </cell>
          <cell r="N73">
            <v>494.78899999999999</v>
          </cell>
          <cell r="O73">
            <v>2</v>
          </cell>
          <cell r="P73">
            <v>535.33199999999999</v>
          </cell>
          <cell r="Q73">
            <v>1</v>
          </cell>
          <cell r="T73">
            <v>11193.923000000001</v>
          </cell>
          <cell r="U73">
            <v>3</v>
          </cell>
          <cell r="V73">
            <v>4619.6720000000005</v>
          </cell>
        </row>
        <row r="74">
          <cell r="C74">
            <v>28.2</v>
          </cell>
          <cell r="D74">
            <v>0.2</v>
          </cell>
          <cell r="E74">
            <v>1499.002</v>
          </cell>
          <cell r="F74">
            <v>1463.643</v>
          </cell>
          <cell r="G74">
            <v>477.86200000000002</v>
          </cell>
          <cell r="H74">
            <v>522.79899999999998</v>
          </cell>
          <cell r="I74">
            <v>332.51799999999997</v>
          </cell>
          <cell r="J74">
            <v>394.44200000000001</v>
          </cell>
          <cell r="K74">
            <v>1913.9998000000001</v>
          </cell>
          <cell r="L74">
            <v>1809.8832000000002</v>
          </cell>
          <cell r="M74">
            <v>2</v>
          </cell>
          <cell r="N74">
            <v>709.73500000000001</v>
          </cell>
          <cell r="O74">
            <v>1</v>
          </cell>
          <cell r="T74">
            <v>23364.055499999999</v>
          </cell>
          <cell r="U74">
            <v>2</v>
          </cell>
          <cell r="V74">
            <v>12495.324000000001</v>
          </cell>
        </row>
        <row r="75">
          <cell r="C75">
            <v>28.3</v>
          </cell>
          <cell r="D75">
            <v>0.3</v>
          </cell>
          <cell r="E75">
            <v>1760.7570000000001</v>
          </cell>
          <cell r="F75">
            <v>1687.902</v>
          </cell>
          <cell r="G75">
            <v>561.649</v>
          </cell>
          <cell r="H75">
            <v>644.88099999999997</v>
          </cell>
          <cell r="I75">
            <v>394.77100000000002</v>
          </cell>
          <cell r="J75">
            <v>439.97800000000001</v>
          </cell>
          <cell r="K75">
            <v>3939.4</v>
          </cell>
          <cell r="L75">
            <v>4846.2</v>
          </cell>
          <cell r="M75">
            <v>2</v>
          </cell>
          <cell r="N75">
            <v>1089.1585</v>
          </cell>
          <cell r="O75">
            <v>2</v>
          </cell>
          <cell r="P75">
            <v>1192.3710000000001</v>
          </cell>
          <cell r="Q75">
            <v>1</v>
          </cell>
          <cell r="T75">
            <v>42396</v>
          </cell>
          <cell r="U75">
            <v>3</v>
          </cell>
          <cell r="V75">
            <v>18158.5</v>
          </cell>
        </row>
        <row r="76">
          <cell r="C76">
            <v>30.1</v>
          </cell>
          <cell r="D76">
            <v>0.1</v>
          </cell>
          <cell r="E76">
            <v>747.97400000000005</v>
          </cell>
          <cell r="F76">
            <v>784.96900000000005</v>
          </cell>
          <cell r="G76">
            <v>238.893</v>
          </cell>
          <cell r="H76">
            <v>217.965</v>
          </cell>
          <cell r="I76">
            <v>228.59299999999999</v>
          </cell>
          <cell r="J76">
            <v>236.49</v>
          </cell>
          <cell r="K76">
            <v>1746.1290000000001</v>
          </cell>
          <cell r="L76">
            <v>1304.133</v>
          </cell>
          <cell r="M76">
            <v>3</v>
          </cell>
          <cell r="N76">
            <v>549.60699999999997</v>
          </cell>
          <cell r="O76">
            <v>2</v>
          </cell>
          <cell r="P76">
            <v>582.83150000000001</v>
          </cell>
          <cell r="Q76">
            <v>2</v>
          </cell>
          <cell r="T76">
            <v>13179.018666666665</v>
          </cell>
          <cell r="U76">
            <v>3</v>
          </cell>
          <cell r="V76">
            <v>5575.8840000000009</v>
          </cell>
        </row>
        <row r="77">
          <cell r="C77">
            <v>30.2</v>
          </cell>
          <cell r="D77">
            <v>0.2</v>
          </cell>
          <cell r="E77">
            <v>1049.9939999999999</v>
          </cell>
          <cell r="F77">
            <v>1108.9010000000001</v>
          </cell>
          <cell r="G77">
            <v>240.947</v>
          </cell>
          <cell r="H77">
            <v>296.59199999999998</v>
          </cell>
          <cell r="I77">
            <v>201.869</v>
          </cell>
          <cell r="J77">
            <v>132.81200000000001</v>
          </cell>
          <cell r="K77">
            <v>2091.7593999999999</v>
          </cell>
          <cell r="L77">
            <v>1326.3045999999999</v>
          </cell>
          <cell r="M77">
            <v>3</v>
          </cell>
          <cell r="N77">
            <v>392.31966666666659</v>
          </cell>
          <cell r="O77">
            <v>3</v>
          </cell>
          <cell r="P77">
            <v>425.21500000000003</v>
          </cell>
          <cell r="Q77">
            <v>2</v>
          </cell>
          <cell r="T77">
            <v>16582.1685</v>
          </cell>
          <cell r="U77">
            <v>4</v>
          </cell>
          <cell r="V77">
            <v>5143.4746666666661</v>
          </cell>
        </row>
        <row r="78">
          <cell r="C78">
            <v>30.3</v>
          </cell>
          <cell r="D78">
            <v>0.3</v>
          </cell>
          <cell r="E78">
            <v>907.57799999999997</v>
          </cell>
          <cell r="F78">
            <v>895.41600000000005</v>
          </cell>
          <cell r="G78">
            <v>292.94799999999998</v>
          </cell>
          <cell r="H78">
            <v>263.416</v>
          </cell>
          <cell r="I78">
            <v>137.16</v>
          </cell>
          <cell r="J78">
            <v>199.14400000000001</v>
          </cell>
          <cell r="K78">
            <v>1388.4958000000001</v>
          </cell>
          <cell r="L78">
            <v>1088.0652</v>
          </cell>
          <cell r="M78">
            <v>3</v>
          </cell>
          <cell r="N78">
            <v>326.61766666666671</v>
          </cell>
          <cell r="O78">
            <v>3</v>
          </cell>
          <cell r="P78">
            <v>349.72866666666664</v>
          </cell>
          <cell r="Q78">
            <v>3</v>
          </cell>
          <cell r="T78">
            <v>11339.60375</v>
          </cell>
          <cell r="U78">
            <v>4</v>
          </cell>
          <cell r="V78">
            <v>1582.3267500000002</v>
          </cell>
        </row>
        <row r="79">
          <cell r="C79">
            <v>31.1</v>
          </cell>
          <cell r="D79">
            <v>0.1</v>
          </cell>
          <cell r="E79">
            <v>996.23</v>
          </cell>
          <cell r="F79">
            <v>968.99800000000005</v>
          </cell>
          <cell r="G79">
            <v>329.70600000000002</v>
          </cell>
          <cell r="H79">
            <v>376.18200000000002</v>
          </cell>
          <cell r="I79">
            <v>299.19400000000002</v>
          </cell>
          <cell r="J79">
            <v>291.71600000000001</v>
          </cell>
          <cell r="K79">
            <v>2146.1156000000001</v>
          </cell>
          <cell r="L79">
            <v>1251.7724000000001</v>
          </cell>
          <cell r="M79" t="str">
            <v>3!</v>
          </cell>
          <cell r="N79">
            <v>682.89750000000004</v>
          </cell>
          <cell r="O79">
            <v>2</v>
          </cell>
          <cell r="P79">
            <v>724.79100000000005</v>
          </cell>
          <cell r="Q79">
            <v>1</v>
          </cell>
          <cell r="R79"/>
          <cell r="S79"/>
          <cell r="T79">
            <v>18154.264999999999</v>
          </cell>
          <cell r="U79">
            <v>2</v>
          </cell>
          <cell r="V79">
            <v>5846.3135000000002</v>
          </cell>
        </row>
        <row r="80">
          <cell r="C80">
            <v>31.2</v>
          </cell>
          <cell r="D80">
            <v>0.2</v>
          </cell>
          <cell r="E80">
            <v>1102.021</v>
          </cell>
          <cell r="F80">
            <v>1084.9269999999999</v>
          </cell>
          <cell r="G80">
            <v>280.74700000000001</v>
          </cell>
          <cell r="H80">
            <v>285.92200000000003</v>
          </cell>
          <cell r="I80">
            <v>308.11599999999999</v>
          </cell>
          <cell r="J80">
            <v>329.40100000000001</v>
          </cell>
          <cell r="K80">
            <v>1957.8399999999997</v>
          </cell>
          <cell r="L80">
            <v>1936.2662</v>
          </cell>
          <cell r="M80" t="str">
            <v>3!</v>
          </cell>
          <cell r="N80">
            <v>745.85</v>
          </cell>
          <cell r="O80">
            <v>1</v>
          </cell>
          <cell r="P80">
            <v>730.20100000000002</v>
          </cell>
          <cell r="Q80">
            <v>1</v>
          </cell>
          <cell r="R80"/>
          <cell r="S80"/>
          <cell r="T80">
            <v>17780.023500000003</v>
          </cell>
          <cell r="U80">
            <v>2</v>
          </cell>
          <cell r="V80">
            <v>6100.3564999999999</v>
          </cell>
        </row>
        <row r="81">
          <cell r="C81">
            <v>31.3</v>
          </cell>
          <cell r="D81">
            <v>0.3</v>
          </cell>
          <cell r="E81">
            <v>862.72400000000005</v>
          </cell>
          <cell r="F81">
            <v>1044.4649999999999</v>
          </cell>
          <cell r="G81">
            <v>213.36600000000001</v>
          </cell>
          <cell r="H81">
            <v>286.20600000000002</v>
          </cell>
          <cell r="I81">
            <v>272.75799999999998</v>
          </cell>
          <cell r="J81">
            <v>301.57299999999998</v>
          </cell>
          <cell r="K81">
            <v>1550.9259999999999</v>
          </cell>
          <cell r="L81">
            <v>1844.0391999999999</v>
          </cell>
          <cell r="M81" t="str">
            <v>3!</v>
          </cell>
          <cell r="N81">
            <v>538.47050000000002</v>
          </cell>
          <cell r="O81">
            <v>2</v>
          </cell>
          <cell r="P81">
            <v>619.85699999999997</v>
          </cell>
          <cell r="Q81">
            <v>1</v>
          </cell>
          <cell r="R81"/>
          <cell r="S81"/>
          <cell r="T81">
            <v>12302.7585</v>
          </cell>
          <cell r="U81">
            <v>2</v>
          </cell>
          <cell r="V81">
            <v>4398.1480000000001</v>
          </cell>
        </row>
        <row r="82">
          <cell r="C82">
            <v>32.1</v>
          </cell>
          <cell r="D82">
            <v>0.1</v>
          </cell>
          <cell r="E82">
            <v>506.89499999999998</v>
          </cell>
          <cell r="F82">
            <v>449.38499999999999</v>
          </cell>
          <cell r="G82">
            <v>180.29300000000001</v>
          </cell>
          <cell r="H82">
            <v>183.18100000000001</v>
          </cell>
          <cell r="I82">
            <v>235.23599999999999</v>
          </cell>
          <cell r="J82">
            <v>209.59200000000001</v>
          </cell>
          <cell r="K82">
            <v>834.84460000000001</v>
          </cell>
          <cell r="L82">
            <v>862.94040000000007</v>
          </cell>
          <cell r="M82">
            <v>3</v>
          </cell>
          <cell r="N82">
            <v>633.49199999999996</v>
          </cell>
          <cell r="O82">
            <v>2</v>
          </cell>
          <cell r="P82">
            <v>265.21899999999999</v>
          </cell>
          <cell r="Q82">
            <v>3</v>
          </cell>
          <cell r="R82">
            <v>126.59649999999999</v>
          </cell>
          <cell r="S82">
            <v>2</v>
          </cell>
          <cell r="T82">
            <v>14164.693500000001</v>
          </cell>
          <cell r="U82">
            <v>2</v>
          </cell>
          <cell r="V82">
            <v>1627.2109999999998</v>
          </cell>
        </row>
        <row r="83">
          <cell r="C83">
            <v>32.200000000000003</v>
          </cell>
          <cell r="D83">
            <v>0.2</v>
          </cell>
          <cell r="E83">
            <v>573.16099999999994</v>
          </cell>
          <cell r="F83">
            <v>518.86199999999997</v>
          </cell>
          <cell r="G83">
            <v>236.887</v>
          </cell>
          <cell r="H83">
            <v>156.74199999999999</v>
          </cell>
          <cell r="I83">
            <v>180.06899999999999</v>
          </cell>
          <cell r="J83">
            <v>176.755</v>
          </cell>
          <cell r="K83">
            <v>884.92000000000007</v>
          </cell>
          <cell r="L83">
            <v>771.67699999999991</v>
          </cell>
          <cell r="M83">
            <v>3</v>
          </cell>
          <cell r="N83">
            <v>744.54449999999997</v>
          </cell>
          <cell r="O83">
            <v>2</v>
          </cell>
          <cell r="P83">
            <v>220.59475</v>
          </cell>
          <cell r="Q83">
            <v>4</v>
          </cell>
          <cell r="R83">
            <v>584.39633333333325</v>
          </cell>
          <cell r="S83">
            <v>3</v>
          </cell>
          <cell r="T83">
            <v>17513.963</v>
          </cell>
          <cell r="U83">
            <v>2</v>
          </cell>
          <cell r="V83">
            <v>3034.1480000000001</v>
          </cell>
        </row>
        <row r="84">
          <cell r="C84">
            <v>32.299999999999997</v>
          </cell>
          <cell r="D84">
            <v>0.3</v>
          </cell>
          <cell r="E84">
            <v>479.536</v>
          </cell>
          <cell r="F84">
            <v>507.94299999999998</v>
          </cell>
          <cell r="G84">
            <v>159.17599999999999</v>
          </cell>
          <cell r="H84">
            <v>117.822</v>
          </cell>
          <cell r="I84">
            <v>156.285</v>
          </cell>
          <cell r="J84">
            <v>160.14099999999999</v>
          </cell>
          <cell r="K84">
            <v>723.39160000000004</v>
          </cell>
          <cell r="L84">
            <v>812.61920000000009</v>
          </cell>
          <cell r="M84">
            <v>3</v>
          </cell>
          <cell r="N84">
            <v>639.40699999999993</v>
          </cell>
          <cell r="O84">
            <v>2</v>
          </cell>
          <cell r="P84">
            <v>219.64400000000001</v>
          </cell>
          <cell r="Q84">
            <v>2</v>
          </cell>
          <cell r="R84">
            <v>156.59</v>
          </cell>
          <cell r="S84">
            <v>2</v>
          </cell>
          <cell r="T84">
            <v>17920.1315</v>
          </cell>
          <cell r="U84">
            <v>2</v>
          </cell>
          <cell r="V84">
            <v>2465.0209999999997</v>
          </cell>
        </row>
        <row r="85">
          <cell r="C85">
            <v>33.1</v>
          </cell>
          <cell r="D85">
            <v>0.1</v>
          </cell>
          <cell r="E85">
            <v>469.137</v>
          </cell>
          <cell r="F85">
            <v>456.339</v>
          </cell>
          <cell r="G85">
            <v>129.227</v>
          </cell>
          <cell r="H85">
            <v>128.09399999999999</v>
          </cell>
          <cell r="I85">
            <v>110.67</v>
          </cell>
          <cell r="J85">
            <v>113.34699999999999</v>
          </cell>
          <cell r="K85">
            <v>531.76</v>
          </cell>
          <cell r="L85">
            <v>692.50980000000004</v>
          </cell>
          <cell r="M85">
            <v>3</v>
          </cell>
          <cell r="N85">
            <v>442.13</v>
          </cell>
          <cell r="O85">
            <v>2</v>
          </cell>
          <cell r="P85">
            <v>431.63466666666665</v>
          </cell>
          <cell r="Q85">
            <v>3</v>
          </cell>
          <cell r="R85">
            <v>144.01300000000001</v>
          </cell>
          <cell r="S85">
            <v>2</v>
          </cell>
          <cell r="T85">
            <v>10410.627</v>
          </cell>
          <cell r="U85">
            <v>3</v>
          </cell>
          <cell r="V85">
            <v>1083.5097999999998</v>
          </cell>
        </row>
        <row r="86">
          <cell r="C86">
            <v>33.200000000000003</v>
          </cell>
          <cell r="D86">
            <v>0.2</v>
          </cell>
          <cell r="E86">
            <v>501.54599999999999</v>
          </cell>
          <cell r="F86">
            <v>493.68599999999998</v>
          </cell>
          <cell r="G86">
            <v>133.05099999999999</v>
          </cell>
          <cell r="H86">
            <v>155.6</v>
          </cell>
          <cell r="I86">
            <v>89.661000000000001</v>
          </cell>
          <cell r="J86">
            <v>118.378</v>
          </cell>
          <cell r="K86">
            <v>1011.4942000000001</v>
          </cell>
          <cell r="L86">
            <v>536.39840000000004</v>
          </cell>
          <cell r="M86">
            <v>3</v>
          </cell>
          <cell r="N86">
            <v>893.55499999999995</v>
          </cell>
          <cell r="O86">
            <v>1</v>
          </cell>
          <cell r="P86">
            <v>224.03200000000001</v>
          </cell>
          <cell r="Q86">
            <v>3</v>
          </cell>
          <cell r="R86">
            <v>173.24</v>
          </cell>
          <cell r="S86">
            <v>4</v>
          </cell>
          <cell r="T86">
            <v>18091.999</v>
          </cell>
          <cell r="U86">
            <v>2</v>
          </cell>
          <cell r="V86">
            <v>1947.6297999999999</v>
          </cell>
        </row>
        <row r="87">
          <cell r="C87">
            <v>33.299999999999997</v>
          </cell>
          <cell r="D87">
            <v>0.3</v>
          </cell>
          <cell r="E87">
            <v>553.173</v>
          </cell>
          <cell r="F87">
            <v>648.85400000000004</v>
          </cell>
          <cell r="G87">
            <v>172.53399999999999</v>
          </cell>
          <cell r="H87">
            <v>166.43299999999999</v>
          </cell>
          <cell r="I87">
            <v>135.88200000000001</v>
          </cell>
          <cell r="J87">
            <v>145.67099999999999</v>
          </cell>
          <cell r="K87">
            <v>909.77799999999991</v>
          </cell>
          <cell r="L87">
            <v>702.93340000000012</v>
          </cell>
          <cell r="M87">
            <v>3</v>
          </cell>
          <cell r="N87">
            <v>767.77099999999996</v>
          </cell>
          <cell r="O87">
            <v>2</v>
          </cell>
          <cell r="P87">
            <v>252.74522222222225</v>
          </cell>
          <cell r="Q87">
            <v>9</v>
          </cell>
          <cell r="R87">
            <v>261.12222222222226</v>
          </cell>
          <cell r="S87">
            <v>9</v>
          </cell>
          <cell r="T87">
            <v>23802</v>
          </cell>
          <cell r="U87">
            <v>2</v>
          </cell>
          <cell r="V87">
            <v>2340.6060909090907</v>
          </cell>
        </row>
        <row r="88">
          <cell r="C88">
            <v>34.1</v>
          </cell>
          <cell r="D88">
            <v>0.1</v>
          </cell>
          <cell r="E88">
            <v>630.79999999999995</v>
          </cell>
          <cell r="F88">
            <v>638.226</v>
          </cell>
          <cell r="G88">
            <v>161.71199999999999</v>
          </cell>
          <cell r="H88">
            <v>198.453</v>
          </cell>
          <cell r="I88">
            <v>136.90100000000001</v>
          </cell>
          <cell r="J88">
            <v>191.33199999999999</v>
          </cell>
          <cell r="K88">
            <v>1052.7808</v>
          </cell>
          <cell r="L88">
            <v>852.04860000000008</v>
          </cell>
          <cell r="M88">
            <v>2</v>
          </cell>
          <cell r="N88">
            <v>515.30550000000005</v>
          </cell>
          <cell r="O88">
            <v>2</v>
          </cell>
          <cell r="P88">
            <v>521.66933333333338</v>
          </cell>
          <cell r="Q88">
            <v>3</v>
          </cell>
          <cell r="T88">
            <v>14481.835666666666</v>
          </cell>
          <cell r="U88">
            <v>3</v>
          </cell>
          <cell r="V88">
            <v>3213.4842500000004</v>
          </cell>
        </row>
        <row r="89">
          <cell r="C89">
            <v>34.200000000000003</v>
          </cell>
          <cell r="D89">
            <v>0.2</v>
          </cell>
          <cell r="E89">
            <v>762.58</v>
          </cell>
          <cell r="F89">
            <v>707.53200000000004</v>
          </cell>
          <cell r="G89">
            <v>232.82300000000001</v>
          </cell>
          <cell r="H89">
            <v>157.36799999999999</v>
          </cell>
          <cell r="I89">
            <v>143.477</v>
          </cell>
          <cell r="J89">
            <v>155.398</v>
          </cell>
          <cell r="K89">
            <v>1012.7764000000001</v>
          </cell>
          <cell r="L89">
            <v>768.17100000000005</v>
          </cell>
          <cell r="M89">
            <v>3</v>
          </cell>
          <cell r="N89">
            <v>577.40499999999997</v>
          </cell>
          <cell r="O89">
            <v>2</v>
          </cell>
          <cell r="P89">
            <v>345.32766666666663</v>
          </cell>
          <cell r="Q89">
            <v>6</v>
          </cell>
          <cell r="R89">
            <v>281.738</v>
          </cell>
          <cell r="S89">
            <v>3</v>
          </cell>
          <cell r="T89">
            <v>16980.580000000002</v>
          </cell>
          <cell r="U89">
            <v>3</v>
          </cell>
          <cell r="V89">
            <v>3305.0482499999998</v>
          </cell>
        </row>
        <row r="90">
          <cell r="C90">
            <v>34.299999999999997</v>
          </cell>
          <cell r="D90">
            <v>0.3</v>
          </cell>
          <cell r="E90">
            <v>1000.152</v>
          </cell>
          <cell r="F90">
            <v>961.89700000000005</v>
          </cell>
          <cell r="G90">
            <v>232.24299999999999</v>
          </cell>
          <cell r="H90">
            <v>193.215</v>
          </cell>
          <cell r="I90">
            <v>177.102</v>
          </cell>
          <cell r="J90">
            <v>194.44499999999999</v>
          </cell>
          <cell r="K90">
            <v>684.43700000000001</v>
          </cell>
          <cell r="L90">
            <v>518.21</v>
          </cell>
          <cell r="M90">
            <v>3</v>
          </cell>
          <cell r="N90">
            <v>625.22500000000002</v>
          </cell>
          <cell r="O90">
            <v>2</v>
          </cell>
          <cell r="P90">
            <v>416.35200000000003</v>
          </cell>
          <cell r="Q90">
            <v>3</v>
          </cell>
          <cell r="R90">
            <v>235.07233333333332</v>
          </cell>
          <cell r="S90">
            <v>3</v>
          </cell>
          <cell r="T90">
            <v>15402.687</v>
          </cell>
          <cell r="U90">
            <v>3</v>
          </cell>
          <cell r="V90">
            <v>3463.0016000000005</v>
          </cell>
        </row>
        <row r="91">
          <cell r="C91">
            <v>35.1</v>
          </cell>
          <cell r="D91">
            <v>0.1</v>
          </cell>
          <cell r="E91">
            <v>577.827</v>
          </cell>
          <cell r="F91">
            <v>609.32799999999997</v>
          </cell>
          <cell r="G91">
            <v>179.9</v>
          </cell>
          <cell r="H91">
            <v>135.459</v>
          </cell>
          <cell r="I91">
            <v>1112.2080000000001</v>
          </cell>
          <cell r="J91">
            <v>134.309</v>
          </cell>
          <cell r="K91">
            <v>833.38439999999991</v>
          </cell>
          <cell r="L91">
            <v>641.74840000000006</v>
          </cell>
          <cell r="M91">
            <v>3</v>
          </cell>
          <cell r="N91" t="str">
            <v>N/A</v>
          </cell>
          <cell r="O91" t="str">
            <v>N/A</v>
          </cell>
          <cell r="P91">
            <v>491.99766666666665</v>
          </cell>
          <cell r="Q91">
            <v>6</v>
          </cell>
          <cell r="R91">
            <v>165.85924999999997</v>
          </cell>
          <cell r="S91">
            <v>4</v>
          </cell>
          <cell r="T91">
            <v>18986.271000000001</v>
          </cell>
          <cell r="U91">
            <v>1</v>
          </cell>
          <cell r="V91">
            <v>3854.4064999999996</v>
          </cell>
        </row>
        <row r="92">
          <cell r="C92">
            <v>35.200000000000003</v>
          </cell>
          <cell r="D92">
            <v>0.2</v>
          </cell>
          <cell r="E92">
            <v>699.87800000000004</v>
          </cell>
          <cell r="F92">
            <v>701.00800000000004</v>
          </cell>
          <cell r="G92">
            <v>142.565</v>
          </cell>
          <cell r="H92">
            <v>129.71600000000001</v>
          </cell>
          <cell r="I92">
            <v>113.70099999999999</v>
          </cell>
          <cell r="J92">
            <v>100.809</v>
          </cell>
          <cell r="K92">
            <v>931.64880000000016</v>
          </cell>
          <cell r="L92">
            <v>691.93380000000002</v>
          </cell>
          <cell r="M92">
            <v>3</v>
          </cell>
          <cell r="N92">
            <v>724.70749999999998</v>
          </cell>
          <cell r="O92">
            <v>2</v>
          </cell>
          <cell r="P92">
            <v>693.65066666666655</v>
          </cell>
          <cell r="Q92">
            <v>3</v>
          </cell>
          <cell r="R92">
            <v>304.74199999999996</v>
          </cell>
          <cell r="S92">
            <v>2</v>
          </cell>
          <cell r="T92">
            <v>17764.049000000003</v>
          </cell>
          <cell r="U92">
            <v>3</v>
          </cell>
          <cell r="V92">
            <v>4601.5547500000002</v>
          </cell>
        </row>
        <row r="93">
          <cell r="C93">
            <v>35.299999999999997</v>
          </cell>
          <cell r="D93">
            <v>0.3</v>
          </cell>
          <cell r="E93">
            <v>872.53300000000002</v>
          </cell>
          <cell r="F93">
            <v>895.03200000000004</v>
          </cell>
          <cell r="G93">
            <v>154.50299999999999</v>
          </cell>
          <cell r="H93">
            <v>122.051</v>
          </cell>
          <cell r="I93">
            <v>114.601</v>
          </cell>
          <cell r="J93">
            <v>100.36199999999999</v>
          </cell>
          <cell r="K93">
            <v>911.92499999999995</v>
          </cell>
          <cell r="L93">
            <v>677.9351999999999</v>
          </cell>
          <cell r="M93">
            <v>3</v>
          </cell>
          <cell r="N93">
            <v>501.12350000000004</v>
          </cell>
          <cell r="O93">
            <v>2</v>
          </cell>
          <cell r="P93">
            <v>429.13</v>
          </cell>
          <cell r="Q93">
            <v>5</v>
          </cell>
          <cell r="R93">
            <v>471.4425</v>
          </cell>
          <cell r="S93">
            <v>4</v>
          </cell>
          <cell r="T93">
            <v>19786.794333333335</v>
          </cell>
          <cell r="U93">
            <v>3</v>
          </cell>
          <cell r="V93">
            <v>4208.1873333333333</v>
          </cell>
        </row>
        <row r="94">
          <cell r="C94">
            <v>36.1</v>
          </cell>
          <cell r="D94">
            <v>0.1</v>
          </cell>
          <cell r="E94">
            <v>1319.8420000000001</v>
          </cell>
          <cell r="F94">
            <v>1342.4059999999999</v>
          </cell>
          <cell r="G94">
            <v>294.85599999999999</v>
          </cell>
          <cell r="H94">
            <v>286.42500000000001</v>
          </cell>
          <cell r="I94">
            <v>418.56</v>
          </cell>
          <cell r="J94">
            <v>348.64100000000002</v>
          </cell>
          <cell r="K94">
            <v>2357.8425999999999</v>
          </cell>
          <cell r="L94">
            <v>2750.2139999999999</v>
          </cell>
          <cell r="M94">
            <v>2</v>
          </cell>
          <cell r="N94">
            <v>816.80499999999995</v>
          </cell>
          <cell r="O94">
            <v>1</v>
          </cell>
          <cell r="P94">
            <v>677.08050000000003</v>
          </cell>
          <cell r="Q94">
            <v>2</v>
          </cell>
          <cell r="R94"/>
          <cell r="S94"/>
          <cell r="T94">
            <v>11950.2045</v>
          </cell>
          <cell r="U94">
            <v>2</v>
          </cell>
          <cell r="V94">
            <v>5781.8890000000001</v>
          </cell>
        </row>
        <row r="95">
          <cell r="C95">
            <v>36.200000000000003</v>
          </cell>
          <cell r="D95">
            <v>0.2</v>
          </cell>
          <cell r="E95">
            <v>1710.9680000000001</v>
          </cell>
          <cell r="F95">
            <v>1526.2639999999999</v>
          </cell>
          <cell r="G95">
            <v>396.53500000000003</v>
          </cell>
          <cell r="H95">
            <v>389.16399999999999</v>
          </cell>
          <cell r="I95">
            <v>431.46699999999998</v>
          </cell>
          <cell r="J95">
            <v>318.94299999999998</v>
          </cell>
          <cell r="K95">
            <v>2274.7206000000001</v>
          </cell>
          <cell r="L95">
            <v>2765.7550000000001</v>
          </cell>
          <cell r="M95">
            <v>2</v>
          </cell>
          <cell r="N95">
            <v>443.80600000000004</v>
          </cell>
          <cell r="O95">
            <v>2</v>
          </cell>
          <cell r="P95">
            <v>739.57100000000003</v>
          </cell>
          <cell r="Q95">
            <v>1</v>
          </cell>
          <cell r="R95"/>
          <cell r="S95"/>
          <cell r="T95">
            <v>9908.9179999999997</v>
          </cell>
          <cell r="U95">
            <v>2</v>
          </cell>
          <cell r="V95">
            <v>3890.1310000000003</v>
          </cell>
        </row>
        <row r="96">
          <cell r="C96">
            <v>36.299999999999997</v>
          </cell>
          <cell r="D96">
            <v>0.3</v>
          </cell>
          <cell r="E96">
            <v>2027.7380000000001</v>
          </cell>
          <cell r="F96">
            <v>1223.3969999999999</v>
          </cell>
          <cell r="G96">
            <v>373.77699999999999</v>
          </cell>
          <cell r="H96">
            <v>300.20999999999998</v>
          </cell>
          <cell r="I96">
            <v>239.90899999999999</v>
          </cell>
          <cell r="J96">
            <v>270.43200000000002</v>
          </cell>
          <cell r="K96">
            <v>2979.2629999999999</v>
          </cell>
          <cell r="L96">
            <v>2489.8725999999997</v>
          </cell>
          <cell r="M96">
            <v>2</v>
          </cell>
          <cell r="N96">
            <v>693.88750000000005</v>
          </cell>
          <cell r="O96">
            <v>2</v>
          </cell>
          <cell r="P96">
            <v>794.649</v>
          </cell>
          <cell r="Q96">
            <v>1</v>
          </cell>
          <cell r="R96"/>
          <cell r="S96"/>
          <cell r="T96">
            <v>9681.2309999999998</v>
          </cell>
          <cell r="U96">
            <v>1</v>
          </cell>
          <cell r="V96">
            <v>5840.326</v>
          </cell>
        </row>
        <row r="97">
          <cell r="C97">
            <v>37.1</v>
          </cell>
          <cell r="D97">
            <v>0.1</v>
          </cell>
          <cell r="E97">
            <v>1260.6210000000001</v>
          </cell>
          <cell r="F97">
            <v>1227.021</v>
          </cell>
          <cell r="G97">
            <v>350.387</v>
          </cell>
          <cell r="H97">
            <v>323.15699999999998</v>
          </cell>
          <cell r="I97">
            <v>229.99299999999999</v>
          </cell>
          <cell r="J97">
            <v>260.00200000000001</v>
          </cell>
          <cell r="K97">
            <v>1706.1297999999999</v>
          </cell>
          <cell r="L97">
            <v>2091.3057999999996</v>
          </cell>
          <cell r="M97">
            <v>2</v>
          </cell>
          <cell r="N97">
            <v>1224.2570000000001</v>
          </cell>
          <cell r="O97">
            <v>1</v>
          </cell>
          <cell r="P97">
            <v>739.91800000000001</v>
          </cell>
          <cell r="Q97">
            <v>1</v>
          </cell>
          <cell r="T97">
            <v>23237.764999999999</v>
          </cell>
          <cell r="U97">
            <v>2</v>
          </cell>
          <cell r="V97">
            <v>7510.7985000000008</v>
          </cell>
        </row>
        <row r="98">
          <cell r="C98">
            <v>37.200000000000003</v>
          </cell>
          <cell r="D98">
            <v>0.2</v>
          </cell>
          <cell r="E98">
            <v>1125.2529999999999</v>
          </cell>
          <cell r="F98">
            <v>1019.277</v>
          </cell>
          <cell r="G98">
            <v>212.11600000000001</v>
          </cell>
          <cell r="H98">
            <v>303.154</v>
          </cell>
          <cell r="I98">
            <v>196.34299999999999</v>
          </cell>
          <cell r="J98">
            <v>183.267</v>
          </cell>
          <cell r="K98">
            <v>1831.4533999999999</v>
          </cell>
          <cell r="L98">
            <v>1581.8614000000002</v>
          </cell>
          <cell r="M98">
            <v>2</v>
          </cell>
          <cell r="N98">
            <v>815.07100000000003</v>
          </cell>
          <cell r="O98">
            <v>1</v>
          </cell>
          <cell r="P98">
            <v>438.42200000000003</v>
          </cell>
          <cell r="Q98">
            <v>2</v>
          </cell>
          <cell r="T98">
            <v>15452.3685</v>
          </cell>
          <cell r="U98">
            <v>2</v>
          </cell>
          <cell r="V98">
            <v>4810.6120000000001</v>
          </cell>
        </row>
        <row r="99">
          <cell r="C99">
            <v>37.1</v>
          </cell>
          <cell r="D99">
            <v>0.1</v>
          </cell>
          <cell r="E99">
            <v>1341.95</v>
          </cell>
          <cell r="F99">
            <v>1305.0350000000001</v>
          </cell>
          <cell r="G99">
            <v>292.464</v>
          </cell>
          <cell r="H99">
            <v>387.02600000000001</v>
          </cell>
          <cell r="I99">
            <v>246.15799999999999</v>
          </cell>
          <cell r="J99">
            <v>262.68</v>
          </cell>
          <cell r="K99">
            <v>2427.4566</v>
          </cell>
          <cell r="L99">
            <v>2799.7143999999998</v>
          </cell>
          <cell r="M99">
            <v>2</v>
          </cell>
          <cell r="N99">
            <v>640.2165</v>
          </cell>
          <cell r="O99">
            <v>2</v>
          </cell>
          <cell r="P99">
            <v>489.47300000000001</v>
          </cell>
          <cell r="Q99">
            <v>1</v>
          </cell>
          <cell r="R99"/>
          <cell r="S99"/>
          <cell r="T99">
            <v>17319.052</v>
          </cell>
          <cell r="U99">
            <v>2</v>
          </cell>
          <cell r="V99">
            <v>3630.9014999999999</v>
          </cell>
        </row>
        <row r="100">
          <cell r="C100">
            <v>37.200000000000003</v>
          </cell>
          <cell r="D100">
            <v>0.2</v>
          </cell>
          <cell r="E100">
            <v>1183.22</v>
          </cell>
          <cell r="F100">
            <v>1075.8879999999999</v>
          </cell>
          <cell r="G100">
            <v>295.72800000000001</v>
          </cell>
          <cell r="H100">
            <v>388.65899999999999</v>
          </cell>
          <cell r="I100">
            <v>343.26100000000002</v>
          </cell>
          <cell r="J100">
            <v>239.09299999999999</v>
          </cell>
          <cell r="K100">
            <v>2220.0062000000003</v>
          </cell>
          <cell r="L100">
            <v>2392.8596000000002</v>
          </cell>
          <cell r="M100">
            <v>2</v>
          </cell>
          <cell r="N100">
            <v>866.60400000000004</v>
          </cell>
          <cell r="O100">
            <v>1</v>
          </cell>
          <cell r="P100">
            <v>642.51900000000001</v>
          </cell>
          <cell r="Q100">
            <v>1</v>
          </cell>
          <cell r="R100"/>
          <cell r="S100"/>
          <cell r="T100">
            <v>15477.746999999999</v>
          </cell>
          <cell r="U100">
            <v>2</v>
          </cell>
          <cell r="V100">
            <v>5248.8765000000003</v>
          </cell>
        </row>
        <row r="101">
          <cell r="C101">
            <v>38.1</v>
          </cell>
          <cell r="D101">
            <v>0.1</v>
          </cell>
          <cell r="E101">
            <v>790.36300000000006</v>
          </cell>
          <cell r="F101">
            <v>778.37599999999998</v>
          </cell>
          <cell r="G101">
            <v>217.422</v>
          </cell>
          <cell r="H101">
            <v>218.405</v>
          </cell>
          <cell r="I101">
            <v>185.178</v>
          </cell>
          <cell r="J101">
            <v>171.57599999999999</v>
          </cell>
          <cell r="K101">
            <v>1520.2171999999998</v>
          </cell>
          <cell r="L101">
            <v>1256.1994</v>
          </cell>
          <cell r="M101">
            <v>3</v>
          </cell>
          <cell r="N101">
            <v>646.66599999999994</v>
          </cell>
          <cell r="O101">
            <v>2</v>
          </cell>
          <cell r="P101">
            <v>453.88299999999998</v>
          </cell>
          <cell r="Q101">
            <v>1</v>
          </cell>
          <cell r="R101">
            <v>314.09199999999998</v>
          </cell>
          <cell r="S101">
            <v>1</v>
          </cell>
          <cell r="T101">
            <v>21593.300000000003</v>
          </cell>
          <cell r="U101">
            <v>2</v>
          </cell>
          <cell r="V101">
            <v>2212.3040000000001</v>
          </cell>
        </row>
        <row r="102">
          <cell r="C102">
            <v>38.200000000000003</v>
          </cell>
          <cell r="D102">
            <v>0.2</v>
          </cell>
          <cell r="E102">
            <v>775.82600000000002</v>
          </cell>
          <cell r="F102">
            <v>693.13099999999997</v>
          </cell>
          <cell r="G102">
            <v>231.86600000000001</v>
          </cell>
          <cell r="H102">
            <v>226.01</v>
          </cell>
          <cell r="I102">
            <v>192.50200000000001</v>
          </cell>
          <cell r="J102">
            <v>256.851</v>
          </cell>
          <cell r="K102">
            <v>1097.1006</v>
          </cell>
          <cell r="L102">
            <v>1048.8398</v>
          </cell>
          <cell r="M102">
            <v>3</v>
          </cell>
          <cell r="N102">
            <v>808.125</v>
          </cell>
          <cell r="O102">
            <v>1</v>
          </cell>
          <cell r="P102">
            <v>604.45650000000001</v>
          </cell>
          <cell r="Q102">
            <v>2</v>
          </cell>
          <cell r="R102">
            <v>287.32849999999996</v>
          </cell>
          <cell r="S102">
            <v>2</v>
          </cell>
          <cell r="T102">
            <v>19863.834999999999</v>
          </cell>
          <cell r="U102">
            <v>2</v>
          </cell>
          <cell r="V102">
            <v>2324.654</v>
          </cell>
        </row>
        <row r="103">
          <cell r="C103">
            <v>38.299999999999997</v>
          </cell>
          <cell r="D103">
            <v>0.3</v>
          </cell>
          <cell r="E103">
            <v>609.82299999999998</v>
          </cell>
          <cell r="F103">
            <v>575.54300000000001</v>
          </cell>
          <cell r="G103">
            <v>148.04900000000001</v>
          </cell>
          <cell r="H103">
            <v>215.26</v>
          </cell>
          <cell r="I103">
            <v>213.85400000000001</v>
          </cell>
          <cell r="J103">
            <v>192.07400000000001</v>
          </cell>
          <cell r="K103">
            <v>1269.3866</v>
          </cell>
          <cell r="L103">
            <v>921.00679999999988</v>
          </cell>
          <cell r="M103">
            <v>3</v>
          </cell>
          <cell r="N103">
            <v>582.64200000000005</v>
          </cell>
          <cell r="O103">
            <v>2</v>
          </cell>
          <cell r="P103">
            <v>981.15899999999999</v>
          </cell>
          <cell r="Q103">
            <v>1</v>
          </cell>
          <cell r="R103">
            <v>148.50200000000001</v>
          </cell>
          <cell r="S103">
            <v>1</v>
          </cell>
          <cell r="T103">
            <v>12778.983</v>
          </cell>
          <cell r="U103">
            <v>2</v>
          </cell>
          <cell r="V103">
            <v>1606.626</v>
          </cell>
        </row>
        <row r="104">
          <cell r="C104">
            <v>39.1</v>
          </cell>
          <cell r="D104">
            <v>0.1</v>
          </cell>
          <cell r="E104">
            <v>412.084</v>
          </cell>
          <cell r="F104">
            <v>401.262</v>
          </cell>
          <cell r="G104">
            <v>83.981999999999999</v>
          </cell>
          <cell r="H104">
            <v>87.921000000000006</v>
          </cell>
          <cell r="I104">
            <v>85.009</v>
          </cell>
          <cell r="J104">
            <v>83.332999999999998</v>
          </cell>
          <cell r="K104">
            <v>322.86959999999999</v>
          </cell>
          <cell r="L104">
            <v>183.47359999999998</v>
          </cell>
          <cell r="M104">
            <v>3</v>
          </cell>
          <cell r="N104">
            <v>682.46900000000005</v>
          </cell>
          <cell r="O104">
            <v>1</v>
          </cell>
          <cell r="P104">
            <v>314.03360000000004</v>
          </cell>
          <cell r="Q104">
            <v>5</v>
          </cell>
          <cell r="R104">
            <v>202.74599999999998</v>
          </cell>
          <cell r="S104">
            <v>4</v>
          </cell>
          <cell r="T104">
            <v>16331.556</v>
          </cell>
          <cell r="U104">
            <v>2</v>
          </cell>
          <cell r="V104">
            <v>1293.1429999999998</v>
          </cell>
        </row>
        <row r="105">
          <cell r="C105">
            <v>39.200000000000003</v>
          </cell>
          <cell r="D105">
            <v>0.2</v>
          </cell>
          <cell r="E105">
            <v>453.60300000000001</v>
          </cell>
          <cell r="F105">
            <v>474.58100000000002</v>
          </cell>
          <cell r="G105">
            <v>109.84399999999999</v>
          </cell>
          <cell r="H105">
            <v>99.185000000000002</v>
          </cell>
          <cell r="I105">
            <v>87.350999999999999</v>
          </cell>
          <cell r="J105">
            <v>89.656999999999996</v>
          </cell>
          <cell r="K105">
            <v>278.7638</v>
          </cell>
          <cell r="L105">
            <v>293.52499999999998</v>
          </cell>
          <cell r="M105">
            <v>3</v>
          </cell>
          <cell r="N105">
            <v>431.27033333333338</v>
          </cell>
          <cell r="O105">
            <v>3</v>
          </cell>
          <cell r="P105">
            <v>507.80059999999992</v>
          </cell>
          <cell r="Q105">
            <v>5</v>
          </cell>
          <cell r="R105">
            <v>227.828</v>
          </cell>
          <cell r="S105">
            <v>3</v>
          </cell>
          <cell r="T105">
            <v>14046.185750000001</v>
          </cell>
          <cell r="U105">
            <v>4</v>
          </cell>
          <cell r="V105">
            <v>1580.1432857142859</v>
          </cell>
        </row>
        <row r="106">
          <cell r="C106">
            <v>39.299999999999997</v>
          </cell>
          <cell r="D106">
            <v>0.3</v>
          </cell>
          <cell r="E106">
            <v>460.92599999999999</v>
          </cell>
          <cell r="F106">
            <v>423.02</v>
          </cell>
          <cell r="G106">
            <v>74.022999999999996</v>
          </cell>
          <cell r="H106">
            <v>76.686999999999998</v>
          </cell>
          <cell r="I106">
            <v>84.144999999999996</v>
          </cell>
          <cell r="J106">
            <v>81.275000000000006</v>
          </cell>
          <cell r="K106">
            <v>484.63659999999999</v>
          </cell>
          <cell r="L106">
            <v>255.44340000000003</v>
          </cell>
          <cell r="M106">
            <v>3</v>
          </cell>
          <cell r="N106">
            <v>855.34699999999998</v>
          </cell>
          <cell r="O106">
            <v>1</v>
          </cell>
          <cell r="P106">
            <v>722.57</v>
          </cell>
          <cell r="Q106">
            <v>3</v>
          </cell>
          <cell r="R106">
            <v>214.86500000000001</v>
          </cell>
          <cell r="S106">
            <v>2</v>
          </cell>
          <cell r="T106">
            <v>22651.416000000001</v>
          </cell>
          <cell r="U106">
            <v>2</v>
          </cell>
          <cell r="V106">
            <v>4930.5803999999998</v>
          </cell>
        </row>
        <row r="107">
          <cell r="C107">
            <v>40.1</v>
          </cell>
          <cell r="D107">
            <v>0.1</v>
          </cell>
          <cell r="E107">
            <v>458.11099999999999</v>
          </cell>
          <cell r="F107">
            <v>561.774</v>
          </cell>
          <cell r="G107">
            <v>120.059</v>
          </cell>
          <cell r="H107">
            <v>204.17699999999999</v>
          </cell>
          <cell r="I107">
            <v>186.45500000000001</v>
          </cell>
          <cell r="J107">
            <v>210.911</v>
          </cell>
          <cell r="K107">
            <v>682.09900000000005</v>
          </cell>
          <cell r="L107">
            <v>861.49699999999996</v>
          </cell>
          <cell r="M107">
            <v>3</v>
          </cell>
          <cell r="N107">
            <v>369.46699999999993</v>
          </cell>
          <cell r="O107">
            <v>3</v>
          </cell>
          <cell r="P107">
            <v>665.23099999999999</v>
          </cell>
          <cell r="Q107">
            <v>2</v>
          </cell>
          <cell r="R107">
            <v>325.08699999999999</v>
          </cell>
          <cell r="S107">
            <v>1</v>
          </cell>
          <cell r="T107">
            <v>16988.3295</v>
          </cell>
          <cell r="U107">
            <v>2</v>
          </cell>
          <cell r="V107">
            <v>1803.3849999999998</v>
          </cell>
        </row>
        <row r="108">
          <cell r="C108">
            <v>40.200000000000003</v>
          </cell>
          <cell r="D108">
            <v>0.2</v>
          </cell>
          <cell r="E108">
            <v>790.649</v>
          </cell>
          <cell r="F108">
            <v>669.22</v>
          </cell>
          <cell r="G108">
            <v>253.99600000000001</v>
          </cell>
          <cell r="H108">
            <v>236.667</v>
          </cell>
          <cell r="I108">
            <v>242.47399999999999</v>
          </cell>
          <cell r="J108">
            <v>253.44800000000001</v>
          </cell>
          <cell r="K108">
            <v>598.95839999999998</v>
          </cell>
          <cell r="L108">
            <v>744.88800000000003</v>
          </cell>
          <cell r="M108" t="str">
            <v>3 or 4</v>
          </cell>
          <cell r="N108">
            <v>258.93800000000005</v>
          </cell>
          <cell r="O108">
            <v>3</v>
          </cell>
          <cell r="P108">
            <v>514.5436666666667</v>
          </cell>
          <cell r="Q108">
            <v>3</v>
          </cell>
          <cell r="R108">
            <v>403.37649999999996</v>
          </cell>
          <cell r="S108">
            <v>2</v>
          </cell>
          <cell r="T108">
            <v>18784.239999999998</v>
          </cell>
          <cell r="U108">
            <v>2</v>
          </cell>
          <cell r="V108">
            <v>4400.8005000000003</v>
          </cell>
        </row>
        <row r="109">
          <cell r="C109">
            <v>40.299999999999997</v>
          </cell>
          <cell r="D109">
            <v>0.3</v>
          </cell>
          <cell r="E109">
            <v>534.09299999999996</v>
          </cell>
          <cell r="F109">
            <v>455.9</v>
          </cell>
          <cell r="G109">
            <v>150.56899999999999</v>
          </cell>
          <cell r="H109">
            <v>169.42599999999999</v>
          </cell>
          <cell r="I109">
            <v>145.94300000000001</v>
          </cell>
          <cell r="J109">
            <v>181.78700000000001</v>
          </cell>
          <cell r="K109">
            <v>603.59159999999997</v>
          </cell>
          <cell r="L109">
            <v>720.98980000000006</v>
          </cell>
          <cell r="M109">
            <v>3</v>
          </cell>
          <cell r="N109">
            <v>396.32550000000003</v>
          </cell>
          <cell r="O109">
            <v>2</v>
          </cell>
          <cell r="P109">
            <v>317.6825</v>
          </cell>
          <cell r="Q109">
            <v>2</v>
          </cell>
          <cell r="R109">
            <v>233.16</v>
          </cell>
          <cell r="S109">
            <v>2</v>
          </cell>
          <cell r="T109">
            <v>16717.972000000002</v>
          </cell>
          <cell r="U109">
            <v>2</v>
          </cell>
          <cell r="V109">
            <v>1670.1875</v>
          </cell>
        </row>
        <row r="110">
          <cell r="C110">
            <v>41.1</v>
          </cell>
          <cell r="D110">
            <v>0.1</v>
          </cell>
          <cell r="E110">
            <v>537.72699999999998</v>
          </cell>
          <cell r="F110">
            <v>590.53</v>
          </cell>
          <cell r="G110">
            <v>110.449</v>
          </cell>
          <cell r="H110">
            <v>129.86099999999999</v>
          </cell>
          <cell r="I110">
            <v>86.102000000000004</v>
          </cell>
          <cell r="J110">
            <v>101.386</v>
          </cell>
          <cell r="K110">
            <v>677.95140000000004</v>
          </cell>
          <cell r="L110">
            <v>537.06100000000004</v>
          </cell>
          <cell r="M110">
            <v>3</v>
          </cell>
          <cell r="N110">
            <v>497.07099999999997</v>
          </cell>
          <cell r="O110">
            <v>2</v>
          </cell>
          <cell r="P110">
            <v>366.08733333333328</v>
          </cell>
          <cell r="Q110">
            <v>9</v>
          </cell>
          <cell r="R110">
            <v>255.44842857142856</v>
          </cell>
          <cell r="S110">
            <v>7</v>
          </cell>
          <cell r="T110">
            <v>24223.703333333335</v>
          </cell>
          <cell r="U110">
            <v>3</v>
          </cell>
          <cell r="V110">
            <v>3748.2839999999997</v>
          </cell>
        </row>
        <row r="111">
          <cell r="C111">
            <v>41.2</v>
          </cell>
          <cell r="D111">
            <v>0.2</v>
          </cell>
          <cell r="E111">
            <v>620.00300000000004</v>
          </cell>
          <cell r="F111">
            <v>635.47699999999998</v>
          </cell>
          <cell r="G111">
            <v>138.10599999999999</v>
          </cell>
          <cell r="H111">
            <v>126.211</v>
          </cell>
          <cell r="I111">
            <v>87.774000000000001</v>
          </cell>
          <cell r="J111">
            <v>90.346000000000004</v>
          </cell>
          <cell r="K111">
            <v>795.81020000000012</v>
          </cell>
          <cell r="L111">
            <v>480.3202</v>
          </cell>
          <cell r="M111">
            <v>3</v>
          </cell>
          <cell r="N111">
            <v>353.053</v>
          </cell>
          <cell r="O111">
            <v>2</v>
          </cell>
          <cell r="P111">
            <v>287.0097777777778</v>
          </cell>
          <cell r="Q111">
            <v>9</v>
          </cell>
          <cell r="R111">
            <v>303.27514285714284</v>
          </cell>
          <cell r="S111">
            <v>7</v>
          </cell>
          <cell r="T111">
            <v>23748.896333333338</v>
          </cell>
          <cell r="U111">
            <v>3</v>
          </cell>
          <cell r="V111">
            <v>5103.0828999999994</v>
          </cell>
        </row>
        <row r="112">
          <cell r="C112">
            <v>41.3</v>
          </cell>
          <cell r="D112">
            <v>0.3</v>
          </cell>
          <cell r="E112">
            <v>509.947</v>
          </cell>
          <cell r="F112">
            <v>511.834</v>
          </cell>
          <cell r="G112">
            <v>93.454999999999998</v>
          </cell>
          <cell r="H112">
            <v>119.43600000000001</v>
          </cell>
          <cell r="I112">
            <v>73.724000000000004</v>
          </cell>
          <cell r="J112">
            <v>94.076999999999998</v>
          </cell>
          <cell r="K112">
            <v>760.76800000000003</v>
          </cell>
          <cell r="L112">
            <v>523.42899999999997</v>
          </cell>
          <cell r="M112">
            <v>3</v>
          </cell>
          <cell r="N112">
            <v>527.09900000000005</v>
          </cell>
          <cell r="O112">
            <v>2</v>
          </cell>
          <cell r="P112">
            <v>618.53374999999994</v>
          </cell>
          <cell r="Q112">
            <v>4</v>
          </cell>
          <cell r="R112">
            <v>197.36199999999999</v>
          </cell>
          <cell r="S112">
            <v>3</v>
          </cell>
          <cell r="T112">
            <v>25339.133333333331</v>
          </cell>
          <cell r="U112">
            <v>3</v>
          </cell>
          <cell r="V112">
            <v>3958.7670000000003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tabSelected="1" zoomScale="80" zoomScaleNormal="80" workbookViewId="0">
      <pane ySplit="1" topLeftCell="A2" activePane="bottomLeft" state="frozen"/>
      <selection pane="bottomLeft" activeCell="V90" sqref="V90"/>
    </sheetView>
  </sheetViews>
  <sheetFormatPr defaultColWidth="8.85546875" defaultRowHeight="15" x14ac:dyDescent="0.25"/>
  <cols>
    <col min="1" max="1" width="7.5703125" bestFit="1" customWidth="1"/>
    <col min="2" max="2" width="9.42578125" bestFit="1" customWidth="1"/>
    <col min="3" max="3" width="5.85546875" style="5" bestFit="1" customWidth="1"/>
    <col min="8" max="8" width="14.7109375" bestFit="1" customWidth="1"/>
    <col min="11" max="11" width="10" bestFit="1" customWidth="1"/>
    <col min="12" max="13" width="10.7109375" bestFit="1" customWidth="1"/>
    <col min="14" max="14" width="14.140625" bestFit="1" customWidth="1"/>
    <col min="15" max="16" width="11" bestFit="1" customWidth="1"/>
    <col min="17" max="17" width="13.42578125" bestFit="1" customWidth="1"/>
    <col min="18" max="19" width="10.85546875" bestFit="1" customWidth="1"/>
    <col min="20" max="20" width="12.28515625" bestFit="1" customWidth="1"/>
    <col min="21" max="21" width="14.28515625" bestFit="1" customWidth="1"/>
    <col min="22" max="22" width="13" bestFit="1" customWidth="1"/>
    <col min="23" max="23" width="15" bestFit="1" customWidth="1"/>
  </cols>
  <sheetData>
    <row r="1" spans="1:28" x14ac:dyDescent="0.25">
      <c r="A1" s="1" t="s">
        <v>3</v>
      </c>
      <c r="B1" s="1" t="s">
        <v>2</v>
      </c>
      <c r="C1" s="3" t="s">
        <v>8</v>
      </c>
      <c r="D1" s="1" t="s">
        <v>4</v>
      </c>
      <c r="E1" s="1" t="s">
        <v>7</v>
      </c>
      <c r="F1" s="1" t="s">
        <v>0</v>
      </c>
      <c r="G1" s="1" t="s">
        <v>14</v>
      </c>
      <c r="H1" s="1" t="s">
        <v>1</v>
      </c>
      <c r="I1" s="1" t="s">
        <v>12</v>
      </c>
      <c r="J1" s="1" t="s">
        <v>13</v>
      </c>
      <c r="K1" s="1" t="s">
        <v>18</v>
      </c>
      <c r="L1" s="1" t="s">
        <v>17</v>
      </c>
      <c r="M1" s="1" t="s">
        <v>16</v>
      </c>
      <c r="N1" s="1" t="s">
        <v>15</v>
      </c>
      <c r="O1" s="1" t="s">
        <v>19</v>
      </c>
      <c r="P1" s="1" t="s">
        <v>20</v>
      </c>
      <c r="Q1" s="1" t="s">
        <v>21</v>
      </c>
      <c r="R1" s="1" t="s">
        <v>22</v>
      </c>
      <c r="S1" s="1" t="s">
        <v>23</v>
      </c>
      <c r="T1" s="1" t="s">
        <v>24</v>
      </c>
      <c r="U1" s="1" t="s">
        <v>25</v>
      </c>
      <c r="V1" s="1" t="s">
        <v>26</v>
      </c>
      <c r="W1" s="1" t="s">
        <v>27</v>
      </c>
      <c r="X1" t="s">
        <v>28</v>
      </c>
    </row>
    <row r="2" spans="1:28" x14ac:dyDescent="0.25">
      <c r="A2" s="2" t="s">
        <v>9</v>
      </c>
      <c r="B2" s="2">
        <v>4</v>
      </c>
      <c r="C2" s="4">
        <v>1</v>
      </c>
      <c r="D2" s="2">
        <v>1</v>
      </c>
      <c r="E2" s="2">
        <v>1</v>
      </c>
      <c r="F2" s="2">
        <v>1</v>
      </c>
      <c r="G2" s="6">
        <v>1.1000000000000001</v>
      </c>
      <c r="H2" s="2">
        <v>0.38174989456902875</v>
      </c>
      <c r="I2">
        <v>462.77499999999998</v>
      </c>
      <c r="J2">
        <v>395.42899999999997</v>
      </c>
      <c r="K2">
        <v>429.10199999999998</v>
      </c>
      <c r="L2">
        <v>130.10400000000001</v>
      </c>
      <c r="M2">
        <v>105.045</v>
      </c>
      <c r="N2">
        <v>117.5745</v>
      </c>
      <c r="O2">
        <v>87.028999999999996</v>
      </c>
      <c r="P2">
        <v>96.034000000000006</v>
      </c>
      <c r="Q2">
        <v>91.531499999999994</v>
      </c>
      <c r="R2">
        <f>VLOOKUP(G2,[1]Sheet1!$C$2:$N$112,9,FALSE)</f>
        <v>320.47879999999998</v>
      </c>
      <c r="S2">
        <f>VLOOKUP(G2,[1]Sheet1!$C$2:$N$112,10,FALSE)</f>
        <v>406.22899999999998</v>
      </c>
      <c r="T2">
        <f>VLOOKUP(G2,[1]Sheet1!$C$2:$V$112,12,FALSE)</f>
        <v>353.88400000000001</v>
      </c>
      <c r="V2">
        <f>VLOOKUP(G2,[1]Sheet1!$C$2:$V$112,18,FALSE)</f>
        <v>12142.64625</v>
      </c>
      <c r="X2">
        <f>VLOOKUP(G2,[1]Sheet1!$C$2:$M$112,11,FALSE)</f>
        <v>1</v>
      </c>
    </row>
    <row r="3" spans="1:28" x14ac:dyDescent="0.25">
      <c r="A3" s="2" t="s">
        <v>9</v>
      </c>
      <c r="B3">
        <v>4</v>
      </c>
      <c r="C3" s="5">
        <v>1</v>
      </c>
      <c r="D3">
        <v>1</v>
      </c>
      <c r="E3">
        <v>2</v>
      </c>
      <c r="F3">
        <v>1</v>
      </c>
      <c r="G3" s="6">
        <v>1.2</v>
      </c>
      <c r="H3">
        <v>0.38175644996940628</v>
      </c>
      <c r="I3">
        <v>520.197</v>
      </c>
      <c r="J3">
        <v>468.19900000000001</v>
      </c>
      <c r="K3">
        <v>494.19799999999998</v>
      </c>
      <c r="L3">
        <v>116.333</v>
      </c>
      <c r="M3">
        <v>105.458</v>
      </c>
      <c r="N3">
        <v>110.8955</v>
      </c>
      <c r="O3">
        <v>87.802999999999997</v>
      </c>
      <c r="P3">
        <v>92.311999999999998</v>
      </c>
      <c r="Q3">
        <v>90.057500000000005</v>
      </c>
      <c r="R3">
        <f>VLOOKUP(G3,[1]Sheet1!$C$2:$N$112,9,FALSE)</f>
        <v>352.88919999999996</v>
      </c>
      <c r="S3">
        <f>VLOOKUP(G3,[1]Sheet1!$C$2:$N$112,10,FALSE)</f>
        <v>450.09019999999998</v>
      </c>
      <c r="T3">
        <f>VLOOKUP(G3,[1]Sheet1!$C$2:$V$112,12,FALSE)</f>
        <v>429.99833333333328</v>
      </c>
      <c r="V3">
        <f>VLOOKUP(G3,[1]Sheet1!$C$2:$V$112,18,FALSE)</f>
        <v>15617.453999999998</v>
      </c>
      <c r="X3">
        <f>VLOOKUP(G3,[1]Sheet1!$C$2:$M$112,11,FALSE)</f>
        <v>1</v>
      </c>
    </row>
    <row r="4" spans="1:28" x14ac:dyDescent="0.25">
      <c r="A4" s="2" t="s">
        <v>9</v>
      </c>
      <c r="B4">
        <v>4</v>
      </c>
      <c r="C4" s="5">
        <v>1</v>
      </c>
      <c r="D4">
        <v>1</v>
      </c>
      <c r="E4">
        <v>3</v>
      </c>
      <c r="F4">
        <v>1</v>
      </c>
      <c r="G4" s="6">
        <v>1.3</v>
      </c>
      <c r="H4">
        <v>0.30629361808262318</v>
      </c>
      <c r="I4">
        <v>655.60900000000004</v>
      </c>
      <c r="J4">
        <v>595.03399999999999</v>
      </c>
      <c r="K4">
        <v>625.32150000000001</v>
      </c>
      <c r="L4">
        <v>145.79499999999999</v>
      </c>
      <c r="M4">
        <v>150.53</v>
      </c>
      <c r="N4">
        <v>148.16249999999999</v>
      </c>
      <c r="O4">
        <v>93.171999999999997</v>
      </c>
      <c r="P4">
        <v>107.157</v>
      </c>
      <c r="Q4">
        <v>100.1645</v>
      </c>
      <c r="R4">
        <f>VLOOKUP(G4,[1]Sheet1!$C$2:$N$112,9,FALSE)</f>
        <v>437.48439999999999</v>
      </c>
      <c r="S4">
        <f>VLOOKUP(G4,[1]Sheet1!$C$2:$N$112,10,FALSE)</f>
        <v>352.39960000000002</v>
      </c>
      <c r="T4">
        <f>VLOOKUP(G4,[1]Sheet1!$C$2:$V$112,12,FALSE)</f>
        <v>731.13100000000009</v>
      </c>
      <c r="U4">
        <f>VLOOKUP(G4,[1]Sheet1!$C$2:$V$112,14,FALSE)</f>
        <v>767.62650000000008</v>
      </c>
      <c r="V4">
        <f>VLOOKUP(G4,[1]Sheet1!$C$2:$V$112,18,FALSE)</f>
        <v>32796.967499999999</v>
      </c>
      <c r="W4">
        <f>VLOOKUP(G4,[1]Sheet1!$C$2:$V$112,20,FALSE)</f>
        <v>5028.5190000000002</v>
      </c>
      <c r="X4">
        <f>VLOOKUP(G4,[1]Sheet1!$C$2:$M$112,11,FALSE)</f>
        <v>3</v>
      </c>
    </row>
    <row r="5" spans="1:28" x14ac:dyDescent="0.25">
      <c r="A5" s="2" t="s">
        <v>9</v>
      </c>
      <c r="B5">
        <v>4</v>
      </c>
      <c r="C5" s="5">
        <v>2</v>
      </c>
      <c r="D5">
        <v>2</v>
      </c>
      <c r="E5">
        <v>1</v>
      </c>
      <c r="F5">
        <v>2</v>
      </c>
      <c r="G5" s="6">
        <v>2.1</v>
      </c>
      <c r="H5">
        <v>0.42211133267418366</v>
      </c>
      <c r="I5">
        <v>494.42599999999999</v>
      </c>
      <c r="J5">
        <v>484.99799999999999</v>
      </c>
      <c r="K5">
        <v>489.71199999999999</v>
      </c>
      <c r="L5">
        <v>154.44800000000001</v>
      </c>
      <c r="M5">
        <v>155.77600000000001</v>
      </c>
      <c r="N5">
        <v>155.11200000000002</v>
      </c>
      <c r="O5">
        <v>191.01400000000001</v>
      </c>
      <c r="P5">
        <v>188.23099999999999</v>
      </c>
      <c r="Q5">
        <v>189.6225</v>
      </c>
      <c r="R5">
        <f>VLOOKUP(G5,[1]Sheet1!$C$2:$N$112,9,FALSE)</f>
        <v>566.77760000000001</v>
      </c>
      <c r="S5">
        <f>VLOOKUP(G5,[1]Sheet1!$C$2:$N$112,10,FALSE)</f>
        <v>562.27440000000001</v>
      </c>
      <c r="T5">
        <f>VLOOKUP(G5,[1]Sheet1!$C$2:$V$112,12,FALSE)</f>
        <v>334.67599999999999</v>
      </c>
      <c r="U5">
        <f>VLOOKUP(G5,[1]Sheet1!$C$2:$V$112,14,FALSE)</f>
        <v>428.84000000000003</v>
      </c>
      <c r="V5">
        <f>VLOOKUP(G5,[1]Sheet1!$C$2:$V$112,18,FALSE)</f>
        <v>14439.8835</v>
      </c>
      <c r="W5">
        <f>VLOOKUP(G5,[1]Sheet1!$C$2:$V$112,20,FALSE)</f>
        <v>1413.895</v>
      </c>
      <c r="X5">
        <f>VLOOKUP(G5,[1]Sheet1!$C$2:$M$112,11,FALSE)</f>
        <v>3</v>
      </c>
    </row>
    <row r="6" spans="1:28" x14ac:dyDescent="0.25">
      <c r="A6" s="2" t="s">
        <v>9</v>
      </c>
      <c r="B6">
        <v>4</v>
      </c>
      <c r="C6" s="5">
        <v>2</v>
      </c>
      <c r="D6">
        <v>2</v>
      </c>
      <c r="E6">
        <v>2</v>
      </c>
      <c r="F6">
        <v>2</v>
      </c>
      <c r="G6" s="6">
        <v>2.2000000000000002</v>
      </c>
      <c r="H6">
        <v>0.35731537697530735</v>
      </c>
      <c r="I6">
        <v>549.56399999999996</v>
      </c>
      <c r="J6">
        <v>464.18</v>
      </c>
      <c r="K6">
        <v>506.87199999999996</v>
      </c>
      <c r="L6">
        <v>194.773</v>
      </c>
      <c r="M6">
        <v>198.30600000000001</v>
      </c>
      <c r="N6">
        <v>196.5395</v>
      </c>
      <c r="O6">
        <v>194.595</v>
      </c>
      <c r="P6">
        <v>206.28700000000001</v>
      </c>
      <c r="Q6">
        <v>200.441</v>
      </c>
      <c r="R6">
        <f>VLOOKUP(G6,[1]Sheet1!$C$2:$N$112,9,FALSE)</f>
        <v>731.92840000000001</v>
      </c>
      <c r="S6">
        <f>VLOOKUP(G6,[1]Sheet1!$C$2:$N$112,10,FALSE)</f>
        <v>705.79180000000008</v>
      </c>
      <c r="T6">
        <f>VLOOKUP(G6,[1]Sheet1!$C$2:$V$112,12,FALSE)</f>
        <v>336.27300000000002</v>
      </c>
      <c r="U6">
        <f>VLOOKUP(G6,[1]Sheet1!$C$2:$V$112,14,FALSE)</f>
        <v>425.63749999999999</v>
      </c>
      <c r="V6">
        <f>VLOOKUP(G6,[1]Sheet1!$C$2:$V$112,18,FALSE)</f>
        <v>20832.811000000002</v>
      </c>
      <c r="W6">
        <f>VLOOKUP(G6,[1]Sheet1!$C$2:$V$112,20,FALSE)</f>
        <v>1724.9359999999999</v>
      </c>
      <c r="X6">
        <f>VLOOKUP(G6,[1]Sheet1!$C$2:$M$112,11,FALSE)</f>
        <v>3</v>
      </c>
      <c r="AB6">
        <f>_xlfn.STDEV.S(R2:S4)</f>
        <v>52.313714546761197</v>
      </c>
    </row>
    <row r="7" spans="1:28" x14ac:dyDescent="0.25">
      <c r="A7" s="2" t="s">
        <v>9</v>
      </c>
      <c r="B7">
        <v>27</v>
      </c>
      <c r="C7" s="5">
        <v>1</v>
      </c>
      <c r="D7">
        <v>3</v>
      </c>
      <c r="E7">
        <v>1</v>
      </c>
      <c r="F7">
        <v>1</v>
      </c>
      <c r="G7" s="6">
        <v>3.1</v>
      </c>
      <c r="H7">
        <v>0.24373991883215021</v>
      </c>
      <c r="I7">
        <v>390.46199999999999</v>
      </c>
      <c r="J7">
        <v>310.423</v>
      </c>
      <c r="K7">
        <v>350.4425</v>
      </c>
      <c r="L7">
        <v>144.15199999999999</v>
      </c>
      <c r="M7">
        <v>104.116</v>
      </c>
      <c r="N7">
        <v>124.13399999999999</v>
      </c>
      <c r="O7">
        <v>130.14099999999999</v>
      </c>
      <c r="P7">
        <v>127.39400000000001</v>
      </c>
      <c r="Q7">
        <v>128.76749999999998</v>
      </c>
      <c r="R7">
        <f>VLOOKUP(G7,[1]Sheet1!$C$2:$N$112,9,FALSE)</f>
        <v>518.83479999999997</v>
      </c>
      <c r="S7">
        <f>VLOOKUP(G7,[1]Sheet1!$C$2:$N$112,10,FALSE)</f>
        <v>455.88019999999995</v>
      </c>
      <c r="T7">
        <f>VLOOKUP(G7,[1]Sheet1!$C$2:$V$112,12,FALSE)</f>
        <v>405.7835</v>
      </c>
      <c r="U7">
        <f>VLOOKUP(G7,[1]Sheet1!$C$2:$V$112,14,FALSE)</f>
        <v>401.13400000000001</v>
      </c>
      <c r="V7">
        <f>VLOOKUP(G7,[1]Sheet1!$C$2:$V$112,18,FALSE)</f>
        <v>14124.173000000001</v>
      </c>
      <c r="W7">
        <f>VLOOKUP(G7,[1]Sheet1!$C$2:$V$112,20,FALSE)</f>
        <v>1461.7440000000001</v>
      </c>
      <c r="X7">
        <f>VLOOKUP(G7,[1]Sheet1!$C$2:$M$112,11,FALSE)</f>
        <v>3</v>
      </c>
      <c r="AB7">
        <f>COUNT(S2:T5)</f>
        <v>8</v>
      </c>
    </row>
    <row r="8" spans="1:28" x14ac:dyDescent="0.25">
      <c r="A8" s="2" t="s">
        <v>9</v>
      </c>
      <c r="B8">
        <v>27</v>
      </c>
      <c r="C8" s="5">
        <v>1</v>
      </c>
      <c r="D8">
        <v>3</v>
      </c>
      <c r="E8">
        <v>2</v>
      </c>
      <c r="F8">
        <v>1</v>
      </c>
      <c r="G8" s="6">
        <v>3.2</v>
      </c>
      <c r="H8">
        <v>0.17931702388182327</v>
      </c>
      <c r="I8">
        <v>501.54300000000001</v>
      </c>
      <c r="J8">
        <v>473.14100000000002</v>
      </c>
      <c r="K8">
        <v>487.34199999999998</v>
      </c>
      <c r="L8">
        <v>177.02199999999999</v>
      </c>
      <c r="M8">
        <v>156.13900000000001</v>
      </c>
      <c r="N8">
        <v>166.5805</v>
      </c>
      <c r="O8">
        <v>180.90199999999999</v>
      </c>
      <c r="P8">
        <v>187.38399999999999</v>
      </c>
      <c r="Q8">
        <v>184.14299999999997</v>
      </c>
      <c r="R8">
        <f>VLOOKUP(G8,[1]Sheet1!$C$2:$N$112,9,FALSE)</f>
        <v>738.8116</v>
      </c>
      <c r="S8">
        <f>VLOOKUP(G8,[1]Sheet1!$C$2:$N$112,10,FALSE)</f>
        <v>790.99160000000006</v>
      </c>
      <c r="T8">
        <f>VLOOKUP(G8,[1]Sheet1!$C$2:$V$112,12,FALSE)</f>
        <v>178.70150000000001</v>
      </c>
      <c r="U8">
        <f>VLOOKUP(G8,[1]Sheet1!$C$2:$V$112,14,FALSE)</f>
        <v>461.62599999999998</v>
      </c>
      <c r="V8">
        <f>VLOOKUP(G8,[1]Sheet1!$C$2:$V$112,18,FALSE)</f>
        <v>16504.629499999999</v>
      </c>
      <c r="W8">
        <f>VLOOKUP(G8,[1]Sheet1!$C$2:$V$112,20,FALSE)</f>
        <v>2219.8110000000001</v>
      </c>
      <c r="X8">
        <f>VLOOKUP(G8,[1]Sheet1!$C$2:$M$112,11,FALSE)</f>
        <v>2</v>
      </c>
      <c r="AB8">
        <f>AB6/SQRT(6)</f>
        <v>21.356984531529783</v>
      </c>
    </row>
    <row r="9" spans="1:28" x14ac:dyDescent="0.25">
      <c r="A9" s="2" t="s">
        <v>9</v>
      </c>
      <c r="B9">
        <v>27</v>
      </c>
      <c r="C9" s="5">
        <v>1</v>
      </c>
      <c r="D9">
        <v>3</v>
      </c>
      <c r="E9">
        <v>3</v>
      </c>
      <c r="F9">
        <v>1</v>
      </c>
      <c r="G9" s="6">
        <v>3.3</v>
      </c>
      <c r="H9">
        <v>0.24177420477772452</v>
      </c>
      <c r="I9">
        <v>372.69799999999998</v>
      </c>
      <c r="J9">
        <v>417.17700000000002</v>
      </c>
      <c r="K9">
        <v>394.9375</v>
      </c>
      <c r="L9">
        <v>120.848</v>
      </c>
      <c r="M9">
        <v>156.84200000000001</v>
      </c>
      <c r="N9">
        <v>138.845</v>
      </c>
      <c r="O9">
        <v>160.62899999999999</v>
      </c>
      <c r="P9">
        <v>149.66300000000001</v>
      </c>
      <c r="Q9">
        <v>155.14600000000002</v>
      </c>
      <c r="R9">
        <f>VLOOKUP(G9,[1]Sheet1!$C$2:$N$112,9,FALSE)</f>
        <v>525.72700000000009</v>
      </c>
      <c r="S9">
        <f>VLOOKUP(G9,[1]Sheet1!$C$2:$N$112,10,FALSE)</f>
        <v>617.92919999999992</v>
      </c>
      <c r="T9">
        <f>VLOOKUP(G9,[1]Sheet1!$C$2:$V$112,12,FALSE)</f>
        <v>234.43549999999999</v>
      </c>
      <c r="U9">
        <f>VLOOKUP(G9,[1]Sheet1!$C$2:$V$112,14,FALSE)</f>
        <v>704.47699999999998</v>
      </c>
      <c r="V9">
        <f>VLOOKUP(G9,[1]Sheet1!$C$2:$V$112,18,FALSE)</f>
        <v>18395.138999999999</v>
      </c>
      <c r="W9">
        <f>VLOOKUP(G9,[1]Sheet1!$C$2:$V$112,20,FALSE)</f>
        <v>1658.8705</v>
      </c>
      <c r="X9">
        <f>VLOOKUP(G9,[1]Sheet1!$C$2:$M$112,11,FALSE)</f>
        <v>3</v>
      </c>
    </row>
    <row r="10" spans="1:28" x14ac:dyDescent="0.25">
      <c r="A10" s="2" t="s">
        <v>9</v>
      </c>
      <c r="B10">
        <v>27</v>
      </c>
      <c r="C10" s="5">
        <v>2</v>
      </c>
      <c r="D10">
        <v>4</v>
      </c>
      <c r="E10">
        <v>1</v>
      </c>
      <c r="F10">
        <v>2</v>
      </c>
      <c r="G10" s="6">
        <v>4.0999999999999996</v>
      </c>
      <c r="H10">
        <v>0.22241652660910199</v>
      </c>
      <c r="I10">
        <v>311.08499999999998</v>
      </c>
      <c r="J10">
        <v>328.03500000000003</v>
      </c>
      <c r="K10">
        <v>319.56</v>
      </c>
      <c r="L10">
        <v>125.22199999999999</v>
      </c>
      <c r="M10">
        <v>125.22199999999999</v>
      </c>
      <c r="N10">
        <v>125.22199999999999</v>
      </c>
      <c r="O10">
        <v>132.10400000000001</v>
      </c>
      <c r="P10">
        <v>163.839</v>
      </c>
      <c r="Q10">
        <v>147.97149999999999</v>
      </c>
      <c r="R10">
        <f>VLOOKUP(G10,[1]Sheet1!$C$2:$N$112,9,FALSE)</f>
        <v>713.41079999999999</v>
      </c>
      <c r="S10">
        <f>VLOOKUP(G10,[1]Sheet1!$C$2:$N$112,10,FALSE)</f>
        <v>524.76259999999991</v>
      </c>
      <c r="T10">
        <f>VLOOKUP(G10,[1]Sheet1!$C$2:$V$112,12,FALSE)</f>
        <v>297.89049999999997</v>
      </c>
      <c r="U10">
        <f>VLOOKUP(G10,[1]Sheet1!$C$2:$V$112,14,FALSE)</f>
        <v>327.24099999999999</v>
      </c>
      <c r="V10">
        <f>VLOOKUP(G10,[1]Sheet1!$C$2:$V$112,18,FALSE)</f>
        <v>16586.2955</v>
      </c>
      <c r="W10">
        <f>VLOOKUP(G10,[1]Sheet1!$C$2:$V$112,20,FALSE)</f>
        <v>511.16399999999999</v>
      </c>
      <c r="X10">
        <f>VLOOKUP(G10,[1]Sheet1!$C$2:$M$112,11,FALSE)</f>
        <v>2</v>
      </c>
    </row>
    <row r="11" spans="1:28" x14ac:dyDescent="0.25">
      <c r="A11" t="s">
        <v>11</v>
      </c>
      <c r="B11">
        <v>1</v>
      </c>
      <c r="C11" s="5" t="s">
        <v>5</v>
      </c>
      <c r="D11">
        <v>5</v>
      </c>
      <c r="E11">
        <v>1</v>
      </c>
      <c r="F11">
        <v>1</v>
      </c>
      <c r="G11" s="6">
        <v>5.0999999999999996</v>
      </c>
      <c r="H11">
        <v>0.17237715489010996</v>
      </c>
      <c r="I11">
        <v>961.14300000000003</v>
      </c>
      <c r="J11">
        <v>962.39</v>
      </c>
      <c r="K11">
        <v>961.76649999999995</v>
      </c>
      <c r="L11">
        <v>275.80399999999997</v>
      </c>
      <c r="M11">
        <v>275.08600000000001</v>
      </c>
      <c r="N11">
        <v>275.44499999999999</v>
      </c>
      <c r="O11">
        <v>226.25</v>
      </c>
      <c r="P11">
        <v>239.68100000000001</v>
      </c>
      <c r="Q11">
        <v>232.96550000000002</v>
      </c>
      <c r="R11">
        <f>VLOOKUP(G11,[1]Sheet1!$C$2:$N$112,9,FALSE)</f>
        <v>1054.3777999999998</v>
      </c>
      <c r="S11">
        <f>VLOOKUP(G11,[1]Sheet1!$C$2:$N$112,10,FALSE)</f>
        <v>916.13619999999992</v>
      </c>
      <c r="T11">
        <f>VLOOKUP(G11,[1]Sheet1!$C$2:$V$112,12,FALSE)</f>
        <v>378.589</v>
      </c>
      <c r="U11">
        <f>VLOOKUP(G11,[1]Sheet1!$C$2:$V$112,14,FALSE)</f>
        <v>509.94240000000002</v>
      </c>
      <c r="V11">
        <f>VLOOKUP(G11,[1]Sheet1!$C$2:$V$112,18,FALSE)</f>
        <v>17271.407000000003</v>
      </c>
      <c r="W11">
        <f>VLOOKUP(G11,[1]Sheet1!$C$2:$V$112,20,FALSE)</f>
        <v>6640.9230000000016</v>
      </c>
      <c r="X11">
        <f>VLOOKUP(G11,[1]Sheet1!$C$2:$M$112,11,FALSE)</f>
        <v>4</v>
      </c>
    </row>
    <row r="12" spans="1:28" x14ac:dyDescent="0.25">
      <c r="A12" t="s">
        <v>11</v>
      </c>
      <c r="B12">
        <v>1</v>
      </c>
      <c r="C12" s="5" t="s">
        <v>5</v>
      </c>
      <c r="D12">
        <v>5</v>
      </c>
      <c r="E12">
        <v>2</v>
      </c>
      <c r="F12">
        <v>1</v>
      </c>
      <c r="G12" s="6">
        <v>5.2</v>
      </c>
      <c r="H12">
        <v>0.19765432600502766</v>
      </c>
      <c r="I12">
        <v>698.00699999999995</v>
      </c>
      <c r="J12">
        <v>768.35</v>
      </c>
      <c r="K12">
        <v>733.17849999999999</v>
      </c>
      <c r="L12">
        <v>204.13399999999999</v>
      </c>
      <c r="M12">
        <v>200.38200000000001</v>
      </c>
      <c r="N12">
        <v>202.25799999999998</v>
      </c>
      <c r="O12">
        <v>171.333</v>
      </c>
      <c r="P12">
        <v>185.613</v>
      </c>
      <c r="Q12">
        <v>178.47300000000001</v>
      </c>
      <c r="R12">
        <f>VLOOKUP(G12,[1]Sheet1!$C$2:$N$112,9,FALSE)</f>
        <v>959.87700000000007</v>
      </c>
      <c r="S12">
        <f>VLOOKUP(G12,[1]Sheet1!$C$2:$N$112,10,FALSE)</f>
        <v>801.18819999999994</v>
      </c>
      <c r="T12">
        <f>VLOOKUP(G12,[1]Sheet1!$C$2:$V$112,12,FALSE)</f>
        <v>465.48299999999995</v>
      </c>
      <c r="U12">
        <f>VLOOKUP(G12,[1]Sheet1!$C$2:$V$112,14,FALSE)</f>
        <v>468.83099999999996</v>
      </c>
      <c r="V12">
        <f>VLOOKUP(G12,[1]Sheet1!$C$2:$V$112,18,FALSE)</f>
        <v>14557.220666666666</v>
      </c>
      <c r="W12">
        <f>VLOOKUP(G12,[1]Sheet1!$C$2:$V$112,20,FALSE)</f>
        <v>3229.5322000000001</v>
      </c>
      <c r="X12">
        <f>VLOOKUP(G12,[1]Sheet1!$C$2:$M$112,11,FALSE)</f>
        <v>3</v>
      </c>
    </row>
    <row r="13" spans="1:28" x14ac:dyDescent="0.25">
      <c r="A13" t="s">
        <v>11</v>
      </c>
      <c r="B13">
        <v>1</v>
      </c>
      <c r="C13" s="5" t="s">
        <v>6</v>
      </c>
      <c r="D13">
        <v>6</v>
      </c>
      <c r="E13">
        <v>1</v>
      </c>
      <c r="F13">
        <v>2</v>
      </c>
      <c r="G13" s="6">
        <v>6.1</v>
      </c>
      <c r="H13">
        <v>0.16266335803756768</v>
      </c>
      <c r="I13">
        <v>581.37</v>
      </c>
      <c r="J13">
        <v>599.178</v>
      </c>
      <c r="K13">
        <v>590.274</v>
      </c>
      <c r="L13">
        <v>266.90499999999997</v>
      </c>
      <c r="M13">
        <v>260.61900000000003</v>
      </c>
      <c r="N13">
        <v>263.762</v>
      </c>
      <c r="O13">
        <v>214.364</v>
      </c>
      <c r="P13">
        <v>194.51499999999999</v>
      </c>
      <c r="Q13">
        <v>204.43950000000001</v>
      </c>
      <c r="R13">
        <f>VLOOKUP(G13,[1]Sheet1!$C$2:$N$112,9,FALSE)</f>
        <v>974.10299999999984</v>
      </c>
      <c r="S13">
        <f>VLOOKUP(G13,[1]Sheet1!$C$2:$N$112,10,FALSE)</f>
        <v>895.50200000000007</v>
      </c>
      <c r="T13">
        <f>VLOOKUP(G13,[1]Sheet1!$C$2:$V$112,12,FALSE)</f>
        <v>782.92399999999998</v>
      </c>
      <c r="U13">
        <f>VLOOKUP(G13,[1]Sheet1!$C$2:$V$112,14,FALSE)</f>
        <v>684.88249999999994</v>
      </c>
      <c r="V13">
        <f>VLOOKUP(G13,[1]Sheet1!$C$2:$V$112,18,FALSE)</f>
        <v>10326.992</v>
      </c>
      <c r="W13">
        <f>VLOOKUP(G13,[1]Sheet1!$C$2:$V$112,20,FALSE)</f>
        <v>3742.2799999999997</v>
      </c>
      <c r="X13">
        <f>VLOOKUP(G13,[1]Sheet1!$C$2:$M$112,11,FALSE)</f>
        <v>3</v>
      </c>
    </row>
    <row r="14" spans="1:28" x14ac:dyDescent="0.25">
      <c r="A14" t="s">
        <v>11</v>
      </c>
      <c r="B14">
        <v>1</v>
      </c>
      <c r="C14" s="5" t="s">
        <v>6</v>
      </c>
      <c r="D14">
        <v>6</v>
      </c>
      <c r="E14">
        <v>2</v>
      </c>
      <c r="F14">
        <v>2</v>
      </c>
      <c r="G14" s="6">
        <v>6.2</v>
      </c>
      <c r="H14">
        <v>0.25024063732721574</v>
      </c>
      <c r="I14">
        <v>618.49800000000005</v>
      </c>
      <c r="J14">
        <v>607.31600000000003</v>
      </c>
      <c r="K14">
        <v>612.90700000000004</v>
      </c>
      <c r="L14">
        <v>264.65300000000002</v>
      </c>
      <c r="M14">
        <v>236.22399999999999</v>
      </c>
      <c r="N14">
        <v>250.4385</v>
      </c>
      <c r="O14">
        <v>298.24299999999999</v>
      </c>
      <c r="P14">
        <v>222.899</v>
      </c>
      <c r="Q14">
        <v>260.57100000000003</v>
      </c>
      <c r="R14">
        <f>VLOOKUP(G14,[1]Sheet1!$C$2:$N$112,9,FALSE)</f>
        <v>910.24540000000002</v>
      </c>
      <c r="S14">
        <f>VLOOKUP(G14,[1]Sheet1!$C$2:$N$112,10,FALSE)</f>
        <v>973.49759999999992</v>
      </c>
      <c r="T14">
        <f>VLOOKUP(G14,[1]Sheet1!$C$2:$V$112,12,FALSE)</f>
        <v>582.05150000000003</v>
      </c>
      <c r="U14">
        <f>VLOOKUP(G14,[1]Sheet1!$C$2:$V$112,14,FALSE)</f>
        <v>458.97449999999998</v>
      </c>
      <c r="V14">
        <f>VLOOKUP(G14,[1]Sheet1!$C$2:$V$112,18,FALSE)</f>
        <v>11845.3575</v>
      </c>
      <c r="W14">
        <f>VLOOKUP(G14,[1]Sheet1!$C$2:$V$112,20,FALSE)</f>
        <v>4043.4569999999999</v>
      </c>
      <c r="X14">
        <f>VLOOKUP(G14,[1]Sheet1!$C$2:$M$112,11,FALSE)</f>
        <v>3</v>
      </c>
    </row>
    <row r="15" spans="1:28" x14ac:dyDescent="0.25">
      <c r="A15" t="s">
        <v>11</v>
      </c>
      <c r="B15">
        <v>1</v>
      </c>
      <c r="C15" s="5" t="s">
        <v>6</v>
      </c>
      <c r="D15">
        <v>6</v>
      </c>
      <c r="E15">
        <v>3</v>
      </c>
      <c r="F15">
        <v>2</v>
      </c>
      <c r="G15" s="6">
        <v>6.3</v>
      </c>
      <c r="H15">
        <v>0.22010855137736315</v>
      </c>
    </row>
    <row r="16" spans="1:28" x14ac:dyDescent="0.25">
      <c r="A16" t="s">
        <v>10</v>
      </c>
      <c r="B16">
        <v>23</v>
      </c>
      <c r="C16" s="5">
        <v>1</v>
      </c>
      <c r="D16">
        <v>7</v>
      </c>
      <c r="E16">
        <v>1</v>
      </c>
      <c r="F16">
        <v>1</v>
      </c>
      <c r="G16" s="6">
        <v>7.1</v>
      </c>
      <c r="H16">
        <v>0.10597923091651788</v>
      </c>
      <c r="I16">
        <v>1126.413</v>
      </c>
      <c r="J16">
        <v>1121.2190000000001</v>
      </c>
      <c r="K16">
        <v>1123.816</v>
      </c>
      <c r="L16">
        <v>560.30999999999995</v>
      </c>
      <c r="M16">
        <v>516.93499999999995</v>
      </c>
      <c r="N16">
        <v>538.62249999999995</v>
      </c>
      <c r="O16">
        <v>450.53699999999998</v>
      </c>
      <c r="P16">
        <v>442.678</v>
      </c>
      <c r="Q16">
        <v>446.60749999999996</v>
      </c>
      <c r="R16">
        <f>VLOOKUP(G16,[1]Sheet1!$C$2:$N$112,9,FALSE)</f>
        <v>2189.6432</v>
      </c>
      <c r="S16">
        <f>VLOOKUP(G16,[1]Sheet1!$C$2:$N$112,10,FALSE)</f>
        <v>1821.9672000000003</v>
      </c>
      <c r="T16">
        <f>VLOOKUP(G16,[1]Sheet1!$C$2:$V$112,12,FALSE)</f>
        <v>456.48149999999998</v>
      </c>
      <c r="V16">
        <f>VLOOKUP(G16,[1]Sheet1!$C$2:$V$112,18,FALSE)</f>
        <v>16989.346999999998</v>
      </c>
      <c r="X16">
        <f>VLOOKUP(G16,[1]Sheet1!$C$2:$M$112,11,FALSE)</f>
        <v>1</v>
      </c>
    </row>
    <row r="17" spans="1:24" x14ac:dyDescent="0.25">
      <c r="A17" t="s">
        <v>10</v>
      </c>
      <c r="B17">
        <v>23</v>
      </c>
      <c r="C17" s="5">
        <v>1</v>
      </c>
      <c r="D17">
        <v>7</v>
      </c>
      <c r="E17">
        <v>2</v>
      </c>
      <c r="F17">
        <v>1</v>
      </c>
      <c r="G17" s="6">
        <v>7.2</v>
      </c>
      <c r="H17">
        <v>0.15691355546467745</v>
      </c>
      <c r="I17">
        <v>1505.1780000000001</v>
      </c>
      <c r="J17">
        <v>1641.3389999999999</v>
      </c>
      <c r="K17">
        <v>1573.2584999999999</v>
      </c>
      <c r="L17">
        <v>281.47399999999999</v>
      </c>
      <c r="M17">
        <v>348.93200000000002</v>
      </c>
      <c r="N17">
        <v>315.20299999999997</v>
      </c>
      <c r="O17">
        <v>275.89</v>
      </c>
      <c r="P17">
        <v>310.50700000000001</v>
      </c>
      <c r="Q17">
        <v>293.19849999999997</v>
      </c>
      <c r="R17">
        <f>VLOOKUP(G17,[1]Sheet1!$C$2:$N$112,9,FALSE)</f>
        <v>1851.4697999999996</v>
      </c>
      <c r="S17">
        <f>VLOOKUP(G17,[1]Sheet1!$C$2:$N$112,10,FALSE)</f>
        <v>999.7998</v>
      </c>
      <c r="T17">
        <f>VLOOKUP(G17,[1]Sheet1!$C$2:$V$112,12,FALSE)</f>
        <v>579.67700000000002</v>
      </c>
      <c r="U17">
        <f>VLOOKUP(G17,[1]Sheet1!$C$2:$V$112,14,FALSE)</f>
        <v>572.75849999999991</v>
      </c>
      <c r="V17">
        <f>VLOOKUP(G17,[1]Sheet1!$C$2:$V$112,18,FALSE)</f>
        <v>27965.696</v>
      </c>
      <c r="W17">
        <f>VLOOKUP(G17,[1]Sheet1!$C$2:$V$112,20,FALSE)</f>
        <v>8031.3047499999993</v>
      </c>
      <c r="X17">
        <f>VLOOKUP(G17,[1]Sheet1!$C$2:$M$112,11,FALSE)</f>
        <v>3</v>
      </c>
    </row>
    <row r="18" spans="1:24" x14ac:dyDescent="0.25">
      <c r="A18" t="s">
        <v>10</v>
      </c>
      <c r="B18">
        <v>23</v>
      </c>
      <c r="C18" s="5">
        <v>1</v>
      </c>
      <c r="D18">
        <v>7</v>
      </c>
      <c r="E18">
        <v>3</v>
      </c>
      <c r="F18">
        <v>1</v>
      </c>
      <c r="G18" s="6">
        <v>7.3</v>
      </c>
      <c r="H18">
        <v>0.13473414119539656</v>
      </c>
      <c r="I18">
        <v>1306.4059999999999</v>
      </c>
      <c r="J18">
        <v>1257.9010000000001</v>
      </c>
      <c r="K18">
        <v>1282.1534999999999</v>
      </c>
      <c r="L18">
        <v>313.54399999999998</v>
      </c>
      <c r="M18">
        <v>298.57100000000003</v>
      </c>
      <c r="N18">
        <v>306.0575</v>
      </c>
      <c r="O18">
        <v>228.95</v>
      </c>
      <c r="P18">
        <v>272.80500000000001</v>
      </c>
      <c r="Q18">
        <v>250.8775</v>
      </c>
      <c r="R18">
        <f>VLOOKUP(G18,[1]Sheet1!$C$2:$N$112,9,FALSE)</f>
        <v>1731.6752000000001</v>
      </c>
      <c r="S18">
        <f>VLOOKUP(G18,[1]Sheet1!$C$2:$N$112,10,FALSE)</f>
        <v>1317.6982</v>
      </c>
      <c r="T18">
        <f>VLOOKUP(G18,[1]Sheet1!$C$2:$V$112,12,FALSE)</f>
        <v>928.27700000000004</v>
      </c>
      <c r="U18">
        <f>VLOOKUP(G18,[1]Sheet1!$C$2:$V$112,14,FALSE)</f>
        <v>949.76599999999996</v>
      </c>
      <c r="V18">
        <f>VLOOKUP(G18,[1]Sheet1!$C$2:$V$112,18,FALSE)</f>
        <v>23896.032999999999</v>
      </c>
      <c r="W18">
        <f>VLOOKUP(G18,[1]Sheet1!$C$2:$V$112,20,FALSE)</f>
        <v>8560.8340000000007</v>
      </c>
      <c r="X18">
        <f>VLOOKUP(G18,[1]Sheet1!$C$2:$M$112,11,FALSE)</f>
        <v>2</v>
      </c>
    </row>
    <row r="19" spans="1:24" x14ac:dyDescent="0.25">
      <c r="A19" t="s">
        <v>10</v>
      </c>
      <c r="B19">
        <v>23</v>
      </c>
      <c r="C19" s="5">
        <v>2</v>
      </c>
      <c r="D19">
        <v>8</v>
      </c>
      <c r="E19">
        <v>1</v>
      </c>
      <c r="F19">
        <v>2</v>
      </c>
      <c r="G19" s="6">
        <v>8.1</v>
      </c>
      <c r="H19">
        <v>0.15043025529077678</v>
      </c>
      <c r="I19">
        <v>1442.2639999999999</v>
      </c>
      <c r="J19">
        <v>1309.191</v>
      </c>
      <c r="K19">
        <v>1375.7275</v>
      </c>
      <c r="L19">
        <v>608.12300000000005</v>
      </c>
      <c r="M19">
        <v>513.33799999999997</v>
      </c>
      <c r="N19">
        <v>560.73050000000001</v>
      </c>
      <c r="O19">
        <v>497.49799999999999</v>
      </c>
      <c r="P19">
        <v>447.238</v>
      </c>
      <c r="Q19">
        <v>472.36799999999999</v>
      </c>
      <c r="R19">
        <f>VLOOKUP(G19,[1]Sheet1!$C$2:$N$112,9,FALSE)</f>
        <v>2883.7770000000005</v>
      </c>
      <c r="S19">
        <f>VLOOKUP(G19,[1]Sheet1!$C$2:$N$112,10,FALSE)</f>
        <v>2523.9198000000001</v>
      </c>
      <c r="T19">
        <f>VLOOKUP(G19,[1]Sheet1!$C$2:$V$112,12,FALSE)</f>
        <v>905.447</v>
      </c>
      <c r="U19">
        <f>VLOOKUP(G19,[1]Sheet1!$C$2:$V$112,14,FALSE)</f>
        <v>846.36199999999997</v>
      </c>
      <c r="V19">
        <f>VLOOKUP(G19,[1]Sheet1!$C$2:$V$112,18,FALSE)</f>
        <v>14873.891</v>
      </c>
      <c r="W19">
        <f>VLOOKUP(G19,[1]Sheet1!$C$2:$V$112,20,FALSE)</f>
        <v>4594.6664999999994</v>
      </c>
      <c r="X19">
        <f>VLOOKUP(G19,[1]Sheet1!$C$2:$M$112,11,FALSE)</f>
        <v>2</v>
      </c>
    </row>
    <row r="20" spans="1:24" x14ac:dyDescent="0.25">
      <c r="A20" t="s">
        <v>10</v>
      </c>
      <c r="B20">
        <v>23</v>
      </c>
      <c r="C20" s="5">
        <v>2</v>
      </c>
      <c r="D20">
        <v>8</v>
      </c>
      <c r="E20">
        <v>2</v>
      </c>
      <c r="F20">
        <v>2</v>
      </c>
      <c r="G20" s="6">
        <v>8.1999999999999993</v>
      </c>
      <c r="H20">
        <v>0.21876193598066407</v>
      </c>
      <c r="I20">
        <v>1897.146</v>
      </c>
      <c r="J20">
        <v>1896.0239999999999</v>
      </c>
      <c r="K20">
        <v>1896.585</v>
      </c>
      <c r="L20">
        <v>718.96600000000001</v>
      </c>
      <c r="M20">
        <v>778.33199999999999</v>
      </c>
      <c r="N20">
        <v>748.649</v>
      </c>
      <c r="O20">
        <v>610.31200000000001</v>
      </c>
      <c r="P20">
        <v>565.04999999999995</v>
      </c>
      <c r="Q20">
        <v>587.68100000000004</v>
      </c>
      <c r="R20">
        <f>VLOOKUP(G20,[1]Sheet1!$C$2:$N$112,9,FALSE)</f>
        <v>3008.7303999999999</v>
      </c>
      <c r="S20">
        <f>VLOOKUP(G20,[1]Sheet1!$C$2:$N$112,10,FALSE)</f>
        <v>3154.6289999999999</v>
      </c>
      <c r="T20">
        <f>VLOOKUP(G20,[1]Sheet1!$C$2:$V$112,12,FALSE)</f>
        <v>566.62799999999993</v>
      </c>
      <c r="U20">
        <f>VLOOKUP(G20,[1]Sheet1!$C$2:$V$112,14,FALSE)</f>
        <v>392.50799999999998</v>
      </c>
      <c r="V20">
        <f>VLOOKUP(G20,[1]Sheet1!$C$2:$V$112,18,FALSE)</f>
        <v>17093.017500000002</v>
      </c>
      <c r="W20">
        <f>VLOOKUP(G20,[1]Sheet1!$C$2:$V$112,20,FALSE)</f>
        <v>5842.9684999999999</v>
      </c>
      <c r="X20">
        <f>VLOOKUP(G20,[1]Sheet1!$C$2:$M$112,11,FALSE)</f>
        <v>2</v>
      </c>
    </row>
    <row r="21" spans="1:24" x14ac:dyDescent="0.25">
      <c r="A21" t="s">
        <v>11</v>
      </c>
      <c r="B21">
        <v>13</v>
      </c>
      <c r="C21" s="5">
        <v>2</v>
      </c>
      <c r="D21">
        <v>9</v>
      </c>
      <c r="E21">
        <v>1</v>
      </c>
      <c r="F21">
        <v>2</v>
      </c>
      <c r="G21" s="6">
        <v>9.1</v>
      </c>
      <c r="H21">
        <v>0.10428907379893822</v>
      </c>
      <c r="I21">
        <v>513.88699999999994</v>
      </c>
      <c r="J21">
        <v>594.16499999999996</v>
      </c>
      <c r="K21">
        <v>554.02599999999995</v>
      </c>
      <c r="L21">
        <v>118.60899999999999</v>
      </c>
      <c r="M21">
        <v>122.40900000000001</v>
      </c>
      <c r="N21">
        <v>120.509</v>
      </c>
      <c r="O21">
        <v>66.120999999999995</v>
      </c>
      <c r="P21">
        <v>88.203999999999994</v>
      </c>
      <c r="Q21">
        <v>77.162499999999994</v>
      </c>
      <c r="R21">
        <f>VLOOKUP(G21,[1]Sheet1!$C$2:$N$112,9,FALSE)</f>
        <v>797.95939999999996</v>
      </c>
      <c r="S21">
        <f>VLOOKUP(G21,[1]Sheet1!$C$2:$N$112,10,FALSE)</f>
        <v>542.64819999999997</v>
      </c>
      <c r="T21">
        <f>VLOOKUP(G21,[1]Sheet1!$C$2:$V$112,12,FALSE)</f>
        <v>486.63350000000003</v>
      </c>
      <c r="U21">
        <f>VLOOKUP(G21,[1]Sheet1!$C$2:$V$112,14,FALSE)</f>
        <v>509.16833333333335</v>
      </c>
      <c r="V21">
        <f>VLOOKUP(G21,[1]Sheet1!$C$2:$V$112,18,FALSE)</f>
        <v>14080.888666666666</v>
      </c>
      <c r="W21">
        <f>VLOOKUP(G21,[1]Sheet1!$C$2:$V$112,20,FALSE)</f>
        <v>3358.6665999999996</v>
      </c>
      <c r="X21">
        <f>VLOOKUP(G21,[1]Sheet1!$C$2:$M$112,11,FALSE)</f>
        <v>3</v>
      </c>
    </row>
    <row r="22" spans="1:24" x14ac:dyDescent="0.25">
      <c r="A22" t="s">
        <v>11</v>
      </c>
      <c r="B22">
        <v>13</v>
      </c>
      <c r="C22" s="5">
        <v>1</v>
      </c>
      <c r="D22">
        <v>10</v>
      </c>
      <c r="E22">
        <v>1</v>
      </c>
      <c r="F22">
        <v>1</v>
      </c>
      <c r="G22" s="6">
        <v>10.1</v>
      </c>
      <c r="H22">
        <v>0.17781979078649218</v>
      </c>
      <c r="I22">
        <v>881.74199999999996</v>
      </c>
      <c r="J22">
        <v>957.61699999999996</v>
      </c>
      <c r="K22">
        <v>919.67949999999996</v>
      </c>
      <c r="L22">
        <v>345.51900000000001</v>
      </c>
      <c r="M22">
        <v>386.00700000000001</v>
      </c>
      <c r="N22">
        <v>365.76300000000003</v>
      </c>
      <c r="O22">
        <v>328.77699999999999</v>
      </c>
      <c r="P22">
        <v>295.10599999999999</v>
      </c>
      <c r="Q22">
        <v>311.94150000000002</v>
      </c>
      <c r="R22">
        <f>VLOOKUP(G22,[1]Sheet1!$C$2:$N$112,9,FALSE)</f>
        <v>1782.5038</v>
      </c>
      <c r="S22">
        <f>VLOOKUP(G22,[1]Sheet1!$C$2:$N$112,10,FALSE)</f>
        <v>1385.5130000000001</v>
      </c>
      <c r="T22">
        <f>VLOOKUP(G22,[1]Sheet1!$C$2:$V$112,12,FALSE)</f>
        <v>546.80199999999991</v>
      </c>
      <c r="U22">
        <f>VLOOKUP(G22,[1]Sheet1!$C$2:$V$112,14,FALSE)</f>
        <v>626.01300000000003</v>
      </c>
      <c r="V22">
        <f>VLOOKUP(G22,[1]Sheet1!$C$2:$V$112,18,FALSE)</f>
        <v>21954.813000000002</v>
      </c>
      <c r="W22">
        <f>VLOOKUP(G22,[1]Sheet1!$C$2:$V$112,20,FALSE)</f>
        <v>5463.4449999999997</v>
      </c>
      <c r="X22">
        <f>VLOOKUP(G22,[1]Sheet1!$C$2:$M$112,11,FALSE)</f>
        <v>2</v>
      </c>
    </row>
    <row r="23" spans="1:24" x14ac:dyDescent="0.25">
      <c r="A23" t="s">
        <v>11</v>
      </c>
      <c r="B23">
        <v>13</v>
      </c>
      <c r="C23" s="5">
        <v>1</v>
      </c>
      <c r="D23">
        <v>10</v>
      </c>
      <c r="E23">
        <v>2</v>
      </c>
      <c r="F23">
        <v>1</v>
      </c>
      <c r="G23" s="6">
        <v>10.199999999999999</v>
      </c>
      <c r="H23">
        <v>0.16007205818616813</v>
      </c>
      <c r="I23">
        <v>820.82799999999997</v>
      </c>
      <c r="J23">
        <v>882.33</v>
      </c>
      <c r="K23">
        <v>851.57899999999995</v>
      </c>
      <c r="L23">
        <v>324.55700000000002</v>
      </c>
      <c r="M23">
        <v>309.75900000000001</v>
      </c>
      <c r="N23">
        <v>317.15800000000002</v>
      </c>
      <c r="O23">
        <v>291.649</v>
      </c>
      <c r="P23">
        <v>285.94499999999999</v>
      </c>
      <c r="Q23">
        <v>288.79700000000003</v>
      </c>
      <c r="R23">
        <f>VLOOKUP(G23,[1]Sheet1!$C$2:$N$112,9,FALSE)</f>
        <v>1820.3847999999998</v>
      </c>
      <c r="S23">
        <f>VLOOKUP(G23,[1]Sheet1!$C$2:$N$112,10,FALSE)</f>
        <v>1611.1289999999999</v>
      </c>
      <c r="T23">
        <f>VLOOKUP(G23,[1]Sheet1!$C$2:$V$112,12,FALSE)</f>
        <v>482.28000000000003</v>
      </c>
      <c r="U23">
        <f>VLOOKUP(G23,[1]Sheet1!$C$2:$V$112,14,FALSE)</f>
        <v>530.38199999999995</v>
      </c>
      <c r="V23">
        <f>VLOOKUP(G23,[1]Sheet1!$C$2:$V$112,18,FALSE)</f>
        <v>15027.456</v>
      </c>
      <c r="W23">
        <f>VLOOKUP(G23,[1]Sheet1!$C$2:$V$112,20,FALSE)</f>
        <v>2312.6795000000002</v>
      </c>
      <c r="X23">
        <f>VLOOKUP(G23,[1]Sheet1!$C$2:$M$112,11,FALSE)</f>
        <v>3</v>
      </c>
    </row>
    <row r="24" spans="1:24" x14ac:dyDescent="0.25">
      <c r="A24" t="s">
        <v>11</v>
      </c>
      <c r="B24">
        <v>20</v>
      </c>
      <c r="C24" s="5">
        <v>1</v>
      </c>
      <c r="D24">
        <v>11</v>
      </c>
      <c r="E24">
        <v>1</v>
      </c>
      <c r="F24">
        <v>1</v>
      </c>
      <c r="G24" s="6">
        <v>11.1</v>
      </c>
      <c r="H24">
        <v>0.11586651058819718</v>
      </c>
      <c r="I24">
        <v>638.077</v>
      </c>
      <c r="J24">
        <v>542.92999999999995</v>
      </c>
      <c r="K24">
        <v>590.50350000000003</v>
      </c>
      <c r="L24">
        <v>148.58199999999999</v>
      </c>
      <c r="M24">
        <v>140.20599999999999</v>
      </c>
      <c r="N24">
        <v>144.39400000000001</v>
      </c>
      <c r="O24">
        <v>136.22300000000001</v>
      </c>
      <c r="P24">
        <v>121.649</v>
      </c>
      <c r="Q24">
        <v>128.93600000000001</v>
      </c>
      <c r="R24">
        <f>VLOOKUP(G24,[1]Sheet1!$C$2:$N$112,9,FALSE)</f>
        <v>790.17580000000009</v>
      </c>
      <c r="S24">
        <f>VLOOKUP(G24,[1]Sheet1!$C$2:$N$112,10,FALSE)</f>
        <v>823.49039999999991</v>
      </c>
      <c r="T24">
        <f>VLOOKUP(G24,[1]Sheet1!$C$2:$V$112,12,FALSE)</f>
        <v>590.21</v>
      </c>
      <c r="U24">
        <f>VLOOKUP(G24,[1]Sheet1!$C$2:$V$112,14,FALSE)</f>
        <v>435.61500000000007</v>
      </c>
      <c r="V24">
        <f>VLOOKUP(G24,[1]Sheet1!$C$2:$V$112,18,FALSE)</f>
        <v>15340.159</v>
      </c>
      <c r="W24">
        <f>VLOOKUP(G24,[1]Sheet1!$C$2:$V$112,20,FALSE)</f>
        <v>4406.75</v>
      </c>
      <c r="X24">
        <f>VLOOKUP(G24,[1]Sheet1!$C$2:$M$112,11,FALSE)</f>
        <v>3</v>
      </c>
    </row>
    <row r="25" spans="1:24" x14ac:dyDescent="0.25">
      <c r="A25" t="s">
        <v>11</v>
      </c>
      <c r="B25">
        <v>20</v>
      </c>
      <c r="C25" s="5">
        <v>1</v>
      </c>
      <c r="D25">
        <v>11</v>
      </c>
      <c r="E25">
        <v>2</v>
      </c>
      <c r="F25">
        <v>1</v>
      </c>
      <c r="G25" s="6">
        <v>11.2</v>
      </c>
      <c r="H25">
        <v>0.16461973446797074</v>
      </c>
      <c r="I25">
        <v>565.65899999999999</v>
      </c>
      <c r="J25">
        <v>538.75599999999997</v>
      </c>
      <c r="K25">
        <v>552.20749999999998</v>
      </c>
      <c r="L25">
        <v>108.36</v>
      </c>
      <c r="M25">
        <v>78.052000000000007</v>
      </c>
      <c r="N25">
        <v>93.206000000000003</v>
      </c>
      <c r="O25">
        <v>125.621</v>
      </c>
      <c r="P25">
        <v>97.802000000000007</v>
      </c>
      <c r="Q25">
        <v>111.7115</v>
      </c>
      <c r="R25">
        <f>VLOOKUP(G25,[1]Sheet1!$C$2:$N$112,9,FALSE)</f>
        <v>556.29099999999994</v>
      </c>
      <c r="S25">
        <f>VLOOKUP(G25,[1]Sheet1!$C$2:$N$112,10,FALSE)</f>
        <v>749.58119999999997</v>
      </c>
      <c r="T25">
        <f>VLOOKUP(G25,[1]Sheet1!$C$2:$V$112,12,FALSE)</f>
        <v>806.49900000000002</v>
      </c>
      <c r="U25">
        <f>VLOOKUP(G25,[1]Sheet1!$C$2:$V$112,14,FALSE)</f>
        <v>290.1275</v>
      </c>
      <c r="V25">
        <f>VLOOKUP(G25,[1]Sheet1!$C$2:$V$112,18,FALSE)</f>
        <v>14855.280500000001</v>
      </c>
      <c r="W25">
        <f>VLOOKUP(G25,[1]Sheet1!$C$2:$V$112,20,FALSE)</f>
        <v>3285.0681428571429</v>
      </c>
      <c r="X25">
        <f>VLOOKUP(G25,[1]Sheet1!$C$2:$M$112,11,FALSE)</f>
        <v>3</v>
      </c>
    </row>
    <row r="26" spans="1:24" x14ac:dyDescent="0.25">
      <c r="A26" t="s">
        <v>11</v>
      </c>
      <c r="B26">
        <v>20</v>
      </c>
      <c r="C26" s="5">
        <v>1</v>
      </c>
      <c r="D26">
        <v>11</v>
      </c>
      <c r="E26">
        <v>3</v>
      </c>
      <c r="F26">
        <v>1</v>
      </c>
      <c r="G26" s="6">
        <v>11.3</v>
      </c>
      <c r="H26">
        <v>0.13530245832411134</v>
      </c>
      <c r="I26">
        <v>929.11900000000003</v>
      </c>
      <c r="J26">
        <v>910.56</v>
      </c>
      <c r="K26">
        <v>919.83950000000004</v>
      </c>
      <c r="L26">
        <v>235.48699999999999</v>
      </c>
      <c r="M26">
        <v>204.251</v>
      </c>
      <c r="N26">
        <v>219.869</v>
      </c>
      <c r="O26">
        <v>242.09299999999999</v>
      </c>
      <c r="P26">
        <v>261.80700000000002</v>
      </c>
      <c r="Q26">
        <v>251.95</v>
      </c>
      <c r="R26">
        <f>VLOOKUP(G26,[1]Sheet1!$C$2:$N$112,9,FALSE)</f>
        <v>543.56259999999997</v>
      </c>
      <c r="S26">
        <f>VLOOKUP(G26,[1]Sheet1!$C$2:$N$112,10,FALSE)</f>
        <v>562.2106</v>
      </c>
      <c r="T26">
        <f>VLOOKUP(G26,[1]Sheet1!$C$2:$V$112,12,FALSE)</f>
        <v>820.78099999999995</v>
      </c>
      <c r="U26">
        <f>VLOOKUP(G26,[1]Sheet1!$C$2:$V$112,14,FALSE)</f>
        <v>247.67919999999998</v>
      </c>
      <c r="V26">
        <f>VLOOKUP(G26,[1]Sheet1!$C$2:$V$112,18,FALSE)</f>
        <v>23916.193500000001</v>
      </c>
      <c r="W26">
        <f>VLOOKUP(G26,[1]Sheet1!$C$2:$V$112,20,FALSE)</f>
        <v>9959.098857142857</v>
      </c>
      <c r="X26">
        <f>VLOOKUP(G26,[1]Sheet1!$C$2:$M$112,11,FALSE)</f>
        <v>4</v>
      </c>
    </row>
    <row r="27" spans="1:24" x14ac:dyDescent="0.25">
      <c r="A27" t="s">
        <v>11</v>
      </c>
      <c r="B27">
        <v>20</v>
      </c>
      <c r="C27" s="5">
        <v>2</v>
      </c>
      <c r="D27">
        <v>12</v>
      </c>
      <c r="E27">
        <v>1</v>
      </c>
      <c r="F27">
        <v>2</v>
      </c>
      <c r="G27" s="6">
        <v>12.1</v>
      </c>
      <c r="H27">
        <v>0.13677346114247113</v>
      </c>
      <c r="I27">
        <v>532.84100000000001</v>
      </c>
      <c r="J27">
        <v>519.65300000000002</v>
      </c>
      <c r="K27">
        <v>526.24700000000007</v>
      </c>
      <c r="L27">
        <v>169.23599999999999</v>
      </c>
      <c r="M27">
        <v>192.59299999999999</v>
      </c>
      <c r="N27">
        <v>180.91449999999998</v>
      </c>
      <c r="O27">
        <v>189.25299999999999</v>
      </c>
      <c r="P27">
        <v>187.73099999999999</v>
      </c>
      <c r="Q27">
        <v>188.49199999999999</v>
      </c>
      <c r="R27">
        <f>VLOOKUP(G27,[1]Sheet1!$C$2:$N$112,9,FALSE)</f>
        <v>1008.0182000000001</v>
      </c>
      <c r="S27">
        <f>VLOOKUP(G27,[1]Sheet1!$C$2:$N$112,10,FALSE)</f>
        <v>782.79660000000001</v>
      </c>
      <c r="T27">
        <f>VLOOKUP(G27,[1]Sheet1!$C$2:$V$112,12,FALSE)</f>
        <v>596.22700000000009</v>
      </c>
      <c r="U27">
        <f>VLOOKUP(G27,[1]Sheet1!$C$2:$V$112,14,FALSE)</f>
        <v>455.99549999999999</v>
      </c>
      <c r="V27">
        <f>VLOOKUP(G27,[1]Sheet1!$C$2:$V$112,18,FALSE)</f>
        <v>16577.036</v>
      </c>
      <c r="W27">
        <f>VLOOKUP(G27,[1]Sheet1!$C$2:$V$112,20,FALSE)</f>
        <v>5012.6949999999997</v>
      </c>
      <c r="X27">
        <f>VLOOKUP(G27,[1]Sheet1!$C$2:$M$112,11,FALSE)</f>
        <v>3</v>
      </c>
    </row>
    <row r="28" spans="1:24" x14ac:dyDescent="0.25">
      <c r="A28" t="s">
        <v>11</v>
      </c>
      <c r="B28">
        <v>20</v>
      </c>
      <c r="C28" s="5">
        <v>2</v>
      </c>
      <c r="D28">
        <v>12</v>
      </c>
      <c r="E28">
        <v>2</v>
      </c>
      <c r="F28">
        <v>2</v>
      </c>
      <c r="G28" s="6">
        <v>12.2</v>
      </c>
      <c r="H28">
        <v>0.20794638189321041</v>
      </c>
      <c r="I28">
        <v>758.98800000000006</v>
      </c>
      <c r="J28">
        <v>752.62599999999998</v>
      </c>
      <c r="K28">
        <v>755.80700000000002</v>
      </c>
      <c r="L28">
        <v>279.89600000000002</v>
      </c>
      <c r="M28">
        <v>220.87299999999999</v>
      </c>
      <c r="N28">
        <v>250.3845</v>
      </c>
      <c r="O28">
        <v>228.87299999999999</v>
      </c>
      <c r="P28">
        <v>220.006</v>
      </c>
      <c r="Q28">
        <v>224.43950000000001</v>
      </c>
      <c r="R28">
        <f>VLOOKUP(G28,[1]Sheet1!$C$2:$N$112,9,FALSE)</f>
        <v>1118.3448000000001</v>
      </c>
      <c r="S28">
        <f>VLOOKUP(G28,[1]Sheet1!$C$2:$N$112,10,FALSE)</f>
        <v>959.20159999999998</v>
      </c>
      <c r="T28">
        <f>VLOOKUP(G28,[1]Sheet1!$C$2:$V$112,12,FALSE)</f>
        <v>660.48949999999991</v>
      </c>
      <c r="U28">
        <f>VLOOKUP(G28,[1]Sheet1!$C$2:$V$112,14,FALSE)</f>
        <v>390.82049999999998</v>
      </c>
      <c r="V28">
        <f>VLOOKUP(G28,[1]Sheet1!$C$2:$V$112,18,FALSE)</f>
        <v>19465.904999999999</v>
      </c>
      <c r="W28">
        <f>VLOOKUP(G28,[1]Sheet1!$C$2:$V$112,20,FALSE)</f>
        <v>6636.5259999999998</v>
      </c>
      <c r="X28">
        <f>VLOOKUP(G28,[1]Sheet1!$C$2:$M$112,11,FALSE)</f>
        <v>3</v>
      </c>
    </row>
    <row r="29" spans="1:24" x14ac:dyDescent="0.25">
      <c r="A29" t="s">
        <v>11</v>
      </c>
      <c r="B29">
        <v>20</v>
      </c>
      <c r="C29" s="5">
        <v>2</v>
      </c>
      <c r="D29">
        <v>12</v>
      </c>
      <c r="E29">
        <v>3</v>
      </c>
      <c r="F29">
        <v>2</v>
      </c>
      <c r="G29" s="6">
        <v>12.3</v>
      </c>
      <c r="H29">
        <v>0.21131752435728746</v>
      </c>
      <c r="I29">
        <v>968.44200000000001</v>
      </c>
      <c r="J29">
        <v>869.71600000000001</v>
      </c>
      <c r="K29">
        <v>919.07899999999995</v>
      </c>
      <c r="L29">
        <v>297.06299999999999</v>
      </c>
      <c r="M29">
        <v>251.42699999999999</v>
      </c>
      <c r="N29">
        <v>274.245</v>
      </c>
      <c r="O29">
        <v>262.94900000000001</v>
      </c>
      <c r="P29">
        <v>307.62200000000001</v>
      </c>
      <c r="Q29">
        <v>285.28550000000001</v>
      </c>
      <c r="R29">
        <f>VLOOKUP(G29,[1]Sheet1!$C$2:$N$112,9,FALSE)</f>
        <v>1161.7382000000002</v>
      </c>
      <c r="S29">
        <f>VLOOKUP(G29,[1]Sheet1!$C$2:$N$112,10,FALSE)</f>
        <v>1155.722</v>
      </c>
      <c r="T29">
        <f>VLOOKUP(G29,[1]Sheet1!$C$2:$V$112,12,FALSE)</f>
        <v>487.23500000000001</v>
      </c>
      <c r="U29">
        <f>VLOOKUP(G29,[1]Sheet1!$C$2:$V$112,14,FALSE)</f>
        <v>248.316</v>
      </c>
      <c r="V29">
        <f>VLOOKUP(G29,[1]Sheet1!$C$2:$V$112,18,FALSE)</f>
        <v>23660.512000000002</v>
      </c>
      <c r="W29">
        <f>VLOOKUP(G29,[1]Sheet1!$C$2:$V$112,20,FALSE)</f>
        <v>7576.2415000000001</v>
      </c>
      <c r="X29">
        <f>VLOOKUP(G29,[1]Sheet1!$C$2:$M$112,11,FALSE)</f>
        <v>3</v>
      </c>
    </row>
    <row r="30" spans="1:24" x14ac:dyDescent="0.25">
      <c r="A30" t="s">
        <v>10</v>
      </c>
      <c r="B30">
        <v>7</v>
      </c>
      <c r="C30" s="5">
        <v>1</v>
      </c>
      <c r="D30">
        <v>13</v>
      </c>
      <c r="E30">
        <v>1</v>
      </c>
      <c r="F30">
        <v>1</v>
      </c>
      <c r="G30" s="6">
        <v>13.1</v>
      </c>
      <c r="H30">
        <v>0.14972291709305224</v>
      </c>
      <c r="I30">
        <v>821.22</v>
      </c>
      <c r="J30">
        <v>855.98199999999997</v>
      </c>
      <c r="K30">
        <v>838.601</v>
      </c>
      <c r="L30">
        <v>335.298</v>
      </c>
      <c r="M30">
        <v>309.065</v>
      </c>
      <c r="N30">
        <v>322.18150000000003</v>
      </c>
      <c r="O30">
        <v>171.83199999999999</v>
      </c>
      <c r="P30">
        <v>167.48699999999999</v>
      </c>
      <c r="Q30">
        <v>169.65949999999998</v>
      </c>
      <c r="R30">
        <f>VLOOKUP(G30,[1]Sheet1!$C$2:$N$112,9,FALSE)</f>
        <v>1789.068</v>
      </c>
      <c r="S30">
        <f>VLOOKUP(G30,[1]Sheet1!$C$2:$N$112,10,FALSE)</f>
        <v>1880.4094</v>
      </c>
      <c r="T30">
        <f>VLOOKUP(G30,[1]Sheet1!$C$2:$V$112,12,FALSE)</f>
        <v>705.45249999999999</v>
      </c>
      <c r="U30">
        <f>VLOOKUP(G30,[1]Sheet1!$C$2:$V$112,14,FALSE)</f>
        <v>744.322</v>
      </c>
      <c r="V30">
        <f>VLOOKUP(G30,[1]Sheet1!$C$2:$V$112,18,FALSE)</f>
        <v>13872.095666666668</v>
      </c>
      <c r="W30">
        <f>VLOOKUP(G30,[1]Sheet1!$C$2:$V$112,20,FALSE)</f>
        <v>5706.5190000000002</v>
      </c>
      <c r="X30">
        <f>VLOOKUP(G30,[1]Sheet1!$C$2:$M$112,11,FALSE)</f>
        <v>2</v>
      </c>
    </row>
    <row r="31" spans="1:24" x14ac:dyDescent="0.25">
      <c r="A31" t="s">
        <v>10</v>
      </c>
      <c r="B31">
        <v>7</v>
      </c>
      <c r="C31" s="5">
        <v>1</v>
      </c>
      <c r="D31">
        <v>13</v>
      </c>
      <c r="E31">
        <v>2</v>
      </c>
      <c r="F31">
        <v>1</v>
      </c>
      <c r="G31" s="6">
        <v>13.2</v>
      </c>
      <c r="H31">
        <v>0.19576672228474898</v>
      </c>
      <c r="I31">
        <v>1346.2170000000001</v>
      </c>
      <c r="J31">
        <v>1440.539</v>
      </c>
      <c r="K31">
        <v>1393.3780000000002</v>
      </c>
      <c r="L31">
        <v>450.83100000000002</v>
      </c>
      <c r="M31">
        <v>400.23399999999998</v>
      </c>
      <c r="N31">
        <v>425.53250000000003</v>
      </c>
      <c r="O31">
        <v>131.91300000000001</v>
      </c>
      <c r="P31">
        <v>124.239</v>
      </c>
      <c r="Q31">
        <v>128.07600000000002</v>
      </c>
      <c r="R31">
        <f>VLOOKUP(G31,[1]Sheet1!$C$2:$N$112,9,FALSE)</f>
        <v>2241.7512000000002</v>
      </c>
      <c r="S31">
        <f>VLOOKUP(G31,[1]Sheet1!$C$2:$N$112,10,FALSE)</f>
        <v>1068.9066</v>
      </c>
      <c r="T31">
        <f>VLOOKUP(G31,[1]Sheet1!$C$2:$V$112,12,FALSE)</f>
        <v>548.31650000000002</v>
      </c>
      <c r="U31">
        <f>VLOOKUP(G31,[1]Sheet1!$C$2:$V$112,14,FALSE)</f>
        <v>286.78200000000004</v>
      </c>
      <c r="V31">
        <f>VLOOKUP(G31,[1]Sheet1!$C$2:$V$112,18,FALSE)</f>
        <v>22409.027333333332</v>
      </c>
      <c r="W31">
        <f>VLOOKUP(G31,[1]Sheet1!$C$2:$V$112,20,FALSE)</f>
        <v>9077.2366666666658</v>
      </c>
      <c r="X31">
        <f>VLOOKUP(G31,[1]Sheet1!$C$2:$M$112,11,FALSE)</f>
        <v>2</v>
      </c>
    </row>
    <row r="32" spans="1:24" x14ac:dyDescent="0.25">
      <c r="A32" t="s">
        <v>10</v>
      </c>
      <c r="B32">
        <v>7</v>
      </c>
      <c r="C32" s="5">
        <v>1</v>
      </c>
      <c r="D32">
        <v>13</v>
      </c>
      <c r="E32">
        <v>3</v>
      </c>
      <c r="F32">
        <v>1</v>
      </c>
      <c r="G32" s="6">
        <v>13.3</v>
      </c>
      <c r="H32">
        <v>0.17189246666134306</v>
      </c>
      <c r="I32">
        <v>1042.673</v>
      </c>
      <c r="J32">
        <v>942.14099999999996</v>
      </c>
      <c r="K32">
        <v>992.40699999999993</v>
      </c>
      <c r="L32">
        <v>303.36200000000002</v>
      </c>
      <c r="M32">
        <v>314.34500000000003</v>
      </c>
      <c r="N32">
        <v>308.85350000000005</v>
      </c>
      <c r="O32">
        <v>153.374</v>
      </c>
      <c r="P32">
        <v>177.08099999999999</v>
      </c>
      <c r="Q32">
        <v>165.22749999999999</v>
      </c>
      <c r="R32">
        <f>VLOOKUP(G32,[1]Sheet1!$C$2:$N$112,9,FALSE)</f>
        <v>1929.3809999999999</v>
      </c>
      <c r="S32">
        <f>VLOOKUP(G32,[1]Sheet1!$C$2:$N$112,10,FALSE)</f>
        <v>1605.8121999999998</v>
      </c>
      <c r="T32">
        <f>VLOOKUP(G32,[1]Sheet1!$C$2:$V$112,12,FALSE)</f>
        <v>734.37</v>
      </c>
      <c r="U32">
        <f>VLOOKUP(G32,[1]Sheet1!$C$2:$V$112,14,FALSE)</f>
        <v>778.298</v>
      </c>
      <c r="V32">
        <f>VLOOKUP(G32,[1]Sheet1!$C$2:$V$112,18,FALSE)</f>
        <v>17529.115999999998</v>
      </c>
      <c r="W32">
        <f>VLOOKUP(G32,[1]Sheet1!$C$2:$V$112,20,FALSE)</f>
        <v>4728.3539999999994</v>
      </c>
      <c r="X32">
        <f>VLOOKUP(G32,[1]Sheet1!$C$2:$M$112,11,FALSE)</f>
        <v>2</v>
      </c>
    </row>
    <row r="33" spans="1:24" x14ac:dyDescent="0.25">
      <c r="A33" t="s">
        <v>11</v>
      </c>
      <c r="B33">
        <v>17</v>
      </c>
      <c r="C33" s="5">
        <v>2</v>
      </c>
      <c r="D33">
        <v>14</v>
      </c>
      <c r="E33">
        <v>1</v>
      </c>
      <c r="F33">
        <v>2</v>
      </c>
      <c r="G33" s="6">
        <v>14.1</v>
      </c>
      <c r="H33">
        <v>0.19052666421329514</v>
      </c>
      <c r="I33">
        <v>764.92700000000002</v>
      </c>
      <c r="J33">
        <v>671.60900000000004</v>
      </c>
      <c r="K33">
        <v>718.26800000000003</v>
      </c>
      <c r="L33">
        <v>294.60599999999999</v>
      </c>
      <c r="M33">
        <v>199.62</v>
      </c>
      <c r="N33">
        <v>247.113</v>
      </c>
      <c r="O33">
        <v>221.04</v>
      </c>
      <c r="P33">
        <v>169.87799999999999</v>
      </c>
      <c r="Q33">
        <v>195.459</v>
      </c>
      <c r="R33">
        <f>VLOOKUP(G33,[1]Sheet1!$C$2:$N$112,9,FALSE)</f>
        <v>1285.4938</v>
      </c>
      <c r="S33">
        <f>VLOOKUP(G33,[1]Sheet1!$C$2:$N$112,10,FALSE)</f>
        <v>844.0394</v>
      </c>
      <c r="T33">
        <f>VLOOKUP(G33,[1]Sheet1!$C$2:$V$112,12,FALSE)</f>
        <v>375.39</v>
      </c>
      <c r="V33">
        <f>VLOOKUP(G33,[1]Sheet1!$C$2:$V$112,18,FALSE)</f>
        <v>15149.4985</v>
      </c>
      <c r="W33">
        <f>VLOOKUP(G33,[1]Sheet1!$C$2:$V$112,20,FALSE)</f>
        <v>1318.962</v>
      </c>
      <c r="X33">
        <f>VLOOKUP(G33,[1]Sheet1!$C$2:$M$112,11,FALSE)</f>
        <v>2</v>
      </c>
    </row>
    <row r="34" spans="1:24" x14ac:dyDescent="0.25">
      <c r="A34" t="s">
        <v>11</v>
      </c>
      <c r="B34">
        <v>17</v>
      </c>
      <c r="C34" s="5">
        <v>2</v>
      </c>
      <c r="D34">
        <v>14</v>
      </c>
      <c r="E34">
        <v>2</v>
      </c>
      <c r="F34">
        <v>2</v>
      </c>
      <c r="G34" s="6">
        <v>14.2</v>
      </c>
      <c r="H34">
        <v>0.2108164711709844</v>
      </c>
      <c r="I34">
        <v>1035.67</v>
      </c>
      <c r="J34">
        <v>986.68700000000001</v>
      </c>
      <c r="K34">
        <v>1011.1785</v>
      </c>
      <c r="L34">
        <v>353.12299999999999</v>
      </c>
      <c r="M34">
        <v>390.67399999999998</v>
      </c>
      <c r="N34">
        <v>371.89850000000001</v>
      </c>
      <c r="O34">
        <v>303.745</v>
      </c>
      <c r="P34">
        <v>287.983</v>
      </c>
      <c r="Q34">
        <v>295.86400000000003</v>
      </c>
      <c r="R34">
        <f>VLOOKUP(G34,[1]Sheet1!$C$2:$N$112,9,FALSE)</f>
        <v>1304.9769999999999</v>
      </c>
      <c r="S34">
        <f>VLOOKUP(G34,[1]Sheet1!$C$2:$N$112,10,FALSE)</f>
        <v>1020.6403999999999</v>
      </c>
      <c r="T34">
        <f>VLOOKUP(G34,[1]Sheet1!$C$2:$V$112,12,FALSE)</f>
        <v>329.84433333333328</v>
      </c>
      <c r="U34">
        <f>VLOOKUP(G34,[1]Sheet1!$C$2:$V$112,14,FALSE)</f>
        <v>356.51350000000002</v>
      </c>
      <c r="V34">
        <f>VLOOKUP(G34,[1]Sheet1!$C$2:$V$112,18,FALSE)</f>
        <v>25105.371999999999</v>
      </c>
      <c r="W34">
        <f>VLOOKUP(G34,[1]Sheet1!$C$2:$V$112,20,FALSE)</f>
        <v>4456.26</v>
      </c>
      <c r="X34">
        <f>VLOOKUP(G34,[1]Sheet1!$C$2:$M$112,11,FALSE)</f>
        <v>2</v>
      </c>
    </row>
    <row r="35" spans="1:24" x14ac:dyDescent="0.25">
      <c r="A35" t="s">
        <v>11</v>
      </c>
      <c r="B35">
        <v>17</v>
      </c>
      <c r="C35" s="5">
        <v>2</v>
      </c>
      <c r="D35">
        <v>14</v>
      </c>
      <c r="E35">
        <v>3</v>
      </c>
      <c r="F35">
        <v>2</v>
      </c>
      <c r="G35" s="6">
        <v>14.3</v>
      </c>
      <c r="H35">
        <v>0.27611141537265782</v>
      </c>
      <c r="I35">
        <v>1013.088</v>
      </c>
      <c r="J35">
        <v>1168.92</v>
      </c>
      <c r="K35">
        <v>1091.0039999999999</v>
      </c>
      <c r="L35">
        <v>401.00599999999997</v>
      </c>
      <c r="M35">
        <v>397.87200000000001</v>
      </c>
      <c r="N35">
        <v>399.43899999999996</v>
      </c>
      <c r="O35">
        <v>313.02600000000001</v>
      </c>
      <c r="P35">
        <v>341.75900000000001</v>
      </c>
      <c r="Q35">
        <v>327.39250000000004</v>
      </c>
      <c r="R35">
        <f>VLOOKUP(G35,[1]Sheet1!$C$2:$N$112,9,FALSE)</f>
        <v>1780.1922</v>
      </c>
      <c r="S35">
        <f>VLOOKUP(G35,[1]Sheet1!$C$2:$N$112,10,FALSE)</f>
        <v>1040.7927999999999</v>
      </c>
      <c r="T35">
        <f>VLOOKUP(G35,[1]Sheet1!$C$2:$V$112,12,FALSE)</f>
        <v>342.94699999999995</v>
      </c>
      <c r="U35">
        <f>VLOOKUP(G35,[1]Sheet1!$C$2:$V$112,14,FALSE)</f>
        <v>226.47499999999999</v>
      </c>
      <c r="V35">
        <f>VLOOKUP(G35,[1]Sheet1!$C$2:$V$112,18,FALSE)</f>
        <v>28127.106500000002</v>
      </c>
      <c r="W35">
        <f>VLOOKUP(G35,[1]Sheet1!$C$2:$V$112,20,FALSE)</f>
        <v>5062.12</v>
      </c>
      <c r="X35">
        <f>VLOOKUP(G35,[1]Sheet1!$C$2:$M$112,11,FALSE)</f>
        <v>3</v>
      </c>
    </row>
    <row r="36" spans="1:24" x14ac:dyDescent="0.25">
      <c r="A36" s="2" t="s">
        <v>9</v>
      </c>
      <c r="B36">
        <v>2</v>
      </c>
      <c r="C36" s="5">
        <v>2</v>
      </c>
      <c r="D36">
        <v>15</v>
      </c>
      <c r="E36">
        <v>1</v>
      </c>
      <c r="F36">
        <v>2</v>
      </c>
      <c r="G36" s="6">
        <v>15.1</v>
      </c>
      <c r="H36">
        <v>0.33871511336880306</v>
      </c>
      <c r="I36">
        <v>351.52800000000002</v>
      </c>
      <c r="J36">
        <v>371.29500000000002</v>
      </c>
      <c r="K36">
        <v>361.41150000000005</v>
      </c>
      <c r="L36">
        <v>87.316000000000003</v>
      </c>
      <c r="M36">
        <v>104.995</v>
      </c>
      <c r="N36">
        <v>96.155500000000004</v>
      </c>
      <c r="O36">
        <v>74.725999999999999</v>
      </c>
      <c r="P36">
        <v>64.622</v>
      </c>
      <c r="Q36">
        <v>69.674000000000007</v>
      </c>
      <c r="R36">
        <f>VLOOKUP(G36,[1]Sheet1!$C$2:$N$112,9,FALSE)</f>
        <v>355.52319999999997</v>
      </c>
      <c r="S36">
        <f>VLOOKUP(G36,[1]Sheet1!$C$2:$N$112,10,FALSE)</f>
        <v>387.63940000000002</v>
      </c>
      <c r="T36">
        <f>VLOOKUP(G36,[1]Sheet1!$C$2:$V$112,12,FALSE)</f>
        <v>258.67959999999999</v>
      </c>
      <c r="V36">
        <f>VLOOKUP(G36,[1]Sheet1!$C$2:$V$112,18,FALSE)</f>
        <v>8356.3701666666675</v>
      </c>
      <c r="X36">
        <f>VLOOKUP(G36,[1]Sheet1!$C$2:$M$112,11,FALSE)</f>
        <v>1</v>
      </c>
    </row>
    <row r="37" spans="1:24" x14ac:dyDescent="0.25">
      <c r="A37" s="2" t="s">
        <v>9</v>
      </c>
      <c r="B37">
        <v>2</v>
      </c>
      <c r="C37" s="5">
        <v>2</v>
      </c>
      <c r="D37">
        <v>15</v>
      </c>
      <c r="E37">
        <v>2</v>
      </c>
      <c r="F37">
        <v>2</v>
      </c>
      <c r="G37" s="6">
        <v>15.2</v>
      </c>
      <c r="H37">
        <v>0.28125245102818552</v>
      </c>
      <c r="I37">
        <v>521.96</v>
      </c>
      <c r="J37">
        <v>486.202</v>
      </c>
      <c r="K37">
        <v>504.08100000000002</v>
      </c>
      <c r="L37">
        <v>110.664</v>
      </c>
      <c r="M37">
        <v>126.89700000000001</v>
      </c>
      <c r="N37">
        <v>118.7805</v>
      </c>
      <c r="O37">
        <v>86.77</v>
      </c>
      <c r="P37">
        <v>82.429000000000002</v>
      </c>
      <c r="Q37">
        <v>84.599500000000006</v>
      </c>
      <c r="R37">
        <f>VLOOKUP(G37,[1]Sheet1!$C$2:$N$112,9,FALSE)</f>
        <v>314.52179999999998</v>
      </c>
      <c r="S37">
        <f>VLOOKUP(G37,[1]Sheet1!$C$2:$N$112,10,FALSE)</f>
        <v>460.61820000000006</v>
      </c>
      <c r="T37">
        <f>VLOOKUP(G37,[1]Sheet1!$C$2:$V$112,12,FALSE)</f>
        <v>380.68</v>
      </c>
      <c r="U37">
        <f>VLOOKUP(G37,[1]Sheet1!$C$2:$V$112,14,FALSE)</f>
        <v>449.51850000000002</v>
      </c>
      <c r="V37">
        <f>VLOOKUP(G37,[1]Sheet1!$C$2:$V$112,18,FALSE)</f>
        <v>19605.975999999999</v>
      </c>
      <c r="W37">
        <f>VLOOKUP(G37,[1]Sheet1!$C$2:$V$112,20,FALSE)</f>
        <v>2562.3793999999998</v>
      </c>
      <c r="X37">
        <f>VLOOKUP(G37,[1]Sheet1!$C$2:$M$112,11,FALSE)</f>
        <v>3</v>
      </c>
    </row>
    <row r="38" spans="1:24" x14ac:dyDescent="0.25">
      <c r="A38" s="2" t="s">
        <v>9</v>
      </c>
      <c r="B38">
        <v>2</v>
      </c>
      <c r="C38" s="5">
        <v>2</v>
      </c>
      <c r="D38">
        <v>15</v>
      </c>
      <c r="E38">
        <v>3</v>
      </c>
      <c r="F38">
        <v>2</v>
      </c>
      <c r="G38" s="6">
        <v>15.3</v>
      </c>
      <c r="H38">
        <v>0.23895667905381696</v>
      </c>
      <c r="I38">
        <v>588.10900000000004</v>
      </c>
      <c r="J38">
        <v>542.03300000000002</v>
      </c>
      <c r="K38">
        <v>565.07100000000003</v>
      </c>
      <c r="L38">
        <v>142.042</v>
      </c>
      <c r="M38">
        <v>133.28200000000001</v>
      </c>
      <c r="N38">
        <v>137.66200000000001</v>
      </c>
      <c r="O38">
        <v>89.554000000000002</v>
      </c>
      <c r="P38">
        <v>87.658000000000001</v>
      </c>
      <c r="Q38">
        <v>88.605999999999995</v>
      </c>
      <c r="R38">
        <f>VLOOKUP(G38,[1]Sheet1!$C$2:$N$112,9,FALSE)</f>
        <v>579.10180000000003</v>
      </c>
      <c r="S38">
        <f>VLOOKUP(G38,[1]Sheet1!$C$2:$N$112,10,FALSE)</f>
        <v>492.64819999999997</v>
      </c>
      <c r="T38">
        <f>VLOOKUP(G38,[1]Sheet1!$C$2:$V$112,12,FALSE)</f>
        <v>346.79500000000002</v>
      </c>
      <c r="U38">
        <f>VLOOKUP(G38,[1]Sheet1!$C$2:$V$112,14,FALSE)</f>
        <v>386.58014285714279</v>
      </c>
      <c r="V38">
        <f>VLOOKUP(G38,[1]Sheet1!$C$2:$V$112,18,FALSE)</f>
        <v>20316.11075</v>
      </c>
      <c r="W38">
        <f>VLOOKUP(G38,[1]Sheet1!$C$2:$V$112,20,FALSE)</f>
        <v>3133.2697142857141</v>
      </c>
      <c r="X38">
        <f>VLOOKUP(G38,[1]Sheet1!$C$2:$M$112,11,FALSE)</f>
        <v>3</v>
      </c>
    </row>
    <row r="39" spans="1:24" x14ac:dyDescent="0.25">
      <c r="A39" s="2" t="s">
        <v>9</v>
      </c>
      <c r="B39">
        <v>2</v>
      </c>
      <c r="C39" s="5">
        <v>1</v>
      </c>
      <c r="D39">
        <v>16</v>
      </c>
      <c r="E39">
        <v>1</v>
      </c>
      <c r="F39">
        <v>1</v>
      </c>
      <c r="G39" s="6">
        <v>16.100000000000001</v>
      </c>
      <c r="H39">
        <v>0.42799327261890963</v>
      </c>
    </row>
    <row r="40" spans="1:24" x14ac:dyDescent="0.25">
      <c r="A40" s="2" t="s">
        <v>9</v>
      </c>
      <c r="B40">
        <v>2</v>
      </c>
      <c r="C40" s="5">
        <v>1</v>
      </c>
      <c r="D40">
        <v>16</v>
      </c>
      <c r="E40">
        <v>2</v>
      </c>
      <c r="F40">
        <v>1</v>
      </c>
      <c r="G40" s="6">
        <v>16.2</v>
      </c>
      <c r="H40">
        <v>0.32484854491934423</v>
      </c>
    </row>
    <row r="41" spans="1:24" x14ac:dyDescent="0.25">
      <c r="A41" s="2" t="s">
        <v>9</v>
      </c>
      <c r="B41">
        <v>2</v>
      </c>
      <c r="C41" s="5">
        <v>1</v>
      </c>
      <c r="D41">
        <v>16</v>
      </c>
      <c r="E41">
        <v>3</v>
      </c>
      <c r="F41">
        <v>1</v>
      </c>
      <c r="G41" s="6">
        <v>16.3</v>
      </c>
      <c r="H41">
        <v>0.36097874863749568</v>
      </c>
      <c r="I41">
        <v>504.46699999999998</v>
      </c>
      <c r="J41">
        <v>467.93</v>
      </c>
      <c r="K41">
        <v>486.19849999999997</v>
      </c>
      <c r="L41">
        <v>177.083</v>
      </c>
      <c r="M41">
        <v>167.673</v>
      </c>
      <c r="N41">
        <v>172.37799999999999</v>
      </c>
      <c r="O41">
        <v>177.083</v>
      </c>
      <c r="P41">
        <v>168.898</v>
      </c>
      <c r="Q41">
        <v>172.9905</v>
      </c>
      <c r="R41">
        <f>VLOOKUP(G41,[1]Sheet1!$C$2:$N$112,9,FALSE)</f>
        <v>1313.8340000000001</v>
      </c>
      <c r="S41">
        <f>VLOOKUP(G41,[1]Sheet1!$C$2:$N$112,10,FALSE)</f>
        <v>1328.7048</v>
      </c>
      <c r="T41">
        <f>VLOOKUP(G41,[1]Sheet1!$C$2:$V$112,12,FALSE)</f>
        <v>496.65350000000001</v>
      </c>
      <c r="U41">
        <f>VLOOKUP(G41,[1]Sheet1!$C$2:$V$112,14,FALSE)</f>
        <v>538.09950000000003</v>
      </c>
      <c r="V41">
        <f>VLOOKUP(G41,[1]Sheet1!$C$2:$V$112,18,FALSE)</f>
        <v>21388.827499999999</v>
      </c>
      <c r="W41">
        <f>VLOOKUP(G41,[1]Sheet1!$C$2:$V$112,20,FALSE)</f>
        <v>2289.1889999999999</v>
      </c>
      <c r="X41">
        <f>VLOOKUP(G41,[1]Sheet1!$C$2:$M$112,11,FALSE)</f>
        <v>2</v>
      </c>
    </row>
    <row r="42" spans="1:24" x14ac:dyDescent="0.25">
      <c r="A42" t="s">
        <v>11</v>
      </c>
      <c r="B42">
        <v>19</v>
      </c>
      <c r="C42" s="5">
        <v>1</v>
      </c>
      <c r="D42">
        <v>18</v>
      </c>
      <c r="E42">
        <v>1</v>
      </c>
      <c r="F42">
        <v>1</v>
      </c>
      <c r="G42" s="6">
        <v>18.100000000000001</v>
      </c>
      <c r="H42">
        <v>0.23181363896212939</v>
      </c>
      <c r="I42">
        <v>669.89099999999996</v>
      </c>
      <c r="J42">
        <v>770.08399999999995</v>
      </c>
      <c r="K42">
        <v>719.98749999999995</v>
      </c>
      <c r="L42">
        <v>230.489</v>
      </c>
      <c r="M42">
        <v>265.23899999999998</v>
      </c>
      <c r="N42">
        <v>247.86399999999998</v>
      </c>
      <c r="O42">
        <v>263.72899999999998</v>
      </c>
      <c r="P42">
        <v>272.08</v>
      </c>
      <c r="Q42">
        <v>267.90449999999998</v>
      </c>
      <c r="R42">
        <f>VLOOKUP(G42,[1]Sheet1!$C$2:$N$112,9,FALSE)</f>
        <v>1311.825</v>
      </c>
      <c r="S42">
        <f>VLOOKUP(G42,[1]Sheet1!$C$2:$N$112,10,FALSE)</f>
        <v>996.23839999999996</v>
      </c>
      <c r="T42">
        <f>VLOOKUP(G42,[1]Sheet1!$C$2:$V$112,12,FALSE)</f>
        <v>412.1583333333333</v>
      </c>
      <c r="U42">
        <f>VLOOKUP(G42,[1]Sheet1!$C$2:$V$112,14,FALSE)</f>
        <v>424.85300000000001</v>
      </c>
      <c r="V42">
        <f>VLOOKUP(G42,[1]Sheet1!$C$2:$V$112,18,FALSE)</f>
        <v>18523.5825</v>
      </c>
      <c r="W42">
        <f>VLOOKUP(G42,[1]Sheet1!$C$2:$V$112,20,FALSE)</f>
        <v>3016.9755</v>
      </c>
      <c r="X42">
        <f>VLOOKUP(G42,[1]Sheet1!$C$2:$M$112,11,FALSE)</f>
        <v>2</v>
      </c>
    </row>
    <row r="43" spans="1:24" x14ac:dyDescent="0.25">
      <c r="A43" t="s">
        <v>11</v>
      </c>
      <c r="B43">
        <v>19</v>
      </c>
      <c r="C43" s="5">
        <v>1</v>
      </c>
      <c r="D43">
        <v>18</v>
      </c>
      <c r="E43">
        <v>2</v>
      </c>
      <c r="F43">
        <v>1</v>
      </c>
      <c r="G43" s="6">
        <v>18.2</v>
      </c>
      <c r="H43">
        <v>0.22843747095524652</v>
      </c>
      <c r="I43">
        <v>913.65</v>
      </c>
      <c r="J43">
        <v>875.35599999999999</v>
      </c>
      <c r="K43">
        <v>894.50299999999993</v>
      </c>
      <c r="L43">
        <v>329.745</v>
      </c>
      <c r="M43">
        <v>335.59199999999998</v>
      </c>
      <c r="N43">
        <v>332.66849999999999</v>
      </c>
      <c r="O43">
        <v>272.12099999999998</v>
      </c>
      <c r="P43">
        <v>269.19400000000002</v>
      </c>
      <c r="Q43">
        <v>270.65750000000003</v>
      </c>
      <c r="R43">
        <f>VLOOKUP(G43,[1]Sheet1!$C$2:$N$112,9,FALSE)</f>
        <v>993.2023999999999</v>
      </c>
      <c r="S43">
        <f>VLOOKUP(G43,[1]Sheet1!$C$2:$N$112,10,FALSE)</f>
        <v>1231.1604</v>
      </c>
      <c r="T43">
        <f>VLOOKUP(G43,[1]Sheet1!$C$2:$V$112,12,FALSE)</f>
        <v>405.99350000000004</v>
      </c>
      <c r="U43">
        <f>VLOOKUP(G43,[1]Sheet1!$C$2:$V$112,14,FALSE)</f>
        <v>653.73749999999995</v>
      </c>
      <c r="V43">
        <f>VLOOKUP(G43,[1]Sheet1!$C$2:$V$112,18,FALSE)</f>
        <v>21716.9545</v>
      </c>
      <c r="W43">
        <f>VLOOKUP(G43,[1]Sheet1!$C$2:$V$112,20,FALSE)</f>
        <v>3142.6965</v>
      </c>
      <c r="X43">
        <f>VLOOKUP(G43,[1]Sheet1!$C$2:$M$112,11,FALSE)</f>
        <v>3</v>
      </c>
    </row>
    <row r="44" spans="1:24" x14ac:dyDescent="0.25">
      <c r="A44" t="s">
        <v>11</v>
      </c>
      <c r="B44">
        <v>19</v>
      </c>
      <c r="C44" s="5">
        <v>1</v>
      </c>
      <c r="D44">
        <v>18</v>
      </c>
      <c r="E44">
        <v>3</v>
      </c>
      <c r="F44">
        <v>1</v>
      </c>
      <c r="G44" s="6">
        <v>18.3</v>
      </c>
      <c r="H44">
        <v>0.1976313953336227</v>
      </c>
      <c r="I44">
        <v>670.09</v>
      </c>
      <c r="J44">
        <v>632.95899999999995</v>
      </c>
      <c r="K44">
        <v>651.52449999999999</v>
      </c>
      <c r="L44">
        <v>232.02699999999999</v>
      </c>
      <c r="M44">
        <v>207.346</v>
      </c>
      <c r="N44">
        <v>219.6865</v>
      </c>
      <c r="O44">
        <v>247.864</v>
      </c>
      <c r="P44">
        <v>212.87</v>
      </c>
      <c r="Q44">
        <v>230.36700000000002</v>
      </c>
      <c r="R44">
        <f>VLOOKUP(G44,[1]Sheet1!$C$2:$N$112,9,FALSE)</f>
        <v>1238.3987999999999</v>
      </c>
      <c r="S44">
        <f>VLOOKUP(G44,[1]Sheet1!$C$2:$N$112,10,FALSE)</f>
        <v>710.44999999999993</v>
      </c>
      <c r="T44">
        <f>VLOOKUP(G44,[1]Sheet1!$C$2:$V$112,12,FALSE)</f>
        <v>435.8075</v>
      </c>
      <c r="U44">
        <f>VLOOKUP(G44,[1]Sheet1!$C$2:$V$112,14,FALSE)</f>
        <v>897.14599999999996</v>
      </c>
      <c r="V44">
        <f>VLOOKUP(G44,[1]Sheet1!$C$2:$V$112,18,FALSE)</f>
        <v>12680.599999999999</v>
      </c>
      <c r="W44">
        <f>VLOOKUP(G44,[1]Sheet1!$C$2:$V$112,20,FALSE)</f>
        <v>2325.6579999999999</v>
      </c>
      <c r="X44">
        <f>VLOOKUP(G44,[1]Sheet1!$C$2:$M$112,11,FALSE)</f>
        <v>3</v>
      </c>
    </row>
    <row r="45" spans="1:24" x14ac:dyDescent="0.25">
      <c r="A45" t="s">
        <v>11</v>
      </c>
      <c r="B45">
        <v>18</v>
      </c>
      <c r="C45" s="5">
        <v>1</v>
      </c>
      <c r="D45">
        <v>19</v>
      </c>
      <c r="E45">
        <v>1</v>
      </c>
      <c r="F45">
        <v>1</v>
      </c>
      <c r="G45" s="6">
        <v>19.100000000000001</v>
      </c>
      <c r="H45">
        <v>0.13868411084263807</v>
      </c>
      <c r="I45">
        <v>564.55999999999995</v>
      </c>
      <c r="J45">
        <v>508.91899999999998</v>
      </c>
      <c r="K45">
        <v>536.73949999999991</v>
      </c>
      <c r="L45">
        <v>156.517</v>
      </c>
      <c r="M45">
        <v>116.613</v>
      </c>
      <c r="N45">
        <v>136.565</v>
      </c>
      <c r="O45">
        <v>79.846000000000004</v>
      </c>
      <c r="P45">
        <v>65.296000000000006</v>
      </c>
      <c r="Q45">
        <v>72.570999999999998</v>
      </c>
      <c r="R45">
        <f>VLOOKUP(G45,[1]Sheet1!$C$2:$N$112,9,FALSE)</f>
        <v>792.28579999999999</v>
      </c>
      <c r="S45">
        <f>VLOOKUP(G45,[1]Sheet1!$C$2:$N$112,10,FALSE)</f>
        <v>533.18060000000003</v>
      </c>
      <c r="T45">
        <f>VLOOKUP(G45,[1]Sheet1!$C$2:$V$112,12,FALSE)</f>
        <v>479.05766666666665</v>
      </c>
      <c r="U45">
        <f>VLOOKUP(G45,[1]Sheet1!$C$2:$V$112,14,FALSE)</f>
        <v>472.01499999999999</v>
      </c>
      <c r="V45">
        <f>VLOOKUP(G45,[1]Sheet1!$C$2:$V$112,18,FALSE)</f>
        <v>11673.721750000001</v>
      </c>
      <c r="W45">
        <f>VLOOKUP(G45,[1]Sheet1!$C$2:$V$112,20,FALSE)</f>
        <v>4385.0430000000006</v>
      </c>
      <c r="X45">
        <f>VLOOKUP(G45,[1]Sheet1!$C$2:$M$112,11,FALSE)</f>
        <v>2</v>
      </c>
    </row>
    <row r="46" spans="1:24" x14ac:dyDescent="0.25">
      <c r="A46" t="s">
        <v>11</v>
      </c>
      <c r="B46">
        <v>18</v>
      </c>
      <c r="C46" s="5">
        <v>1</v>
      </c>
      <c r="D46">
        <v>19</v>
      </c>
      <c r="E46">
        <v>2</v>
      </c>
      <c r="F46">
        <v>1</v>
      </c>
      <c r="G46" s="6">
        <v>19.2</v>
      </c>
      <c r="H46">
        <v>0.24270564123055016</v>
      </c>
      <c r="I46">
        <v>1283.7370000000001</v>
      </c>
      <c r="J46">
        <v>1297.8209999999999</v>
      </c>
      <c r="K46">
        <v>1290.779</v>
      </c>
      <c r="L46">
        <v>246.804</v>
      </c>
      <c r="M46">
        <v>208.333</v>
      </c>
      <c r="N46">
        <v>227.5685</v>
      </c>
      <c r="O46">
        <v>125.953</v>
      </c>
      <c r="P46">
        <v>140.74199999999999</v>
      </c>
      <c r="Q46">
        <v>133.3475</v>
      </c>
      <c r="R46">
        <f>VLOOKUP(G46,[1]Sheet1!$C$2:$N$112,9,FALSE)</f>
        <v>577.88420000000008</v>
      </c>
      <c r="S46">
        <f>VLOOKUP(G46,[1]Sheet1!$C$2:$N$112,10,FALSE)</f>
        <v>496.13060000000007</v>
      </c>
      <c r="T46">
        <f>VLOOKUP(G46,[1]Sheet1!$C$2:$V$112,12,FALSE)</f>
        <v>457.13333333333338</v>
      </c>
      <c r="U46">
        <f>VLOOKUP(G46,[1]Sheet1!$C$2:$V$112,14,FALSE)</f>
        <v>523.92049999999995</v>
      </c>
      <c r="V46">
        <f>VLOOKUP(G46,[1]Sheet1!$C$2:$V$112,18,FALSE)</f>
        <v>28263.532333333333</v>
      </c>
      <c r="W46">
        <f>VLOOKUP(G46,[1]Sheet1!$C$2:$V$112,20,FALSE)</f>
        <v>16858.099666666665</v>
      </c>
      <c r="X46">
        <f>VLOOKUP(G46,[1]Sheet1!$C$2:$M$112,11,FALSE)</f>
        <v>3</v>
      </c>
    </row>
    <row r="47" spans="1:24" x14ac:dyDescent="0.25">
      <c r="A47" t="s">
        <v>11</v>
      </c>
      <c r="B47">
        <v>18</v>
      </c>
      <c r="C47" s="5">
        <v>1</v>
      </c>
      <c r="D47">
        <v>19</v>
      </c>
      <c r="E47">
        <v>3</v>
      </c>
      <c r="F47">
        <v>1</v>
      </c>
      <c r="G47" s="6">
        <v>19.3</v>
      </c>
      <c r="H47">
        <v>0.27833080650539471</v>
      </c>
      <c r="I47">
        <v>782.30399999999997</v>
      </c>
      <c r="J47">
        <v>834.59199999999998</v>
      </c>
      <c r="K47">
        <v>808.44799999999998</v>
      </c>
      <c r="L47">
        <v>146.31399999999999</v>
      </c>
      <c r="M47">
        <v>166.01</v>
      </c>
      <c r="N47">
        <v>156.16199999999998</v>
      </c>
      <c r="O47">
        <v>97.468999999999994</v>
      </c>
      <c r="P47">
        <v>88.417000000000002</v>
      </c>
      <c r="Q47">
        <v>92.942999999999998</v>
      </c>
      <c r="R47">
        <f>VLOOKUP(G47,[1]Sheet1!$C$2:$N$112,9,FALSE)</f>
        <v>567.99759999999992</v>
      </c>
      <c r="S47">
        <f>VLOOKUP(G47,[1]Sheet1!$C$2:$N$112,10,FALSE)</f>
        <v>403.33240000000006</v>
      </c>
      <c r="T47">
        <f>VLOOKUP(G47,[1]Sheet1!$C$2:$V$112,12,FALSE)</f>
        <v>581.39099999999996</v>
      </c>
      <c r="U47">
        <f>VLOOKUP(G47,[1]Sheet1!$C$2:$V$112,14,FALSE)</f>
        <v>481.55920000000003</v>
      </c>
      <c r="V47">
        <f>VLOOKUP(G47,[1]Sheet1!$C$2:$V$112,18,FALSE)</f>
        <v>24675.3665</v>
      </c>
      <c r="W47">
        <f>VLOOKUP(G47,[1]Sheet1!$C$2:$V$112,20,FALSE)</f>
        <v>6467.1354999999994</v>
      </c>
      <c r="X47">
        <f>VLOOKUP(G47,[1]Sheet1!$C$2:$M$112,11,FALSE)</f>
        <v>4</v>
      </c>
    </row>
    <row r="48" spans="1:24" x14ac:dyDescent="0.25">
      <c r="A48" t="s">
        <v>11</v>
      </c>
      <c r="B48">
        <v>18</v>
      </c>
      <c r="C48" s="5">
        <v>2</v>
      </c>
      <c r="D48">
        <v>20</v>
      </c>
      <c r="E48">
        <v>1</v>
      </c>
      <c r="F48">
        <v>2</v>
      </c>
      <c r="G48" s="6">
        <v>20.100000000000001</v>
      </c>
      <c r="H48">
        <v>0.1452005398908269</v>
      </c>
      <c r="I48">
        <v>485.52800000000002</v>
      </c>
      <c r="J48">
        <v>546.83799999999997</v>
      </c>
      <c r="K48">
        <v>516.18299999999999</v>
      </c>
      <c r="L48">
        <v>188.20500000000001</v>
      </c>
      <c r="M48">
        <v>260.05</v>
      </c>
      <c r="N48">
        <v>224.1275</v>
      </c>
      <c r="O48">
        <v>150.93700000000001</v>
      </c>
      <c r="P48">
        <v>222.95599999999999</v>
      </c>
      <c r="Q48">
        <v>186.94650000000001</v>
      </c>
      <c r="R48">
        <f>VLOOKUP(G48,[1]Sheet1!$C$2:$N$112,9,FALSE)</f>
        <v>1103.2986000000001</v>
      </c>
      <c r="S48">
        <f>VLOOKUP(G48,[1]Sheet1!$C$2:$N$112,10,FALSE)</f>
        <v>866.89799999999991</v>
      </c>
      <c r="T48">
        <f>VLOOKUP(G48,[1]Sheet1!$C$2:$V$112,12,FALSE)</f>
        <v>654.32950000000005</v>
      </c>
      <c r="U48">
        <f>VLOOKUP(G48,[1]Sheet1!$C$2:$V$112,14,FALSE)</f>
        <v>744.16499999999996</v>
      </c>
      <c r="V48">
        <f>VLOOKUP(G48,[1]Sheet1!$C$2:$V$112,18,FALSE)</f>
        <v>15866.126499999998</v>
      </c>
      <c r="W48">
        <f>VLOOKUP(G48,[1]Sheet1!$C$2:$V$112,20,FALSE)</f>
        <v>3121.8654999999999</v>
      </c>
      <c r="X48">
        <f>VLOOKUP(G48,[1]Sheet1!$C$2:$M$112,11,FALSE)</f>
        <v>3</v>
      </c>
    </row>
    <row r="49" spans="1:24" x14ac:dyDescent="0.25">
      <c r="A49" t="s">
        <v>11</v>
      </c>
      <c r="B49">
        <v>18</v>
      </c>
      <c r="C49" s="5">
        <v>2</v>
      </c>
      <c r="D49">
        <v>20</v>
      </c>
      <c r="E49">
        <v>2</v>
      </c>
      <c r="F49">
        <v>2</v>
      </c>
      <c r="G49" s="6">
        <v>20.2</v>
      </c>
      <c r="H49">
        <v>0.18129052072373356</v>
      </c>
      <c r="I49">
        <v>498.30200000000002</v>
      </c>
      <c r="J49">
        <v>458.92099999999999</v>
      </c>
      <c r="K49">
        <v>478.61149999999998</v>
      </c>
      <c r="L49">
        <v>189.74299999999999</v>
      </c>
      <c r="M49">
        <v>161.124</v>
      </c>
      <c r="N49">
        <v>175.43349999999998</v>
      </c>
      <c r="O49">
        <v>158.255</v>
      </c>
      <c r="P49">
        <v>192.577</v>
      </c>
      <c r="Q49">
        <v>175.416</v>
      </c>
      <c r="R49">
        <f>VLOOKUP(G49,[1]Sheet1!$C$2:$N$112,9,FALSE)</f>
        <v>917.20040000000006</v>
      </c>
      <c r="S49">
        <f>VLOOKUP(G49,[1]Sheet1!$C$2:$N$112,10,FALSE)</f>
        <v>933.37820000000011</v>
      </c>
      <c r="T49">
        <f>VLOOKUP(G49,[1]Sheet1!$C$2:$V$112,12,FALSE)</f>
        <v>231.32833333333335</v>
      </c>
      <c r="V49">
        <f>VLOOKUP(G49,[1]Sheet1!$C$2:$V$112,18,FALSE)</f>
        <v>5488.5590000000002</v>
      </c>
      <c r="X49">
        <f>VLOOKUP(G49,[1]Sheet1!$C$2:$M$112,11,FALSE)</f>
        <v>1</v>
      </c>
    </row>
    <row r="50" spans="1:24" x14ac:dyDescent="0.25">
      <c r="A50" t="s">
        <v>11</v>
      </c>
      <c r="B50">
        <v>15</v>
      </c>
      <c r="C50" s="5">
        <v>1</v>
      </c>
      <c r="D50">
        <v>21</v>
      </c>
      <c r="E50">
        <v>2</v>
      </c>
      <c r="F50">
        <v>1</v>
      </c>
      <c r="G50" s="6">
        <v>21.2</v>
      </c>
      <c r="H50">
        <v>0.31492639840061631</v>
      </c>
      <c r="I50">
        <v>952.5</v>
      </c>
      <c r="J50">
        <v>837.62699999999995</v>
      </c>
      <c r="K50">
        <v>895.06349999999998</v>
      </c>
      <c r="L50">
        <v>291.80099999999999</v>
      </c>
      <c r="M50">
        <v>333.47</v>
      </c>
      <c r="N50">
        <v>312.63549999999998</v>
      </c>
      <c r="O50">
        <v>313.81700000000001</v>
      </c>
      <c r="P50">
        <v>271.35399999999998</v>
      </c>
      <c r="Q50">
        <v>292.58550000000002</v>
      </c>
      <c r="R50">
        <f>VLOOKUP(G50,[1]Sheet1!$C$2:$N$112,9,FALSE)</f>
        <v>1544.8478</v>
      </c>
      <c r="S50">
        <f>VLOOKUP(G50,[1]Sheet1!$C$2:$N$112,10,FALSE)</f>
        <v>1546.3928000000001</v>
      </c>
      <c r="T50">
        <f>VLOOKUP(G50,[1]Sheet1!$C$2:$V$112,12,FALSE)</f>
        <v>630.04600000000005</v>
      </c>
      <c r="U50">
        <f>VLOOKUP(G50,[1]Sheet1!$C$2:$V$112,14,FALSE)</f>
        <v>836.10500000000002</v>
      </c>
      <c r="V50">
        <f>VLOOKUP(G50,[1]Sheet1!$C$2:$V$112,18,FALSE)</f>
        <v>12755.594499999999</v>
      </c>
      <c r="W50">
        <f>VLOOKUP(G50,[1]Sheet1!$C$2:$V$112,20,FALSE)</f>
        <v>2814.1880000000001</v>
      </c>
      <c r="X50">
        <f>VLOOKUP(G50,[1]Sheet1!$C$2:$M$112,11,FALSE)</f>
        <v>2</v>
      </c>
    </row>
    <row r="51" spans="1:24" x14ac:dyDescent="0.25">
      <c r="A51" t="s">
        <v>11</v>
      </c>
      <c r="B51">
        <v>15</v>
      </c>
      <c r="C51" s="5">
        <v>1</v>
      </c>
      <c r="D51">
        <v>21</v>
      </c>
      <c r="E51">
        <v>3</v>
      </c>
      <c r="F51">
        <v>1</v>
      </c>
      <c r="G51" s="6">
        <v>21.3</v>
      </c>
      <c r="H51">
        <v>0.2452464200793463</v>
      </c>
      <c r="I51">
        <v>688.21</v>
      </c>
      <c r="J51">
        <v>609.55899999999997</v>
      </c>
      <c r="K51">
        <v>648.8845</v>
      </c>
      <c r="L51">
        <v>274.178</v>
      </c>
      <c r="M51">
        <v>248.50200000000001</v>
      </c>
      <c r="N51">
        <v>261.34000000000003</v>
      </c>
      <c r="O51">
        <v>255.393</v>
      </c>
      <c r="P51">
        <v>250.77099999999999</v>
      </c>
      <c r="Q51">
        <v>253.08199999999999</v>
      </c>
      <c r="R51" s="7">
        <v>1478.758</v>
      </c>
      <c r="S51">
        <f>VLOOKUP(G51,[1]Sheet1!$C$2:$N$112,10,FALSE)</f>
        <v>1432.8701999999998</v>
      </c>
      <c r="T51">
        <f>VLOOKUP(G51,[1]Sheet1!$C$2:$V$112,12,FALSE)</f>
        <v>598.73400000000004</v>
      </c>
      <c r="V51">
        <f>VLOOKUP(G51,[1]Sheet1!$C$2:$V$112,18,FALSE)</f>
        <v>9119.4055000000008</v>
      </c>
      <c r="X51">
        <f>VLOOKUP(G51,[1]Sheet1!$C$2:$M$112,11,FALSE)</f>
        <v>1</v>
      </c>
    </row>
    <row r="52" spans="1:24" x14ac:dyDescent="0.25">
      <c r="A52" t="s">
        <v>11</v>
      </c>
      <c r="B52">
        <v>12</v>
      </c>
      <c r="C52" s="5">
        <v>1</v>
      </c>
      <c r="D52">
        <v>22</v>
      </c>
      <c r="E52">
        <v>1</v>
      </c>
      <c r="F52">
        <v>1</v>
      </c>
      <c r="G52" s="6">
        <v>22.1</v>
      </c>
      <c r="H52">
        <v>0.25545900921585957</v>
      </c>
      <c r="I52">
        <v>626.62599999999998</v>
      </c>
      <c r="J52">
        <v>652.06899999999996</v>
      </c>
      <c r="K52">
        <v>639.34749999999997</v>
      </c>
      <c r="L52">
        <v>203.63900000000001</v>
      </c>
      <c r="M52">
        <v>231.22200000000001</v>
      </c>
      <c r="N52">
        <v>217.43049999999999</v>
      </c>
      <c r="O52">
        <v>217.571</v>
      </c>
      <c r="P52">
        <v>186.85300000000001</v>
      </c>
      <c r="Q52">
        <v>202.21199999999999</v>
      </c>
      <c r="R52">
        <f>VLOOKUP(G52,[1]Sheet1!$C$2:$N$112,9,FALSE)</f>
        <v>858.52599999999984</v>
      </c>
      <c r="S52">
        <f>VLOOKUP(G52,[1]Sheet1!$C$2:$N$112,10,FALSE)</f>
        <v>979.11879999999996</v>
      </c>
      <c r="T52">
        <f>VLOOKUP(G52,[1]Sheet1!$C$2:$V$112,12,FALSE)</f>
        <v>556.69450000000006</v>
      </c>
      <c r="U52">
        <f>VLOOKUP(G52,[1]Sheet1!$C$2:$V$112,14,FALSE)</f>
        <v>411.7595</v>
      </c>
      <c r="V52">
        <f>VLOOKUP(G52,[1]Sheet1!$C$2:$V$112,18,FALSE)</f>
        <v>14447.895</v>
      </c>
      <c r="W52">
        <f>VLOOKUP(G52,[1]Sheet1!$C$2:$V$112,20,FALSE)</f>
        <v>3357.1325000000002</v>
      </c>
      <c r="X52">
        <f>VLOOKUP(G52,[1]Sheet1!$C$2:$M$112,11,FALSE)</f>
        <v>3</v>
      </c>
    </row>
    <row r="53" spans="1:24" x14ac:dyDescent="0.25">
      <c r="A53" t="s">
        <v>11</v>
      </c>
      <c r="B53">
        <v>12</v>
      </c>
      <c r="C53" s="5">
        <v>1</v>
      </c>
      <c r="D53">
        <v>22</v>
      </c>
      <c r="E53">
        <v>2</v>
      </c>
      <c r="F53">
        <v>1</v>
      </c>
      <c r="G53" s="6">
        <v>22.2</v>
      </c>
      <c r="H53">
        <v>0.29030397986619555</v>
      </c>
      <c r="I53">
        <v>683.51199999999994</v>
      </c>
      <c r="J53">
        <v>626.18899999999996</v>
      </c>
      <c r="K53">
        <v>654.85050000000001</v>
      </c>
      <c r="L53">
        <v>194.71799999999999</v>
      </c>
      <c r="M53">
        <v>218.44</v>
      </c>
      <c r="N53">
        <v>206.57900000000001</v>
      </c>
      <c r="O53">
        <v>213.18700000000001</v>
      </c>
      <c r="P53">
        <v>211.749</v>
      </c>
      <c r="Q53">
        <v>212.46800000000002</v>
      </c>
      <c r="R53">
        <f>VLOOKUP(G53,[1]Sheet1!$C$2:$N$112,9,FALSE)</f>
        <v>1006.9438</v>
      </c>
      <c r="S53">
        <f>VLOOKUP(G53,[1]Sheet1!$C$2:$N$112,10,FALSE)</f>
        <v>1037.2791999999999</v>
      </c>
      <c r="T53">
        <f>VLOOKUP(G53,[1]Sheet1!$C$2:$V$112,12,FALSE)</f>
        <v>578.06999999999994</v>
      </c>
      <c r="U53">
        <f>VLOOKUP(G53,[1]Sheet1!$C$2:$V$112,14,FALSE)</f>
        <v>611.94450000000006</v>
      </c>
      <c r="V53">
        <f>VLOOKUP(G53,[1]Sheet1!$C$2:$V$112,18,FALSE)</f>
        <v>18177.97</v>
      </c>
      <c r="W53">
        <f>VLOOKUP(G53,[1]Sheet1!$C$2:$V$112,20,FALSE)</f>
        <v>4285.4084999999995</v>
      </c>
      <c r="X53">
        <v>2</v>
      </c>
    </row>
    <row r="54" spans="1:24" x14ac:dyDescent="0.25">
      <c r="A54" t="s">
        <v>11</v>
      </c>
      <c r="B54">
        <v>12</v>
      </c>
      <c r="C54" s="5">
        <v>1</v>
      </c>
      <c r="D54">
        <v>22</v>
      </c>
      <c r="E54">
        <v>3</v>
      </c>
      <c r="F54">
        <v>1</v>
      </c>
      <c r="G54" s="6">
        <v>22.3</v>
      </c>
      <c r="H54">
        <v>0.20327834893032279</v>
      </c>
      <c r="I54">
        <v>829.66200000000003</v>
      </c>
      <c r="J54">
        <v>817.096</v>
      </c>
      <c r="K54">
        <v>823.37900000000002</v>
      </c>
      <c r="L54">
        <v>293.06</v>
      </c>
      <c r="M54">
        <v>267.74</v>
      </c>
      <c r="N54">
        <v>280.39999999999998</v>
      </c>
      <c r="O54">
        <v>194.56100000000001</v>
      </c>
      <c r="P54">
        <v>240.643</v>
      </c>
      <c r="Q54">
        <v>217.602</v>
      </c>
      <c r="R54">
        <f>VLOOKUP(G54,[1]Sheet1!$C$2:$N$112,9,FALSE)</f>
        <v>1863.5975999999998</v>
      </c>
      <c r="S54">
        <f>VLOOKUP(G54,[1]Sheet1!$C$2:$N$112,10,FALSE)</f>
        <v>1788.1669999999999</v>
      </c>
      <c r="T54">
        <f>VLOOKUP(G54,[1]Sheet1!$C$2:$V$112,12,FALSE)</f>
        <v>545.899</v>
      </c>
      <c r="U54">
        <f>VLOOKUP(G54,[1]Sheet1!$C$2:$V$112,14,FALSE)</f>
        <v>823.43950000000007</v>
      </c>
      <c r="V54">
        <f>VLOOKUP(G54,[1]Sheet1!$C$2:$V$112,18,FALSE)</f>
        <v>18222.438999999998</v>
      </c>
      <c r="W54">
        <f>VLOOKUP(G54,[1]Sheet1!$C$2:$V$112,20,FALSE)</f>
        <v>6183.0589999999993</v>
      </c>
      <c r="X54">
        <f>VLOOKUP(G54,[1]Sheet1!$C$2:$M$112,11,FALSE)</f>
        <v>3</v>
      </c>
    </row>
    <row r="55" spans="1:24" x14ac:dyDescent="0.25">
      <c r="A55" t="s">
        <v>11</v>
      </c>
      <c r="B55">
        <v>12</v>
      </c>
      <c r="C55" s="5">
        <v>2</v>
      </c>
      <c r="D55">
        <v>23</v>
      </c>
      <c r="E55">
        <v>1</v>
      </c>
      <c r="F55">
        <v>2</v>
      </c>
      <c r="G55" s="6">
        <v>23.1</v>
      </c>
      <c r="H55">
        <v>0.23464260004502799</v>
      </c>
      <c r="I55">
        <v>685.57399999999996</v>
      </c>
      <c r="J55">
        <v>646.697</v>
      </c>
      <c r="K55">
        <v>666.13549999999998</v>
      </c>
      <c r="L55">
        <v>219.08600000000001</v>
      </c>
      <c r="M55">
        <v>277.37299999999999</v>
      </c>
      <c r="N55">
        <v>248.2295</v>
      </c>
      <c r="O55">
        <v>225.375</v>
      </c>
      <c r="P55">
        <v>205.245</v>
      </c>
      <c r="Q55">
        <v>215.31</v>
      </c>
      <c r="R55">
        <f>VLOOKUP(G55,[1]Sheet1!$C$2:$N$112,9,FALSE)</f>
        <v>1273.6266000000001</v>
      </c>
      <c r="S55">
        <f>VLOOKUP(G55,[1]Sheet1!$C$2:$N$112,10,FALSE)</f>
        <v>1545.3986</v>
      </c>
      <c r="T55">
        <f>VLOOKUP(G55,[1]Sheet1!$C$2:$V$112,12,FALSE)</f>
        <v>501.92600000000004</v>
      </c>
      <c r="U55">
        <f>VLOOKUP(G55,[1]Sheet1!$C$2:$V$112,14,FALSE)</f>
        <v>749.12800000000004</v>
      </c>
      <c r="V55">
        <f>VLOOKUP(G55,[1]Sheet1!$C$2:$V$112,18,FALSE)</f>
        <v>13845.897999999999</v>
      </c>
      <c r="W55">
        <f>VLOOKUP(G55,[1]Sheet1!$C$2:$V$112,20,FALSE)</f>
        <v>3558.145</v>
      </c>
      <c r="X55">
        <f>VLOOKUP(G55,[1]Sheet1!$C$2:$M$112,11,FALSE)</f>
        <v>3</v>
      </c>
    </row>
    <row r="56" spans="1:24" x14ac:dyDescent="0.25">
      <c r="A56" t="s">
        <v>11</v>
      </c>
      <c r="B56">
        <v>12</v>
      </c>
      <c r="C56" s="5">
        <v>2</v>
      </c>
      <c r="D56">
        <v>23</v>
      </c>
      <c r="E56">
        <v>2</v>
      </c>
      <c r="F56">
        <v>2</v>
      </c>
      <c r="G56" s="6">
        <v>23.2</v>
      </c>
      <c r="H56">
        <v>0.19960609914222369</v>
      </c>
      <c r="I56">
        <v>758.95100000000002</v>
      </c>
      <c r="J56">
        <v>780.43</v>
      </c>
      <c r="K56">
        <v>769.69049999999993</v>
      </c>
      <c r="L56">
        <v>344.63299999999998</v>
      </c>
      <c r="M56">
        <v>345.89</v>
      </c>
      <c r="N56">
        <v>345.26149999999996</v>
      </c>
      <c r="O56">
        <v>246.45</v>
      </c>
      <c r="P56">
        <v>245.38300000000001</v>
      </c>
      <c r="Q56">
        <v>245.91649999999998</v>
      </c>
      <c r="R56">
        <f>VLOOKUP(G56,[1]Sheet1!$C$2:$N$112,9,FALSE)</f>
        <v>1603.5881999999999</v>
      </c>
      <c r="S56">
        <f>VLOOKUP(G56,[1]Sheet1!$C$2:$N$112,10,FALSE)</f>
        <v>1156.5396000000001</v>
      </c>
      <c r="T56">
        <f>VLOOKUP(G56,[1]Sheet1!$C$2:$V$112,12,FALSE)</f>
        <v>546.93949999999995</v>
      </c>
      <c r="U56">
        <f>VLOOKUP(G56,[1]Sheet1!$C$2:$V$112,14,FALSE)</f>
        <v>862.51949999999999</v>
      </c>
      <c r="V56">
        <f>VLOOKUP(G56,[1]Sheet1!$C$2:$V$112,18,FALSE)</f>
        <v>17318.431499999999</v>
      </c>
      <c r="W56">
        <f>VLOOKUP(G56,[1]Sheet1!$C$2:$V$112,20,FALSE)</f>
        <v>5691.31</v>
      </c>
      <c r="X56">
        <f>VLOOKUP(G56,[1]Sheet1!$C$2:$M$112,11,FALSE)</f>
        <v>3</v>
      </c>
    </row>
    <row r="57" spans="1:24" x14ac:dyDescent="0.25">
      <c r="A57" s="2" t="s">
        <v>9</v>
      </c>
      <c r="B57">
        <v>22</v>
      </c>
      <c r="C57" s="5">
        <v>2</v>
      </c>
      <c r="D57">
        <v>24</v>
      </c>
      <c r="E57">
        <v>1</v>
      </c>
      <c r="F57">
        <v>2</v>
      </c>
      <c r="G57" s="6">
        <v>24.1</v>
      </c>
      <c r="H57">
        <v>0.35569646227600127</v>
      </c>
      <c r="I57">
        <v>535.53300000000002</v>
      </c>
      <c r="J57">
        <v>570.08199999999999</v>
      </c>
      <c r="K57">
        <v>552.8075</v>
      </c>
      <c r="L57">
        <v>169.965</v>
      </c>
      <c r="M57">
        <v>159.47800000000001</v>
      </c>
      <c r="N57">
        <v>164.72149999999999</v>
      </c>
      <c r="O57">
        <v>165.8</v>
      </c>
      <c r="P57">
        <v>157.96799999999999</v>
      </c>
      <c r="Q57">
        <v>161.88400000000001</v>
      </c>
      <c r="R57">
        <f>VLOOKUP(G57,[1]Sheet1!$C$2:$N$112,9,FALSE)</f>
        <v>834.39560000000006</v>
      </c>
      <c r="S57">
        <f>VLOOKUP(G57,[1]Sheet1!$C$2:$N$112,10,FALSE)</f>
        <v>794.25459999999998</v>
      </c>
      <c r="T57">
        <f>VLOOKUP(G57,[1]Sheet1!$C$2:$V$112,12,FALSE)</f>
        <v>307.5506666666667</v>
      </c>
      <c r="U57">
        <f>VLOOKUP(G57,[1]Sheet1!$C$2:$V$112,14,FALSE)</f>
        <v>469.06849999999997</v>
      </c>
      <c r="V57">
        <f>VLOOKUP(G57,[1]Sheet1!$C$2:$V$112,18,FALSE)</f>
        <v>12044.136</v>
      </c>
      <c r="W57">
        <f>VLOOKUP(G57,[1]Sheet1!$C$2:$V$112,20,FALSE)</f>
        <v>1727.623</v>
      </c>
      <c r="X57">
        <f>VLOOKUP(G57,[1]Sheet1!$C$2:$M$112,11,FALSE)</f>
        <v>3</v>
      </c>
    </row>
    <row r="58" spans="1:24" x14ac:dyDescent="0.25">
      <c r="A58" s="2" t="s">
        <v>9</v>
      </c>
      <c r="B58">
        <v>22</v>
      </c>
      <c r="C58" s="5">
        <v>2</v>
      </c>
      <c r="D58">
        <v>24</v>
      </c>
      <c r="E58">
        <v>2</v>
      </c>
      <c r="F58">
        <v>2</v>
      </c>
      <c r="G58" s="6">
        <v>24.2</v>
      </c>
      <c r="H58">
        <v>0.34676034798488381</v>
      </c>
      <c r="I58">
        <v>660.03899999999999</v>
      </c>
      <c r="J58">
        <v>723.74300000000005</v>
      </c>
      <c r="K58">
        <v>691.89100000000008</v>
      </c>
      <c r="L58">
        <v>196.428</v>
      </c>
      <c r="M58">
        <v>239.631</v>
      </c>
      <c r="N58">
        <v>218.02949999999998</v>
      </c>
      <c r="O58">
        <v>192.07400000000001</v>
      </c>
      <c r="P58">
        <v>176.52</v>
      </c>
      <c r="Q58">
        <v>184.29700000000003</v>
      </c>
      <c r="R58">
        <f>VLOOKUP(G58,[1]Sheet1!$C$2:$N$112,9,FALSE)</f>
        <v>763.02080000000001</v>
      </c>
      <c r="S58">
        <f>VLOOKUP(G58,[1]Sheet1!$C$2:$N$112,10,FALSE)</f>
        <v>629.05079999999998</v>
      </c>
      <c r="T58">
        <f>VLOOKUP(G58,[1]Sheet1!$C$2:$V$112,12,FALSE)</f>
        <v>276.74950000000001</v>
      </c>
      <c r="U58">
        <f>VLOOKUP(G58,[1]Sheet1!$C$2:$V$112,14,FALSE)</f>
        <v>449.8895</v>
      </c>
      <c r="V58">
        <f>VLOOKUP(G58,[1]Sheet1!$C$2:$V$112,18,FALSE)</f>
        <v>15736.159</v>
      </c>
      <c r="W58">
        <f>VLOOKUP(G58,[1]Sheet1!$C$2:$V$112,20,FALSE)</f>
        <v>1963.9759999999999</v>
      </c>
      <c r="X58">
        <f>VLOOKUP(G58,[1]Sheet1!$C$2:$M$112,11,FALSE)</f>
        <v>3</v>
      </c>
    </row>
    <row r="59" spans="1:24" x14ac:dyDescent="0.25">
      <c r="A59" s="2" t="s">
        <v>9</v>
      </c>
      <c r="B59">
        <v>22</v>
      </c>
      <c r="C59" s="5">
        <v>2</v>
      </c>
      <c r="D59">
        <v>24</v>
      </c>
      <c r="E59">
        <v>3</v>
      </c>
      <c r="F59">
        <v>2</v>
      </c>
      <c r="G59" s="6">
        <v>24.3</v>
      </c>
      <c r="H59">
        <v>0.3651994199662229</v>
      </c>
      <c r="I59">
        <v>663.12800000000004</v>
      </c>
      <c r="J59">
        <v>573.50599999999997</v>
      </c>
      <c r="K59">
        <v>618.31700000000001</v>
      </c>
      <c r="L59">
        <v>221.453</v>
      </c>
      <c r="M59">
        <v>177.042</v>
      </c>
      <c r="N59">
        <v>199.2475</v>
      </c>
      <c r="O59">
        <v>133.97800000000001</v>
      </c>
      <c r="P59">
        <v>184.61600000000001</v>
      </c>
      <c r="Q59">
        <v>159.29700000000003</v>
      </c>
      <c r="R59">
        <f>VLOOKUP(G59,[1]Sheet1!$C$2:$N$112,9,FALSE)</f>
        <v>946.50660000000005</v>
      </c>
      <c r="S59">
        <f>VLOOKUP(G59,[1]Sheet1!$C$2:$N$112,10,FALSE)</f>
        <v>666.29740000000004</v>
      </c>
      <c r="T59">
        <f>VLOOKUP(G59,[1]Sheet1!$C$2:$V$112,12,FALSE)</f>
        <v>262.38666666666666</v>
      </c>
      <c r="U59">
        <f>VLOOKUP(G59,[1]Sheet1!$C$2:$V$112,14,FALSE)</f>
        <v>462.03800000000001</v>
      </c>
      <c r="V59">
        <f>VLOOKUP(G59,[1]Sheet1!$C$2:$V$112,18,FALSE)</f>
        <v>17495.599000000002</v>
      </c>
      <c r="W59">
        <f>VLOOKUP(G59,[1]Sheet1!$C$2:$V$112,20,FALSE)</f>
        <v>3080.5785000000001</v>
      </c>
      <c r="X59">
        <f>VLOOKUP(G59,[1]Sheet1!$C$2:$M$112,11,FALSE)</f>
        <v>3</v>
      </c>
    </row>
    <row r="60" spans="1:24" x14ac:dyDescent="0.25">
      <c r="A60" s="2" t="s">
        <v>9</v>
      </c>
      <c r="B60">
        <v>22</v>
      </c>
      <c r="C60" s="5">
        <v>1</v>
      </c>
      <c r="D60">
        <v>25</v>
      </c>
      <c r="E60">
        <v>1</v>
      </c>
      <c r="F60">
        <v>1</v>
      </c>
      <c r="G60" s="6">
        <v>25.1</v>
      </c>
      <c r="H60">
        <v>0.32472622489610875</v>
      </c>
      <c r="I60">
        <v>565.68899999999996</v>
      </c>
      <c r="J60">
        <v>572.18899999999996</v>
      </c>
      <c r="K60">
        <v>568.93899999999996</v>
      </c>
      <c r="L60">
        <v>179.25899999999999</v>
      </c>
      <c r="M60">
        <v>161.46700000000001</v>
      </c>
      <c r="N60">
        <v>170.363</v>
      </c>
      <c r="O60">
        <v>196.79400000000001</v>
      </c>
      <c r="P60">
        <v>139.965</v>
      </c>
      <c r="Q60">
        <v>168.37950000000001</v>
      </c>
      <c r="R60">
        <f>VLOOKUP(G60,[1]Sheet1!$C$2:$N$112,9,FALSE)</f>
        <v>745.48020000000008</v>
      </c>
      <c r="S60">
        <f>VLOOKUP(G60,[1]Sheet1!$C$2:$N$112,10,FALSE)</f>
        <v>517.22680000000003</v>
      </c>
      <c r="T60">
        <f>VLOOKUP(G60,[1]Sheet1!$C$2:$V$112,12,FALSE)</f>
        <v>397.76949999999999</v>
      </c>
      <c r="U60">
        <f>VLOOKUP(G60,[1]Sheet1!$C$2:$V$112,14,FALSE)</f>
        <v>412.93633333333332</v>
      </c>
      <c r="V60">
        <f>VLOOKUP(G60,[1]Sheet1!$C$2:$V$112,18,FALSE)</f>
        <v>19917.958500000001</v>
      </c>
      <c r="W60">
        <f>VLOOKUP(G60,[1]Sheet1!$C$2:$V$112,20,FALSE)</f>
        <v>3150.8609999999999</v>
      </c>
      <c r="X60">
        <f>VLOOKUP(G60,[1]Sheet1!$C$2:$M$112,11,FALSE)</f>
        <v>3</v>
      </c>
    </row>
    <row r="61" spans="1:24" x14ac:dyDescent="0.25">
      <c r="A61" s="2" t="s">
        <v>9</v>
      </c>
      <c r="B61">
        <v>22</v>
      </c>
      <c r="C61" s="5">
        <v>1</v>
      </c>
      <c r="D61">
        <v>25</v>
      </c>
      <c r="E61">
        <v>2</v>
      </c>
      <c r="F61">
        <v>1</v>
      </c>
      <c r="G61" s="6">
        <v>25.2</v>
      </c>
      <c r="H61">
        <v>0.33363403043303896</v>
      </c>
      <c r="I61">
        <v>636.55600000000004</v>
      </c>
      <c r="J61">
        <v>567.82000000000005</v>
      </c>
      <c r="K61">
        <v>602.1880000000001</v>
      </c>
      <c r="L61">
        <v>156.93100000000001</v>
      </c>
      <c r="M61">
        <v>167.715</v>
      </c>
      <c r="N61">
        <v>162.32300000000001</v>
      </c>
      <c r="O61">
        <v>139.15100000000001</v>
      </c>
      <c r="P61">
        <v>144.03899999999999</v>
      </c>
      <c r="Q61">
        <v>141.595</v>
      </c>
      <c r="R61">
        <f>VLOOKUP(G61,[1]Sheet1!$C$2:$N$112,9,FALSE)</f>
        <v>690.3291999999999</v>
      </c>
      <c r="S61">
        <f>VLOOKUP(G61,[1]Sheet1!$C$2:$N$112,10,FALSE)</f>
        <v>617.24840000000006</v>
      </c>
      <c r="T61">
        <f>VLOOKUP(G61,[1]Sheet1!$C$2:$V$112,12,FALSE)</f>
        <v>325.79866666666663</v>
      </c>
      <c r="U61">
        <f>VLOOKUP(G61,[1]Sheet1!$C$2:$V$112,14,FALSE)</f>
        <v>318.154</v>
      </c>
      <c r="V61">
        <f>VLOOKUP(G61,[1]Sheet1!$C$2:$V$112,18,FALSE)</f>
        <v>23097.964</v>
      </c>
      <c r="W61">
        <f>VLOOKUP(G61,[1]Sheet1!$C$2:$V$112,20,FALSE)</f>
        <v>4963.9314999999997</v>
      </c>
      <c r="X61">
        <f>VLOOKUP(G61,[1]Sheet1!$C$2:$M$112,11,FALSE)</f>
        <v>3</v>
      </c>
    </row>
    <row r="62" spans="1:24" x14ac:dyDescent="0.25">
      <c r="A62" s="2" t="s">
        <v>9</v>
      </c>
      <c r="B62">
        <v>22</v>
      </c>
      <c r="C62" s="5">
        <v>1</v>
      </c>
      <c r="D62">
        <v>25</v>
      </c>
      <c r="E62">
        <v>3</v>
      </c>
      <c r="F62">
        <v>1</v>
      </c>
      <c r="G62" s="6">
        <v>25.3</v>
      </c>
      <c r="H62">
        <v>0.40306187246777619</v>
      </c>
      <c r="X62">
        <f>VLOOKUP(G62,[1]Sheet1!$C$2:$M$112,11,FALSE)</f>
        <v>0</v>
      </c>
    </row>
    <row r="63" spans="1:24" x14ac:dyDescent="0.25">
      <c r="A63" t="s">
        <v>11</v>
      </c>
      <c r="B63">
        <v>14</v>
      </c>
      <c r="C63" s="5">
        <v>1</v>
      </c>
      <c r="D63">
        <v>26</v>
      </c>
      <c r="E63">
        <v>1</v>
      </c>
      <c r="F63">
        <v>1</v>
      </c>
      <c r="G63" s="6">
        <v>26.1</v>
      </c>
      <c r="H63">
        <v>0.26901947824969669</v>
      </c>
      <c r="I63">
        <v>677.07899999999995</v>
      </c>
      <c r="J63">
        <v>690.05899999999997</v>
      </c>
      <c r="K63">
        <v>683.56899999999996</v>
      </c>
      <c r="L63">
        <v>265.37799999999999</v>
      </c>
      <c r="M63">
        <v>236.02099999999999</v>
      </c>
      <c r="N63">
        <v>250.6995</v>
      </c>
      <c r="O63">
        <v>136.49199999999999</v>
      </c>
      <c r="P63">
        <v>169.499</v>
      </c>
      <c r="Q63">
        <v>152.99549999999999</v>
      </c>
      <c r="R63">
        <f>VLOOKUP(G63,[1]Sheet1!$C$2:$N$112,9,FALSE)</f>
        <v>924.84539999999993</v>
      </c>
      <c r="S63">
        <f>VLOOKUP(G63,[1]Sheet1!$C$2:$N$112,10,FALSE)</f>
        <v>844.15480000000002</v>
      </c>
      <c r="T63">
        <f>VLOOKUP(G63,[1]Sheet1!$C$2:$V$112,12,FALSE)</f>
        <v>544.13100000000009</v>
      </c>
      <c r="U63">
        <f>VLOOKUP(G63,[1]Sheet1!$C$2:$V$112,14,FALSE)</f>
        <v>611.50299999999993</v>
      </c>
      <c r="V63">
        <f>VLOOKUP(G63,[1]Sheet1!$C$2:$V$112,18,FALSE)</f>
        <v>18252.500500000002</v>
      </c>
      <c r="W63">
        <f>VLOOKUP(G63,[1]Sheet1!$C$2:$V$112,20,FALSE)</f>
        <v>3955.3144999999995</v>
      </c>
      <c r="X63">
        <f>VLOOKUP(G63,[1]Sheet1!$C$2:$M$112,11,FALSE)</f>
        <v>0</v>
      </c>
    </row>
    <row r="64" spans="1:24" x14ac:dyDescent="0.25">
      <c r="A64" t="s">
        <v>11</v>
      </c>
      <c r="B64">
        <v>14</v>
      </c>
      <c r="C64" s="5">
        <v>1</v>
      </c>
      <c r="D64">
        <v>26</v>
      </c>
      <c r="E64">
        <v>2</v>
      </c>
      <c r="F64">
        <v>1</v>
      </c>
      <c r="G64" s="6">
        <v>26.2</v>
      </c>
      <c r="H64">
        <v>0.16242835380233583</v>
      </c>
      <c r="I64">
        <v>532.71600000000001</v>
      </c>
      <c r="J64">
        <v>518.59500000000003</v>
      </c>
      <c r="K64">
        <v>525.65550000000007</v>
      </c>
      <c r="L64">
        <v>248.72200000000001</v>
      </c>
      <c r="M64">
        <v>261.13600000000002</v>
      </c>
      <c r="N64">
        <v>254.92900000000003</v>
      </c>
      <c r="O64">
        <v>200.917</v>
      </c>
      <c r="P64">
        <v>128.74600000000001</v>
      </c>
      <c r="Q64">
        <v>164.83150000000001</v>
      </c>
      <c r="R64">
        <f>VLOOKUP(G64,[1]Sheet1!$C$2:$N$112,9,FALSE)</f>
        <v>734.62919999999997</v>
      </c>
      <c r="S64">
        <f>VLOOKUP(G64,[1]Sheet1!$C$2:$N$112,10,FALSE)</f>
        <v>679.54500000000007</v>
      </c>
      <c r="T64">
        <f>VLOOKUP(G64,[1]Sheet1!$C$2:$V$112,12,FALSE)</f>
        <v>1279.434</v>
      </c>
      <c r="U64">
        <f>VLOOKUP(G64,[1]Sheet1!$C$2:$V$112,14,FALSE)</f>
        <v>282.01800000000003</v>
      </c>
      <c r="V64">
        <f>VLOOKUP(G64,[1]Sheet1!$C$2:$V$112,18,FALSE)</f>
        <v>25999.630499999999</v>
      </c>
      <c r="W64">
        <f>VLOOKUP(G64,[1]Sheet1!$C$2:$V$112,20,FALSE)</f>
        <v>5939.5504999999994</v>
      </c>
      <c r="X64">
        <f>VLOOKUP(G64,[1]Sheet1!$C$2:$M$112,11,FALSE)</f>
        <v>0</v>
      </c>
    </row>
    <row r="65" spans="1:24" x14ac:dyDescent="0.25">
      <c r="A65" t="s">
        <v>11</v>
      </c>
      <c r="B65">
        <v>14</v>
      </c>
      <c r="C65" s="5">
        <v>1</v>
      </c>
      <c r="D65">
        <v>26</v>
      </c>
      <c r="E65">
        <v>3</v>
      </c>
      <c r="F65">
        <v>1</v>
      </c>
      <c r="G65" s="6">
        <v>26.3</v>
      </c>
      <c r="H65">
        <v>0.34427814885179819</v>
      </c>
      <c r="I65">
        <v>653.58399999999995</v>
      </c>
      <c r="J65">
        <v>678.899</v>
      </c>
      <c r="K65">
        <v>666.24149999999997</v>
      </c>
      <c r="L65">
        <v>253.75800000000001</v>
      </c>
      <c r="M65">
        <v>271.69299999999998</v>
      </c>
      <c r="N65">
        <v>262.72550000000001</v>
      </c>
      <c r="O65">
        <v>205.17699999999999</v>
      </c>
      <c r="P65">
        <v>171.00399999999999</v>
      </c>
      <c r="Q65">
        <v>188.09049999999999</v>
      </c>
      <c r="R65">
        <f>VLOOKUP(G65,[1]Sheet1!$C$2:$N$112,9,FALSE)</f>
        <v>1116.5333999999998</v>
      </c>
      <c r="S65">
        <f>VLOOKUP(G65,[1]Sheet1!$C$2:$N$112,10,FALSE)</f>
        <v>645.68880000000013</v>
      </c>
      <c r="T65">
        <f>VLOOKUP(G65,[1]Sheet1!$C$2:$V$112,12,FALSE)</f>
        <v>529.60950000000003</v>
      </c>
      <c r="U65">
        <f>VLOOKUP(G65,[1]Sheet1!$C$2:$V$112,14,FALSE)</f>
        <v>506.23200000000003</v>
      </c>
      <c r="V65">
        <f>VLOOKUP(G65,[1]Sheet1!$C$2:$V$112,18,FALSE)</f>
        <v>16881.777999999998</v>
      </c>
      <c r="W65">
        <f>VLOOKUP(G65,[1]Sheet1!$C$2:$V$112,20,FALSE)</f>
        <v>3544.6665000000003</v>
      </c>
      <c r="X65">
        <f>VLOOKUP(G65,[1]Sheet1!$C$2:$M$112,11,FALSE)</f>
        <v>0</v>
      </c>
    </row>
    <row r="66" spans="1:24" x14ac:dyDescent="0.25">
      <c r="A66" t="s">
        <v>10</v>
      </c>
      <c r="B66">
        <v>6</v>
      </c>
      <c r="C66" s="5">
        <v>2</v>
      </c>
      <c r="D66">
        <v>28</v>
      </c>
      <c r="E66">
        <v>1</v>
      </c>
      <c r="F66">
        <v>2</v>
      </c>
      <c r="G66" s="6">
        <v>28.1</v>
      </c>
      <c r="H66">
        <v>0.10311828540873887</v>
      </c>
      <c r="I66">
        <v>1020.564</v>
      </c>
      <c r="J66">
        <v>1022.626</v>
      </c>
      <c r="K66">
        <v>1021.595</v>
      </c>
      <c r="L66">
        <v>412.37</v>
      </c>
      <c r="M66">
        <v>301.12799999999999</v>
      </c>
      <c r="N66">
        <v>356.74900000000002</v>
      </c>
      <c r="O66">
        <v>160.816</v>
      </c>
      <c r="P66">
        <v>146.38399999999999</v>
      </c>
      <c r="Q66">
        <v>153.6</v>
      </c>
      <c r="R66">
        <f>VLOOKUP(G66,[1]Sheet1!$C$2:$N$112,9,FALSE)</f>
        <v>1957.5850000000003</v>
      </c>
      <c r="S66">
        <f>VLOOKUP(G66,[1]Sheet1!$C$2:$N$112,10,FALSE)</f>
        <v>1270.327</v>
      </c>
      <c r="T66">
        <f>VLOOKUP(G66,[1]Sheet1!$C$2:$V$112,12,FALSE)</f>
        <v>494.78899999999999</v>
      </c>
      <c r="U66">
        <f>VLOOKUP(G66,[1]Sheet1!$C$2:$V$112,14,FALSE)</f>
        <v>535.33199999999999</v>
      </c>
      <c r="V66">
        <f>VLOOKUP(G66,[1]Sheet1!$C$2:$V$112,18,FALSE)</f>
        <v>11193.923000000001</v>
      </c>
      <c r="W66">
        <f>VLOOKUP(G66,[1]Sheet1!$C$2:$V$112,20,FALSE)</f>
        <v>4619.6720000000005</v>
      </c>
      <c r="X66">
        <f>VLOOKUP(G66,[1]Sheet1!$C$2:$M$112,11,FALSE)</f>
        <v>2</v>
      </c>
    </row>
    <row r="67" spans="1:24" x14ac:dyDescent="0.25">
      <c r="A67" t="s">
        <v>10</v>
      </c>
      <c r="B67">
        <v>6</v>
      </c>
      <c r="C67" s="5">
        <v>2</v>
      </c>
      <c r="D67">
        <v>28</v>
      </c>
      <c r="E67">
        <v>2</v>
      </c>
      <c r="F67">
        <v>2</v>
      </c>
      <c r="G67" s="6">
        <v>28.2</v>
      </c>
      <c r="H67">
        <v>0.17939394942301398</v>
      </c>
      <c r="I67">
        <v>1499.002</v>
      </c>
      <c r="J67">
        <v>1463.643</v>
      </c>
      <c r="K67">
        <v>1481.3225</v>
      </c>
      <c r="L67">
        <v>477.86200000000002</v>
      </c>
      <c r="M67">
        <v>522.79899999999998</v>
      </c>
      <c r="N67">
        <v>500.33050000000003</v>
      </c>
      <c r="O67">
        <v>332.51799999999997</v>
      </c>
      <c r="P67">
        <v>394.44200000000001</v>
      </c>
      <c r="Q67">
        <v>363.48</v>
      </c>
      <c r="R67">
        <f>VLOOKUP(G67,[1]Sheet1!$C$2:$N$112,9,FALSE)</f>
        <v>1913.9998000000001</v>
      </c>
      <c r="S67">
        <f>VLOOKUP(G67,[1]Sheet1!$C$2:$N$112,10,FALSE)</f>
        <v>1809.8832000000002</v>
      </c>
      <c r="T67">
        <f>VLOOKUP(G67,[1]Sheet1!$C$2:$V$112,12,FALSE)</f>
        <v>709.73500000000001</v>
      </c>
      <c r="V67">
        <f>VLOOKUP(G67,[1]Sheet1!$C$2:$V$112,18,FALSE)</f>
        <v>23364.055499999999</v>
      </c>
      <c r="W67">
        <f>VLOOKUP(G67,[1]Sheet1!$C$2:$V$112,20,FALSE)</f>
        <v>12495.324000000001</v>
      </c>
      <c r="X67">
        <f>VLOOKUP(G67,[1]Sheet1!$C$2:$M$112,11,FALSE)</f>
        <v>2</v>
      </c>
    </row>
    <row r="68" spans="1:24" x14ac:dyDescent="0.25">
      <c r="A68" t="s">
        <v>10</v>
      </c>
      <c r="B68">
        <v>6</v>
      </c>
      <c r="C68" s="5">
        <v>2</v>
      </c>
      <c r="D68">
        <v>28</v>
      </c>
      <c r="E68">
        <v>3</v>
      </c>
      <c r="F68">
        <v>2</v>
      </c>
      <c r="G68" s="6">
        <v>28.3</v>
      </c>
      <c r="H68">
        <v>0.11678585153284364</v>
      </c>
      <c r="I68">
        <v>1760.7570000000001</v>
      </c>
      <c r="J68">
        <v>1687.902</v>
      </c>
      <c r="K68">
        <v>1724.3295000000001</v>
      </c>
      <c r="L68">
        <v>561.649</v>
      </c>
      <c r="M68">
        <v>644.88099999999997</v>
      </c>
      <c r="N68">
        <v>603.26499999999999</v>
      </c>
      <c r="O68">
        <v>394.77100000000002</v>
      </c>
      <c r="P68">
        <v>439.97800000000001</v>
      </c>
      <c r="Q68">
        <v>417.37450000000001</v>
      </c>
      <c r="R68" s="8">
        <v>1227.7707999999998</v>
      </c>
      <c r="S68" s="7">
        <v>1995.9494</v>
      </c>
      <c r="T68" s="7">
        <v>705.83500000000004</v>
      </c>
      <c r="U68" s="7">
        <v>824.95799999999997</v>
      </c>
      <c r="X68">
        <f>VLOOKUP(G68,[1]Sheet1!$C$2:$M$112,11,FALSE)</f>
        <v>2</v>
      </c>
    </row>
    <row r="69" spans="1:24" x14ac:dyDescent="0.25">
      <c r="A69" t="s">
        <v>10</v>
      </c>
      <c r="B69">
        <v>6</v>
      </c>
      <c r="C69" s="5">
        <v>1</v>
      </c>
      <c r="D69">
        <v>29</v>
      </c>
      <c r="E69">
        <v>1</v>
      </c>
      <c r="F69">
        <v>1</v>
      </c>
      <c r="G69" s="6">
        <v>29.1</v>
      </c>
      <c r="H69">
        <v>0.13638106197624858</v>
      </c>
    </row>
    <row r="70" spans="1:24" x14ac:dyDescent="0.25">
      <c r="A70" t="s">
        <v>11</v>
      </c>
      <c r="B70">
        <v>17</v>
      </c>
      <c r="C70" s="5">
        <v>1</v>
      </c>
      <c r="D70">
        <v>30</v>
      </c>
      <c r="E70">
        <v>1</v>
      </c>
      <c r="F70">
        <v>1</v>
      </c>
      <c r="G70" s="6">
        <v>30.1</v>
      </c>
      <c r="H70">
        <v>0.23376689042832721</v>
      </c>
      <c r="I70">
        <v>747.97400000000005</v>
      </c>
      <c r="J70">
        <v>784.96900000000005</v>
      </c>
      <c r="K70">
        <v>766.47150000000011</v>
      </c>
      <c r="L70">
        <v>238.893</v>
      </c>
      <c r="M70">
        <v>217.965</v>
      </c>
      <c r="N70">
        <v>228.429</v>
      </c>
      <c r="O70">
        <v>228.59299999999999</v>
      </c>
      <c r="P70">
        <v>236.49</v>
      </c>
      <c r="Q70">
        <v>232.54149999999998</v>
      </c>
      <c r="R70">
        <f>VLOOKUP(G70,[1]Sheet1!$C$2:$N$112,9,FALSE)</f>
        <v>1746.1290000000001</v>
      </c>
      <c r="S70">
        <f>VLOOKUP(G70,[1]Sheet1!$C$2:$N$112,10,FALSE)</f>
        <v>1304.133</v>
      </c>
      <c r="T70">
        <f>VLOOKUP(G70,[1]Sheet1!$C$2:$V$112,12,FALSE)</f>
        <v>549.60699999999997</v>
      </c>
      <c r="U70">
        <f>VLOOKUP(G70,[1]Sheet1!$C$2:$V$112,14,FALSE)</f>
        <v>582.83150000000001</v>
      </c>
      <c r="V70">
        <f>VLOOKUP(G70,[1]Sheet1!$C$2:$V$112,18,FALSE)</f>
        <v>13179.018666666665</v>
      </c>
      <c r="W70">
        <f>VLOOKUP(G70,[1]Sheet1!$C$2:$V$112,20,FALSE)</f>
        <v>5575.8840000000009</v>
      </c>
      <c r="X70">
        <f>VLOOKUP(G70,[1]Sheet1!$C$2:$M$112,11,FALSE)</f>
        <v>3</v>
      </c>
    </row>
    <row r="71" spans="1:24" x14ac:dyDescent="0.25">
      <c r="A71" t="s">
        <v>11</v>
      </c>
      <c r="B71">
        <v>17</v>
      </c>
      <c r="C71" s="5">
        <v>1</v>
      </c>
      <c r="D71">
        <v>30</v>
      </c>
      <c r="E71">
        <v>2</v>
      </c>
      <c r="F71">
        <v>1</v>
      </c>
      <c r="G71" s="6">
        <v>30.2</v>
      </c>
      <c r="H71">
        <v>0.23784211983008935</v>
      </c>
      <c r="I71">
        <v>1049.9939999999999</v>
      </c>
      <c r="J71">
        <v>1108.9010000000001</v>
      </c>
      <c r="K71">
        <v>1079.4475</v>
      </c>
      <c r="L71">
        <v>240.947</v>
      </c>
      <c r="M71">
        <v>296.59199999999998</v>
      </c>
      <c r="N71">
        <v>268.76949999999999</v>
      </c>
      <c r="O71">
        <v>201.869</v>
      </c>
      <c r="P71">
        <v>132.81200000000001</v>
      </c>
      <c r="Q71">
        <v>167.34050000000002</v>
      </c>
      <c r="R71">
        <f>VLOOKUP(G71,[1]Sheet1!$C$2:$N$112,9,FALSE)</f>
        <v>2091.7593999999999</v>
      </c>
      <c r="S71">
        <f>VLOOKUP(G71,[1]Sheet1!$C$2:$N$112,10,FALSE)</f>
        <v>1326.3045999999999</v>
      </c>
      <c r="T71">
        <f>VLOOKUP(G71,[1]Sheet1!$C$2:$V$112,12,FALSE)</f>
        <v>392.31966666666659</v>
      </c>
      <c r="U71">
        <f>VLOOKUP(G71,[1]Sheet1!$C$2:$V$112,14,FALSE)</f>
        <v>425.21500000000003</v>
      </c>
      <c r="V71">
        <f>VLOOKUP(G71,[1]Sheet1!$C$2:$V$112,18,FALSE)</f>
        <v>16582.1685</v>
      </c>
      <c r="W71">
        <f>VLOOKUP(G71,[1]Sheet1!$C$2:$V$112,20,FALSE)</f>
        <v>5143.4746666666661</v>
      </c>
      <c r="X71">
        <f>VLOOKUP(G71,[1]Sheet1!$C$2:$M$112,11,FALSE)</f>
        <v>3</v>
      </c>
    </row>
    <row r="72" spans="1:24" x14ac:dyDescent="0.25">
      <c r="A72" t="s">
        <v>11</v>
      </c>
      <c r="B72">
        <v>17</v>
      </c>
      <c r="C72" s="5">
        <v>1</v>
      </c>
      <c r="D72">
        <v>30</v>
      </c>
      <c r="E72">
        <v>3</v>
      </c>
      <c r="F72">
        <v>1</v>
      </c>
      <c r="G72" s="6">
        <v>30.3</v>
      </c>
      <c r="H72">
        <v>0.23675680324756837</v>
      </c>
      <c r="I72">
        <v>907.57799999999997</v>
      </c>
      <c r="J72">
        <v>895.41600000000005</v>
      </c>
      <c r="K72">
        <v>901.49700000000007</v>
      </c>
      <c r="L72">
        <v>292.94799999999998</v>
      </c>
      <c r="M72">
        <v>263.416</v>
      </c>
      <c r="N72">
        <v>278.18200000000002</v>
      </c>
      <c r="O72">
        <v>137.16</v>
      </c>
      <c r="P72">
        <v>199.14400000000001</v>
      </c>
      <c r="Q72">
        <v>168.15199999999999</v>
      </c>
      <c r="R72">
        <f>VLOOKUP(G72,[1]Sheet1!$C$2:$N$112,9,FALSE)</f>
        <v>1388.4958000000001</v>
      </c>
      <c r="S72">
        <f>VLOOKUP(G72,[1]Sheet1!$C$2:$N$112,10,FALSE)</f>
        <v>1088.0652</v>
      </c>
      <c r="T72">
        <f>VLOOKUP(G72,[1]Sheet1!$C$2:$V$112,12,FALSE)</f>
        <v>326.61766666666671</v>
      </c>
      <c r="U72">
        <f>VLOOKUP(G72,[1]Sheet1!$C$2:$V$112,14,FALSE)</f>
        <v>349.72866666666664</v>
      </c>
      <c r="V72">
        <f>VLOOKUP(G72,[1]Sheet1!$C$2:$V$112,18,FALSE)</f>
        <v>11339.60375</v>
      </c>
      <c r="W72">
        <f>VLOOKUP(G72,[1]Sheet1!$C$2:$V$112,20,FALSE)</f>
        <v>1582.3267500000002</v>
      </c>
      <c r="X72">
        <f>VLOOKUP(G72,[1]Sheet1!$C$2:$M$112,11,FALSE)</f>
        <v>3</v>
      </c>
    </row>
    <row r="73" spans="1:24" x14ac:dyDescent="0.25">
      <c r="A73" t="s">
        <v>10</v>
      </c>
      <c r="B73">
        <v>7</v>
      </c>
      <c r="C73" s="5">
        <v>2</v>
      </c>
      <c r="D73">
        <v>31</v>
      </c>
      <c r="E73">
        <v>1</v>
      </c>
      <c r="F73">
        <v>2</v>
      </c>
      <c r="G73" s="6">
        <v>31.1</v>
      </c>
      <c r="H73">
        <v>0.11620421513238713</v>
      </c>
      <c r="I73">
        <v>996.23</v>
      </c>
      <c r="J73">
        <v>968.99800000000005</v>
      </c>
      <c r="K73">
        <v>982.61400000000003</v>
      </c>
      <c r="L73">
        <v>329.70600000000002</v>
      </c>
      <c r="M73">
        <v>376.18200000000002</v>
      </c>
      <c r="N73">
        <v>352.94400000000002</v>
      </c>
      <c r="O73">
        <v>299.19400000000002</v>
      </c>
      <c r="P73">
        <v>291.71600000000001</v>
      </c>
      <c r="Q73">
        <v>295.45500000000004</v>
      </c>
      <c r="R73">
        <f>VLOOKUP(G73,[1]Sheet1!$C$2:$N$112,9,FALSE)</f>
        <v>2146.1156000000001</v>
      </c>
      <c r="S73">
        <f>VLOOKUP(G73,[1]Sheet1!$C$2:$N$112,10,FALSE)</f>
        <v>1251.7724000000001</v>
      </c>
      <c r="T73">
        <f>VLOOKUP(G73,[1]Sheet1!$C$2:$V$112,12,FALSE)</f>
        <v>682.89750000000004</v>
      </c>
      <c r="U73">
        <f>VLOOKUP(G73,[1]Sheet1!$C$2:$V$112,14,FALSE)</f>
        <v>724.79100000000005</v>
      </c>
      <c r="V73">
        <f>VLOOKUP(G73,[1]Sheet1!$C$2:$V$112,18,FALSE)</f>
        <v>18154.264999999999</v>
      </c>
      <c r="W73">
        <f>VLOOKUP(G73,[1]Sheet1!$C$2:$V$112,20,FALSE)</f>
        <v>5846.3135000000002</v>
      </c>
      <c r="X73">
        <v>2</v>
      </c>
    </row>
    <row r="74" spans="1:24" x14ac:dyDescent="0.25">
      <c r="A74" t="s">
        <v>10</v>
      </c>
      <c r="B74">
        <v>7</v>
      </c>
      <c r="C74" s="5">
        <v>2</v>
      </c>
      <c r="D74">
        <v>31</v>
      </c>
      <c r="E74">
        <v>2</v>
      </c>
      <c r="F74">
        <v>2</v>
      </c>
      <c r="G74" s="6">
        <v>31.2</v>
      </c>
      <c r="H74">
        <v>0.14020006245742728</v>
      </c>
      <c r="I74">
        <v>1102.021</v>
      </c>
      <c r="J74">
        <v>1084.9269999999999</v>
      </c>
      <c r="K74">
        <v>1093.4739999999999</v>
      </c>
      <c r="L74">
        <v>280.74700000000001</v>
      </c>
      <c r="M74">
        <v>285.92200000000003</v>
      </c>
      <c r="N74">
        <v>283.33450000000005</v>
      </c>
      <c r="O74">
        <v>308.11599999999999</v>
      </c>
      <c r="P74">
        <v>329.40100000000001</v>
      </c>
      <c r="Q74">
        <v>318.75850000000003</v>
      </c>
      <c r="R74">
        <f>VLOOKUP(G74,[1]Sheet1!$C$2:$N$112,9,FALSE)</f>
        <v>1957.8399999999997</v>
      </c>
      <c r="S74">
        <f>VLOOKUP(G74,[1]Sheet1!$C$2:$N$112,10,FALSE)</f>
        <v>1936.2662</v>
      </c>
      <c r="T74">
        <f>VLOOKUP(G74,[1]Sheet1!$C$2:$V$112,12,FALSE)</f>
        <v>745.85</v>
      </c>
      <c r="U74">
        <f>VLOOKUP(G74,[1]Sheet1!$C$2:$V$112,14,FALSE)</f>
        <v>730.20100000000002</v>
      </c>
      <c r="V74">
        <f>VLOOKUP(G74,[1]Sheet1!$C$2:$V$112,18,FALSE)</f>
        <v>17780.023500000003</v>
      </c>
      <c r="W74">
        <f>VLOOKUP(G74,[1]Sheet1!$C$2:$V$112,20,FALSE)</f>
        <v>6100.3564999999999</v>
      </c>
      <c r="X74">
        <v>2</v>
      </c>
    </row>
    <row r="75" spans="1:24" x14ac:dyDescent="0.25">
      <c r="A75" s="2" t="s">
        <v>9</v>
      </c>
      <c r="B75">
        <v>9</v>
      </c>
      <c r="C75" s="5">
        <v>2</v>
      </c>
      <c r="D75">
        <v>32</v>
      </c>
      <c r="E75">
        <v>1</v>
      </c>
      <c r="F75">
        <v>2</v>
      </c>
      <c r="G75" s="6">
        <v>32.1</v>
      </c>
      <c r="H75">
        <v>0.27952324014722513</v>
      </c>
      <c r="I75">
        <v>506.89499999999998</v>
      </c>
      <c r="J75">
        <v>449.38499999999999</v>
      </c>
      <c r="K75">
        <v>478.14</v>
      </c>
      <c r="L75">
        <v>180.29300000000001</v>
      </c>
      <c r="M75">
        <v>183.18100000000001</v>
      </c>
      <c r="N75">
        <v>181.73700000000002</v>
      </c>
      <c r="O75">
        <v>235.23599999999999</v>
      </c>
      <c r="P75">
        <v>209.59200000000001</v>
      </c>
      <c r="Q75">
        <v>222.41399999999999</v>
      </c>
      <c r="R75">
        <f>VLOOKUP(G75,[1]Sheet1!$C$2:$N$112,9,FALSE)</f>
        <v>834.84460000000001</v>
      </c>
      <c r="S75">
        <f>VLOOKUP(G75,[1]Sheet1!$C$2:$N$112,10,FALSE)</f>
        <v>862.94040000000007</v>
      </c>
      <c r="T75">
        <f>VLOOKUP(G75,[1]Sheet1!$C$2:$V$112,12,FALSE)</f>
        <v>633.49199999999996</v>
      </c>
      <c r="U75">
        <f>VLOOKUP(G75,[1]Sheet1!$C$2:$V$112,14,FALSE)</f>
        <v>265.21899999999999</v>
      </c>
      <c r="V75">
        <f>VLOOKUP(G75,[1]Sheet1!$C$2:$V$112,18,FALSE)</f>
        <v>14164.693500000001</v>
      </c>
      <c r="W75">
        <f>VLOOKUP(G75,[1]Sheet1!$C$2:$V$112,20,FALSE)</f>
        <v>1627.2109999999998</v>
      </c>
      <c r="X75">
        <f>VLOOKUP(G75,[1]Sheet1!$C$2:$M$112,11,FALSE)</f>
        <v>3</v>
      </c>
    </row>
    <row r="76" spans="1:24" x14ac:dyDescent="0.25">
      <c r="A76" s="2" t="s">
        <v>9</v>
      </c>
      <c r="B76">
        <v>9</v>
      </c>
      <c r="C76" s="5">
        <v>2</v>
      </c>
      <c r="D76">
        <v>32</v>
      </c>
      <c r="E76">
        <v>2</v>
      </c>
      <c r="F76">
        <v>2</v>
      </c>
      <c r="G76" s="6">
        <v>32.200000000000003</v>
      </c>
      <c r="H76">
        <v>0.23416509195798246</v>
      </c>
      <c r="I76">
        <v>573.16099999999994</v>
      </c>
      <c r="J76">
        <v>518.86199999999997</v>
      </c>
      <c r="K76">
        <v>546.01149999999996</v>
      </c>
      <c r="L76">
        <v>236.887</v>
      </c>
      <c r="M76">
        <v>156.74199999999999</v>
      </c>
      <c r="N76">
        <v>196.81450000000001</v>
      </c>
      <c r="O76">
        <v>180.06899999999999</v>
      </c>
      <c r="P76">
        <v>176.755</v>
      </c>
      <c r="Q76">
        <v>178.41199999999998</v>
      </c>
      <c r="R76">
        <f>VLOOKUP(G76,[1]Sheet1!$C$2:$N$112,9,FALSE)</f>
        <v>884.92000000000007</v>
      </c>
      <c r="S76">
        <f>VLOOKUP(G76,[1]Sheet1!$C$2:$N$112,10,FALSE)</f>
        <v>771.67699999999991</v>
      </c>
      <c r="T76">
        <f>VLOOKUP(G76,[1]Sheet1!$C$2:$V$112,12,FALSE)</f>
        <v>744.54449999999997</v>
      </c>
      <c r="U76">
        <f>VLOOKUP(G76,[1]Sheet1!$C$2:$V$112,14,FALSE)</f>
        <v>220.59475</v>
      </c>
      <c r="V76">
        <f>VLOOKUP(G76,[1]Sheet1!$C$2:$V$112,18,FALSE)</f>
        <v>17513.963</v>
      </c>
      <c r="W76">
        <f>VLOOKUP(G76,[1]Sheet1!$C$2:$V$112,20,FALSE)</f>
        <v>3034.1480000000001</v>
      </c>
      <c r="X76">
        <f>VLOOKUP(G76,[1]Sheet1!$C$2:$M$112,11,FALSE)</f>
        <v>3</v>
      </c>
    </row>
    <row r="77" spans="1:24" x14ac:dyDescent="0.25">
      <c r="A77" s="2" t="s">
        <v>9</v>
      </c>
      <c r="B77">
        <v>9</v>
      </c>
      <c r="C77" s="5">
        <v>2</v>
      </c>
      <c r="D77">
        <v>32</v>
      </c>
      <c r="E77">
        <v>3</v>
      </c>
      <c r="F77">
        <v>2</v>
      </c>
      <c r="G77" s="6">
        <v>32.299999999999997</v>
      </c>
      <c r="H77">
        <v>0.20658451103005759</v>
      </c>
      <c r="I77">
        <v>479.536</v>
      </c>
      <c r="J77">
        <v>507.94299999999998</v>
      </c>
      <c r="K77">
        <v>493.73950000000002</v>
      </c>
      <c r="L77">
        <v>159.17599999999999</v>
      </c>
      <c r="M77">
        <v>117.822</v>
      </c>
      <c r="N77">
        <v>138.499</v>
      </c>
      <c r="O77">
        <v>156.285</v>
      </c>
      <c r="P77">
        <v>160.14099999999999</v>
      </c>
      <c r="Q77">
        <v>158.21299999999999</v>
      </c>
      <c r="R77">
        <f>VLOOKUP(G77,[1]Sheet1!$C$2:$N$112,9,FALSE)</f>
        <v>723.39160000000004</v>
      </c>
      <c r="S77">
        <f>VLOOKUP(G77,[1]Sheet1!$C$2:$N$112,10,FALSE)</f>
        <v>812.61920000000009</v>
      </c>
      <c r="T77">
        <f>VLOOKUP(G77,[1]Sheet1!$C$2:$V$112,12,FALSE)</f>
        <v>639.40699999999993</v>
      </c>
      <c r="U77">
        <f>VLOOKUP(G77,[1]Sheet1!$C$2:$V$112,14,FALSE)</f>
        <v>219.64400000000001</v>
      </c>
      <c r="V77">
        <f>VLOOKUP(G77,[1]Sheet1!$C$2:$V$112,18,FALSE)</f>
        <v>17920.1315</v>
      </c>
      <c r="W77">
        <f>VLOOKUP(G77,[1]Sheet1!$C$2:$V$112,20,FALSE)</f>
        <v>2465.0209999999997</v>
      </c>
      <c r="X77">
        <f>VLOOKUP(G77,[1]Sheet1!$C$2:$M$112,11,FALSE)</f>
        <v>3</v>
      </c>
    </row>
    <row r="78" spans="1:24" x14ac:dyDescent="0.25">
      <c r="A78" s="2" t="s">
        <v>9</v>
      </c>
      <c r="B78">
        <v>9</v>
      </c>
      <c r="C78" s="5">
        <v>1</v>
      </c>
      <c r="D78">
        <v>33</v>
      </c>
      <c r="E78">
        <v>1</v>
      </c>
      <c r="F78">
        <v>1</v>
      </c>
      <c r="G78" s="6">
        <v>33.1</v>
      </c>
      <c r="H78">
        <v>0.33747062939332567</v>
      </c>
      <c r="I78">
        <v>469.137</v>
      </c>
      <c r="J78">
        <v>456.339</v>
      </c>
      <c r="K78">
        <v>462.738</v>
      </c>
      <c r="L78">
        <v>129.227</v>
      </c>
      <c r="M78">
        <v>128.09399999999999</v>
      </c>
      <c r="N78">
        <v>128.66050000000001</v>
      </c>
      <c r="O78">
        <v>110.67</v>
      </c>
      <c r="P78">
        <v>113.34699999999999</v>
      </c>
      <c r="Q78">
        <v>112.0085</v>
      </c>
      <c r="R78">
        <f>VLOOKUP(G78,[1]Sheet1!$C$2:$N$112,9,FALSE)</f>
        <v>531.76</v>
      </c>
      <c r="S78">
        <f>VLOOKUP(G78,[1]Sheet1!$C$2:$N$112,10,FALSE)</f>
        <v>692.50980000000004</v>
      </c>
      <c r="T78">
        <f>VLOOKUP(G78,[1]Sheet1!$C$2:$V$112,12,FALSE)</f>
        <v>442.13</v>
      </c>
      <c r="U78">
        <f>VLOOKUP(G78,[1]Sheet1!$C$2:$V$112,14,FALSE)</f>
        <v>431.63466666666665</v>
      </c>
      <c r="V78">
        <f>VLOOKUP(G78,[1]Sheet1!$C$2:$V$112,18,FALSE)</f>
        <v>10410.627</v>
      </c>
      <c r="W78">
        <f>VLOOKUP(G78,[1]Sheet1!$C$2:$V$112,20,FALSE)</f>
        <v>1083.5097999999998</v>
      </c>
      <c r="X78">
        <f>VLOOKUP(G78,[1]Sheet1!$C$2:$M$112,11,FALSE)</f>
        <v>3</v>
      </c>
    </row>
    <row r="79" spans="1:24" x14ac:dyDescent="0.25">
      <c r="A79" s="2" t="s">
        <v>9</v>
      </c>
      <c r="B79">
        <v>9</v>
      </c>
      <c r="C79" s="5">
        <v>1</v>
      </c>
      <c r="D79">
        <v>33</v>
      </c>
      <c r="E79">
        <v>2</v>
      </c>
      <c r="F79">
        <v>1</v>
      </c>
      <c r="G79" s="6">
        <v>33.200000000000003</v>
      </c>
      <c r="H79">
        <v>0.23188291704701339</v>
      </c>
      <c r="I79">
        <v>501.54599999999999</v>
      </c>
      <c r="J79">
        <v>493.68599999999998</v>
      </c>
      <c r="K79">
        <v>497.61599999999999</v>
      </c>
      <c r="L79">
        <v>133.05099999999999</v>
      </c>
      <c r="M79">
        <v>155.6</v>
      </c>
      <c r="N79">
        <v>144.32549999999998</v>
      </c>
      <c r="O79">
        <v>89.661000000000001</v>
      </c>
      <c r="P79">
        <v>118.378</v>
      </c>
      <c r="Q79">
        <v>104.01949999999999</v>
      </c>
      <c r="R79">
        <f>VLOOKUP(G79,[1]Sheet1!$C$2:$N$112,9,FALSE)</f>
        <v>1011.4942000000001</v>
      </c>
      <c r="S79">
        <f>VLOOKUP(G79,[1]Sheet1!$C$2:$N$112,10,FALSE)</f>
        <v>536.39840000000004</v>
      </c>
      <c r="T79">
        <f>VLOOKUP(G79,[1]Sheet1!$C$2:$V$112,12,FALSE)</f>
        <v>893.55499999999995</v>
      </c>
      <c r="U79">
        <f>VLOOKUP(G79,[1]Sheet1!$C$2:$V$112,14,FALSE)</f>
        <v>224.03200000000001</v>
      </c>
      <c r="V79">
        <f>VLOOKUP(G79,[1]Sheet1!$C$2:$V$112,18,FALSE)</f>
        <v>18091.999</v>
      </c>
      <c r="W79">
        <f>VLOOKUP(G79,[1]Sheet1!$C$2:$V$112,20,FALSE)</f>
        <v>1947.6297999999999</v>
      </c>
      <c r="X79">
        <f>VLOOKUP(G79,[1]Sheet1!$C$2:$M$112,11,FALSE)</f>
        <v>3</v>
      </c>
    </row>
    <row r="80" spans="1:24" x14ac:dyDescent="0.25">
      <c r="A80" s="2" t="s">
        <v>9</v>
      </c>
      <c r="B80">
        <v>9</v>
      </c>
      <c r="C80" s="5">
        <v>1</v>
      </c>
      <c r="D80">
        <v>33</v>
      </c>
      <c r="E80">
        <v>3</v>
      </c>
      <c r="F80">
        <v>1</v>
      </c>
      <c r="G80" s="6">
        <v>33.299999999999997</v>
      </c>
      <c r="H80">
        <v>0.31197543103528269</v>
      </c>
      <c r="I80">
        <v>553.173</v>
      </c>
      <c r="J80">
        <v>648.85400000000004</v>
      </c>
      <c r="K80">
        <v>601.01350000000002</v>
      </c>
      <c r="L80">
        <v>172.53399999999999</v>
      </c>
      <c r="M80">
        <v>166.43299999999999</v>
      </c>
      <c r="N80">
        <v>169.48349999999999</v>
      </c>
      <c r="O80">
        <v>135.88200000000001</v>
      </c>
      <c r="P80">
        <v>145.67099999999999</v>
      </c>
      <c r="Q80">
        <v>140.7765</v>
      </c>
      <c r="R80">
        <f>VLOOKUP(G80,[1]Sheet1!$C$2:$N$112,9,FALSE)</f>
        <v>909.77799999999991</v>
      </c>
      <c r="S80">
        <f>VLOOKUP(G80,[1]Sheet1!$C$2:$N$112,10,FALSE)</f>
        <v>702.93340000000012</v>
      </c>
      <c r="T80">
        <f>VLOOKUP(G80,[1]Sheet1!$C$2:$V$112,12,FALSE)</f>
        <v>767.77099999999996</v>
      </c>
      <c r="U80">
        <f>VLOOKUP(G80,[1]Sheet1!$C$2:$V$112,14,FALSE)</f>
        <v>252.74522222222225</v>
      </c>
      <c r="V80">
        <f>VLOOKUP(G80,[1]Sheet1!$C$2:$V$112,18,FALSE)</f>
        <v>23802</v>
      </c>
      <c r="W80">
        <f>VLOOKUP(G80,[1]Sheet1!$C$2:$V$112,20,FALSE)</f>
        <v>2340.6060909090907</v>
      </c>
      <c r="X80">
        <f>VLOOKUP(G80,[1]Sheet1!$C$2:$M$112,11,FALSE)</f>
        <v>3</v>
      </c>
    </row>
    <row r="81" spans="1:25" x14ac:dyDescent="0.25">
      <c r="A81" t="s">
        <v>11</v>
      </c>
      <c r="B81">
        <v>2</v>
      </c>
      <c r="C81" s="5" t="s">
        <v>5</v>
      </c>
      <c r="D81">
        <v>34</v>
      </c>
      <c r="E81">
        <v>1</v>
      </c>
      <c r="F81">
        <v>1</v>
      </c>
      <c r="G81" s="6">
        <v>34.1</v>
      </c>
      <c r="H81">
        <v>0.17898967976019853</v>
      </c>
      <c r="I81">
        <v>630.79999999999995</v>
      </c>
      <c r="J81">
        <v>638.226</v>
      </c>
      <c r="K81">
        <v>634.51299999999992</v>
      </c>
      <c r="L81">
        <v>161.71199999999999</v>
      </c>
      <c r="M81">
        <v>198.453</v>
      </c>
      <c r="N81">
        <v>180.08249999999998</v>
      </c>
      <c r="O81">
        <v>136.90100000000001</v>
      </c>
      <c r="P81">
        <v>191.33199999999999</v>
      </c>
      <c r="Q81">
        <v>164.1165</v>
      </c>
      <c r="R81">
        <f>VLOOKUP(G81,[1]Sheet1!$C$2:$N$112,9,FALSE)</f>
        <v>1052.7808</v>
      </c>
      <c r="S81">
        <f>VLOOKUP(G81,[1]Sheet1!$C$2:$N$112,10,FALSE)</f>
        <v>852.04860000000008</v>
      </c>
      <c r="T81">
        <f>VLOOKUP(G81,[1]Sheet1!$C$2:$V$112,12,FALSE)</f>
        <v>515.30550000000005</v>
      </c>
      <c r="U81">
        <f>VLOOKUP(G81,[1]Sheet1!$C$2:$V$112,14,FALSE)</f>
        <v>521.66933333333338</v>
      </c>
      <c r="V81">
        <f>VLOOKUP(G81,[1]Sheet1!$C$2:$V$112,18,FALSE)</f>
        <v>14481.835666666666</v>
      </c>
      <c r="W81">
        <f>VLOOKUP(G81,[1]Sheet1!$C$2:$V$112,20,FALSE)</f>
        <v>3213.4842500000004</v>
      </c>
      <c r="X81">
        <f>VLOOKUP(G81,[1]Sheet1!$C$2:$M$112,11,FALSE)</f>
        <v>2</v>
      </c>
    </row>
    <row r="82" spans="1:25" x14ac:dyDescent="0.25">
      <c r="A82" t="s">
        <v>11</v>
      </c>
      <c r="B82">
        <v>2</v>
      </c>
      <c r="C82" s="5" t="s">
        <v>5</v>
      </c>
      <c r="D82">
        <v>34</v>
      </c>
      <c r="E82">
        <v>2</v>
      </c>
      <c r="F82">
        <v>1</v>
      </c>
      <c r="G82" s="6">
        <v>34.200000000000003</v>
      </c>
      <c r="H82">
        <v>0.21045330033128198</v>
      </c>
      <c r="I82">
        <v>762.58</v>
      </c>
      <c r="J82">
        <v>707.53200000000004</v>
      </c>
      <c r="K82">
        <v>735.05600000000004</v>
      </c>
      <c r="L82">
        <v>232.82300000000001</v>
      </c>
      <c r="M82">
        <v>157.36799999999999</v>
      </c>
      <c r="N82">
        <v>195.09550000000002</v>
      </c>
      <c r="O82">
        <v>143.477</v>
      </c>
      <c r="P82">
        <v>155.398</v>
      </c>
      <c r="Q82">
        <v>149.4375</v>
      </c>
      <c r="R82">
        <f>VLOOKUP(G82,[1]Sheet1!$C$2:$N$112,9,FALSE)</f>
        <v>1012.7764000000001</v>
      </c>
      <c r="S82">
        <f>VLOOKUP(G82,[1]Sheet1!$C$2:$N$112,10,FALSE)</f>
        <v>768.17100000000005</v>
      </c>
      <c r="T82">
        <f>VLOOKUP(G82,[1]Sheet1!$C$2:$V$112,12,FALSE)</f>
        <v>577.40499999999997</v>
      </c>
      <c r="U82">
        <f>VLOOKUP(G82,[1]Sheet1!$C$2:$V$112,14,FALSE)</f>
        <v>345.32766666666663</v>
      </c>
      <c r="V82">
        <f>VLOOKUP(G82,[1]Sheet1!$C$2:$V$112,18,FALSE)</f>
        <v>16980.580000000002</v>
      </c>
      <c r="W82">
        <f>VLOOKUP(G82,[1]Sheet1!$C$2:$V$112,20,FALSE)</f>
        <v>3305.0482499999998</v>
      </c>
      <c r="X82">
        <f>VLOOKUP(G82,[1]Sheet1!$C$2:$M$112,11,FALSE)</f>
        <v>3</v>
      </c>
      <c r="Y82">
        <f>_xlfn.STDEV.S(H82:H83)/SQRT(2)</f>
        <v>1.6723963956841989E-2</v>
      </c>
    </row>
    <row r="83" spans="1:25" x14ac:dyDescent="0.25">
      <c r="A83" t="s">
        <v>11</v>
      </c>
      <c r="B83">
        <v>2</v>
      </c>
      <c r="C83" s="5" t="s">
        <v>5</v>
      </c>
      <c r="D83">
        <v>34</v>
      </c>
      <c r="E83">
        <v>3</v>
      </c>
      <c r="F83">
        <v>1</v>
      </c>
      <c r="G83" s="6">
        <v>34.299999999999997</v>
      </c>
      <c r="H83">
        <v>0.17700537241759801</v>
      </c>
      <c r="I83">
        <v>1000.152</v>
      </c>
      <c r="J83">
        <v>961.89700000000005</v>
      </c>
      <c r="K83">
        <v>981.02449999999999</v>
      </c>
      <c r="L83">
        <v>232.24299999999999</v>
      </c>
      <c r="M83">
        <v>193.215</v>
      </c>
      <c r="N83">
        <v>212.72899999999998</v>
      </c>
      <c r="O83">
        <v>177.102</v>
      </c>
      <c r="P83">
        <v>194.44499999999999</v>
      </c>
      <c r="Q83">
        <v>185.77350000000001</v>
      </c>
      <c r="R83">
        <f>VLOOKUP(G83,[1]Sheet1!$C$2:$N$112,9,FALSE)</f>
        <v>684.43700000000001</v>
      </c>
      <c r="S83">
        <f>VLOOKUP(G83,[1]Sheet1!$C$2:$N$112,10,FALSE)</f>
        <v>518.21</v>
      </c>
      <c r="T83">
        <f>VLOOKUP(G83,[1]Sheet1!$C$2:$V$112,12,FALSE)</f>
        <v>625.22500000000002</v>
      </c>
      <c r="U83">
        <f>VLOOKUP(G83,[1]Sheet1!$C$2:$V$112,14,FALSE)</f>
        <v>416.35200000000003</v>
      </c>
      <c r="V83">
        <f>VLOOKUP(G83,[1]Sheet1!$C$2:$V$112,18,FALSE)</f>
        <v>15402.687</v>
      </c>
      <c r="W83">
        <f>VLOOKUP(G83,[1]Sheet1!$C$2:$V$112,20,FALSE)</f>
        <v>3463.0016000000005</v>
      </c>
      <c r="X83">
        <f>VLOOKUP(G83,[1]Sheet1!$C$2:$M$112,11,FALSE)</f>
        <v>3</v>
      </c>
    </row>
    <row r="84" spans="1:25" x14ac:dyDescent="0.25">
      <c r="A84" t="s">
        <v>11</v>
      </c>
      <c r="B84">
        <v>2</v>
      </c>
      <c r="C84" s="5" t="s">
        <v>6</v>
      </c>
      <c r="D84">
        <v>35</v>
      </c>
      <c r="E84">
        <v>1</v>
      </c>
      <c r="F84">
        <v>2</v>
      </c>
      <c r="G84" s="6">
        <v>35.1</v>
      </c>
      <c r="H84">
        <v>0.23361626405099337</v>
      </c>
      <c r="I84">
        <v>577.827</v>
      </c>
      <c r="J84">
        <v>609.32799999999997</v>
      </c>
      <c r="K84">
        <v>593.57749999999999</v>
      </c>
      <c r="L84">
        <v>179.9</v>
      </c>
      <c r="M84">
        <v>135.459</v>
      </c>
      <c r="N84">
        <v>157.67950000000002</v>
      </c>
      <c r="O84">
        <v>1112.2080000000001</v>
      </c>
      <c r="P84">
        <v>134.309</v>
      </c>
      <c r="Q84">
        <v>623.25850000000003</v>
      </c>
      <c r="R84">
        <f>VLOOKUP(G84,[1]Sheet1!$C$2:$N$112,9,FALSE)</f>
        <v>833.38439999999991</v>
      </c>
      <c r="S84">
        <f>VLOOKUP(G84,[1]Sheet1!$C$2:$N$112,10,FALSE)</f>
        <v>641.74840000000006</v>
      </c>
      <c r="U84">
        <f>VLOOKUP(G84,[1]Sheet1!$C$2:$V$112,14,FALSE)</f>
        <v>491.99766666666665</v>
      </c>
      <c r="V84">
        <f>VLOOKUP(G84,[1]Sheet1!$C$2:$V$112,18,FALSE)</f>
        <v>18986.271000000001</v>
      </c>
      <c r="W84">
        <f>VLOOKUP(G84,[1]Sheet1!$C$2:$V$112,20,FALSE)</f>
        <v>3854.4064999999996</v>
      </c>
      <c r="X84">
        <f>VLOOKUP(G84,[1]Sheet1!$C$2:$M$112,11,FALSE)</f>
        <v>3</v>
      </c>
    </row>
    <row r="85" spans="1:25" x14ac:dyDescent="0.25">
      <c r="A85" t="s">
        <v>11</v>
      </c>
      <c r="B85">
        <v>2</v>
      </c>
      <c r="C85" s="5" t="s">
        <v>6</v>
      </c>
      <c r="D85">
        <v>35</v>
      </c>
      <c r="E85">
        <v>2</v>
      </c>
      <c r="F85">
        <v>2</v>
      </c>
      <c r="G85" s="6">
        <v>35.200000000000003</v>
      </c>
      <c r="H85">
        <v>0.23476914874206525</v>
      </c>
      <c r="I85">
        <v>699.87800000000004</v>
      </c>
      <c r="J85">
        <v>701.00800000000004</v>
      </c>
      <c r="K85">
        <v>700.44299999999998</v>
      </c>
      <c r="L85">
        <v>142.565</v>
      </c>
      <c r="M85">
        <v>129.71600000000001</v>
      </c>
      <c r="N85">
        <v>136.1405</v>
      </c>
      <c r="O85">
        <v>113.70099999999999</v>
      </c>
      <c r="P85">
        <v>100.809</v>
      </c>
      <c r="Q85">
        <v>107.255</v>
      </c>
      <c r="R85">
        <f>VLOOKUP(G85,[1]Sheet1!$C$2:$N$112,9,FALSE)</f>
        <v>931.64880000000016</v>
      </c>
      <c r="S85">
        <f>VLOOKUP(G85,[1]Sheet1!$C$2:$N$112,10,FALSE)</f>
        <v>691.93380000000002</v>
      </c>
      <c r="T85">
        <f>VLOOKUP(G85,[1]Sheet1!$C$2:$V$112,12,FALSE)</f>
        <v>724.70749999999998</v>
      </c>
      <c r="U85">
        <f>VLOOKUP(G85,[1]Sheet1!$C$2:$V$112,14,FALSE)</f>
        <v>693.65066666666655</v>
      </c>
      <c r="V85">
        <f>VLOOKUP(G85,[1]Sheet1!$C$2:$V$112,18,FALSE)</f>
        <v>17764.049000000003</v>
      </c>
      <c r="W85">
        <f>VLOOKUP(G85,[1]Sheet1!$C$2:$V$112,20,FALSE)</f>
        <v>4601.5547500000002</v>
      </c>
      <c r="X85">
        <f>VLOOKUP(G85,[1]Sheet1!$C$2:$M$112,11,FALSE)</f>
        <v>3</v>
      </c>
    </row>
    <row r="86" spans="1:25" x14ac:dyDescent="0.25">
      <c r="A86" t="s">
        <v>11</v>
      </c>
      <c r="B86">
        <v>2</v>
      </c>
      <c r="C86" s="5" t="s">
        <v>6</v>
      </c>
      <c r="D86">
        <v>35</v>
      </c>
      <c r="E86">
        <v>3</v>
      </c>
      <c r="F86">
        <v>2</v>
      </c>
      <c r="G86" s="6">
        <v>35.299999999999997</v>
      </c>
      <c r="H86">
        <v>0.29648082510515944</v>
      </c>
      <c r="I86">
        <v>872.53300000000002</v>
      </c>
      <c r="J86">
        <v>895.03200000000004</v>
      </c>
      <c r="K86">
        <v>883.78250000000003</v>
      </c>
      <c r="L86">
        <v>154.50299999999999</v>
      </c>
      <c r="M86">
        <v>122.051</v>
      </c>
      <c r="N86">
        <v>138.27699999999999</v>
      </c>
      <c r="O86">
        <v>114.601</v>
      </c>
      <c r="P86">
        <v>100.36199999999999</v>
      </c>
      <c r="Q86">
        <v>107.4815</v>
      </c>
      <c r="R86">
        <f>VLOOKUP(G86,[1]Sheet1!$C$2:$N$112,9,FALSE)</f>
        <v>911.92499999999995</v>
      </c>
      <c r="S86">
        <f>VLOOKUP(G86,[1]Sheet1!$C$2:$N$112,10,FALSE)</f>
        <v>677.9351999999999</v>
      </c>
      <c r="T86">
        <f>VLOOKUP(G86,[1]Sheet1!$C$2:$V$112,12,FALSE)</f>
        <v>501.12350000000004</v>
      </c>
      <c r="U86">
        <f>VLOOKUP(G86,[1]Sheet1!$C$2:$V$112,14,FALSE)</f>
        <v>429.13</v>
      </c>
      <c r="V86">
        <f>VLOOKUP(G86,[1]Sheet1!$C$2:$V$112,18,FALSE)</f>
        <v>19786.794333333335</v>
      </c>
      <c r="W86">
        <f>VLOOKUP(G86,[1]Sheet1!$C$2:$V$112,20,FALSE)</f>
        <v>4208.1873333333333</v>
      </c>
      <c r="X86">
        <f>VLOOKUP(G86,[1]Sheet1!$C$2:$M$112,11,FALSE)</f>
        <v>3</v>
      </c>
    </row>
    <row r="87" spans="1:25" x14ac:dyDescent="0.25">
      <c r="A87" t="s">
        <v>10</v>
      </c>
      <c r="B87">
        <v>24</v>
      </c>
      <c r="C87" s="5">
        <v>2</v>
      </c>
      <c r="D87">
        <v>36</v>
      </c>
      <c r="E87">
        <v>1</v>
      </c>
      <c r="F87">
        <v>2</v>
      </c>
      <c r="G87" s="6">
        <v>36.1</v>
      </c>
      <c r="H87">
        <v>0.15761621817498567</v>
      </c>
      <c r="I87">
        <v>1319.8420000000001</v>
      </c>
      <c r="J87">
        <v>1342.4059999999999</v>
      </c>
      <c r="K87">
        <v>1331.124</v>
      </c>
      <c r="L87">
        <v>294.85599999999999</v>
      </c>
      <c r="M87">
        <v>286.42500000000001</v>
      </c>
      <c r="N87">
        <v>290.64049999999997</v>
      </c>
      <c r="O87">
        <v>418.56</v>
      </c>
      <c r="P87">
        <v>348.64100000000002</v>
      </c>
      <c r="Q87">
        <v>383.60050000000001</v>
      </c>
      <c r="R87">
        <f>VLOOKUP(G87,[1]Sheet1!$C$2:$N$112,9,FALSE)</f>
        <v>2357.8425999999999</v>
      </c>
      <c r="S87">
        <f>VLOOKUP(G87,[1]Sheet1!$C$2:$N$112,10,FALSE)</f>
        <v>2750.2139999999999</v>
      </c>
      <c r="T87">
        <f>VLOOKUP(G87,[1]Sheet1!$C$2:$V$112,12,FALSE)</f>
        <v>816.80499999999995</v>
      </c>
      <c r="U87">
        <f>VLOOKUP(G87,[1]Sheet1!$C$2:$V$112,14,FALSE)</f>
        <v>677.08050000000003</v>
      </c>
      <c r="V87">
        <f>VLOOKUP(G87,[1]Sheet1!$C$2:$V$112,18,FALSE)</f>
        <v>11950.2045</v>
      </c>
      <c r="W87">
        <f>VLOOKUP(G87,[1]Sheet1!$C$2:$V$112,20,FALSE)</f>
        <v>5781.8890000000001</v>
      </c>
      <c r="X87">
        <f>VLOOKUP(G87,[1]Sheet1!$C$2:$M$112,11,FALSE)</f>
        <v>2</v>
      </c>
    </row>
    <row r="88" spans="1:25" x14ac:dyDescent="0.25">
      <c r="A88" t="s">
        <v>10</v>
      </c>
      <c r="B88">
        <v>24</v>
      </c>
      <c r="C88" s="5">
        <v>2</v>
      </c>
      <c r="D88">
        <v>36</v>
      </c>
      <c r="E88">
        <v>2</v>
      </c>
      <c r="F88">
        <v>2</v>
      </c>
      <c r="G88" s="6">
        <v>36.200000000000003</v>
      </c>
      <c r="H88">
        <v>0.17488946324513588</v>
      </c>
      <c r="I88">
        <v>1710.9680000000001</v>
      </c>
      <c r="J88">
        <v>1526.2639999999999</v>
      </c>
      <c r="K88">
        <v>1618.616</v>
      </c>
      <c r="L88">
        <v>396.53500000000003</v>
      </c>
      <c r="M88">
        <v>389.16399999999999</v>
      </c>
      <c r="N88">
        <v>392.84950000000003</v>
      </c>
      <c r="O88">
        <v>431.46699999999998</v>
      </c>
      <c r="P88">
        <v>318.94299999999998</v>
      </c>
      <c r="Q88">
        <v>375.20499999999998</v>
      </c>
      <c r="R88">
        <f>VLOOKUP(G88,[1]Sheet1!$C$2:$N$112,9,FALSE)</f>
        <v>2274.7206000000001</v>
      </c>
      <c r="S88">
        <f>VLOOKUP(G88,[1]Sheet1!$C$2:$N$112,10,FALSE)</f>
        <v>2765.7550000000001</v>
      </c>
      <c r="T88">
        <f>VLOOKUP(G88,[1]Sheet1!$C$2:$V$112,12,FALSE)</f>
        <v>443.80600000000004</v>
      </c>
      <c r="U88">
        <f>VLOOKUP(G88,[1]Sheet1!$C$2:$V$112,14,FALSE)</f>
        <v>739.57100000000003</v>
      </c>
      <c r="V88">
        <f>VLOOKUP(G88,[1]Sheet1!$C$2:$V$112,18,FALSE)</f>
        <v>9908.9179999999997</v>
      </c>
      <c r="W88">
        <f>VLOOKUP(G88,[1]Sheet1!$C$2:$V$112,20,FALSE)</f>
        <v>3890.1310000000003</v>
      </c>
      <c r="X88">
        <f>VLOOKUP(G88,[1]Sheet1!$C$2:$M$112,11,FALSE)</f>
        <v>2</v>
      </c>
    </row>
    <row r="89" spans="1:25" x14ac:dyDescent="0.25">
      <c r="A89" t="s">
        <v>10</v>
      </c>
      <c r="B89">
        <v>24</v>
      </c>
      <c r="C89" s="5">
        <v>2</v>
      </c>
      <c r="D89">
        <v>36</v>
      </c>
      <c r="E89">
        <v>3</v>
      </c>
      <c r="F89">
        <v>2</v>
      </c>
      <c r="G89" s="6">
        <v>36.299999999999997</v>
      </c>
      <c r="H89">
        <v>0.13472960492383682</v>
      </c>
      <c r="I89">
        <v>2027.7380000000001</v>
      </c>
      <c r="J89">
        <v>1223.3969999999999</v>
      </c>
      <c r="K89">
        <v>1625.5675000000001</v>
      </c>
      <c r="L89">
        <v>373.77699999999999</v>
      </c>
      <c r="M89">
        <v>300.20999999999998</v>
      </c>
      <c r="N89">
        <v>336.99349999999998</v>
      </c>
      <c r="O89">
        <v>239.90899999999999</v>
      </c>
      <c r="P89">
        <v>270.43200000000002</v>
      </c>
      <c r="Q89">
        <v>255.1705</v>
      </c>
      <c r="R89">
        <f>VLOOKUP(G89,[1]Sheet1!$C$2:$N$112,9,FALSE)</f>
        <v>2979.2629999999999</v>
      </c>
      <c r="S89">
        <f>VLOOKUP(G89,[1]Sheet1!$C$2:$N$112,10,FALSE)</f>
        <v>2489.8725999999997</v>
      </c>
      <c r="T89">
        <f>VLOOKUP(G89,[1]Sheet1!$C$2:$V$112,12,FALSE)</f>
        <v>693.88750000000005</v>
      </c>
      <c r="U89">
        <f>VLOOKUP(G89,[1]Sheet1!$C$2:$V$112,14,FALSE)</f>
        <v>794.649</v>
      </c>
      <c r="V89">
        <f>VLOOKUP(G89,[1]Sheet1!$C$2:$V$112,18,FALSE)</f>
        <v>9681.2309999999998</v>
      </c>
      <c r="W89">
        <f>VLOOKUP(G89,[1]Sheet1!$C$2:$V$112,20,FALSE)</f>
        <v>5840.326</v>
      </c>
      <c r="X89">
        <f>VLOOKUP(G89,[1]Sheet1!$C$2:$M$112,11,FALSE)</f>
        <v>2</v>
      </c>
    </row>
    <row r="90" spans="1:25" x14ac:dyDescent="0.25">
      <c r="A90" t="s">
        <v>10</v>
      </c>
      <c r="B90">
        <v>24</v>
      </c>
      <c r="C90" s="5">
        <v>1</v>
      </c>
      <c r="D90">
        <v>37</v>
      </c>
      <c r="E90">
        <v>1</v>
      </c>
      <c r="F90">
        <v>1</v>
      </c>
      <c r="G90" s="6">
        <v>37.1</v>
      </c>
      <c r="H90">
        <v>0.11472388462605095</v>
      </c>
      <c r="I90">
        <v>1341.95</v>
      </c>
      <c r="J90">
        <v>1305.0350000000001</v>
      </c>
      <c r="K90">
        <v>1323.4925000000001</v>
      </c>
      <c r="L90">
        <v>292.464</v>
      </c>
      <c r="M90">
        <v>387.02600000000001</v>
      </c>
      <c r="N90">
        <v>339.745</v>
      </c>
      <c r="O90">
        <v>246.15799999999999</v>
      </c>
      <c r="P90">
        <v>262.68</v>
      </c>
      <c r="Q90">
        <v>254.41899999999998</v>
      </c>
      <c r="R90">
        <v>2427.4566</v>
      </c>
      <c r="S90">
        <v>2799.7143999999998</v>
      </c>
      <c r="T90" s="7">
        <f>VLOOKUP(G90,[1]Sheet1!$C$2:$V$112,12,FALSE)</f>
        <v>1224.2570000000001</v>
      </c>
      <c r="U90">
        <v>489.47300000000001</v>
      </c>
      <c r="V90">
        <v>17319.052</v>
      </c>
      <c r="W90">
        <v>3630.9014999999999</v>
      </c>
      <c r="X90">
        <f>VLOOKUP(G90,[1]Sheet1!$C$2:$M$112,11,FALSE)</f>
        <v>2</v>
      </c>
    </row>
    <row r="91" spans="1:25" x14ac:dyDescent="0.25">
      <c r="A91" t="s">
        <v>10</v>
      </c>
      <c r="B91">
        <v>24</v>
      </c>
      <c r="C91" s="5">
        <v>1</v>
      </c>
      <c r="D91">
        <v>37</v>
      </c>
      <c r="E91">
        <v>2</v>
      </c>
      <c r="F91">
        <v>1</v>
      </c>
      <c r="G91" s="6">
        <v>37.200000000000003</v>
      </c>
      <c r="H91">
        <v>0.10468970956051303</v>
      </c>
      <c r="I91">
        <v>1183.22</v>
      </c>
      <c r="J91">
        <v>1075.8879999999999</v>
      </c>
      <c r="K91">
        <v>1129.5540000000001</v>
      </c>
      <c r="L91">
        <v>295.72800000000001</v>
      </c>
      <c r="M91">
        <v>388.65899999999999</v>
      </c>
      <c r="N91">
        <v>342.19349999999997</v>
      </c>
      <c r="O91">
        <v>343.26100000000002</v>
      </c>
      <c r="P91">
        <v>239.09299999999999</v>
      </c>
      <c r="Q91">
        <v>291.17700000000002</v>
      </c>
      <c r="R91">
        <v>2220.0062000000003</v>
      </c>
      <c r="S91">
        <v>2392.8596000000002</v>
      </c>
      <c r="T91">
        <f>VLOOKUP(G91,[1]Sheet1!$C$2:$V$112,12,FALSE)</f>
        <v>815.07100000000003</v>
      </c>
      <c r="U91">
        <v>642.51900000000001</v>
      </c>
      <c r="V91">
        <v>15477.746999999999</v>
      </c>
      <c r="W91">
        <v>5248.8765000000003</v>
      </c>
      <c r="X91">
        <f>VLOOKUP(G91,[1]Sheet1!$C$2:$M$112,11,FALSE)</f>
        <v>2</v>
      </c>
    </row>
    <row r="92" spans="1:25" x14ac:dyDescent="0.25">
      <c r="A92" t="s">
        <v>9</v>
      </c>
      <c r="B92">
        <v>1</v>
      </c>
      <c r="C92" s="5">
        <v>2</v>
      </c>
      <c r="D92">
        <v>38</v>
      </c>
      <c r="E92">
        <v>1</v>
      </c>
      <c r="F92">
        <v>2</v>
      </c>
      <c r="G92" s="6">
        <v>38.1</v>
      </c>
      <c r="H92">
        <v>0.22945081911319029</v>
      </c>
      <c r="I92">
        <v>790.36300000000006</v>
      </c>
      <c r="J92">
        <v>778.37599999999998</v>
      </c>
      <c r="K92">
        <v>784.36950000000002</v>
      </c>
      <c r="L92">
        <v>217.422</v>
      </c>
      <c r="M92">
        <v>218.405</v>
      </c>
      <c r="N92">
        <v>217.9135</v>
      </c>
      <c r="O92">
        <v>185.178</v>
      </c>
      <c r="P92">
        <v>171.57599999999999</v>
      </c>
      <c r="Q92">
        <v>178.37700000000001</v>
      </c>
      <c r="R92">
        <f>VLOOKUP(G92,[1]Sheet1!$C$2:$N$112,9,FALSE)</f>
        <v>1520.2171999999998</v>
      </c>
      <c r="S92">
        <f>VLOOKUP(G92,[1]Sheet1!$C$2:$N$112,10,FALSE)</f>
        <v>1256.1994</v>
      </c>
      <c r="T92">
        <f>VLOOKUP(G92,[1]Sheet1!$C$2:$V$112,12,FALSE)</f>
        <v>646.66599999999994</v>
      </c>
      <c r="U92">
        <f>VLOOKUP(G92,[1]Sheet1!$C$2:$V$112,14,FALSE)</f>
        <v>453.88299999999998</v>
      </c>
      <c r="V92">
        <f>VLOOKUP(G92,[1]Sheet1!$C$2:$V$112,18,FALSE)</f>
        <v>21593.300000000003</v>
      </c>
      <c r="W92">
        <f>VLOOKUP(G92,[1]Sheet1!$C$2:$V$112,20,FALSE)</f>
        <v>2212.3040000000001</v>
      </c>
      <c r="X92">
        <f>VLOOKUP(G92,[1]Sheet1!$C$2:$M$112,11,FALSE)</f>
        <v>3</v>
      </c>
    </row>
    <row r="93" spans="1:25" x14ac:dyDescent="0.25">
      <c r="A93" t="s">
        <v>9</v>
      </c>
      <c r="B93">
        <v>1</v>
      </c>
      <c r="C93" s="5">
        <v>2</v>
      </c>
      <c r="D93">
        <v>38</v>
      </c>
      <c r="E93">
        <v>2</v>
      </c>
      <c r="F93">
        <v>2</v>
      </c>
      <c r="G93" s="6">
        <v>38.200000000000003</v>
      </c>
      <c r="H93">
        <v>0.20699883321554263</v>
      </c>
      <c r="I93">
        <v>775.82600000000002</v>
      </c>
      <c r="J93">
        <v>693.13099999999997</v>
      </c>
      <c r="K93">
        <v>734.47849999999994</v>
      </c>
      <c r="L93">
        <v>231.86600000000001</v>
      </c>
      <c r="M93">
        <v>226.01</v>
      </c>
      <c r="N93">
        <v>228.93799999999999</v>
      </c>
      <c r="O93">
        <v>192.50200000000001</v>
      </c>
      <c r="P93">
        <v>256.851</v>
      </c>
      <c r="Q93">
        <v>224.6765</v>
      </c>
      <c r="R93">
        <f>VLOOKUP(G93,[1]Sheet1!$C$2:$N$112,9,FALSE)</f>
        <v>1097.1006</v>
      </c>
      <c r="S93">
        <f>VLOOKUP(G93,[1]Sheet1!$C$2:$N$112,10,FALSE)</f>
        <v>1048.8398</v>
      </c>
      <c r="T93">
        <f>VLOOKUP(G93,[1]Sheet1!$C$2:$V$112,12,FALSE)</f>
        <v>808.125</v>
      </c>
      <c r="U93">
        <f>VLOOKUP(G93,[1]Sheet1!$C$2:$V$112,14,FALSE)</f>
        <v>604.45650000000001</v>
      </c>
      <c r="V93">
        <f>VLOOKUP(G93,[1]Sheet1!$C$2:$V$112,18,FALSE)</f>
        <v>19863.834999999999</v>
      </c>
      <c r="W93">
        <f>VLOOKUP(G93,[1]Sheet1!$C$2:$V$112,20,FALSE)</f>
        <v>2324.654</v>
      </c>
      <c r="X93">
        <f>VLOOKUP(G93,[1]Sheet1!$C$2:$M$112,11,FALSE)</f>
        <v>3</v>
      </c>
    </row>
    <row r="94" spans="1:25" x14ac:dyDescent="0.25">
      <c r="A94" t="s">
        <v>9</v>
      </c>
      <c r="B94">
        <v>1</v>
      </c>
      <c r="C94" s="5">
        <v>2</v>
      </c>
      <c r="D94">
        <v>38</v>
      </c>
      <c r="E94">
        <v>3</v>
      </c>
      <c r="F94">
        <v>2</v>
      </c>
      <c r="G94" s="6">
        <v>38.299999999999997</v>
      </c>
      <c r="H94">
        <v>0.2351968168794393</v>
      </c>
      <c r="I94">
        <v>609.82299999999998</v>
      </c>
      <c r="J94">
        <v>575.54300000000001</v>
      </c>
      <c r="K94">
        <v>592.68299999999999</v>
      </c>
      <c r="L94">
        <v>148.04900000000001</v>
      </c>
      <c r="M94">
        <v>215.26</v>
      </c>
      <c r="N94">
        <v>181.65449999999998</v>
      </c>
      <c r="O94">
        <v>213.85400000000001</v>
      </c>
      <c r="P94">
        <v>192.07400000000001</v>
      </c>
      <c r="Q94">
        <v>202.964</v>
      </c>
      <c r="R94">
        <f>VLOOKUP(G94,[1]Sheet1!$C$2:$N$112,9,FALSE)</f>
        <v>1269.3866</v>
      </c>
      <c r="S94">
        <f>VLOOKUP(G94,[1]Sheet1!$C$2:$N$112,10,FALSE)</f>
        <v>921.00679999999988</v>
      </c>
      <c r="T94">
        <f>VLOOKUP(G94,[1]Sheet1!$C$2:$V$112,12,FALSE)</f>
        <v>582.64200000000005</v>
      </c>
      <c r="U94">
        <f>VLOOKUP(G94,[1]Sheet1!$C$2:$V$112,14,FALSE)</f>
        <v>981.15899999999999</v>
      </c>
      <c r="V94">
        <f>VLOOKUP(G94,[1]Sheet1!$C$2:$V$112,18,FALSE)</f>
        <v>12778.983</v>
      </c>
      <c r="W94">
        <f>VLOOKUP(G94,[1]Sheet1!$C$2:$V$112,20,FALSE)</f>
        <v>1606.626</v>
      </c>
      <c r="X94">
        <f>VLOOKUP(G94,[1]Sheet1!$C$2:$M$112,11,FALSE)</f>
        <v>3</v>
      </c>
    </row>
    <row r="95" spans="1:25" x14ac:dyDescent="0.25">
      <c r="A95" t="s">
        <v>9</v>
      </c>
      <c r="B95">
        <v>1</v>
      </c>
      <c r="C95" s="5">
        <v>3</v>
      </c>
      <c r="D95">
        <v>39</v>
      </c>
      <c r="E95">
        <v>1</v>
      </c>
      <c r="F95">
        <v>3</v>
      </c>
      <c r="G95" s="6">
        <v>39.1</v>
      </c>
      <c r="H95">
        <v>0.19997444669562459</v>
      </c>
      <c r="I95">
        <v>412.084</v>
      </c>
      <c r="J95">
        <v>401.262</v>
      </c>
      <c r="K95">
        <v>406.673</v>
      </c>
      <c r="L95">
        <v>83.981999999999999</v>
      </c>
      <c r="M95">
        <v>87.921000000000006</v>
      </c>
      <c r="N95">
        <v>85.95150000000001</v>
      </c>
      <c r="O95">
        <v>85.009</v>
      </c>
      <c r="P95">
        <v>83.332999999999998</v>
      </c>
      <c r="Q95">
        <v>84.170999999999992</v>
      </c>
      <c r="R95">
        <f>VLOOKUP(G95,[1]Sheet1!$C$2:$N$112,9,FALSE)</f>
        <v>322.86959999999999</v>
      </c>
      <c r="S95">
        <f>VLOOKUP(G95,[1]Sheet1!$C$2:$N$112,10,FALSE)</f>
        <v>183.47359999999998</v>
      </c>
      <c r="T95">
        <f>VLOOKUP(G95,[1]Sheet1!$C$2:$V$112,12,FALSE)</f>
        <v>682.46900000000005</v>
      </c>
      <c r="U95">
        <f>VLOOKUP(G95,[1]Sheet1!$C$2:$V$112,14,FALSE)</f>
        <v>314.03360000000004</v>
      </c>
      <c r="V95">
        <f>VLOOKUP(G95,[1]Sheet1!$C$2:$V$112,18,FALSE)</f>
        <v>16331.556</v>
      </c>
      <c r="W95">
        <f>VLOOKUP(G95,[1]Sheet1!$C$2:$V$112,20,FALSE)</f>
        <v>1293.1429999999998</v>
      </c>
      <c r="X95">
        <f>VLOOKUP(G95,[1]Sheet1!$C$2:$M$112,11,FALSE)</f>
        <v>3</v>
      </c>
    </row>
    <row r="96" spans="1:25" x14ac:dyDescent="0.25">
      <c r="A96" t="s">
        <v>9</v>
      </c>
      <c r="B96">
        <v>1</v>
      </c>
      <c r="C96" s="5">
        <v>3</v>
      </c>
      <c r="D96">
        <v>39</v>
      </c>
      <c r="E96">
        <v>2</v>
      </c>
      <c r="F96">
        <v>3</v>
      </c>
      <c r="G96" s="6">
        <v>39.200000000000003</v>
      </c>
      <c r="H96">
        <v>0.1938693531510324</v>
      </c>
      <c r="I96">
        <v>453.60300000000001</v>
      </c>
      <c r="J96">
        <v>474.58100000000002</v>
      </c>
      <c r="K96">
        <v>464.09199999999998</v>
      </c>
      <c r="L96">
        <v>109.84399999999999</v>
      </c>
      <c r="M96">
        <v>99.185000000000002</v>
      </c>
      <c r="N96">
        <v>104.5145</v>
      </c>
      <c r="O96">
        <v>87.350999999999999</v>
      </c>
      <c r="P96">
        <v>89.656999999999996</v>
      </c>
      <c r="Q96">
        <v>88.503999999999991</v>
      </c>
      <c r="R96">
        <f>VLOOKUP(G96,[1]Sheet1!$C$2:$N$112,9,FALSE)</f>
        <v>278.7638</v>
      </c>
      <c r="S96">
        <f>VLOOKUP(G96,[1]Sheet1!$C$2:$N$112,10,FALSE)</f>
        <v>293.52499999999998</v>
      </c>
      <c r="T96">
        <f>VLOOKUP(G96,[1]Sheet1!$C$2:$V$112,12,FALSE)</f>
        <v>431.27033333333338</v>
      </c>
      <c r="U96">
        <f>VLOOKUP(G96,[1]Sheet1!$C$2:$V$112,14,FALSE)</f>
        <v>507.80059999999992</v>
      </c>
      <c r="V96">
        <f>VLOOKUP(G96,[1]Sheet1!$C$2:$V$112,18,FALSE)</f>
        <v>14046.185750000001</v>
      </c>
      <c r="W96">
        <f>VLOOKUP(G96,[1]Sheet1!$C$2:$V$112,20,FALSE)</f>
        <v>1580.1432857142859</v>
      </c>
      <c r="X96">
        <f>VLOOKUP(G96,[1]Sheet1!$C$2:$M$112,11,FALSE)</f>
        <v>3</v>
      </c>
    </row>
    <row r="97" spans="1:24" x14ac:dyDescent="0.25">
      <c r="A97" t="s">
        <v>9</v>
      </c>
      <c r="B97">
        <v>1</v>
      </c>
      <c r="C97" s="5">
        <v>3</v>
      </c>
      <c r="D97">
        <v>39</v>
      </c>
      <c r="E97">
        <v>3</v>
      </c>
      <c r="F97">
        <v>3</v>
      </c>
      <c r="G97" s="6">
        <v>39.299999999999997</v>
      </c>
      <c r="H97">
        <v>0.25499626627340843</v>
      </c>
      <c r="I97">
        <v>460.92599999999999</v>
      </c>
      <c r="J97">
        <v>423.02</v>
      </c>
      <c r="K97">
        <v>441.97299999999996</v>
      </c>
      <c r="L97">
        <v>74.022999999999996</v>
      </c>
      <c r="M97">
        <v>76.686999999999998</v>
      </c>
      <c r="N97">
        <v>75.35499999999999</v>
      </c>
      <c r="O97">
        <v>84.144999999999996</v>
      </c>
      <c r="P97">
        <v>81.275000000000006</v>
      </c>
      <c r="Q97">
        <v>82.710000000000008</v>
      </c>
      <c r="R97">
        <f>VLOOKUP(G97,[1]Sheet1!$C$2:$N$112,9,FALSE)</f>
        <v>484.63659999999999</v>
      </c>
      <c r="S97">
        <f>VLOOKUP(G97,[1]Sheet1!$C$2:$N$112,10,FALSE)</f>
        <v>255.44340000000003</v>
      </c>
      <c r="T97">
        <f>VLOOKUP(G97,[1]Sheet1!$C$2:$V$112,12,FALSE)</f>
        <v>855.34699999999998</v>
      </c>
      <c r="U97">
        <f>VLOOKUP(G97,[1]Sheet1!$C$2:$V$112,14,FALSE)</f>
        <v>722.57</v>
      </c>
      <c r="V97">
        <f>VLOOKUP(G97,[1]Sheet1!$C$2:$V$112,18,FALSE)</f>
        <v>22651.416000000001</v>
      </c>
      <c r="W97">
        <f>VLOOKUP(G97,[1]Sheet1!$C$2:$V$112,20,FALSE)</f>
        <v>4930.5803999999998</v>
      </c>
      <c r="X97">
        <f>VLOOKUP(G97,[1]Sheet1!$C$2:$M$112,11,FALSE)</f>
        <v>3</v>
      </c>
    </row>
    <row r="98" spans="1:24" x14ac:dyDescent="0.25">
      <c r="A98" t="s">
        <v>9</v>
      </c>
      <c r="B98">
        <v>30</v>
      </c>
      <c r="C98" s="5">
        <v>1</v>
      </c>
      <c r="D98">
        <v>40</v>
      </c>
      <c r="E98">
        <v>1</v>
      </c>
      <c r="F98">
        <v>1</v>
      </c>
      <c r="G98" s="6">
        <v>40.1</v>
      </c>
      <c r="H98">
        <v>0.24126806554551164</v>
      </c>
      <c r="I98">
        <v>458.11099999999999</v>
      </c>
      <c r="J98">
        <v>561.774</v>
      </c>
      <c r="K98">
        <v>509.9425</v>
      </c>
      <c r="L98">
        <v>120.059</v>
      </c>
      <c r="M98">
        <v>204.17699999999999</v>
      </c>
      <c r="N98">
        <v>162.11799999999999</v>
      </c>
      <c r="O98">
        <v>186.45500000000001</v>
      </c>
      <c r="P98">
        <v>210.911</v>
      </c>
      <c r="Q98">
        <v>198.68299999999999</v>
      </c>
      <c r="R98">
        <f>VLOOKUP(G98,[1]Sheet1!$C$2:$N$112,9,FALSE)</f>
        <v>682.09900000000005</v>
      </c>
      <c r="S98">
        <f>VLOOKUP(G98,[1]Sheet1!$C$2:$N$112,10,FALSE)</f>
        <v>861.49699999999996</v>
      </c>
      <c r="T98">
        <f>VLOOKUP(G98,[1]Sheet1!$C$2:$V$112,12,FALSE)</f>
        <v>369.46699999999993</v>
      </c>
      <c r="U98">
        <f>VLOOKUP(G98,[1]Sheet1!$C$2:$V$112,14,FALSE)</f>
        <v>665.23099999999999</v>
      </c>
      <c r="V98">
        <f>VLOOKUP(G98,[1]Sheet1!$C$2:$V$112,18,FALSE)</f>
        <v>16988.3295</v>
      </c>
      <c r="W98">
        <f>VLOOKUP(G98,[1]Sheet1!$C$2:$V$112,20,FALSE)</f>
        <v>1803.3849999999998</v>
      </c>
      <c r="X98">
        <f>VLOOKUP(G98,[1]Sheet1!$C$2:$M$112,11,FALSE)</f>
        <v>3</v>
      </c>
    </row>
    <row r="99" spans="1:24" x14ac:dyDescent="0.25">
      <c r="A99" t="s">
        <v>9</v>
      </c>
      <c r="B99">
        <v>30</v>
      </c>
      <c r="C99" s="5">
        <v>1</v>
      </c>
      <c r="D99">
        <v>40</v>
      </c>
      <c r="E99">
        <v>2</v>
      </c>
      <c r="F99">
        <v>1</v>
      </c>
      <c r="G99" s="6">
        <v>40.200000000000003</v>
      </c>
      <c r="H99">
        <v>0.24177670645321742</v>
      </c>
      <c r="I99">
        <v>790.649</v>
      </c>
      <c r="J99">
        <v>669.22</v>
      </c>
      <c r="K99">
        <v>729.93450000000007</v>
      </c>
      <c r="L99">
        <v>253.99600000000001</v>
      </c>
      <c r="M99">
        <v>236.667</v>
      </c>
      <c r="N99">
        <v>245.33150000000001</v>
      </c>
      <c r="O99">
        <v>242.47399999999999</v>
      </c>
      <c r="P99">
        <v>253.44800000000001</v>
      </c>
      <c r="Q99">
        <v>247.96100000000001</v>
      </c>
      <c r="R99">
        <f>VLOOKUP(G99,[1]Sheet1!$C$2:$N$112,9,FALSE)</f>
        <v>598.95839999999998</v>
      </c>
      <c r="S99">
        <f>VLOOKUP(G99,[1]Sheet1!$C$2:$N$112,10,FALSE)</f>
        <v>744.88800000000003</v>
      </c>
      <c r="T99">
        <f>VLOOKUP(G99,[1]Sheet1!$C$2:$V$112,12,FALSE)</f>
        <v>258.93800000000005</v>
      </c>
      <c r="U99">
        <f>VLOOKUP(G99,[1]Sheet1!$C$2:$V$112,14,FALSE)</f>
        <v>514.5436666666667</v>
      </c>
      <c r="V99">
        <f>VLOOKUP(G99,[1]Sheet1!$C$2:$V$112,18,FALSE)</f>
        <v>18784.239999999998</v>
      </c>
      <c r="W99">
        <f>VLOOKUP(G99,[1]Sheet1!$C$2:$V$112,20,FALSE)</f>
        <v>4400.8005000000003</v>
      </c>
      <c r="X99">
        <v>4</v>
      </c>
    </row>
    <row r="100" spans="1:24" x14ac:dyDescent="0.25">
      <c r="A100" t="s">
        <v>9</v>
      </c>
      <c r="B100">
        <v>30</v>
      </c>
      <c r="C100" s="5">
        <v>1</v>
      </c>
      <c r="D100">
        <v>40</v>
      </c>
      <c r="E100">
        <v>3</v>
      </c>
      <c r="F100">
        <v>1</v>
      </c>
      <c r="G100" s="6">
        <v>40.299999999999997</v>
      </c>
      <c r="H100">
        <v>0.19616614085931564</v>
      </c>
      <c r="I100">
        <v>534.09299999999996</v>
      </c>
      <c r="J100">
        <v>455.9</v>
      </c>
      <c r="K100">
        <v>494.99649999999997</v>
      </c>
      <c r="L100">
        <v>150.56899999999999</v>
      </c>
      <c r="M100">
        <v>169.42599999999999</v>
      </c>
      <c r="N100">
        <v>159.9975</v>
      </c>
      <c r="O100">
        <v>145.94300000000001</v>
      </c>
      <c r="P100">
        <v>181.78700000000001</v>
      </c>
      <c r="Q100">
        <v>163.86500000000001</v>
      </c>
      <c r="R100">
        <f>VLOOKUP(G100,[1]Sheet1!$C$2:$N$112,9,FALSE)</f>
        <v>603.59159999999997</v>
      </c>
      <c r="S100">
        <f>VLOOKUP(G100,[1]Sheet1!$C$2:$N$112,10,FALSE)</f>
        <v>720.98980000000006</v>
      </c>
      <c r="T100">
        <f>VLOOKUP(G100,[1]Sheet1!$C$2:$V$112,12,FALSE)</f>
        <v>396.32550000000003</v>
      </c>
      <c r="U100">
        <f>VLOOKUP(G100,[1]Sheet1!$C$2:$V$112,14,FALSE)</f>
        <v>317.6825</v>
      </c>
      <c r="V100">
        <f>VLOOKUP(G100,[1]Sheet1!$C$2:$V$112,18,FALSE)</f>
        <v>16717.972000000002</v>
      </c>
      <c r="W100">
        <f>VLOOKUP(G100,[1]Sheet1!$C$2:$V$112,20,FALSE)</f>
        <v>1670.1875</v>
      </c>
      <c r="X100">
        <f>VLOOKUP(G100,[1]Sheet1!$C$2:$M$112,11,FALSE)</f>
        <v>3</v>
      </c>
    </row>
    <row r="101" spans="1:24" x14ac:dyDescent="0.25">
      <c r="A101" t="s">
        <v>9</v>
      </c>
      <c r="B101">
        <v>30</v>
      </c>
      <c r="C101" s="5">
        <v>2</v>
      </c>
      <c r="D101">
        <v>41</v>
      </c>
      <c r="E101">
        <v>1</v>
      </c>
      <c r="F101">
        <v>2</v>
      </c>
      <c r="G101" s="6">
        <v>41.1</v>
      </c>
      <c r="H101">
        <v>0.29554277563384379</v>
      </c>
      <c r="I101">
        <v>537.72699999999998</v>
      </c>
      <c r="J101">
        <v>590.53</v>
      </c>
      <c r="K101">
        <v>564.12850000000003</v>
      </c>
      <c r="L101">
        <v>110.449</v>
      </c>
      <c r="M101">
        <v>129.86099999999999</v>
      </c>
      <c r="N101">
        <v>120.155</v>
      </c>
      <c r="O101">
        <v>86.102000000000004</v>
      </c>
      <c r="P101">
        <v>101.386</v>
      </c>
      <c r="Q101">
        <v>93.744</v>
      </c>
      <c r="R101">
        <f>VLOOKUP(G101,[1]Sheet1!$C$2:$N$112,9,FALSE)</f>
        <v>677.95140000000004</v>
      </c>
      <c r="S101">
        <f>VLOOKUP(G101,[1]Sheet1!$C$2:$N$112,10,FALSE)</f>
        <v>537.06100000000004</v>
      </c>
      <c r="T101">
        <f>VLOOKUP(G101,[1]Sheet1!$C$2:$V$112,12,FALSE)</f>
        <v>497.07099999999997</v>
      </c>
      <c r="U101">
        <f>VLOOKUP(G101,[1]Sheet1!$C$2:$V$112,14,FALSE)</f>
        <v>366.08733333333328</v>
      </c>
      <c r="V101">
        <f>VLOOKUP(G101,[1]Sheet1!$C$2:$V$112,18,FALSE)</f>
        <v>24223.703333333335</v>
      </c>
      <c r="W101">
        <f>VLOOKUP(G101,[1]Sheet1!$C$2:$V$112,20,FALSE)</f>
        <v>3748.2839999999997</v>
      </c>
      <c r="X101">
        <f>VLOOKUP(G101,[1]Sheet1!$C$2:$M$112,11,FALSE)</f>
        <v>3</v>
      </c>
    </row>
    <row r="102" spans="1:24" x14ac:dyDescent="0.25">
      <c r="A102" t="s">
        <v>9</v>
      </c>
      <c r="B102">
        <v>30</v>
      </c>
      <c r="C102" s="5">
        <v>2</v>
      </c>
      <c r="D102">
        <v>41</v>
      </c>
      <c r="E102">
        <v>2</v>
      </c>
      <c r="F102">
        <v>2</v>
      </c>
      <c r="G102" s="6">
        <v>41.2</v>
      </c>
      <c r="H102">
        <v>0.23901710525978775</v>
      </c>
      <c r="I102">
        <v>620.00300000000004</v>
      </c>
      <c r="J102">
        <v>635.47699999999998</v>
      </c>
      <c r="K102">
        <v>627.74</v>
      </c>
      <c r="L102">
        <v>138.10599999999999</v>
      </c>
      <c r="M102">
        <v>126.211</v>
      </c>
      <c r="N102">
        <v>132.1585</v>
      </c>
      <c r="O102">
        <v>87.774000000000001</v>
      </c>
      <c r="P102">
        <v>90.346000000000004</v>
      </c>
      <c r="Q102">
        <v>89.06</v>
      </c>
      <c r="R102">
        <f>VLOOKUP(G102,[1]Sheet1!$C$2:$N$112,9,FALSE)</f>
        <v>795.81020000000012</v>
      </c>
      <c r="S102">
        <f>VLOOKUP(G102,[1]Sheet1!$C$2:$N$112,10,FALSE)</f>
        <v>480.3202</v>
      </c>
      <c r="T102">
        <f>VLOOKUP(G102,[1]Sheet1!$C$2:$V$112,12,FALSE)</f>
        <v>353.053</v>
      </c>
      <c r="U102">
        <f>VLOOKUP(G102,[1]Sheet1!$C$2:$V$112,14,FALSE)</f>
        <v>287.0097777777778</v>
      </c>
      <c r="V102">
        <f>VLOOKUP(G102,[1]Sheet1!$C$2:$V$112,18,FALSE)</f>
        <v>23748.896333333338</v>
      </c>
      <c r="W102">
        <f>VLOOKUP(G102,[1]Sheet1!$C$2:$V$112,20,FALSE)</f>
        <v>5103.0828999999994</v>
      </c>
      <c r="X102">
        <f>VLOOKUP(G102,[1]Sheet1!$C$2:$M$112,11,FALSE)</f>
        <v>3</v>
      </c>
    </row>
    <row r="103" spans="1:24" x14ac:dyDescent="0.25">
      <c r="A103" t="s">
        <v>9</v>
      </c>
      <c r="B103">
        <v>30</v>
      </c>
      <c r="C103" s="5">
        <v>2</v>
      </c>
      <c r="D103">
        <v>41</v>
      </c>
      <c r="E103">
        <v>3</v>
      </c>
      <c r="F103">
        <v>2</v>
      </c>
      <c r="G103" s="6">
        <v>41.3</v>
      </c>
      <c r="H103">
        <v>0.27464290888906762</v>
      </c>
      <c r="I103">
        <v>509.947</v>
      </c>
      <c r="J103">
        <v>511.834</v>
      </c>
      <c r="K103">
        <v>510.89049999999997</v>
      </c>
      <c r="L103">
        <v>93.454999999999998</v>
      </c>
      <c r="M103">
        <v>119.43600000000001</v>
      </c>
      <c r="N103">
        <v>106.44550000000001</v>
      </c>
      <c r="O103">
        <v>73.724000000000004</v>
      </c>
      <c r="P103">
        <v>94.076999999999998</v>
      </c>
      <c r="Q103">
        <v>83.900499999999994</v>
      </c>
      <c r="R103">
        <f>VLOOKUP(G103,[1]Sheet1!$C$2:$N$112,9,FALSE)</f>
        <v>760.76800000000003</v>
      </c>
      <c r="S103">
        <f>VLOOKUP(G103,[1]Sheet1!$C$2:$N$112,10,FALSE)</f>
        <v>523.42899999999997</v>
      </c>
      <c r="T103">
        <f>VLOOKUP(G103,[1]Sheet1!$C$2:$V$112,12,FALSE)</f>
        <v>527.09900000000005</v>
      </c>
      <c r="U103">
        <f>VLOOKUP(G103,[1]Sheet1!$C$2:$V$112,14,FALSE)</f>
        <v>618.53374999999994</v>
      </c>
      <c r="V103">
        <f>VLOOKUP(G103,[1]Sheet1!$C$2:$V$112,18,FALSE)</f>
        <v>25339.133333333331</v>
      </c>
      <c r="W103">
        <f>VLOOKUP(G103,[1]Sheet1!$C$2:$V$112,20,FALSE)</f>
        <v>3958.7670000000003</v>
      </c>
      <c r="X103">
        <f>VLOOKUP(G103,[1]Sheet1!$C$2:$M$112,11,FALSE)</f>
        <v>3</v>
      </c>
    </row>
  </sheetData>
  <sortState ref="A2:W103">
    <sortCondition ref="D2:D103"/>
    <sortCondition ref="E2:E10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Heyduk</dc:creator>
  <cp:lastModifiedBy>Karolina</cp:lastModifiedBy>
  <dcterms:created xsi:type="dcterms:W3CDTF">2014-12-11T18:43:46Z</dcterms:created>
  <dcterms:modified xsi:type="dcterms:W3CDTF">2015-11-20T21:31:54Z</dcterms:modified>
</cp:coreProperties>
</file>