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Zoo Forschung\04 Freiland Schlaf\"/>
    </mc:Choice>
  </mc:AlternateContent>
  <xr:revisionPtr revIDLastSave="0" documentId="13_ncr:1_{73F57F6C-EE4E-4BE8-9894-000610B3012B}" xr6:coauthVersionLast="36" xr6:coauthVersionMax="36" xr10:uidLastSave="{00000000-0000-0000-0000-000000000000}"/>
  <bookViews>
    <workbookView xWindow="0" yWindow="0" windowWidth="38400" windowHeight="17625" activeTab="1" xr2:uid="{4F298BF7-7C15-4977-9B99-34BFCFB50296}"/>
  </bookViews>
  <sheets>
    <sheet name="Fig. 4 Resting sites" sheetId="6" r:id="rId1"/>
    <sheet name="Table1 Summary RSP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D3" i="5"/>
  <c r="D2" i="5"/>
  <c r="D1" i="5"/>
  <c r="C4" i="5"/>
  <c r="C3" i="5"/>
  <c r="C2" i="5"/>
  <c r="C1" i="5"/>
  <c r="B4" i="5"/>
  <c r="B3" i="5"/>
  <c r="B2" i="5"/>
  <c r="B1" i="5"/>
</calcChain>
</file>

<file path=xl/sharedStrings.xml><?xml version="1.0" encoding="utf-8"?>
<sst xmlns="http://schemas.openxmlformats.org/spreadsheetml/2006/main" count="8" uniqueCount="8">
  <si>
    <t>Total number of RSP events</t>
  </si>
  <si>
    <t>Median of the duration of RSP events [s]</t>
  </si>
  <si>
    <t>Mean duration of RSP events [s]</t>
  </si>
  <si>
    <t>Standard deviation of RSP events [s]</t>
  </si>
  <si>
    <t>Total</t>
  </si>
  <si>
    <t>Group size</t>
  </si>
  <si>
    <t>Circumference (m)</t>
  </si>
  <si>
    <r>
      <t>Area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</si>
</sst>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ology%20&#220;berarbeitung/20190422%20Auswertung%20Namibia%202016-17%20&#252;berarbeite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70221 (4)"/>
      <sheetName val="D170228 (3)"/>
      <sheetName val="D160810 (2)"/>
      <sheetName val="D170221 (3)"/>
      <sheetName val="A160820 (2)"/>
      <sheetName val="A170221 (2)"/>
      <sheetName val="A170222 (2)"/>
      <sheetName val="A170224b (2)"/>
      <sheetName val="A170226 (2)"/>
      <sheetName val="170228T (2)"/>
      <sheetName val="170304T (2)"/>
      <sheetName val="Ü2017_2016"/>
      <sheetName val="Umrechnung_2017 (0220)"/>
      <sheetName val="Umrechnung_2017"/>
      <sheetName val="Umrechnung_2016"/>
      <sheetName val="Übersicht"/>
      <sheetName val="A170228"/>
      <sheetName val="Schlafplätze"/>
      <sheetName val="Lesku2008"/>
      <sheetName val="SPSS"/>
      <sheetName val="A_L"/>
      <sheetName val="A_PS"/>
      <sheetName val="Tabelle5"/>
      <sheetName val="Tabelle1 (2)"/>
      <sheetName val="Tabelle11"/>
      <sheetName val="Zusammenfassung_Prozente (3)"/>
      <sheetName val="Zusammenfassung_Echtzeiten (4)"/>
      <sheetName val="Boxplot"/>
      <sheetName val="Boxplot (schlaf)"/>
      <sheetName val="Schlaf"/>
      <sheetName val="Events"/>
      <sheetName val="Tabelle2"/>
      <sheetName val="REM-Einsacken"/>
      <sheetName val="Prozent"/>
      <sheetName val="Prozente_2"/>
      <sheetName val="Active"/>
      <sheetName val="Out"/>
      <sheetName val="Ergebnisse"/>
      <sheetName val="Tabelle3"/>
      <sheetName val="160804"/>
      <sheetName val="160804T"/>
      <sheetName val="160808"/>
      <sheetName val="160808Ta"/>
      <sheetName val="160810"/>
      <sheetName val="160810T"/>
      <sheetName val="160810a korr"/>
      <sheetName val="160810aT korr"/>
      <sheetName val="160815"/>
      <sheetName val="160815T"/>
      <sheetName val="160817"/>
      <sheetName val="160817T"/>
      <sheetName val="160820"/>
      <sheetName val="160820T"/>
      <sheetName val="A160820"/>
      <sheetName val="160824b"/>
      <sheetName val="160824bT"/>
      <sheetName val="Umrechnung"/>
      <sheetName val="Umrechnung_Ü"/>
      <sheetName val="Tabelle7"/>
      <sheetName val="A160824a"/>
      <sheetName val="A160824b"/>
      <sheetName val="160824a"/>
      <sheetName val="160824aT"/>
      <sheetName val="Tabelle1"/>
      <sheetName val="Zusammenfassung (sleep"/>
      <sheetName val="Zusammenfassung"/>
      <sheetName val="170220"/>
      <sheetName val="170220T"/>
      <sheetName val="A160808"/>
      <sheetName val="A160810"/>
      <sheetName val="A160815"/>
      <sheetName val="A170220"/>
      <sheetName val="A170221b"/>
      <sheetName val="A170221a"/>
      <sheetName val="A170221"/>
      <sheetName val="170221"/>
      <sheetName val="170221T"/>
      <sheetName val="A170222"/>
      <sheetName val="170222"/>
      <sheetName val="170222T"/>
      <sheetName val="170224a"/>
      <sheetName val="170224aT"/>
      <sheetName val="A170224b"/>
      <sheetName val="170224b"/>
      <sheetName val="170224bT"/>
      <sheetName val="170224c"/>
      <sheetName val="170224cT"/>
      <sheetName val="A170226"/>
      <sheetName val="170226"/>
      <sheetName val="170226T"/>
      <sheetName val="170228"/>
      <sheetName val="170228T"/>
      <sheetName val="A170304"/>
      <sheetName val="170304"/>
      <sheetName val="170304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V22">
            <v>0.66666666666666663</v>
          </cell>
          <cell r="W22">
            <v>0.70833333333333337</v>
          </cell>
          <cell r="X22">
            <v>0.75</v>
          </cell>
          <cell r="Y22">
            <v>0.79166666666666663</v>
          </cell>
          <cell r="Z22">
            <v>0.83333333333333337</v>
          </cell>
          <cell r="AA22">
            <v>0.875</v>
          </cell>
          <cell r="AB22">
            <v>0.91666666666666663</v>
          </cell>
        </row>
        <row r="23">
          <cell r="U23" t="str">
            <v>Nacht 1</v>
          </cell>
          <cell r="V23">
            <v>2</v>
          </cell>
          <cell r="W23">
            <v>2</v>
          </cell>
          <cell r="X23">
            <v>3</v>
          </cell>
        </row>
        <row r="24">
          <cell r="U24" t="str">
            <v>Nacht 2</v>
          </cell>
          <cell r="W24">
            <v>1</v>
          </cell>
          <cell r="X24">
            <v>3</v>
          </cell>
          <cell r="Y24">
            <v>3</v>
          </cell>
        </row>
        <row r="25">
          <cell r="U25" t="str">
            <v>Nacht 3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</row>
        <row r="26">
          <cell r="U26" t="str">
            <v>Nacht 4</v>
          </cell>
          <cell r="W26">
            <v>1</v>
          </cell>
          <cell r="X26">
            <v>3</v>
          </cell>
          <cell r="Y26">
            <v>3</v>
          </cell>
          <cell r="Z26">
            <v>3</v>
          </cell>
          <cell r="AA26">
            <v>3</v>
          </cell>
          <cell r="AB26">
            <v>3</v>
          </cell>
        </row>
        <row r="27">
          <cell r="U27" t="str">
            <v>Nacht 5</v>
          </cell>
        </row>
        <row r="28">
          <cell r="U28" t="str">
            <v>Nacht 6</v>
          </cell>
          <cell r="V28">
            <v>2</v>
          </cell>
          <cell r="W28">
            <v>2</v>
          </cell>
          <cell r="X28">
            <v>3</v>
          </cell>
          <cell r="Y28">
            <v>3</v>
          </cell>
          <cell r="Z28">
            <v>3</v>
          </cell>
          <cell r="AA28">
            <v>3</v>
          </cell>
        </row>
        <row r="29">
          <cell r="U29" t="str">
            <v>Nacht 7</v>
          </cell>
          <cell r="W29">
            <v>2</v>
          </cell>
        </row>
        <row r="30">
          <cell r="U30" t="str">
            <v>Nacht 8</v>
          </cell>
          <cell r="W30">
            <v>2</v>
          </cell>
        </row>
        <row r="31">
          <cell r="U31" t="str">
            <v>Nacht 9</v>
          </cell>
          <cell r="X31">
            <v>3</v>
          </cell>
          <cell r="Y31">
            <v>3</v>
          </cell>
          <cell r="Z31">
            <v>3</v>
          </cell>
        </row>
        <row r="32">
          <cell r="U32" t="str">
            <v>Nacht 10</v>
          </cell>
          <cell r="W32">
            <v>1</v>
          </cell>
          <cell r="X32">
            <v>3</v>
          </cell>
          <cell r="Y32">
            <v>3</v>
          </cell>
          <cell r="Z32">
            <v>3</v>
          </cell>
          <cell r="AA32">
            <v>3</v>
          </cell>
          <cell r="AB32">
            <v>3</v>
          </cell>
        </row>
        <row r="33">
          <cell r="U33" t="str">
            <v>Nacht 11</v>
          </cell>
          <cell r="W33">
            <v>1</v>
          </cell>
          <cell r="X33">
            <v>1</v>
          </cell>
          <cell r="Y33">
            <v>1</v>
          </cell>
        </row>
        <row r="34">
          <cell r="U34" t="str">
            <v>Nacht 12</v>
          </cell>
          <cell r="V34">
            <v>1</v>
          </cell>
          <cell r="W34">
            <v>1</v>
          </cell>
          <cell r="X34">
            <v>3</v>
          </cell>
          <cell r="Y34">
            <v>3</v>
          </cell>
          <cell r="Z34">
            <v>3</v>
          </cell>
          <cell r="AA34">
            <v>3</v>
          </cell>
          <cell r="AB34">
            <v>3</v>
          </cell>
        </row>
      </sheetData>
      <sheetData sheetId="16"/>
      <sheetData sheetId="17">
        <row r="5">
          <cell r="C5">
            <v>13</v>
          </cell>
          <cell r="E5">
            <v>177.4</v>
          </cell>
        </row>
        <row r="6">
          <cell r="C6">
            <v>10</v>
          </cell>
          <cell r="E6">
            <v>142</v>
          </cell>
        </row>
        <row r="7">
          <cell r="C7">
            <v>4</v>
          </cell>
          <cell r="E7">
            <v>53.5</v>
          </cell>
        </row>
        <row r="8">
          <cell r="C8">
            <v>2</v>
          </cell>
          <cell r="E8">
            <v>47.4</v>
          </cell>
        </row>
        <row r="9">
          <cell r="C9">
            <v>10</v>
          </cell>
          <cell r="E9">
            <v>129</v>
          </cell>
        </row>
        <row r="10">
          <cell r="C10">
            <v>2</v>
          </cell>
          <cell r="E10">
            <v>12.5</v>
          </cell>
        </row>
        <row r="11">
          <cell r="C11">
            <v>7</v>
          </cell>
          <cell r="E11">
            <v>113</v>
          </cell>
        </row>
        <row r="12">
          <cell r="C12">
            <v>3</v>
          </cell>
          <cell r="E12">
            <v>31.8</v>
          </cell>
        </row>
        <row r="13">
          <cell r="C13">
            <v>7</v>
          </cell>
          <cell r="E13">
            <v>67</v>
          </cell>
        </row>
        <row r="14">
          <cell r="C14">
            <v>7</v>
          </cell>
          <cell r="E14">
            <v>53.7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78D2-1AD5-4080-B0B1-A67D34748B42}">
  <dimension ref="A1:C11"/>
  <sheetViews>
    <sheetView zoomScaleNormal="100" workbookViewId="0">
      <selection activeCell="F17" sqref="F17"/>
    </sheetView>
  </sheetViews>
  <sheetFormatPr baseColWidth="10" defaultRowHeight="15.75" x14ac:dyDescent="0.25"/>
  <cols>
    <col min="1" max="2" width="13" style="2" customWidth="1"/>
    <col min="3" max="3" width="17.85546875" style="2" customWidth="1"/>
    <col min="4" max="16384" width="11.42578125" style="2"/>
  </cols>
  <sheetData>
    <row r="1" spans="1:3" s="1" customFormat="1" ht="18" x14ac:dyDescent="0.25">
      <c r="A1" s="1" t="s">
        <v>5</v>
      </c>
      <c r="B1" s="1" t="s">
        <v>7</v>
      </c>
      <c r="C1" s="1" t="s">
        <v>6</v>
      </c>
    </row>
    <row r="2" spans="1:3" x14ac:dyDescent="0.25">
      <c r="A2" s="2">
        <v>13</v>
      </c>
      <c r="B2" s="2">
        <v>1124.9000000000001</v>
      </c>
      <c r="C2" s="2">
        <v>177.4</v>
      </c>
    </row>
    <row r="3" spans="1:3" x14ac:dyDescent="0.25">
      <c r="A3" s="2">
        <v>10</v>
      </c>
      <c r="B3" s="2">
        <v>551</v>
      </c>
      <c r="C3" s="2">
        <v>142</v>
      </c>
    </row>
    <row r="4" spans="1:3" x14ac:dyDescent="0.25">
      <c r="A4" s="2">
        <v>4</v>
      </c>
      <c r="B4" s="2">
        <v>95.7</v>
      </c>
      <c r="C4" s="2">
        <v>53.5</v>
      </c>
    </row>
    <row r="5" spans="1:3" x14ac:dyDescent="0.25">
      <c r="A5" s="2">
        <v>2</v>
      </c>
      <c r="C5" s="2">
        <v>47.4</v>
      </c>
    </row>
    <row r="6" spans="1:3" x14ac:dyDescent="0.25">
      <c r="A6" s="2">
        <v>10</v>
      </c>
      <c r="B6" s="2">
        <v>978.7</v>
      </c>
      <c r="C6" s="2">
        <v>129</v>
      </c>
    </row>
    <row r="7" spans="1:3" x14ac:dyDescent="0.25">
      <c r="A7" s="2">
        <v>2</v>
      </c>
      <c r="C7" s="2">
        <v>12.5</v>
      </c>
    </row>
    <row r="8" spans="1:3" x14ac:dyDescent="0.25">
      <c r="A8" s="2">
        <v>7</v>
      </c>
      <c r="B8" s="2">
        <v>352.5</v>
      </c>
      <c r="C8" s="2">
        <v>113</v>
      </c>
    </row>
    <row r="9" spans="1:3" x14ac:dyDescent="0.25">
      <c r="A9" s="2">
        <v>3</v>
      </c>
      <c r="B9" s="2">
        <v>22.6</v>
      </c>
      <c r="C9" s="2">
        <v>31.8</v>
      </c>
    </row>
    <row r="10" spans="1:3" x14ac:dyDescent="0.25">
      <c r="A10" s="2">
        <v>7</v>
      </c>
      <c r="B10" s="2">
        <v>128.69999999999999</v>
      </c>
      <c r="C10" s="2">
        <v>67</v>
      </c>
    </row>
    <row r="11" spans="1:3" x14ac:dyDescent="0.25">
      <c r="A11" s="2">
        <v>7</v>
      </c>
      <c r="B11" s="2">
        <v>97</v>
      </c>
      <c r="C11" s="2">
        <v>53.7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2F85-A343-4AB5-AEE6-9030BC497837}">
  <dimension ref="A1:D158"/>
  <sheetViews>
    <sheetView tabSelected="1" workbookViewId="0">
      <selection activeCell="D41" sqref="D41"/>
    </sheetView>
  </sheetViews>
  <sheetFormatPr baseColWidth="10" defaultRowHeight="15.75" x14ac:dyDescent="0.25"/>
  <cols>
    <col min="1" max="1" width="41.7109375" style="1" customWidth="1"/>
    <col min="2" max="16384" width="11.42578125" style="2"/>
  </cols>
  <sheetData>
    <row r="1" spans="1:4" x14ac:dyDescent="0.25">
      <c r="A1" s="1" t="s">
        <v>2</v>
      </c>
      <c r="B1" s="3">
        <f>AVERAGE(B7:B85)</f>
        <v>155.21518987341773</v>
      </c>
      <c r="C1" s="3">
        <f>AVERAGE(C7:C85)</f>
        <v>85.835616438356169</v>
      </c>
      <c r="D1" s="3">
        <f>AVERAGE(D7:D158)</f>
        <v>121.89473684210526</v>
      </c>
    </row>
    <row r="2" spans="1:4" x14ac:dyDescent="0.25">
      <c r="A2" s="1" t="s">
        <v>3</v>
      </c>
      <c r="B2" s="3">
        <f>STDEV(B7:B85)</f>
        <v>191.10566756788259</v>
      </c>
      <c r="C2" s="3">
        <f>STDEV(C7:C85)</f>
        <v>94.938578638248202</v>
      </c>
      <c r="D2" s="3">
        <f>STDEV(D7:D158)</f>
        <v>156.11713033076077</v>
      </c>
    </row>
    <row r="3" spans="1:4" x14ac:dyDescent="0.25">
      <c r="A3" s="1" t="s">
        <v>1</v>
      </c>
      <c r="B3" s="3">
        <f>MEDIAN(B7:B85)</f>
        <v>103</v>
      </c>
      <c r="C3" s="3">
        <f>MEDIAN(C7:C85)</f>
        <v>35</v>
      </c>
      <c r="D3" s="3">
        <f>MEDIAN(D7:D158)</f>
        <v>54.5</v>
      </c>
    </row>
    <row r="4" spans="1:4" x14ac:dyDescent="0.25">
      <c r="A4" s="1" t="s">
        <v>0</v>
      </c>
      <c r="B4" s="1">
        <f>COUNT(B7:B85)</f>
        <v>79</v>
      </c>
      <c r="C4" s="1">
        <f>COUNT(C7:C85)</f>
        <v>73</v>
      </c>
      <c r="D4" s="1">
        <f>COUNT(D7:D158)</f>
        <v>152</v>
      </c>
    </row>
    <row r="5" spans="1:4" x14ac:dyDescent="0.25">
      <c r="B5" s="1"/>
      <c r="C5" s="1"/>
      <c r="D5" s="1"/>
    </row>
    <row r="6" spans="1:4" x14ac:dyDescent="0.25">
      <c r="B6" s="1">
        <v>2016</v>
      </c>
      <c r="C6" s="1">
        <v>2017</v>
      </c>
      <c r="D6" s="1" t="s">
        <v>4</v>
      </c>
    </row>
    <row r="7" spans="1:4" x14ac:dyDescent="0.25">
      <c r="B7" s="2">
        <v>153</v>
      </c>
      <c r="C7" s="2">
        <v>129</v>
      </c>
      <c r="D7" s="2">
        <v>153</v>
      </c>
    </row>
    <row r="8" spans="1:4" x14ac:dyDescent="0.25">
      <c r="B8" s="2">
        <v>152</v>
      </c>
      <c r="C8" s="2">
        <v>94</v>
      </c>
      <c r="D8" s="2">
        <v>152</v>
      </c>
    </row>
    <row r="9" spans="1:4" x14ac:dyDescent="0.25">
      <c r="B9" s="2">
        <v>160</v>
      </c>
      <c r="C9" s="2">
        <v>35</v>
      </c>
      <c r="D9" s="2">
        <v>160</v>
      </c>
    </row>
    <row r="10" spans="1:4" x14ac:dyDescent="0.25">
      <c r="B10" s="2">
        <v>220</v>
      </c>
      <c r="C10" s="2">
        <v>41</v>
      </c>
      <c r="D10" s="2">
        <v>220</v>
      </c>
    </row>
    <row r="11" spans="1:4" x14ac:dyDescent="0.25">
      <c r="B11" s="2">
        <v>26</v>
      </c>
      <c r="C11" s="2">
        <v>54</v>
      </c>
      <c r="D11" s="2">
        <v>26</v>
      </c>
    </row>
    <row r="12" spans="1:4" x14ac:dyDescent="0.25">
      <c r="B12" s="2">
        <v>29</v>
      </c>
      <c r="C12" s="2">
        <v>77</v>
      </c>
      <c r="D12" s="2">
        <v>29</v>
      </c>
    </row>
    <row r="13" spans="1:4" x14ac:dyDescent="0.25">
      <c r="B13" s="2">
        <v>17</v>
      </c>
      <c r="C13" s="2">
        <v>362</v>
      </c>
      <c r="D13" s="2">
        <v>17</v>
      </c>
    </row>
    <row r="14" spans="1:4" x14ac:dyDescent="0.25">
      <c r="B14" s="2">
        <v>49</v>
      </c>
      <c r="C14" s="2">
        <v>18</v>
      </c>
      <c r="D14" s="2">
        <v>49</v>
      </c>
    </row>
    <row r="15" spans="1:4" x14ac:dyDescent="0.25">
      <c r="B15" s="2">
        <v>116</v>
      </c>
      <c r="C15" s="2">
        <v>15</v>
      </c>
      <c r="D15" s="2">
        <v>116</v>
      </c>
    </row>
    <row r="16" spans="1:4" x14ac:dyDescent="0.25">
      <c r="B16" s="2">
        <v>137</v>
      </c>
      <c r="C16" s="2">
        <v>11</v>
      </c>
      <c r="D16" s="2">
        <v>137</v>
      </c>
    </row>
    <row r="17" spans="2:4" x14ac:dyDescent="0.25">
      <c r="B17" s="2">
        <v>44</v>
      </c>
      <c r="C17" s="2">
        <v>26</v>
      </c>
      <c r="D17" s="2">
        <v>44</v>
      </c>
    </row>
    <row r="18" spans="2:4" x14ac:dyDescent="0.25">
      <c r="B18" s="2">
        <v>140</v>
      </c>
      <c r="C18" s="2">
        <v>14</v>
      </c>
      <c r="D18" s="2">
        <v>140</v>
      </c>
    </row>
    <row r="19" spans="2:4" x14ac:dyDescent="0.25">
      <c r="B19" s="2">
        <v>55</v>
      </c>
      <c r="C19" s="2">
        <v>24</v>
      </c>
      <c r="D19" s="2">
        <v>55</v>
      </c>
    </row>
    <row r="20" spans="2:4" x14ac:dyDescent="0.25">
      <c r="B20" s="2">
        <v>230</v>
      </c>
      <c r="C20" s="2">
        <v>13</v>
      </c>
      <c r="D20" s="2">
        <v>230</v>
      </c>
    </row>
    <row r="21" spans="2:4" x14ac:dyDescent="0.25">
      <c r="B21" s="2">
        <v>143</v>
      </c>
      <c r="C21" s="2">
        <v>91</v>
      </c>
      <c r="D21" s="2">
        <v>143</v>
      </c>
    </row>
    <row r="22" spans="2:4" x14ac:dyDescent="0.25">
      <c r="B22" s="2">
        <v>49</v>
      </c>
      <c r="C22" s="2">
        <v>144</v>
      </c>
      <c r="D22" s="2">
        <v>49</v>
      </c>
    </row>
    <row r="23" spans="2:4" x14ac:dyDescent="0.25">
      <c r="B23" s="2">
        <v>36</v>
      </c>
      <c r="C23" s="2">
        <v>273</v>
      </c>
      <c r="D23" s="2">
        <v>36</v>
      </c>
    </row>
    <row r="24" spans="2:4" x14ac:dyDescent="0.25">
      <c r="B24" s="2">
        <v>173</v>
      </c>
      <c r="C24" s="2">
        <v>24</v>
      </c>
      <c r="D24" s="2">
        <v>173</v>
      </c>
    </row>
    <row r="25" spans="2:4" x14ac:dyDescent="0.25">
      <c r="B25" s="2">
        <v>21</v>
      </c>
      <c r="C25" s="2">
        <v>47</v>
      </c>
      <c r="D25" s="2">
        <v>21</v>
      </c>
    </row>
    <row r="26" spans="2:4" x14ac:dyDescent="0.25">
      <c r="B26" s="2">
        <v>93</v>
      </c>
      <c r="C26" s="2">
        <v>20</v>
      </c>
      <c r="D26" s="2">
        <v>93</v>
      </c>
    </row>
    <row r="27" spans="2:4" x14ac:dyDescent="0.25">
      <c r="B27" s="2">
        <v>198</v>
      </c>
      <c r="C27" s="2">
        <v>14</v>
      </c>
      <c r="D27" s="2">
        <v>198</v>
      </c>
    </row>
    <row r="28" spans="2:4" x14ac:dyDescent="0.25">
      <c r="B28" s="2">
        <v>20</v>
      </c>
      <c r="C28" s="2">
        <v>11</v>
      </c>
      <c r="D28" s="2">
        <v>20</v>
      </c>
    </row>
    <row r="29" spans="2:4" x14ac:dyDescent="0.25">
      <c r="B29" s="2">
        <v>79</v>
      </c>
      <c r="C29" s="2">
        <v>85</v>
      </c>
      <c r="D29" s="2">
        <v>79</v>
      </c>
    </row>
    <row r="30" spans="2:4" x14ac:dyDescent="0.25">
      <c r="B30" s="2">
        <v>75</v>
      </c>
      <c r="C30" s="2">
        <v>22</v>
      </c>
      <c r="D30" s="2">
        <v>75</v>
      </c>
    </row>
    <row r="31" spans="2:4" x14ac:dyDescent="0.25">
      <c r="B31" s="2">
        <v>10</v>
      </c>
      <c r="C31" s="2">
        <v>10</v>
      </c>
      <c r="D31" s="2">
        <v>10</v>
      </c>
    </row>
    <row r="32" spans="2:4" x14ac:dyDescent="0.25">
      <c r="B32" s="2">
        <v>35</v>
      </c>
      <c r="C32" s="2">
        <v>12</v>
      </c>
      <c r="D32" s="2">
        <v>35</v>
      </c>
    </row>
    <row r="33" spans="2:4" x14ac:dyDescent="0.25">
      <c r="B33" s="2">
        <v>18</v>
      </c>
      <c r="C33" s="2">
        <v>22</v>
      </c>
      <c r="D33" s="2">
        <v>18</v>
      </c>
    </row>
    <row r="34" spans="2:4" x14ac:dyDescent="0.25">
      <c r="B34" s="2">
        <v>19</v>
      </c>
      <c r="C34" s="2">
        <v>167</v>
      </c>
      <c r="D34" s="2">
        <v>19</v>
      </c>
    </row>
    <row r="35" spans="2:4" x14ac:dyDescent="0.25">
      <c r="B35" s="2">
        <v>390</v>
      </c>
      <c r="C35" s="2">
        <v>30</v>
      </c>
      <c r="D35" s="2">
        <v>390</v>
      </c>
    </row>
    <row r="36" spans="2:4" x14ac:dyDescent="0.25">
      <c r="B36" s="2">
        <v>11</v>
      </c>
      <c r="C36" s="2">
        <v>21</v>
      </c>
      <c r="D36" s="2">
        <v>11</v>
      </c>
    </row>
    <row r="37" spans="2:4" x14ac:dyDescent="0.25">
      <c r="B37" s="2">
        <v>1390</v>
      </c>
      <c r="C37" s="2">
        <v>243</v>
      </c>
      <c r="D37" s="2">
        <v>1390</v>
      </c>
    </row>
    <row r="38" spans="2:4" x14ac:dyDescent="0.25">
      <c r="B38" s="2">
        <v>376</v>
      </c>
      <c r="C38" s="2">
        <v>193</v>
      </c>
      <c r="D38" s="2">
        <v>376</v>
      </c>
    </row>
    <row r="39" spans="2:4" x14ac:dyDescent="0.25">
      <c r="B39" s="2">
        <v>103</v>
      </c>
      <c r="C39" s="2">
        <v>115</v>
      </c>
      <c r="D39" s="2">
        <v>103</v>
      </c>
    </row>
    <row r="40" spans="2:4" x14ac:dyDescent="0.25">
      <c r="B40" s="2">
        <v>220</v>
      </c>
      <c r="C40" s="2">
        <v>10</v>
      </c>
      <c r="D40" s="2">
        <v>220</v>
      </c>
    </row>
    <row r="41" spans="2:4" x14ac:dyDescent="0.25">
      <c r="B41" s="2">
        <v>261</v>
      </c>
      <c r="C41" s="2">
        <v>18</v>
      </c>
      <c r="D41" s="2">
        <v>261</v>
      </c>
    </row>
    <row r="42" spans="2:4" x14ac:dyDescent="0.25">
      <c r="B42" s="2">
        <v>255</v>
      </c>
      <c r="C42" s="2">
        <v>11</v>
      </c>
      <c r="D42" s="2">
        <v>255</v>
      </c>
    </row>
    <row r="43" spans="2:4" x14ac:dyDescent="0.25">
      <c r="B43" s="2">
        <v>38</v>
      </c>
      <c r="C43" s="2">
        <v>17</v>
      </c>
      <c r="D43" s="2">
        <v>38</v>
      </c>
    </row>
    <row r="44" spans="2:4" x14ac:dyDescent="0.25">
      <c r="B44" s="2">
        <v>226</v>
      </c>
      <c r="C44" s="2">
        <v>270</v>
      </c>
      <c r="D44" s="2">
        <v>226</v>
      </c>
    </row>
    <row r="45" spans="2:4" x14ac:dyDescent="0.25">
      <c r="B45" s="2">
        <v>14</v>
      </c>
      <c r="C45" s="2">
        <v>29</v>
      </c>
      <c r="D45" s="2">
        <v>14</v>
      </c>
    </row>
    <row r="46" spans="2:4" x14ac:dyDescent="0.25">
      <c r="B46" s="2">
        <v>151</v>
      </c>
      <c r="C46" s="2">
        <v>76</v>
      </c>
      <c r="D46" s="2">
        <v>151</v>
      </c>
    </row>
    <row r="47" spans="2:4" x14ac:dyDescent="0.25">
      <c r="B47" s="2">
        <v>107</v>
      </c>
      <c r="C47" s="2">
        <v>171</v>
      </c>
      <c r="D47" s="2">
        <v>107</v>
      </c>
    </row>
    <row r="48" spans="2:4" x14ac:dyDescent="0.25">
      <c r="B48" s="2">
        <v>284</v>
      </c>
      <c r="C48" s="2">
        <v>19</v>
      </c>
      <c r="D48" s="2">
        <v>284</v>
      </c>
    </row>
    <row r="49" spans="2:4" x14ac:dyDescent="0.25">
      <c r="B49" s="2">
        <v>19</v>
      </c>
      <c r="C49" s="2">
        <v>20</v>
      </c>
      <c r="D49" s="2">
        <v>19</v>
      </c>
    </row>
    <row r="50" spans="2:4" x14ac:dyDescent="0.25">
      <c r="B50" s="2">
        <v>23</v>
      </c>
      <c r="C50" s="2">
        <v>13</v>
      </c>
      <c r="D50" s="2">
        <v>23</v>
      </c>
    </row>
    <row r="51" spans="2:4" x14ac:dyDescent="0.25">
      <c r="B51" s="2">
        <v>284</v>
      </c>
      <c r="C51" s="2">
        <v>18</v>
      </c>
      <c r="D51" s="2">
        <v>284</v>
      </c>
    </row>
    <row r="52" spans="2:4" x14ac:dyDescent="0.25">
      <c r="B52" s="2">
        <v>46</v>
      </c>
      <c r="C52" s="2">
        <v>47</v>
      </c>
      <c r="D52" s="2">
        <v>46</v>
      </c>
    </row>
    <row r="53" spans="2:4" x14ac:dyDescent="0.25">
      <c r="B53" s="2">
        <v>24</v>
      </c>
      <c r="C53" s="2">
        <v>18</v>
      </c>
      <c r="D53" s="2">
        <v>24</v>
      </c>
    </row>
    <row r="54" spans="2:4" x14ac:dyDescent="0.25">
      <c r="B54" s="2">
        <v>16</v>
      </c>
      <c r="C54" s="2">
        <v>246</v>
      </c>
      <c r="D54" s="2">
        <v>16</v>
      </c>
    </row>
    <row r="55" spans="2:4" x14ac:dyDescent="0.25">
      <c r="B55" s="2">
        <v>41</v>
      </c>
      <c r="C55" s="2">
        <v>343</v>
      </c>
      <c r="D55" s="2">
        <v>41</v>
      </c>
    </row>
    <row r="56" spans="2:4" x14ac:dyDescent="0.25">
      <c r="B56" s="2">
        <v>23</v>
      </c>
      <c r="C56" s="2">
        <v>355</v>
      </c>
      <c r="D56" s="2">
        <v>23</v>
      </c>
    </row>
    <row r="57" spans="2:4" x14ac:dyDescent="0.25">
      <c r="B57" s="2">
        <v>24</v>
      </c>
      <c r="C57" s="2">
        <v>11</v>
      </c>
      <c r="D57" s="2">
        <v>24</v>
      </c>
    </row>
    <row r="58" spans="2:4" x14ac:dyDescent="0.25">
      <c r="B58" s="2">
        <v>323</v>
      </c>
      <c r="C58" s="2">
        <v>12</v>
      </c>
      <c r="D58" s="2">
        <v>323</v>
      </c>
    </row>
    <row r="59" spans="2:4" x14ac:dyDescent="0.25">
      <c r="B59" s="2">
        <v>248</v>
      </c>
      <c r="C59" s="2">
        <v>39</v>
      </c>
      <c r="D59" s="2">
        <v>248</v>
      </c>
    </row>
    <row r="60" spans="2:4" x14ac:dyDescent="0.25">
      <c r="B60" s="2">
        <v>108</v>
      </c>
      <c r="C60" s="2">
        <v>35</v>
      </c>
      <c r="D60" s="2">
        <v>108</v>
      </c>
    </row>
    <row r="61" spans="2:4" x14ac:dyDescent="0.25">
      <c r="B61" s="2">
        <v>117</v>
      </c>
      <c r="C61" s="2">
        <v>23</v>
      </c>
      <c r="D61" s="2">
        <v>117</v>
      </c>
    </row>
    <row r="62" spans="2:4" x14ac:dyDescent="0.25">
      <c r="B62" s="2">
        <v>356</v>
      </c>
      <c r="C62" s="2">
        <v>10</v>
      </c>
      <c r="D62" s="2">
        <v>356</v>
      </c>
    </row>
    <row r="63" spans="2:4" x14ac:dyDescent="0.25">
      <c r="B63" s="2">
        <v>392</v>
      </c>
      <c r="C63" s="2">
        <v>14</v>
      </c>
      <c r="D63" s="2">
        <v>392</v>
      </c>
    </row>
    <row r="64" spans="2:4" x14ac:dyDescent="0.25">
      <c r="B64" s="2">
        <v>236</v>
      </c>
      <c r="C64" s="2">
        <v>206</v>
      </c>
      <c r="D64" s="2">
        <v>236</v>
      </c>
    </row>
    <row r="65" spans="2:4" x14ac:dyDescent="0.25">
      <c r="B65" s="2">
        <v>60</v>
      </c>
      <c r="C65" s="2">
        <v>17</v>
      </c>
      <c r="D65" s="2">
        <v>60</v>
      </c>
    </row>
    <row r="66" spans="2:4" x14ac:dyDescent="0.25">
      <c r="B66" s="2">
        <v>420</v>
      </c>
      <c r="C66" s="2">
        <v>109</v>
      </c>
      <c r="D66" s="2">
        <v>420</v>
      </c>
    </row>
    <row r="67" spans="2:4" x14ac:dyDescent="0.25">
      <c r="B67" s="2">
        <v>14</v>
      </c>
      <c r="C67" s="2">
        <v>17</v>
      </c>
      <c r="D67" s="2">
        <v>14</v>
      </c>
    </row>
    <row r="68" spans="2:4" x14ac:dyDescent="0.25">
      <c r="B68" s="2">
        <v>275</v>
      </c>
      <c r="C68" s="2">
        <v>263</v>
      </c>
      <c r="D68" s="2">
        <v>275</v>
      </c>
    </row>
    <row r="69" spans="2:4" x14ac:dyDescent="0.25">
      <c r="B69" s="2">
        <v>18</v>
      </c>
      <c r="C69" s="2">
        <v>145</v>
      </c>
      <c r="D69" s="2">
        <v>18</v>
      </c>
    </row>
    <row r="70" spans="2:4" x14ac:dyDescent="0.25">
      <c r="B70" s="2">
        <v>313</v>
      </c>
      <c r="C70" s="2">
        <v>110</v>
      </c>
      <c r="D70" s="2">
        <v>313</v>
      </c>
    </row>
    <row r="71" spans="2:4" x14ac:dyDescent="0.25">
      <c r="B71" s="2">
        <v>387</v>
      </c>
      <c r="C71" s="2">
        <v>111</v>
      </c>
      <c r="D71" s="2">
        <v>387</v>
      </c>
    </row>
    <row r="72" spans="2:4" x14ac:dyDescent="0.25">
      <c r="B72" s="2">
        <v>22</v>
      </c>
      <c r="C72" s="2">
        <v>67</v>
      </c>
      <c r="D72" s="2">
        <v>22</v>
      </c>
    </row>
    <row r="73" spans="2:4" x14ac:dyDescent="0.25">
      <c r="B73" s="2">
        <v>51</v>
      </c>
      <c r="C73" s="2">
        <v>11</v>
      </c>
      <c r="D73" s="2">
        <v>51</v>
      </c>
    </row>
    <row r="74" spans="2:4" x14ac:dyDescent="0.25">
      <c r="B74" s="2">
        <v>13</v>
      </c>
      <c r="C74" s="2">
        <v>184</v>
      </c>
      <c r="D74" s="2">
        <v>13</v>
      </c>
    </row>
    <row r="75" spans="2:4" x14ac:dyDescent="0.25">
      <c r="B75" s="2">
        <v>16</v>
      </c>
      <c r="C75" s="2">
        <v>65</v>
      </c>
      <c r="D75" s="2">
        <v>16</v>
      </c>
    </row>
    <row r="76" spans="2:4" x14ac:dyDescent="0.25">
      <c r="B76" s="2">
        <v>28</v>
      </c>
      <c r="C76" s="2">
        <v>73</v>
      </c>
      <c r="D76" s="2">
        <v>28</v>
      </c>
    </row>
    <row r="77" spans="2:4" x14ac:dyDescent="0.25">
      <c r="B77" s="2">
        <v>24</v>
      </c>
      <c r="C77" s="2">
        <v>212</v>
      </c>
      <c r="D77" s="2">
        <v>24</v>
      </c>
    </row>
    <row r="78" spans="2:4" x14ac:dyDescent="0.25">
      <c r="B78" s="2">
        <v>269</v>
      </c>
      <c r="C78" s="2">
        <v>181</v>
      </c>
      <c r="D78" s="2">
        <v>269</v>
      </c>
    </row>
    <row r="79" spans="2:4" x14ac:dyDescent="0.25">
      <c r="B79" s="2">
        <v>261</v>
      </c>
      <c r="C79" s="2">
        <v>213</v>
      </c>
      <c r="D79" s="2">
        <v>261</v>
      </c>
    </row>
    <row r="80" spans="2:4" x14ac:dyDescent="0.25">
      <c r="B80" s="2">
        <v>474</v>
      </c>
      <c r="D80" s="2">
        <v>474</v>
      </c>
    </row>
    <row r="81" spans="2:4" x14ac:dyDescent="0.25">
      <c r="B81" s="2">
        <v>328</v>
      </c>
      <c r="D81" s="2">
        <v>328</v>
      </c>
    </row>
    <row r="82" spans="2:4" x14ac:dyDescent="0.25">
      <c r="B82" s="2">
        <v>18</v>
      </c>
      <c r="D82" s="2">
        <v>18</v>
      </c>
    </row>
    <row r="83" spans="2:4" x14ac:dyDescent="0.25">
      <c r="B83" s="2">
        <v>12</v>
      </c>
      <c r="D83" s="2">
        <v>12</v>
      </c>
    </row>
    <row r="84" spans="2:4" x14ac:dyDescent="0.25">
      <c r="B84" s="2">
        <v>371</v>
      </c>
      <c r="D84" s="2">
        <v>371</v>
      </c>
    </row>
    <row r="85" spans="2:4" x14ac:dyDescent="0.25">
      <c r="B85" s="2">
        <v>285</v>
      </c>
      <c r="D85" s="2">
        <v>285</v>
      </c>
    </row>
    <row r="86" spans="2:4" x14ac:dyDescent="0.25">
      <c r="D86" s="2">
        <v>129</v>
      </c>
    </row>
    <row r="87" spans="2:4" x14ac:dyDescent="0.25">
      <c r="D87" s="2">
        <v>94</v>
      </c>
    </row>
    <row r="88" spans="2:4" x14ac:dyDescent="0.25">
      <c r="D88" s="2">
        <v>35</v>
      </c>
    </row>
    <row r="89" spans="2:4" x14ac:dyDescent="0.25">
      <c r="D89" s="2">
        <v>41</v>
      </c>
    </row>
    <row r="90" spans="2:4" x14ac:dyDescent="0.25">
      <c r="D90" s="2">
        <v>54</v>
      </c>
    </row>
    <row r="91" spans="2:4" x14ac:dyDescent="0.25">
      <c r="D91" s="2">
        <v>77</v>
      </c>
    </row>
    <row r="92" spans="2:4" x14ac:dyDescent="0.25">
      <c r="D92" s="2">
        <v>362</v>
      </c>
    </row>
    <row r="93" spans="2:4" x14ac:dyDescent="0.25">
      <c r="D93" s="2">
        <v>18</v>
      </c>
    </row>
    <row r="94" spans="2:4" x14ac:dyDescent="0.25">
      <c r="D94" s="2">
        <v>15</v>
      </c>
    </row>
    <row r="95" spans="2:4" x14ac:dyDescent="0.25">
      <c r="D95" s="2">
        <v>11</v>
      </c>
    </row>
    <row r="96" spans="2:4" x14ac:dyDescent="0.25">
      <c r="D96" s="2">
        <v>26</v>
      </c>
    </row>
    <row r="97" spans="4:4" x14ac:dyDescent="0.25">
      <c r="D97" s="2">
        <v>14</v>
      </c>
    </row>
    <row r="98" spans="4:4" x14ac:dyDescent="0.25">
      <c r="D98" s="2">
        <v>24</v>
      </c>
    </row>
    <row r="99" spans="4:4" x14ac:dyDescent="0.25">
      <c r="D99" s="2">
        <v>13</v>
      </c>
    </row>
    <row r="100" spans="4:4" x14ac:dyDescent="0.25">
      <c r="D100" s="2">
        <v>91</v>
      </c>
    </row>
    <row r="101" spans="4:4" x14ac:dyDescent="0.25">
      <c r="D101" s="2">
        <v>144</v>
      </c>
    </row>
    <row r="102" spans="4:4" x14ac:dyDescent="0.25">
      <c r="D102" s="2">
        <v>273</v>
      </c>
    </row>
    <row r="103" spans="4:4" x14ac:dyDescent="0.25">
      <c r="D103" s="2">
        <v>24</v>
      </c>
    </row>
    <row r="104" spans="4:4" x14ac:dyDescent="0.25">
      <c r="D104" s="2">
        <v>47</v>
      </c>
    </row>
    <row r="105" spans="4:4" x14ac:dyDescent="0.25">
      <c r="D105" s="2">
        <v>20</v>
      </c>
    </row>
    <row r="106" spans="4:4" x14ac:dyDescent="0.25">
      <c r="D106" s="2">
        <v>14</v>
      </c>
    </row>
    <row r="107" spans="4:4" x14ac:dyDescent="0.25">
      <c r="D107" s="2">
        <v>11</v>
      </c>
    </row>
    <row r="108" spans="4:4" x14ac:dyDescent="0.25">
      <c r="D108" s="2">
        <v>85</v>
      </c>
    </row>
    <row r="109" spans="4:4" x14ac:dyDescent="0.25">
      <c r="D109" s="2">
        <v>22</v>
      </c>
    </row>
    <row r="110" spans="4:4" x14ac:dyDescent="0.25">
      <c r="D110" s="2">
        <v>10</v>
      </c>
    </row>
    <row r="111" spans="4:4" x14ac:dyDescent="0.25">
      <c r="D111" s="2">
        <v>12</v>
      </c>
    </row>
    <row r="112" spans="4:4" x14ac:dyDescent="0.25">
      <c r="D112" s="2">
        <v>22</v>
      </c>
    </row>
    <row r="113" spans="4:4" x14ac:dyDescent="0.25">
      <c r="D113" s="2">
        <v>167</v>
      </c>
    </row>
    <row r="114" spans="4:4" x14ac:dyDescent="0.25">
      <c r="D114" s="2">
        <v>30</v>
      </c>
    </row>
    <row r="115" spans="4:4" x14ac:dyDescent="0.25">
      <c r="D115" s="2">
        <v>21</v>
      </c>
    </row>
    <row r="116" spans="4:4" x14ac:dyDescent="0.25">
      <c r="D116" s="2">
        <v>243</v>
      </c>
    </row>
    <row r="117" spans="4:4" x14ac:dyDescent="0.25">
      <c r="D117" s="2">
        <v>193</v>
      </c>
    </row>
    <row r="118" spans="4:4" x14ac:dyDescent="0.25">
      <c r="D118" s="2">
        <v>115</v>
      </c>
    </row>
    <row r="119" spans="4:4" x14ac:dyDescent="0.25">
      <c r="D119" s="2">
        <v>10</v>
      </c>
    </row>
    <row r="120" spans="4:4" x14ac:dyDescent="0.25">
      <c r="D120" s="2">
        <v>18</v>
      </c>
    </row>
    <row r="121" spans="4:4" x14ac:dyDescent="0.25">
      <c r="D121" s="2">
        <v>11</v>
      </c>
    </row>
    <row r="122" spans="4:4" x14ac:dyDescent="0.25">
      <c r="D122" s="2">
        <v>17</v>
      </c>
    </row>
    <row r="123" spans="4:4" x14ac:dyDescent="0.25">
      <c r="D123" s="2">
        <v>270</v>
      </c>
    </row>
    <row r="124" spans="4:4" x14ac:dyDescent="0.25">
      <c r="D124" s="2">
        <v>29</v>
      </c>
    </row>
    <row r="125" spans="4:4" x14ac:dyDescent="0.25">
      <c r="D125" s="2">
        <v>76</v>
      </c>
    </row>
    <row r="126" spans="4:4" x14ac:dyDescent="0.25">
      <c r="D126" s="2">
        <v>171</v>
      </c>
    </row>
    <row r="127" spans="4:4" x14ac:dyDescent="0.25">
      <c r="D127" s="2">
        <v>19</v>
      </c>
    </row>
    <row r="128" spans="4:4" x14ac:dyDescent="0.25">
      <c r="D128" s="2">
        <v>20</v>
      </c>
    </row>
    <row r="129" spans="4:4" x14ac:dyDescent="0.25">
      <c r="D129" s="2">
        <v>13</v>
      </c>
    </row>
    <row r="130" spans="4:4" x14ac:dyDescent="0.25">
      <c r="D130" s="2">
        <v>18</v>
      </c>
    </row>
    <row r="131" spans="4:4" x14ac:dyDescent="0.25">
      <c r="D131" s="2">
        <v>47</v>
      </c>
    </row>
    <row r="132" spans="4:4" x14ac:dyDescent="0.25">
      <c r="D132" s="2">
        <v>18</v>
      </c>
    </row>
    <row r="133" spans="4:4" x14ac:dyDescent="0.25">
      <c r="D133" s="2">
        <v>246</v>
      </c>
    </row>
    <row r="134" spans="4:4" x14ac:dyDescent="0.25">
      <c r="D134" s="2">
        <v>343</v>
      </c>
    </row>
    <row r="135" spans="4:4" x14ac:dyDescent="0.25">
      <c r="D135" s="2">
        <v>355</v>
      </c>
    </row>
    <row r="136" spans="4:4" x14ac:dyDescent="0.25">
      <c r="D136" s="2">
        <v>11</v>
      </c>
    </row>
    <row r="137" spans="4:4" x14ac:dyDescent="0.25">
      <c r="D137" s="2">
        <v>12</v>
      </c>
    </row>
    <row r="138" spans="4:4" x14ac:dyDescent="0.25">
      <c r="D138" s="2">
        <v>39</v>
      </c>
    </row>
    <row r="139" spans="4:4" x14ac:dyDescent="0.25">
      <c r="D139" s="2">
        <v>35</v>
      </c>
    </row>
    <row r="140" spans="4:4" x14ac:dyDescent="0.25">
      <c r="D140" s="2">
        <v>23</v>
      </c>
    </row>
    <row r="141" spans="4:4" x14ac:dyDescent="0.25">
      <c r="D141" s="2">
        <v>10</v>
      </c>
    </row>
    <row r="142" spans="4:4" x14ac:dyDescent="0.25">
      <c r="D142" s="2">
        <v>14</v>
      </c>
    </row>
    <row r="143" spans="4:4" x14ac:dyDescent="0.25">
      <c r="D143" s="2">
        <v>206</v>
      </c>
    </row>
    <row r="144" spans="4:4" x14ac:dyDescent="0.25">
      <c r="D144" s="2">
        <v>17</v>
      </c>
    </row>
    <row r="145" spans="4:4" x14ac:dyDescent="0.25">
      <c r="D145" s="2">
        <v>109</v>
      </c>
    </row>
    <row r="146" spans="4:4" x14ac:dyDescent="0.25">
      <c r="D146" s="2">
        <v>17</v>
      </c>
    </row>
    <row r="147" spans="4:4" x14ac:dyDescent="0.25">
      <c r="D147" s="2">
        <v>263</v>
      </c>
    </row>
    <row r="148" spans="4:4" x14ac:dyDescent="0.25">
      <c r="D148" s="2">
        <v>145</v>
      </c>
    </row>
    <row r="149" spans="4:4" x14ac:dyDescent="0.25">
      <c r="D149" s="2">
        <v>110</v>
      </c>
    </row>
    <row r="150" spans="4:4" x14ac:dyDescent="0.25">
      <c r="D150" s="2">
        <v>111</v>
      </c>
    </row>
    <row r="151" spans="4:4" x14ac:dyDescent="0.25">
      <c r="D151" s="2">
        <v>67</v>
      </c>
    </row>
    <row r="152" spans="4:4" x14ac:dyDescent="0.25">
      <c r="D152" s="2">
        <v>11</v>
      </c>
    </row>
    <row r="153" spans="4:4" x14ac:dyDescent="0.25">
      <c r="D153" s="2">
        <v>184</v>
      </c>
    </row>
    <row r="154" spans="4:4" x14ac:dyDescent="0.25">
      <c r="D154" s="2">
        <v>65</v>
      </c>
    </row>
    <row r="155" spans="4:4" x14ac:dyDescent="0.25">
      <c r="D155" s="2">
        <v>73</v>
      </c>
    </row>
    <row r="156" spans="4:4" x14ac:dyDescent="0.25">
      <c r="D156" s="2">
        <v>212</v>
      </c>
    </row>
    <row r="157" spans="4:4" x14ac:dyDescent="0.25">
      <c r="D157" s="2">
        <v>181</v>
      </c>
    </row>
    <row r="158" spans="4:4" x14ac:dyDescent="0.25">
      <c r="D158" s="2">
        <v>213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Fig. 4 Resting sites</vt:lpstr>
      <vt:lpstr>Table1 Summary RSP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PDL390</dc:creator>
  <cp:lastModifiedBy>PDL390</cp:lastModifiedBy>
  <dcterms:created xsi:type="dcterms:W3CDTF">2020-02-06T09:17:40Z</dcterms:created>
  <dcterms:modified xsi:type="dcterms:W3CDTF">2020-02-06T09:44:28Z</dcterms:modified>
</cp:coreProperties>
</file>