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tuff to do\HOSP Age Swap\Animal Behaviour\Revision\Final\"/>
    </mc:Choice>
  </mc:AlternateContent>
  <bookViews>
    <workbookView xWindow="0" yWindow="0" windowWidth="26835" windowHeight="12075"/>
  </bookViews>
  <sheets>
    <sheet name="Visitrate" sheetId="1" r:id="rId1"/>
  </sheets>
  <calcPr calcId="162913" concurrentCalc="0"/>
</workbook>
</file>

<file path=xl/calcChain.xml><?xml version="1.0" encoding="utf-8"?>
<calcChain xmlns="http://schemas.openxmlformats.org/spreadsheetml/2006/main">
  <c r="O233" i="1" l="1"/>
  <c r="P233" i="1"/>
  <c r="O232" i="1"/>
  <c r="P232" i="1"/>
  <c r="O231" i="1"/>
  <c r="P231" i="1"/>
  <c r="O230" i="1"/>
  <c r="P230" i="1"/>
  <c r="O229" i="1"/>
  <c r="P229" i="1"/>
  <c r="O228" i="1"/>
  <c r="P228" i="1"/>
  <c r="O227" i="1"/>
  <c r="P227" i="1"/>
  <c r="O226" i="1"/>
  <c r="P226" i="1"/>
  <c r="O225" i="1"/>
  <c r="P225" i="1"/>
  <c r="O224" i="1"/>
  <c r="P224" i="1"/>
  <c r="O223" i="1"/>
  <c r="P223" i="1"/>
  <c r="O222" i="1"/>
  <c r="P222" i="1"/>
  <c r="O221" i="1"/>
  <c r="P221" i="1"/>
  <c r="O220" i="1"/>
  <c r="P220" i="1"/>
  <c r="O219" i="1"/>
  <c r="P219" i="1"/>
  <c r="O218" i="1"/>
  <c r="P218" i="1"/>
  <c r="O217" i="1"/>
  <c r="P217" i="1"/>
  <c r="O216" i="1"/>
  <c r="P216" i="1"/>
  <c r="O215" i="1"/>
  <c r="P215" i="1"/>
  <c r="O214" i="1"/>
  <c r="P214" i="1"/>
  <c r="O213" i="1"/>
  <c r="P213" i="1"/>
  <c r="O212" i="1"/>
  <c r="P212" i="1"/>
  <c r="O211" i="1"/>
  <c r="P211" i="1"/>
  <c r="O210" i="1"/>
  <c r="P210" i="1"/>
  <c r="O209" i="1"/>
  <c r="P209" i="1"/>
  <c r="O208" i="1"/>
  <c r="P208" i="1"/>
  <c r="O207" i="1"/>
  <c r="P207" i="1"/>
  <c r="O206" i="1"/>
  <c r="P206" i="1"/>
  <c r="O205" i="1"/>
  <c r="P205" i="1"/>
  <c r="O204" i="1"/>
  <c r="P204" i="1"/>
  <c r="O203" i="1"/>
  <c r="P203" i="1"/>
  <c r="O202" i="1"/>
  <c r="P202" i="1"/>
  <c r="O201" i="1"/>
  <c r="P201" i="1"/>
  <c r="O200" i="1"/>
  <c r="P200" i="1"/>
  <c r="O199" i="1"/>
  <c r="P199" i="1"/>
  <c r="O198" i="1"/>
  <c r="P198" i="1"/>
  <c r="O197" i="1"/>
  <c r="P197" i="1"/>
  <c r="O196" i="1"/>
  <c r="P196" i="1"/>
  <c r="O195" i="1"/>
  <c r="P195" i="1"/>
  <c r="O194" i="1"/>
  <c r="P194" i="1"/>
  <c r="O193" i="1"/>
  <c r="P193" i="1"/>
  <c r="O192" i="1"/>
  <c r="P192" i="1"/>
  <c r="O191" i="1"/>
  <c r="P191" i="1"/>
  <c r="O190" i="1"/>
  <c r="P190" i="1"/>
  <c r="O189" i="1"/>
  <c r="P189" i="1"/>
  <c r="O188" i="1"/>
  <c r="P188" i="1"/>
  <c r="O187" i="1"/>
  <c r="P187" i="1"/>
  <c r="O186" i="1"/>
  <c r="P186" i="1"/>
  <c r="O185" i="1"/>
  <c r="P185" i="1"/>
  <c r="O184" i="1"/>
  <c r="P184" i="1"/>
  <c r="O183" i="1"/>
  <c r="P183" i="1"/>
  <c r="O182" i="1"/>
  <c r="P182" i="1"/>
  <c r="O181" i="1"/>
  <c r="P181" i="1"/>
  <c r="O180" i="1"/>
  <c r="P180" i="1"/>
  <c r="O179" i="1"/>
  <c r="P179" i="1"/>
  <c r="O178" i="1"/>
  <c r="P178" i="1"/>
  <c r="O177" i="1"/>
  <c r="P177" i="1"/>
  <c r="O176" i="1"/>
  <c r="P176" i="1"/>
  <c r="O175" i="1"/>
  <c r="P175" i="1"/>
  <c r="O174" i="1"/>
  <c r="P174" i="1"/>
  <c r="O173" i="1"/>
  <c r="P173" i="1"/>
  <c r="O172" i="1"/>
  <c r="P172" i="1"/>
  <c r="O171" i="1"/>
  <c r="P171" i="1"/>
  <c r="O170" i="1"/>
  <c r="P170" i="1"/>
  <c r="O169" i="1"/>
  <c r="P169" i="1"/>
  <c r="O168" i="1"/>
  <c r="P168" i="1"/>
  <c r="O167" i="1"/>
  <c r="P167" i="1"/>
  <c r="O166" i="1"/>
  <c r="P166" i="1"/>
  <c r="O165" i="1"/>
  <c r="P165" i="1"/>
  <c r="O164" i="1"/>
  <c r="P164" i="1"/>
  <c r="O163" i="1"/>
  <c r="P163" i="1"/>
  <c r="O162" i="1"/>
  <c r="P162" i="1"/>
  <c r="O161" i="1"/>
  <c r="P161" i="1"/>
  <c r="O160" i="1"/>
  <c r="P160" i="1"/>
  <c r="O159" i="1"/>
  <c r="P159" i="1"/>
  <c r="O158" i="1"/>
  <c r="P158" i="1"/>
  <c r="O157" i="1"/>
  <c r="P157" i="1"/>
  <c r="O156" i="1"/>
  <c r="P156" i="1"/>
  <c r="O154" i="1"/>
  <c r="P154" i="1"/>
  <c r="O153" i="1"/>
  <c r="P153" i="1"/>
  <c r="O152" i="1"/>
  <c r="P152" i="1"/>
  <c r="O151" i="1"/>
  <c r="P151" i="1"/>
  <c r="O150" i="1"/>
  <c r="P150" i="1"/>
  <c r="O149" i="1"/>
  <c r="P149" i="1"/>
  <c r="O148" i="1"/>
  <c r="P148" i="1"/>
  <c r="O147" i="1"/>
  <c r="P147" i="1"/>
  <c r="O146" i="1"/>
  <c r="P146" i="1"/>
  <c r="O145" i="1"/>
  <c r="P145" i="1"/>
  <c r="O144" i="1"/>
  <c r="P144" i="1"/>
  <c r="O143" i="1"/>
  <c r="P143" i="1"/>
  <c r="O142" i="1"/>
  <c r="P142" i="1"/>
  <c r="O141" i="1"/>
  <c r="P141" i="1"/>
  <c r="O140" i="1"/>
  <c r="P140" i="1"/>
  <c r="O139" i="1"/>
  <c r="P139" i="1"/>
  <c r="O138" i="1"/>
  <c r="P138" i="1"/>
  <c r="O137" i="1"/>
  <c r="P137" i="1"/>
  <c r="O136" i="1"/>
  <c r="P136" i="1"/>
  <c r="O135" i="1"/>
  <c r="P135" i="1"/>
  <c r="O134" i="1"/>
  <c r="P134" i="1"/>
  <c r="O133" i="1"/>
  <c r="P133" i="1"/>
  <c r="O132" i="1"/>
  <c r="P132" i="1"/>
  <c r="O131" i="1"/>
  <c r="P131" i="1"/>
  <c r="O130" i="1"/>
  <c r="P130" i="1"/>
  <c r="O129" i="1"/>
  <c r="P129" i="1"/>
  <c r="O128" i="1"/>
  <c r="P128" i="1"/>
  <c r="O127" i="1"/>
  <c r="P127" i="1"/>
  <c r="O126" i="1"/>
  <c r="P126" i="1"/>
  <c r="O125" i="1"/>
  <c r="P125" i="1"/>
  <c r="O124" i="1"/>
  <c r="P124" i="1"/>
  <c r="O123" i="1"/>
  <c r="P123" i="1"/>
  <c r="O122" i="1"/>
  <c r="P122" i="1"/>
  <c r="O121" i="1"/>
  <c r="P121" i="1"/>
  <c r="O120" i="1"/>
  <c r="P120" i="1"/>
  <c r="O119" i="1"/>
  <c r="P119" i="1"/>
  <c r="O118" i="1"/>
  <c r="P118" i="1"/>
  <c r="O117" i="1"/>
  <c r="P117" i="1"/>
  <c r="O116" i="1"/>
  <c r="P116" i="1"/>
  <c r="O115" i="1"/>
  <c r="P115" i="1"/>
  <c r="O114" i="1"/>
  <c r="P114" i="1"/>
  <c r="O113" i="1"/>
  <c r="P113" i="1"/>
  <c r="O112" i="1"/>
  <c r="P112" i="1"/>
  <c r="O111" i="1"/>
  <c r="P111" i="1"/>
  <c r="O110" i="1"/>
  <c r="P110" i="1"/>
  <c r="O109" i="1"/>
  <c r="P109" i="1"/>
  <c r="O108" i="1"/>
  <c r="P108" i="1"/>
  <c r="O107" i="1"/>
  <c r="P107" i="1"/>
  <c r="O106" i="1"/>
  <c r="P106" i="1"/>
  <c r="O105" i="1"/>
  <c r="P105" i="1"/>
  <c r="O104" i="1"/>
  <c r="P104" i="1"/>
  <c r="O103" i="1"/>
  <c r="P103" i="1"/>
  <c r="O102" i="1"/>
  <c r="P102" i="1"/>
  <c r="O101" i="1"/>
  <c r="P101" i="1"/>
  <c r="O100" i="1"/>
  <c r="P100" i="1"/>
  <c r="O99" i="1"/>
  <c r="P99" i="1"/>
  <c r="O98" i="1"/>
  <c r="P98" i="1"/>
  <c r="O97" i="1"/>
  <c r="P97" i="1"/>
  <c r="O96" i="1"/>
  <c r="P96" i="1"/>
  <c r="O95" i="1"/>
  <c r="P95" i="1"/>
  <c r="O94" i="1"/>
  <c r="P94" i="1"/>
  <c r="O93" i="1"/>
  <c r="P93" i="1"/>
  <c r="O92" i="1"/>
  <c r="P92" i="1"/>
  <c r="O91" i="1"/>
  <c r="P91" i="1"/>
  <c r="O90" i="1"/>
  <c r="P90" i="1"/>
  <c r="O89" i="1"/>
  <c r="P89" i="1"/>
  <c r="O88" i="1"/>
  <c r="P88" i="1"/>
  <c r="O87" i="1"/>
  <c r="P87" i="1"/>
  <c r="O86" i="1"/>
  <c r="P86" i="1"/>
  <c r="O85" i="1"/>
  <c r="P85" i="1"/>
  <c r="O84" i="1"/>
  <c r="P84" i="1"/>
  <c r="O83" i="1"/>
  <c r="P83" i="1"/>
  <c r="O82" i="1"/>
  <c r="P82" i="1"/>
  <c r="O81" i="1"/>
  <c r="P81" i="1"/>
  <c r="O80" i="1"/>
  <c r="P80" i="1"/>
  <c r="O79" i="1"/>
  <c r="P79" i="1"/>
  <c r="O78" i="1"/>
  <c r="P78" i="1"/>
  <c r="O77" i="1"/>
  <c r="P77" i="1"/>
  <c r="O76" i="1"/>
  <c r="P76" i="1"/>
  <c r="O75" i="1"/>
  <c r="P75" i="1"/>
  <c r="O74" i="1"/>
  <c r="P74" i="1"/>
  <c r="O73" i="1"/>
  <c r="P73" i="1"/>
  <c r="O72" i="1"/>
  <c r="P72" i="1"/>
  <c r="O71" i="1"/>
  <c r="P71" i="1"/>
  <c r="O70" i="1"/>
  <c r="P70" i="1"/>
  <c r="O69" i="1"/>
  <c r="P69" i="1"/>
  <c r="O68" i="1"/>
  <c r="P68" i="1"/>
  <c r="O67" i="1"/>
  <c r="P67" i="1"/>
  <c r="O66" i="1"/>
  <c r="P66" i="1"/>
  <c r="O65" i="1"/>
  <c r="P65" i="1"/>
  <c r="O64" i="1"/>
  <c r="P64" i="1"/>
  <c r="O63" i="1"/>
  <c r="P63" i="1"/>
  <c r="O62" i="1"/>
  <c r="P62" i="1"/>
  <c r="O61" i="1"/>
  <c r="P61" i="1"/>
  <c r="O60" i="1"/>
  <c r="P60" i="1"/>
  <c r="O59" i="1"/>
  <c r="P59" i="1"/>
  <c r="O58" i="1"/>
  <c r="P58" i="1"/>
  <c r="O57" i="1"/>
  <c r="P57" i="1"/>
  <c r="O56" i="1"/>
  <c r="P56" i="1"/>
  <c r="O55" i="1"/>
  <c r="P55" i="1"/>
  <c r="O54" i="1"/>
  <c r="P54" i="1"/>
  <c r="O53" i="1"/>
  <c r="P53" i="1"/>
  <c r="O52" i="1"/>
  <c r="P52" i="1"/>
  <c r="O51" i="1"/>
  <c r="P51" i="1"/>
  <c r="O50" i="1"/>
  <c r="P50" i="1"/>
  <c r="O49" i="1"/>
  <c r="P49" i="1"/>
  <c r="O48" i="1"/>
  <c r="P48" i="1"/>
  <c r="O47" i="1"/>
  <c r="P47" i="1"/>
  <c r="O46" i="1"/>
  <c r="P46" i="1"/>
  <c r="O45" i="1"/>
  <c r="P45" i="1"/>
  <c r="O44" i="1"/>
  <c r="P44" i="1"/>
  <c r="O43" i="1"/>
  <c r="P43" i="1"/>
  <c r="O42" i="1"/>
  <c r="P42" i="1"/>
  <c r="O41" i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O9" i="1"/>
  <c r="P9" i="1"/>
  <c r="O8" i="1"/>
  <c r="P8" i="1"/>
  <c r="O7" i="1"/>
  <c r="P7" i="1"/>
  <c r="O6" i="1"/>
  <c r="P6" i="1"/>
  <c r="O5" i="1"/>
  <c r="P5" i="1"/>
  <c r="O4" i="1"/>
  <c r="P4" i="1"/>
  <c r="O3" i="1"/>
  <c r="P3" i="1"/>
  <c r="O2" i="1"/>
  <c r="P2" i="1"/>
  <c r="M26" i="1"/>
  <c r="M27" i="1"/>
  <c r="M28" i="1"/>
  <c r="M29" i="1"/>
</calcChain>
</file>

<file path=xl/sharedStrings.xml><?xml version="1.0" encoding="utf-8"?>
<sst xmlns="http://schemas.openxmlformats.org/spreadsheetml/2006/main" count="1215" uniqueCount="91">
  <si>
    <t>Box</t>
  </si>
  <si>
    <t>DyadID</t>
  </si>
  <si>
    <t>Sex</t>
  </si>
  <si>
    <t>Band</t>
  </si>
  <si>
    <t>Tape Type</t>
  </si>
  <si>
    <t>Treatment</t>
  </si>
  <si>
    <t>Group</t>
  </si>
  <si>
    <t>Nage</t>
  </si>
  <si>
    <t>Brood</t>
  </si>
  <si>
    <t>Visitsperhr</t>
  </si>
  <si>
    <t>loadsumperhr</t>
  </si>
  <si>
    <t>AveLoad</t>
  </si>
  <si>
    <t>Estloadperhr</t>
  </si>
  <si>
    <t>Latency1</t>
  </si>
  <si>
    <t>NFvisits15</t>
  </si>
  <si>
    <t>D16</t>
  </si>
  <si>
    <t>13_02</t>
  </si>
  <si>
    <t>F</t>
  </si>
  <si>
    <t>POST</t>
  </si>
  <si>
    <t>Older</t>
  </si>
  <si>
    <t>M</t>
  </si>
  <si>
    <t>PRE</t>
  </si>
  <si>
    <t>SWAP</t>
  </si>
  <si>
    <t>I1</t>
  </si>
  <si>
    <t>Younger</t>
  </si>
  <si>
    <t>C12</t>
  </si>
  <si>
    <t>13_3</t>
  </si>
  <si>
    <t>Z7</t>
  </si>
  <si>
    <t>Z7NOBAF13</t>
  </si>
  <si>
    <t>I05</t>
  </si>
  <si>
    <t>13_4</t>
  </si>
  <si>
    <t>BB6</t>
  </si>
  <si>
    <t>13_5</t>
  </si>
  <si>
    <t>BB6NOBAM13</t>
  </si>
  <si>
    <t>H20</t>
  </si>
  <si>
    <t>C14</t>
  </si>
  <si>
    <t>13_6</t>
  </si>
  <si>
    <t>NOBAF13C14</t>
  </si>
  <si>
    <t xml:space="preserve">D19 </t>
  </si>
  <si>
    <t>H2</t>
  </si>
  <si>
    <t>13_7</t>
  </si>
  <si>
    <t>I4</t>
  </si>
  <si>
    <t>I4NOBAM13</t>
  </si>
  <si>
    <t>I2</t>
  </si>
  <si>
    <t>13_8</t>
  </si>
  <si>
    <t>Z8</t>
  </si>
  <si>
    <t>Z10</t>
  </si>
  <si>
    <t>13_9</t>
  </si>
  <si>
    <t>Z10NOBAM13</t>
  </si>
  <si>
    <t>BB06</t>
  </si>
  <si>
    <t>13_10</t>
  </si>
  <si>
    <t>BB06NOBAF13</t>
  </si>
  <si>
    <t>BB06NOBAM13B</t>
  </si>
  <si>
    <t>BBB06NOBAM13</t>
  </si>
  <si>
    <t>BB33</t>
  </si>
  <si>
    <t>14_10</t>
  </si>
  <si>
    <t>J1</t>
  </si>
  <si>
    <t>H12</t>
  </si>
  <si>
    <t>14_11</t>
  </si>
  <si>
    <t>J4</t>
  </si>
  <si>
    <t>BB34.1</t>
  </si>
  <si>
    <t>14_12</t>
  </si>
  <si>
    <t>NOBAFBB34_1_14</t>
  </si>
  <si>
    <t>NOBAMBB34_1_14</t>
  </si>
  <si>
    <t>Z12</t>
  </si>
  <si>
    <t>BB31</t>
  </si>
  <si>
    <t>14_13</t>
  </si>
  <si>
    <t>BB34</t>
  </si>
  <si>
    <t>14_2</t>
  </si>
  <si>
    <t>BB6NOBAF14</t>
  </si>
  <si>
    <t>BB6NOBAM14</t>
  </si>
  <si>
    <t>C9</t>
  </si>
  <si>
    <t>14_3</t>
  </si>
  <si>
    <t>H22</t>
  </si>
  <si>
    <t>14_4</t>
  </si>
  <si>
    <t>H6</t>
  </si>
  <si>
    <t>D6</t>
  </si>
  <si>
    <t>14_5</t>
  </si>
  <si>
    <t>BB32</t>
  </si>
  <si>
    <t>14_6</t>
  </si>
  <si>
    <t>H16</t>
  </si>
  <si>
    <t>14_7</t>
  </si>
  <si>
    <t>Z3</t>
  </si>
  <si>
    <t>14_8</t>
  </si>
  <si>
    <t>D3</t>
  </si>
  <si>
    <t>BB29.1</t>
  </si>
  <si>
    <t>14_9</t>
  </si>
  <si>
    <t>BB29_1NOBAM14</t>
  </si>
  <si>
    <t>H08</t>
  </si>
  <si>
    <t>Latencysec</t>
  </si>
  <si>
    <t>LogLatency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</si>
</sst>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workbookViewId="0">
      <pane xSplit="2" ySplit="1" topLeftCell="D143" activePane="bottomRight" state="frozen"/>
      <selection pane="topRight" activeCell="D1" sqref="D1"/>
      <selection pane="bottomLeft" activeCell="A2" sqref="A2"/>
      <selection pane="bottomRight" activeCell="K1" sqref="K1"/>
    </sheetView>
  </sheetViews>
  <sheetFormatPr defaultRowHeight="15" x14ac:dyDescent="0.25"/>
  <cols>
    <col min="4" max="4" width="17.5703125" style="2" customWidth="1"/>
    <col min="10" max="10" width="11.28515625" customWidth="1"/>
    <col min="12" max="13" width="12.7109375" customWidth="1"/>
    <col min="15" max="15" width="8.85546875" style="4"/>
    <col min="16" max="16" width="11.140625" style="5" customWidth="1"/>
  </cols>
  <sheetData>
    <row r="1" spans="1:17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4" t="s">
        <v>89</v>
      </c>
      <c r="P1" s="5" t="s">
        <v>90</v>
      </c>
      <c r="Q1" t="s">
        <v>14</v>
      </c>
    </row>
    <row r="2" spans="1:17" x14ac:dyDescent="0.25">
      <c r="A2" t="s">
        <v>15</v>
      </c>
      <c r="B2" t="s">
        <v>16</v>
      </c>
      <c r="C2" t="s">
        <v>17</v>
      </c>
      <c r="D2" s="2">
        <v>266123848</v>
      </c>
      <c r="E2" t="s">
        <v>18</v>
      </c>
      <c r="F2" t="s">
        <v>19</v>
      </c>
      <c r="G2">
        <v>5</v>
      </c>
      <c r="H2">
        <v>3</v>
      </c>
      <c r="I2">
        <v>4</v>
      </c>
      <c r="J2">
        <v>8.1</v>
      </c>
      <c r="K2">
        <v>204.8</v>
      </c>
      <c r="L2">
        <v>61</v>
      </c>
      <c r="M2">
        <v>494.1</v>
      </c>
      <c r="N2" s="1">
        <v>2.4305555555555556E-3</v>
      </c>
      <c r="O2" s="4">
        <f t="shared" ref="O2:O33" si="0">N2*24*60*60</f>
        <v>210</v>
      </c>
      <c r="P2" s="5">
        <f>LOG(O2)</f>
        <v>2.3222192947339191</v>
      </c>
      <c r="Q2">
        <v>1</v>
      </c>
    </row>
    <row r="3" spans="1:17" x14ac:dyDescent="0.25">
      <c r="A3" t="s">
        <v>15</v>
      </c>
      <c r="B3" t="s">
        <v>16</v>
      </c>
      <c r="C3" t="s">
        <v>20</v>
      </c>
      <c r="D3" s="2">
        <v>190159603</v>
      </c>
      <c r="E3" t="s">
        <v>18</v>
      </c>
      <c r="F3" t="s">
        <v>19</v>
      </c>
      <c r="G3">
        <v>5</v>
      </c>
      <c r="H3">
        <v>3</v>
      </c>
      <c r="I3">
        <v>4</v>
      </c>
      <c r="J3">
        <v>8.1</v>
      </c>
      <c r="K3">
        <v>585.20000000000005</v>
      </c>
      <c r="L3">
        <v>79.3</v>
      </c>
      <c r="M3">
        <v>642.33000000000004</v>
      </c>
      <c r="N3" s="1">
        <v>1.4351851851851854E-3</v>
      </c>
      <c r="O3" s="4">
        <f t="shared" si="0"/>
        <v>124.00000000000001</v>
      </c>
      <c r="P3" s="5">
        <f t="shared" ref="P3:P66" si="1">LOG(O3)</f>
        <v>2.0934216851622351</v>
      </c>
      <c r="Q3">
        <v>1</v>
      </c>
    </row>
    <row r="4" spans="1:17" x14ac:dyDescent="0.25">
      <c r="A4" t="s">
        <v>15</v>
      </c>
      <c r="B4" t="s">
        <v>16</v>
      </c>
      <c r="C4" t="s">
        <v>17</v>
      </c>
      <c r="D4" s="2">
        <v>266123848</v>
      </c>
      <c r="E4" t="s">
        <v>21</v>
      </c>
      <c r="F4" t="s">
        <v>19</v>
      </c>
      <c r="G4">
        <v>1</v>
      </c>
      <c r="H4">
        <v>3</v>
      </c>
      <c r="I4">
        <v>4</v>
      </c>
      <c r="J4">
        <v>5.8</v>
      </c>
      <c r="K4">
        <v>263.39999999999998</v>
      </c>
      <c r="L4">
        <v>70.400000000000006</v>
      </c>
      <c r="M4">
        <v>408.32</v>
      </c>
      <c r="N4" s="1">
        <v>2.0370370370370373E-3</v>
      </c>
      <c r="O4" s="4">
        <f t="shared" si="0"/>
        <v>176.00000000000003</v>
      </c>
      <c r="P4" s="5">
        <f t="shared" si="1"/>
        <v>2.2455126678141499</v>
      </c>
      <c r="Q4">
        <v>1</v>
      </c>
    </row>
    <row r="5" spans="1:17" x14ac:dyDescent="0.25">
      <c r="A5" t="s">
        <v>15</v>
      </c>
      <c r="B5" t="s">
        <v>16</v>
      </c>
      <c r="C5" t="s">
        <v>20</v>
      </c>
      <c r="D5" s="2">
        <v>190159603</v>
      </c>
      <c r="E5" t="s">
        <v>21</v>
      </c>
      <c r="F5" t="s">
        <v>19</v>
      </c>
      <c r="G5">
        <v>1</v>
      </c>
      <c r="H5">
        <v>3</v>
      </c>
      <c r="I5">
        <v>4</v>
      </c>
      <c r="J5">
        <v>5.8</v>
      </c>
      <c r="K5">
        <v>227.1</v>
      </c>
      <c r="L5">
        <v>60.6</v>
      </c>
      <c r="M5">
        <v>351.48</v>
      </c>
      <c r="N5" s="1">
        <v>1.2847222222222223E-3</v>
      </c>
      <c r="O5" s="4">
        <f t="shared" si="0"/>
        <v>111</v>
      </c>
      <c r="P5" s="5">
        <f t="shared" si="1"/>
        <v>2.0453229787866576</v>
      </c>
      <c r="Q5">
        <v>1</v>
      </c>
    </row>
    <row r="6" spans="1:17" x14ac:dyDescent="0.25">
      <c r="A6" t="s">
        <v>15</v>
      </c>
      <c r="B6" t="s">
        <v>16</v>
      </c>
      <c r="C6" t="s">
        <v>17</v>
      </c>
      <c r="D6" s="2">
        <v>266123848</v>
      </c>
      <c r="E6" t="s">
        <v>22</v>
      </c>
      <c r="F6" t="s">
        <v>19</v>
      </c>
      <c r="G6">
        <v>3</v>
      </c>
      <c r="H6">
        <v>7</v>
      </c>
      <c r="I6">
        <v>4</v>
      </c>
      <c r="J6">
        <v>14.2</v>
      </c>
      <c r="K6">
        <v>514.6</v>
      </c>
      <c r="L6">
        <v>66.3</v>
      </c>
      <c r="M6">
        <v>941.46</v>
      </c>
      <c r="N6" s="1">
        <v>1.0648148148148147E-3</v>
      </c>
      <c r="O6" s="4">
        <f t="shared" si="0"/>
        <v>92</v>
      </c>
      <c r="P6" s="5">
        <f t="shared" si="1"/>
        <v>1.9637878273455553</v>
      </c>
      <c r="Q6">
        <v>1</v>
      </c>
    </row>
    <row r="7" spans="1:17" x14ac:dyDescent="0.25">
      <c r="A7" t="s">
        <v>15</v>
      </c>
      <c r="B7" t="s">
        <v>16</v>
      </c>
      <c r="C7" t="s">
        <v>20</v>
      </c>
      <c r="D7" s="2">
        <v>190159603</v>
      </c>
      <c r="E7" t="s">
        <v>22</v>
      </c>
      <c r="F7" t="s">
        <v>19</v>
      </c>
      <c r="G7">
        <v>3</v>
      </c>
      <c r="H7">
        <v>7</v>
      </c>
      <c r="I7">
        <v>4</v>
      </c>
      <c r="J7">
        <v>25.8</v>
      </c>
      <c r="K7">
        <v>1552.8</v>
      </c>
      <c r="L7">
        <v>68.3</v>
      </c>
      <c r="M7">
        <v>1762.14</v>
      </c>
      <c r="N7" s="1">
        <v>3.5069444444444445E-3</v>
      </c>
      <c r="O7" s="4">
        <f t="shared" si="0"/>
        <v>303</v>
      </c>
      <c r="P7" s="5">
        <f t="shared" si="1"/>
        <v>2.4814426285023048</v>
      </c>
      <c r="Q7">
        <v>0</v>
      </c>
    </row>
    <row r="8" spans="1:17" x14ac:dyDescent="0.25">
      <c r="A8" t="s">
        <v>23</v>
      </c>
      <c r="B8" t="s">
        <v>16</v>
      </c>
      <c r="C8" t="s">
        <v>17</v>
      </c>
      <c r="D8" s="2">
        <v>266123962</v>
      </c>
      <c r="E8" t="s">
        <v>18</v>
      </c>
      <c r="F8" t="s">
        <v>24</v>
      </c>
      <c r="G8">
        <v>6</v>
      </c>
      <c r="H8">
        <v>6</v>
      </c>
      <c r="I8">
        <v>4</v>
      </c>
      <c r="J8">
        <v>16.600000000000001</v>
      </c>
      <c r="K8">
        <v>4321.3</v>
      </c>
      <c r="L8">
        <v>297.3</v>
      </c>
      <c r="M8">
        <v>4935.18</v>
      </c>
      <c r="N8" s="1">
        <v>1.0416666666666667E-3</v>
      </c>
      <c r="O8" s="4">
        <f t="shared" si="0"/>
        <v>90</v>
      </c>
      <c r="P8" s="5">
        <f t="shared" si="1"/>
        <v>1.954242509439325</v>
      </c>
      <c r="Q8">
        <v>1</v>
      </c>
    </row>
    <row r="9" spans="1:17" x14ac:dyDescent="0.25">
      <c r="A9" t="s">
        <v>23</v>
      </c>
      <c r="B9" t="s">
        <v>16</v>
      </c>
      <c r="C9" t="s">
        <v>20</v>
      </c>
      <c r="D9" s="2">
        <v>266123961</v>
      </c>
      <c r="E9" t="s">
        <v>18</v>
      </c>
      <c r="F9" t="s">
        <v>24</v>
      </c>
      <c r="G9">
        <v>6</v>
      </c>
      <c r="H9">
        <v>6</v>
      </c>
      <c r="I9">
        <v>4</v>
      </c>
      <c r="J9">
        <v>13</v>
      </c>
      <c r="K9">
        <v>2257.4</v>
      </c>
      <c r="L9">
        <v>211.9</v>
      </c>
      <c r="M9">
        <v>2754.7</v>
      </c>
      <c r="N9" s="1">
        <v>4.5833333333333334E-3</v>
      </c>
      <c r="O9" s="4">
        <f t="shared" si="0"/>
        <v>396</v>
      </c>
      <c r="P9" s="5">
        <f t="shared" si="1"/>
        <v>2.5976951859255122</v>
      </c>
      <c r="Q9">
        <v>1</v>
      </c>
    </row>
    <row r="10" spans="1:17" x14ac:dyDescent="0.25">
      <c r="A10" t="s">
        <v>23</v>
      </c>
      <c r="B10" t="s">
        <v>16</v>
      </c>
      <c r="C10" t="s">
        <v>17</v>
      </c>
      <c r="D10" s="2">
        <v>266123962</v>
      </c>
      <c r="E10" t="s">
        <v>21</v>
      </c>
      <c r="F10" t="s">
        <v>24</v>
      </c>
      <c r="G10">
        <v>2</v>
      </c>
      <c r="H10">
        <v>6</v>
      </c>
      <c r="I10">
        <v>4</v>
      </c>
      <c r="J10">
        <v>8.6999999999999993</v>
      </c>
      <c r="K10">
        <v>1837.8</v>
      </c>
      <c r="L10">
        <v>243.2</v>
      </c>
      <c r="M10">
        <v>2115.84</v>
      </c>
      <c r="N10" s="1">
        <v>7.8240740740740753E-3</v>
      </c>
      <c r="O10" s="4">
        <f t="shared" si="0"/>
        <v>676.00000000000011</v>
      </c>
      <c r="P10" s="5">
        <f t="shared" si="1"/>
        <v>2.8299466959416359</v>
      </c>
      <c r="Q10">
        <v>1</v>
      </c>
    </row>
    <row r="11" spans="1:17" x14ac:dyDescent="0.25">
      <c r="A11" t="s">
        <v>23</v>
      </c>
      <c r="B11" t="s">
        <v>16</v>
      </c>
      <c r="C11" t="s">
        <v>20</v>
      </c>
      <c r="D11" s="2">
        <v>266123961</v>
      </c>
      <c r="E11" t="s">
        <v>21</v>
      </c>
      <c r="F11" t="s">
        <v>24</v>
      </c>
      <c r="G11">
        <v>2</v>
      </c>
      <c r="H11">
        <v>6</v>
      </c>
      <c r="I11">
        <v>4</v>
      </c>
      <c r="J11">
        <v>8.1</v>
      </c>
      <c r="K11">
        <v>2484.3000000000002</v>
      </c>
      <c r="L11">
        <v>328.7</v>
      </c>
      <c r="M11">
        <v>2662.47</v>
      </c>
      <c r="N11" s="1">
        <v>3.3680555555555551E-3</v>
      </c>
      <c r="O11" s="4">
        <f t="shared" si="0"/>
        <v>291</v>
      </c>
      <c r="P11" s="5">
        <f t="shared" si="1"/>
        <v>2.4638929889859074</v>
      </c>
      <c r="Q11">
        <v>1</v>
      </c>
    </row>
    <row r="12" spans="1:17" x14ac:dyDescent="0.25">
      <c r="A12" t="s">
        <v>23</v>
      </c>
      <c r="B12" t="s">
        <v>16</v>
      </c>
      <c r="C12" t="s">
        <v>17</v>
      </c>
      <c r="D12" s="2">
        <v>266123962</v>
      </c>
      <c r="E12" t="s">
        <v>22</v>
      </c>
      <c r="F12" t="s">
        <v>24</v>
      </c>
      <c r="G12">
        <v>4</v>
      </c>
      <c r="H12">
        <v>3</v>
      </c>
      <c r="I12">
        <v>4</v>
      </c>
      <c r="J12">
        <v>0.5</v>
      </c>
      <c r="K12">
        <v>172.1</v>
      </c>
      <c r="L12">
        <v>327</v>
      </c>
      <c r="M12">
        <v>163.5</v>
      </c>
      <c r="N12" s="1">
        <v>1.6203703703703703E-3</v>
      </c>
      <c r="O12" s="4">
        <f t="shared" si="0"/>
        <v>140</v>
      </c>
      <c r="P12" s="5">
        <f t="shared" si="1"/>
        <v>2.1461280356782382</v>
      </c>
      <c r="Q12">
        <v>0</v>
      </c>
    </row>
    <row r="13" spans="1:17" x14ac:dyDescent="0.25">
      <c r="A13" t="s">
        <v>23</v>
      </c>
      <c r="B13" t="s">
        <v>16</v>
      </c>
      <c r="C13" t="s">
        <v>20</v>
      </c>
      <c r="D13" s="2">
        <v>266123961</v>
      </c>
      <c r="E13" t="s">
        <v>22</v>
      </c>
      <c r="F13" t="s">
        <v>24</v>
      </c>
      <c r="G13">
        <v>4</v>
      </c>
      <c r="H13">
        <v>3</v>
      </c>
      <c r="I13">
        <v>4</v>
      </c>
      <c r="J13">
        <v>2.6</v>
      </c>
      <c r="K13">
        <v>103.2</v>
      </c>
      <c r="L13">
        <v>65.400000000000006</v>
      </c>
      <c r="M13">
        <v>170.04</v>
      </c>
      <c r="N13" s="1">
        <v>1.0416666666666667E-3</v>
      </c>
      <c r="O13" s="4">
        <f t="shared" si="0"/>
        <v>90</v>
      </c>
      <c r="P13" s="5">
        <f t="shared" si="1"/>
        <v>1.954242509439325</v>
      </c>
      <c r="Q13">
        <v>1</v>
      </c>
    </row>
    <row r="14" spans="1:17" x14ac:dyDescent="0.25">
      <c r="A14" t="s">
        <v>25</v>
      </c>
      <c r="B14" t="s">
        <v>26</v>
      </c>
      <c r="C14" t="s">
        <v>17</v>
      </c>
      <c r="D14" s="2">
        <v>190159767</v>
      </c>
      <c r="E14" t="s">
        <v>18</v>
      </c>
      <c r="F14" t="s">
        <v>19</v>
      </c>
      <c r="G14">
        <v>5</v>
      </c>
      <c r="H14">
        <v>3</v>
      </c>
      <c r="I14">
        <v>4</v>
      </c>
      <c r="J14">
        <v>7.7</v>
      </c>
      <c r="K14">
        <v>931.4</v>
      </c>
      <c r="L14">
        <v>146.4</v>
      </c>
      <c r="M14">
        <v>1127.28</v>
      </c>
      <c r="N14" s="1">
        <v>1.1574074074074073E-3</v>
      </c>
      <c r="O14" s="4">
        <f t="shared" si="0"/>
        <v>99.999999999999986</v>
      </c>
      <c r="P14" s="5">
        <f t="shared" si="1"/>
        <v>2</v>
      </c>
      <c r="Q14">
        <v>0</v>
      </c>
    </row>
    <row r="15" spans="1:17" x14ac:dyDescent="0.25">
      <c r="A15" t="s">
        <v>25</v>
      </c>
      <c r="B15" t="s">
        <v>26</v>
      </c>
      <c r="C15" t="s">
        <v>20</v>
      </c>
      <c r="D15" s="2">
        <v>190159950</v>
      </c>
      <c r="E15" t="s">
        <v>18</v>
      </c>
      <c r="F15" t="s">
        <v>19</v>
      </c>
      <c r="G15">
        <v>5</v>
      </c>
      <c r="H15">
        <v>3</v>
      </c>
      <c r="I15">
        <v>4</v>
      </c>
      <c r="J15">
        <v>8.1999999999999993</v>
      </c>
      <c r="K15">
        <v>545</v>
      </c>
      <c r="L15">
        <v>92.2</v>
      </c>
      <c r="M15">
        <v>756.04</v>
      </c>
      <c r="N15" s="1">
        <v>3.3449074074074071E-3</v>
      </c>
      <c r="O15" s="4">
        <f t="shared" si="0"/>
        <v>289</v>
      </c>
      <c r="P15" s="5">
        <f t="shared" si="1"/>
        <v>2.4608978427565478</v>
      </c>
      <c r="Q15">
        <v>0</v>
      </c>
    </row>
    <row r="16" spans="1:17" x14ac:dyDescent="0.25">
      <c r="A16" t="s">
        <v>25</v>
      </c>
      <c r="B16" t="s">
        <v>26</v>
      </c>
      <c r="C16" t="s">
        <v>17</v>
      </c>
      <c r="D16" s="2">
        <v>190159767</v>
      </c>
      <c r="E16" t="s">
        <v>21</v>
      </c>
      <c r="F16" t="s">
        <v>19</v>
      </c>
      <c r="G16">
        <v>1</v>
      </c>
      <c r="H16">
        <v>3</v>
      </c>
      <c r="I16">
        <v>4</v>
      </c>
      <c r="J16">
        <v>8</v>
      </c>
      <c r="K16">
        <v>703.8</v>
      </c>
      <c r="L16">
        <v>96.5</v>
      </c>
      <c r="M16">
        <v>772</v>
      </c>
      <c r="N16" s="1">
        <v>1.1226851851851851E-3</v>
      </c>
      <c r="O16" s="4">
        <f t="shared" si="0"/>
        <v>97</v>
      </c>
      <c r="P16" s="5">
        <f t="shared" si="1"/>
        <v>1.9867717342662448</v>
      </c>
      <c r="Q16">
        <v>0</v>
      </c>
    </row>
    <row r="17" spans="1:17" x14ac:dyDescent="0.25">
      <c r="A17" t="s">
        <v>25</v>
      </c>
      <c r="B17" t="s">
        <v>26</v>
      </c>
      <c r="C17" t="s">
        <v>20</v>
      </c>
      <c r="D17" s="2">
        <v>190159950</v>
      </c>
      <c r="E17" t="s">
        <v>21</v>
      </c>
      <c r="F17" t="s">
        <v>19</v>
      </c>
      <c r="G17">
        <v>1</v>
      </c>
      <c r="H17">
        <v>3</v>
      </c>
      <c r="I17">
        <v>4</v>
      </c>
      <c r="J17">
        <v>10.8</v>
      </c>
      <c r="K17">
        <v>590.29999999999995</v>
      </c>
      <c r="L17">
        <v>65.400000000000006</v>
      </c>
      <c r="M17">
        <v>706.32</v>
      </c>
      <c r="N17" s="1">
        <v>1.2037037037037038E-3</v>
      </c>
      <c r="O17" s="4">
        <f t="shared" si="0"/>
        <v>104</v>
      </c>
      <c r="P17" s="5">
        <f t="shared" si="1"/>
        <v>2.0170333392987803</v>
      </c>
      <c r="Q17">
        <v>0</v>
      </c>
    </row>
    <row r="18" spans="1:17" x14ac:dyDescent="0.25">
      <c r="A18" t="s">
        <v>25</v>
      </c>
      <c r="B18" t="s">
        <v>26</v>
      </c>
      <c r="C18" t="s">
        <v>17</v>
      </c>
      <c r="D18" s="2">
        <v>190159767</v>
      </c>
      <c r="E18" t="s">
        <v>22</v>
      </c>
      <c r="F18" t="s">
        <v>19</v>
      </c>
      <c r="G18">
        <v>3</v>
      </c>
      <c r="H18">
        <v>6</v>
      </c>
      <c r="I18">
        <v>4</v>
      </c>
      <c r="J18">
        <v>10.3</v>
      </c>
      <c r="K18">
        <v>709.5</v>
      </c>
      <c r="L18">
        <v>105.2</v>
      </c>
      <c r="M18">
        <v>1083.56</v>
      </c>
      <c r="N18" s="1">
        <v>1.3425925925925925E-3</v>
      </c>
      <c r="O18" s="4">
        <f t="shared" si="0"/>
        <v>116</v>
      </c>
      <c r="P18" s="5">
        <f t="shared" si="1"/>
        <v>2.0644579892269186</v>
      </c>
      <c r="Q18">
        <v>2</v>
      </c>
    </row>
    <row r="19" spans="1:17" x14ac:dyDescent="0.25">
      <c r="A19" t="s">
        <v>25</v>
      </c>
      <c r="B19" t="s">
        <v>26</v>
      </c>
      <c r="C19" t="s">
        <v>20</v>
      </c>
      <c r="D19" s="2">
        <v>190159950</v>
      </c>
      <c r="E19" t="s">
        <v>22</v>
      </c>
      <c r="F19" t="s">
        <v>19</v>
      </c>
      <c r="G19">
        <v>3</v>
      </c>
      <c r="H19">
        <v>6</v>
      </c>
      <c r="I19">
        <v>4</v>
      </c>
      <c r="J19">
        <v>10.3</v>
      </c>
      <c r="K19">
        <v>1211.0999999999999</v>
      </c>
      <c r="L19">
        <v>138.69999999999999</v>
      </c>
      <c r="M19">
        <v>1428.61</v>
      </c>
      <c r="N19" s="1">
        <v>1.5046296296296294E-3</v>
      </c>
      <c r="O19" s="4">
        <f t="shared" si="0"/>
        <v>130</v>
      </c>
      <c r="P19" s="5">
        <f t="shared" si="1"/>
        <v>2.1139433523068369</v>
      </c>
      <c r="Q19">
        <v>0</v>
      </c>
    </row>
    <row r="20" spans="1:17" x14ac:dyDescent="0.25">
      <c r="A20" t="s">
        <v>27</v>
      </c>
      <c r="B20" t="s">
        <v>26</v>
      </c>
      <c r="C20" t="s">
        <v>17</v>
      </c>
      <c r="D20" s="2" t="s">
        <v>28</v>
      </c>
      <c r="E20" t="s">
        <v>18</v>
      </c>
      <c r="F20" t="s">
        <v>24</v>
      </c>
      <c r="G20">
        <v>6</v>
      </c>
      <c r="H20">
        <v>6</v>
      </c>
      <c r="I20">
        <v>4</v>
      </c>
      <c r="J20">
        <v>17.8</v>
      </c>
      <c r="K20">
        <v>1740.3</v>
      </c>
      <c r="L20">
        <v>102.1</v>
      </c>
      <c r="M20">
        <v>1899.06</v>
      </c>
      <c r="N20" s="1">
        <v>2.5694444444444445E-3</v>
      </c>
      <c r="O20" s="4">
        <f t="shared" si="0"/>
        <v>222</v>
      </c>
      <c r="P20" s="5">
        <f t="shared" si="1"/>
        <v>2.3463529744506388</v>
      </c>
      <c r="Q20">
        <v>2</v>
      </c>
    </row>
    <row r="21" spans="1:17" x14ac:dyDescent="0.25">
      <c r="A21" t="s">
        <v>27</v>
      </c>
      <c r="B21" t="s">
        <v>26</v>
      </c>
      <c r="C21" t="s">
        <v>20</v>
      </c>
      <c r="D21" s="2">
        <v>190159878</v>
      </c>
      <c r="E21" t="s">
        <v>18</v>
      </c>
      <c r="F21" t="s">
        <v>24</v>
      </c>
      <c r="G21">
        <v>6</v>
      </c>
      <c r="H21">
        <v>6</v>
      </c>
      <c r="I21">
        <v>4</v>
      </c>
      <c r="J21">
        <v>17.100000000000001</v>
      </c>
      <c r="K21">
        <v>1014</v>
      </c>
      <c r="L21">
        <v>62.3</v>
      </c>
      <c r="M21">
        <v>1065.33</v>
      </c>
      <c r="N21" s="1">
        <v>5.7407407407407416E-3</v>
      </c>
      <c r="O21" s="4">
        <f t="shared" si="0"/>
        <v>496.00000000000006</v>
      </c>
      <c r="P21" s="5">
        <f t="shared" si="1"/>
        <v>2.6954816764901977</v>
      </c>
      <c r="Q21">
        <v>0</v>
      </c>
    </row>
    <row r="22" spans="1:17" x14ac:dyDescent="0.25">
      <c r="A22" t="s">
        <v>27</v>
      </c>
      <c r="B22" t="s">
        <v>26</v>
      </c>
      <c r="C22" t="s">
        <v>17</v>
      </c>
      <c r="D22" s="2" t="s">
        <v>28</v>
      </c>
      <c r="E22" t="s">
        <v>21</v>
      </c>
      <c r="F22" t="s">
        <v>24</v>
      </c>
      <c r="G22">
        <v>2</v>
      </c>
      <c r="H22">
        <v>6</v>
      </c>
      <c r="I22">
        <v>4</v>
      </c>
      <c r="J22">
        <v>22.8</v>
      </c>
      <c r="K22">
        <v>1606.3</v>
      </c>
      <c r="L22">
        <v>83.2</v>
      </c>
      <c r="M22">
        <v>1896.96</v>
      </c>
      <c r="N22" s="1">
        <v>8.2523148148148148E-3</v>
      </c>
      <c r="O22" s="4">
        <f t="shared" si="0"/>
        <v>713</v>
      </c>
      <c r="P22" s="5">
        <f t="shared" si="1"/>
        <v>2.8530895298518657</v>
      </c>
      <c r="Q22">
        <v>0</v>
      </c>
    </row>
    <row r="23" spans="1:17" x14ac:dyDescent="0.25">
      <c r="A23" t="s">
        <v>27</v>
      </c>
      <c r="B23" t="s">
        <v>26</v>
      </c>
      <c r="C23" t="s">
        <v>20</v>
      </c>
      <c r="D23" s="2">
        <v>190159878</v>
      </c>
      <c r="E23" t="s">
        <v>21</v>
      </c>
      <c r="F23" t="s">
        <v>24</v>
      </c>
      <c r="G23">
        <v>2</v>
      </c>
      <c r="H23">
        <v>6</v>
      </c>
      <c r="I23">
        <v>4</v>
      </c>
      <c r="J23">
        <v>18.8</v>
      </c>
      <c r="K23">
        <v>1088.5999999999999</v>
      </c>
      <c r="L23">
        <v>61.8</v>
      </c>
      <c r="M23">
        <v>1161.8399999999999</v>
      </c>
      <c r="N23" s="1">
        <v>1.8287037037037037E-3</v>
      </c>
      <c r="O23" s="4">
        <f t="shared" si="0"/>
        <v>158</v>
      </c>
      <c r="P23" s="5">
        <f t="shared" si="1"/>
        <v>2.1986570869544226</v>
      </c>
      <c r="Q23">
        <v>0</v>
      </c>
    </row>
    <row r="24" spans="1:17" x14ac:dyDescent="0.25">
      <c r="A24" t="s">
        <v>27</v>
      </c>
      <c r="B24" t="s">
        <v>26</v>
      </c>
      <c r="C24" t="s">
        <v>17</v>
      </c>
      <c r="D24" s="2" t="s">
        <v>28</v>
      </c>
      <c r="E24" t="s">
        <v>22</v>
      </c>
      <c r="F24" t="s">
        <v>24</v>
      </c>
      <c r="G24">
        <v>4</v>
      </c>
      <c r="H24">
        <v>3</v>
      </c>
      <c r="I24">
        <v>4</v>
      </c>
      <c r="J24">
        <v>8.3000000000000007</v>
      </c>
      <c r="K24">
        <v>337.3</v>
      </c>
      <c r="L24">
        <v>94.5</v>
      </c>
      <c r="M24">
        <v>784.35</v>
      </c>
      <c r="N24" s="1">
        <v>3.1134259259259257E-3</v>
      </c>
      <c r="O24" s="4">
        <f t="shared" si="0"/>
        <v>269</v>
      </c>
      <c r="P24" s="5">
        <f t="shared" si="1"/>
        <v>2.4297522800024081</v>
      </c>
      <c r="Q24">
        <v>2</v>
      </c>
    </row>
    <row r="25" spans="1:17" x14ac:dyDescent="0.25">
      <c r="A25" t="s">
        <v>27</v>
      </c>
      <c r="B25" t="s">
        <v>26</v>
      </c>
      <c r="C25" t="s">
        <v>20</v>
      </c>
      <c r="D25" s="2">
        <v>190159878</v>
      </c>
      <c r="E25" t="s">
        <v>22</v>
      </c>
      <c r="F25" t="s">
        <v>24</v>
      </c>
      <c r="G25">
        <v>4</v>
      </c>
      <c r="H25">
        <v>3</v>
      </c>
      <c r="I25">
        <v>4</v>
      </c>
      <c r="J25">
        <v>6.3</v>
      </c>
      <c r="K25">
        <v>544.79999999999995</v>
      </c>
      <c r="L25">
        <v>85.8</v>
      </c>
      <c r="M25">
        <v>540.54</v>
      </c>
      <c r="N25" s="1">
        <v>3.7847222222222223E-3</v>
      </c>
      <c r="O25" s="4">
        <f t="shared" si="0"/>
        <v>327</v>
      </c>
      <c r="P25" s="5">
        <f t="shared" si="1"/>
        <v>2.514547752660286</v>
      </c>
      <c r="Q25">
        <v>0</v>
      </c>
    </row>
    <row r="26" spans="1:17" x14ac:dyDescent="0.25">
      <c r="A26" t="s">
        <v>88</v>
      </c>
      <c r="B26" t="s">
        <v>30</v>
      </c>
      <c r="C26" t="s">
        <v>17</v>
      </c>
      <c r="D26" s="3">
        <v>190159916</v>
      </c>
      <c r="E26" t="s">
        <v>18</v>
      </c>
      <c r="F26" t="s">
        <v>24</v>
      </c>
      <c r="G26">
        <v>6</v>
      </c>
      <c r="H26">
        <v>7</v>
      </c>
      <c r="I26">
        <v>5</v>
      </c>
      <c r="J26">
        <v>6.5</v>
      </c>
      <c r="K26">
        <v>168.4</v>
      </c>
      <c r="L26">
        <v>141.69999999999999</v>
      </c>
      <c r="M26">
        <f>J26*L26</f>
        <v>921.05</v>
      </c>
      <c r="N26" s="1">
        <v>5.6712962962962958E-3</v>
      </c>
      <c r="O26" s="4">
        <f t="shared" si="0"/>
        <v>489.99999999999994</v>
      </c>
      <c r="P26" s="5">
        <f t="shared" si="1"/>
        <v>2.6901960800285134</v>
      </c>
      <c r="Q26">
        <v>1</v>
      </c>
    </row>
    <row r="27" spans="1:17" x14ac:dyDescent="0.25">
      <c r="A27" t="s">
        <v>88</v>
      </c>
      <c r="B27" t="s">
        <v>30</v>
      </c>
      <c r="C27" t="s">
        <v>20</v>
      </c>
      <c r="D27" s="3">
        <v>266123870</v>
      </c>
      <c r="E27" t="s">
        <v>18</v>
      </c>
      <c r="F27" t="s">
        <v>24</v>
      </c>
      <c r="G27">
        <v>6</v>
      </c>
      <c r="H27">
        <v>7</v>
      </c>
      <c r="I27">
        <v>5</v>
      </c>
      <c r="J27">
        <v>8.3000000000000007</v>
      </c>
      <c r="K27">
        <v>362.7</v>
      </c>
      <c r="L27">
        <v>87.2</v>
      </c>
      <c r="M27">
        <f>L27*J27</f>
        <v>723.7600000000001</v>
      </c>
      <c r="N27" s="1">
        <v>1.7708333333333332E-3</v>
      </c>
      <c r="O27" s="4">
        <f t="shared" si="0"/>
        <v>153</v>
      </c>
      <c r="P27" s="5">
        <f t="shared" si="1"/>
        <v>2.1846914308175989</v>
      </c>
      <c r="Q27">
        <v>0</v>
      </c>
    </row>
    <row r="28" spans="1:17" x14ac:dyDescent="0.25">
      <c r="A28" t="s">
        <v>88</v>
      </c>
      <c r="B28" t="s">
        <v>30</v>
      </c>
      <c r="C28" t="s">
        <v>17</v>
      </c>
      <c r="D28" s="3">
        <v>190159916</v>
      </c>
      <c r="E28" t="s">
        <v>21</v>
      </c>
      <c r="F28" t="s">
        <v>24</v>
      </c>
      <c r="G28">
        <v>2</v>
      </c>
      <c r="H28">
        <v>3</v>
      </c>
      <c r="I28">
        <v>5</v>
      </c>
      <c r="J28">
        <v>12.02</v>
      </c>
      <c r="K28">
        <v>672.1</v>
      </c>
      <c r="L28">
        <v>75.7</v>
      </c>
      <c r="M28">
        <f>L28*J28</f>
        <v>909.91399999999999</v>
      </c>
      <c r="N28" s="1">
        <v>6.3657407407407402E-4</v>
      </c>
      <c r="O28" s="4">
        <f t="shared" si="0"/>
        <v>54.999999999999993</v>
      </c>
      <c r="P28" s="5">
        <f t="shared" si="1"/>
        <v>1.7403626894942439</v>
      </c>
      <c r="Q28">
        <v>0</v>
      </c>
    </row>
    <row r="29" spans="1:17" x14ac:dyDescent="0.25">
      <c r="A29" t="s">
        <v>88</v>
      </c>
      <c r="B29" t="s">
        <v>30</v>
      </c>
      <c r="C29" t="s">
        <v>20</v>
      </c>
      <c r="D29" s="3">
        <v>266123870</v>
      </c>
      <c r="E29" t="s">
        <v>21</v>
      </c>
      <c r="F29" t="s">
        <v>24</v>
      </c>
      <c r="G29">
        <v>2</v>
      </c>
      <c r="H29">
        <v>3</v>
      </c>
      <c r="I29">
        <v>5</v>
      </c>
      <c r="J29">
        <v>14.6</v>
      </c>
      <c r="K29">
        <v>455.8</v>
      </c>
      <c r="L29">
        <v>37.9</v>
      </c>
      <c r="M29">
        <f>L29*J29</f>
        <v>553.33999999999992</v>
      </c>
      <c r="N29" s="1">
        <v>8.6805555555555551E-4</v>
      </c>
      <c r="O29" s="4">
        <f t="shared" si="0"/>
        <v>75</v>
      </c>
      <c r="P29" s="5">
        <f t="shared" si="1"/>
        <v>1.8750612633917001</v>
      </c>
      <c r="Q29">
        <v>1</v>
      </c>
    </row>
    <row r="30" spans="1:17" x14ac:dyDescent="0.25">
      <c r="A30" t="s">
        <v>88</v>
      </c>
      <c r="B30" t="s">
        <v>30</v>
      </c>
      <c r="C30" t="s">
        <v>17</v>
      </c>
      <c r="D30" s="3">
        <v>190159916</v>
      </c>
      <c r="E30" t="s">
        <v>22</v>
      </c>
      <c r="F30" t="s">
        <v>24</v>
      </c>
      <c r="G30">
        <v>4</v>
      </c>
      <c r="H30">
        <v>7</v>
      </c>
      <c r="I30">
        <v>5</v>
      </c>
      <c r="J30">
        <v>3.6</v>
      </c>
      <c r="N30" s="1">
        <v>3.6805555555555554E-3</v>
      </c>
      <c r="O30" s="4">
        <f t="shared" si="0"/>
        <v>318</v>
      </c>
      <c r="P30" s="5">
        <f t="shared" si="1"/>
        <v>2.5024271199844326</v>
      </c>
      <c r="Q30">
        <v>0</v>
      </c>
    </row>
    <row r="31" spans="1:17" x14ac:dyDescent="0.25">
      <c r="A31" t="s">
        <v>88</v>
      </c>
      <c r="B31" t="s">
        <v>30</v>
      </c>
      <c r="C31" t="s">
        <v>20</v>
      </c>
      <c r="D31" s="3">
        <v>266123870</v>
      </c>
      <c r="E31" t="s">
        <v>22</v>
      </c>
      <c r="F31" t="s">
        <v>24</v>
      </c>
      <c r="G31">
        <v>4</v>
      </c>
      <c r="H31">
        <v>7</v>
      </c>
      <c r="I31">
        <v>5</v>
      </c>
      <c r="J31">
        <v>7.2</v>
      </c>
      <c r="N31" s="1">
        <v>3.9583333333333337E-3</v>
      </c>
      <c r="O31" s="4">
        <f t="shared" si="0"/>
        <v>342</v>
      </c>
      <c r="P31" s="5">
        <f t="shared" si="1"/>
        <v>2.5340261060561349</v>
      </c>
      <c r="Q31">
        <v>1</v>
      </c>
    </row>
    <row r="32" spans="1:17" x14ac:dyDescent="0.25">
      <c r="A32" t="s">
        <v>29</v>
      </c>
      <c r="B32" t="s">
        <v>30</v>
      </c>
      <c r="C32" t="s">
        <v>17</v>
      </c>
      <c r="D32" s="2">
        <v>254142856</v>
      </c>
      <c r="E32" t="s">
        <v>18</v>
      </c>
      <c r="F32" t="s">
        <v>19</v>
      </c>
      <c r="G32">
        <v>5</v>
      </c>
      <c r="H32">
        <v>3</v>
      </c>
      <c r="I32">
        <v>5</v>
      </c>
      <c r="J32">
        <v>8.1999999999999993</v>
      </c>
      <c r="K32">
        <v>478.1</v>
      </c>
      <c r="L32">
        <v>69.8</v>
      </c>
      <c r="M32">
        <v>572.36</v>
      </c>
      <c r="N32" s="1">
        <v>1.2847222222222223E-3</v>
      </c>
      <c r="O32" s="4">
        <f t="shared" si="0"/>
        <v>111</v>
      </c>
      <c r="P32" s="5">
        <f t="shared" si="1"/>
        <v>2.0453229787866576</v>
      </c>
      <c r="Q32">
        <v>0</v>
      </c>
    </row>
    <row r="33" spans="1:17" x14ac:dyDescent="0.25">
      <c r="A33" t="s">
        <v>29</v>
      </c>
      <c r="B33" t="s">
        <v>30</v>
      </c>
      <c r="C33" t="s">
        <v>20</v>
      </c>
      <c r="D33" s="2">
        <v>254142857</v>
      </c>
      <c r="E33" t="s">
        <v>18</v>
      </c>
      <c r="F33" t="s">
        <v>19</v>
      </c>
      <c r="G33">
        <v>5</v>
      </c>
      <c r="H33">
        <v>3</v>
      </c>
      <c r="I33">
        <v>5</v>
      </c>
      <c r="J33">
        <v>13.7</v>
      </c>
      <c r="K33">
        <v>940.4</v>
      </c>
      <c r="L33">
        <v>72.3</v>
      </c>
      <c r="M33">
        <v>990.51</v>
      </c>
      <c r="N33" s="1">
        <v>1.2847222222222223E-3</v>
      </c>
      <c r="O33" s="4">
        <f t="shared" si="0"/>
        <v>111</v>
      </c>
      <c r="P33" s="5">
        <f t="shared" si="1"/>
        <v>2.0453229787866576</v>
      </c>
      <c r="Q33">
        <v>0</v>
      </c>
    </row>
    <row r="34" spans="1:17" x14ac:dyDescent="0.25">
      <c r="A34" t="s">
        <v>29</v>
      </c>
      <c r="B34" t="s">
        <v>30</v>
      </c>
      <c r="C34" t="s">
        <v>17</v>
      </c>
      <c r="D34" s="2">
        <v>254142856</v>
      </c>
      <c r="E34" t="s">
        <v>21</v>
      </c>
      <c r="F34" t="s">
        <v>19</v>
      </c>
      <c r="G34">
        <v>1</v>
      </c>
      <c r="H34">
        <v>3</v>
      </c>
      <c r="I34">
        <v>5</v>
      </c>
      <c r="J34">
        <v>11.5</v>
      </c>
      <c r="K34">
        <v>541.79999999999995</v>
      </c>
      <c r="L34">
        <v>49.7</v>
      </c>
      <c r="M34">
        <v>571.54999999999995</v>
      </c>
      <c r="N34" s="1">
        <v>1.8055555555555557E-3</v>
      </c>
      <c r="O34" s="4">
        <f t="shared" ref="O34:O65" si="2">N34*24*60*60</f>
        <v>156</v>
      </c>
      <c r="P34" s="5">
        <f t="shared" si="1"/>
        <v>2.1931245983544616</v>
      </c>
      <c r="Q34">
        <v>1</v>
      </c>
    </row>
    <row r="35" spans="1:17" x14ac:dyDescent="0.25">
      <c r="A35" t="s">
        <v>29</v>
      </c>
      <c r="B35" t="s">
        <v>30</v>
      </c>
      <c r="C35" t="s">
        <v>20</v>
      </c>
      <c r="D35" s="2">
        <v>254142857</v>
      </c>
      <c r="E35" t="s">
        <v>21</v>
      </c>
      <c r="F35" t="s">
        <v>19</v>
      </c>
      <c r="G35">
        <v>1</v>
      </c>
      <c r="H35">
        <v>3</v>
      </c>
      <c r="I35">
        <v>5</v>
      </c>
      <c r="J35">
        <v>12.7</v>
      </c>
      <c r="K35">
        <v>423</v>
      </c>
      <c r="L35">
        <v>38.799999999999997</v>
      </c>
      <c r="M35">
        <v>492.76</v>
      </c>
      <c r="N35" s="1">
        <v>4.5949074074074078E-3</v>
      </c>
      <c r="O35" s="4">
        <f t="shared" si="2"/>
        <v>397</v>
      </c>
      <c r="P35" s="5">
        <f t="shared" si="1"/>
        <v>2.5987905067631152</v>
      </c>
      <c r="Q35">
        <v>0</v>
      </c>
    </row>
    <row r="36" spans="1:17" x14ac:dyDescent="0.25">
      <c r="A36" t="s">
        <v>29</v>
      </c>
      <c r="B36" t="s">
        <v>30</v>
      </c>
      <c r="C36" t="s">
        <v>17</v>
      </c>
      <c r="D36" s="2">
        <v>254142856</v>
      </c>
      <c r="E36" t="s">
        <v>22</v>
      </c>
      <c r="F36" t="s">
        <v>19</v>
      </c>
      <c r="G36">
        <v>3</v>
      </c>
      <c r="H36">
        <v>7</v>
      </c>
      <c r="I36">
        <v>5</v>
      </c>
      <c r="J36">
        <v>26.9</v>
      </c>
      <c r="K36">
        <v>1150.8</v>
      </c>
      <c r="L36">
        <v>45.3</v>
      </c>
      <c r="M36">
        <v>1223.0999999999999</v>
      </c>
      <c r="N36" s="1">
        <v>1.423611111111111E-3</v>
      </c>
      <c r="O36" s="4">
        <f t="shared" si="2"/>
        <v>122.99999999999999</v>
      </c>
      <c r="P36" s="5">
        <f t="shared" si="1"/>
        <v>2.0899051114393981</v>
      </c>
      <c r="Q36">
        <v>0</v>
      </c>
    </row>
    <row r="37" spans="1:17" x14ac:dyDescent="0.25">
      <c r="A37" t="s">
        <v>29</v>
      </c>
      <c r="B37" t="s">
        <v>30</v>
      </c>
      <c r="C37" t="s">
        <v>20</v>
      </c>
      <c r="D37" s="2">
        <v>254142857</v>
      </c>
      <c r="E37" t="s">
        <v>22</v>
      </c>
      <c r="F37" t="s">
        <v>19</v>
      </c>
      <c r="G37">
        <v>3</v>
      </c>
      <c r="H37">
        <v>7</v>
      </c>
      <c r="I37">
        <v>5</v>
      </c>
      <c r="J37">
        <v>26.903553299999999</v>
      </c>
      <c r="K37">
        <v>896.4</v>
      </c>
      <c r="L37">
        <v>39.200000000000003</v>
      </c>
      <c r="M37">
        <v>1034.8800000000001</v>
      </c>
      <c r="N37" s="1">
        <v>5.1041666666666666E-3</v>
      </c>
      <c r="O37" s="4">
        <f t="shared" si="2"/>
        <v>441</v>
      </c>
      <c r="P37" s="5">
        <f t="shared" si="1"/>
        <v>2.6444385894678386</v>
      </c>
      <c r="Q37">
        <v>0</v>
      </c>
    </row>
    <row r="38" spans="1:17" x14ac:dyDescent="0.25">
      <c r="A38" t="s">
        <v>31</v>
      </c>
      <c r="B38" t="s">
        <v>32</v>
      </c>
      <c r="C38" t="s">
        <v>17</v>
      </c>
      <c r="D38" s="2">
        <v>266123916</v>
      </c>
      <c r="E38" t="s">
        <v>18</v>
      </c>
      <c r="F38" t="s">
        <v>19</v>
      </c>
      <c r="G38">
        <v>5</v>
      </c>
      <c r="H38">
        <v>6</v>
      </c>
      <c r="I38">
        <v>3</v>
      </c>
      <c r="J38">
        <v>12.1</v>
      </c>
      <c r="K38">
        <v>993.6</v>
      </c>
      <c r="L38">
        <v>126.4</v>
      </c>
      <c r="M38">
        <v>1529.44</v>
      </c>
      <c r="N38" s="1">
        <v>1.7013888888888892E-3</v>
      </c>
      <c r="O38" s="4">
        <f t="shared" si="2"/>
        <v>147</v>
      </c>
      <c r="P38" s="5">
        <f t="shared" si="1"/>
        <v>2.167317334748176</v>
      </c>
      <c r="Q38">
        <v>1</v>
      </c>
    </row>
    <row r="39" spans="1:17" x14ac:dyDescent="0.25">
      <c r="A39" t="s">
        <v>31</v>
      </c>
      <c r="B39" t="s">
        <v>32</v>
      </c>
      <c r="C39" t="s">
        <v>20</v>
      </c>
      <c r="D39" s="2" t="s">
        <v>33</v>
      </c>
      <c r="E39" t="s">
        <v>18</v>
      </c>
      <c r="F39" t="s">
        <v>19</v>
      </c>
      <c r="G39">
        <v>5</v>
      </c>
      <c r="H39">
        <v>6</v>
      </c>
      <c r="I39">
        <v>3</v>
      </c>
      <c r="J39">
        <v>7.8</v>
      </c>
      <c r="K39">
        <v>1355</v>
      </c>
      <c r="L39">
        <v>172.4</v>
      </c>
      <c r="M39">
        <v>1344.72</v>
      </c>
      <c r="N39" s="1">
        <v>1.511574074074074E-2</v>
      </c>
      <c r="O39" s="4">
        <f t="shared" si="2"/>
        <v>1306</v>
      </c>
      <c r="P39" s="5">
        <f t="shared" si="1"/>
        <v>3.1159431769390551</v>
      </c>
      <c r="Q39">
        <v>0</v>
      </c>
    </row>
    <row r="40" spans="1:17" x14ac:dyDescent="0.25">
      <c r="A40" t="s">
        <v>31</v>
      </c>
      <c r="B40" t="s">
        <v>32</v>
      </c>
      <c r="C40" t="s">
        <v>17</v>
      </c>
      <c r="D40" s="2">
        <v>266123916</v>
      </c>
      <c r="E40" t="s">
        <v>21</v>
      </c>
      <c r="F40" t="s">
        <v>19</v>
      </c>
      <c r="G40">
        <v>1</v>
      </c>
      <c r="H40">
        <v>6</v>
      </c>
      <c r="I40">
        <v>3</v>
      </c>
      <c r="J40">
        <v>11.6</v>
      </c>
      <c r="K40">
        <v>1482</v>
      </c>
      <c r="L40">
        <v>140.1</v>
      </c>
      <c r="M40">
        <v>1625.16</v>
      </c>
      <c r="N40" s="1">
        <v>6.134259259259259E-4</v>
      </c>
      <c r="O40" s="4">
        <f t="shared" si="2"/>
        <v>53</v>
      </c>
      <c r="P40" s="5">
        <f t="shared" si="1"/>
        <v>1.7242758696007889</v>
      </c>
      <c r="Q40">
        <v>0</v>
      </c>
    </row>
    <row r="41" spans="1:17" x14ac:dyDescent="0.25">
      <c r="A41" t="s">
        <v>31</v>
      </c>
      <c r="B41" t="s">
        <v>32</v>
      </c>
      <c r="C41" t="s">
        <v>20</v>
      </c>
      <c r="D41" s="2" t="s">
        <v>33</v>
      </c>
      <c r="E41" t="s">
        <v>21</v>
      </c>
      <c r="F41" t="s">
        <v>19</v>
      </c>
      <c r="G41">
        <v>1</v>
      </c>
      <c r="H41">
        <v>6</v>
      </c>
      <c r="I41">
        <v>3</v>
      </c>
      <c r="J41">
        <v>11.2</v>
      </c>
      <c r="K41">
        <v>1431.2</v>
      </c>
      <c r="L41">
        <v>112.7</v>
      </c>
      <c r="M41">
        <v>1262.24</v>
      </c>
      <c r="N41" s="1">
        <v>1.1574074074074073E-3</v>
      </c>
      <c r="O41" s="4">
        <f t="shared" si="2"/>
        <v>99.999999999999986</v>
      </c>
      <c r="P41" s="5">
        <f t="shared" si="1"/>
        <v>2</v>
      </c>
      <c r="Q41">
        <v>0</v>
      </c>
    </row>
    <row r="42" spans="1:17" x14ac:dyDescent="0.25">
      <c r="A42" t="s">
        <v>31</v>
      </c>
      <c r="B42" t="s">
        <v>32</v>
      </c>
      <c r="C42" t="s">
        <v>17</v>
      </c>
      <c r="D42" s="2">
        <v>266123916</v>
      </c>
      <c r="E42" t="s">
        <v>22</v>
      </c>
      <c r="F42" t="s">
        <v>19</v>
      </c>
      <c r="G42">
        <v>3</v>
      </c>
      <c r="H42">
        <v>8</v>
      </c>
      <c r="I42">
        <v>3</v>
      </c>
      <c r="J42">
        <v>5.3</v>
      </c>
      <c r="K42">
        <v>392.1</v>
      </c>
      <c r="L42">
        <v>92.7</v>
      </c>
      <c r="M42">
        <v>491.31</v>
      </c>
      <c r="N42" s="1">
        <v>3.0439814814814821E-3</v>
      </c>
      <c r="O42" s="4">
        <f t="shared" si="2"/>
        <v>263</v>
      </c>
      <c r="P42" s="5">
        <f t="shared" si="1"/>
        <v>2.419955748489758</v>
      </c>
      <c r="Q42">
        <v>0</v>
      </c>
    </row>
    <row r="43" spans="1:17" x14ac:dyDescent="0.25">
      <c r="A43" t="s">
        <v>31</v>
      </c>
      <c r="B43" t="s">
        <v>32</v>
      </c>
      <c r="C43" t="s">
        <v>20</v>
      </c>
      <c r="D43" s="2" t="s">
        <v>33</v>
      </c>
      <c r="E43" t="s">
        <v>22</v>
      </c>
      <c r="F43" t="s">
        <v>19</v>
      </c>
      <c r="G43">
        <v>3</v>
      </c>
      <c r="H43">
        <v>8</v>
      </c>
      <c r="I43">
        <v>3</v>
      </c>
      <c r="J43">
        <v>9.1</v>
      </c>
      <c r="K43">
        <v>1369.3</v>
      </c>
      <c r="L43">
        <v>136.19999999999999</v>
      </c>
      <c r="M43">
        <v>1239.42</v>
      </c>
      <c r="N43" s="1">
        <v>7.5115740740740742E-3</v>
      </c>
      <c r="O43" s="4">
        <f t="shared" si="2"/>
        <v>649</v>
      </c>
      <c r="P43" s="5">
        <f t="shared" si="1"/>
        <v>2.8122446968003691</v>
      </c>
      <c r="Q43">
        <v>0</v>
      </c>
    </row>
    <row r="44" spans="1:17" x14ac:dyDescent="0.25">
      <c r="A44" t="s">
        <v>34</v>
      </c>
      <c r="B44" t="s">
        <v>32</v>
      </c>
      <c r="C44" t="s">
        <v>17</v>
      </c>
      <c r="D44" s="2">
        <v>266123915</v>
      </c>
      <c r="E44" t="s">
        <v>18</v>
      </c>
      <c r="F44" t="s">
        <v>24</v>
      </c>
      <c r="G44">
        <v>6</v>
      </c>
      <c r="H44">
        <v>8</v>
      </c>
      <c r="I44">
        <v>3</v>
      </c>
      <c r="J44">
        <v>14</v>
      </c>
      <c r="K44">
        <v>1145.2</v>
      </c>
      <c r="L44">
        <v>103</v>
      </c>
      <c r="M44">
        <v>1442</v>
      </c>
      <c r="N44" s="1">
        <v>3.0787037037037037E-3</v>
      </c>
      <c r="O44" s="4">
        <f t="shared" si="2"/>
        <v>266</v>
      </c>
      <c r="P44" s="5">
        <f t="shared" si="1"/>
        <v>2.424881636631067</v>
      </c>
      <c r="Q44">
        <v>0</v>
      </c>
    </row>
    <row r="45" spans="1:17" x14ac:dyDescent="0.25">
      <c r="A45" t="s">
        <v>34</v>
      </c>
      <c r="B45" t="s">
        <v>32</v>
      </c>
      <c r="C45" t="s">
        <v>20</v>
      </c>
      <c r="D45" s="2">
        <v>190159651</v>
      </c>
      <c r="E45" t="s">
        <v>18</v>
      </c>
      <c r="F45" t="s">
        <v>24</v>
      </c>
      <c r="G45">
        <v>6</v>
      </c>
      <c r="H45">
        <v>8</v>
      </c>
      <c r="I45">
        <v>3</v>
      </c>
      <c r="J45">
        <v>8.9</v>
      </c>
      <c r="K45">
        <v>485.9</v>
      </c>
      <c r="L45">
        <v>82</v>
      </c>
      <c r="M45">
        <v>729.8</v>
      </c>
      <c r="N45" s="1">
        <v>1.6550925925925924E-2</v>
      </c>
      <c r="O45" s="4">
        <f t="shared" si="2"/>
        <v>1429.9999999999998</v>
      </c>
      <c r="P45" s="5">
        <f t="shared" si="1"/>
        <v>3.1553360374650619</v>
      </c>
      <c r="Q45">
        <v>0</v>
      </c>
    </row>
    <row r="46" spans="1:17" x14ac:dyDescent="0.25">
      <c r="A46" t="s">
        <v>34</v>
      </c>
      <c r="B46" t="s">
        <v>32</v>
      </c>
      <c r="C46" t="s">
        <v>17</v>
      </c>
      <c r="D46" s="2">
        <v>266123915</v>
      </c>
      <c r="E46" t="s">
        <v>21</v>
      </c>
      <c r="F46" t="s">
        <v>24</v>
      </c>
      <c r="G46">
        <v>2</v>
      </c>
      <c r="H46">
        <v>8</v>
      </c>
      <c r="I46">
        <v>3</v>
      </c>
      <c r="J46">
        <v>13.5</v>
      </c>
      <c r="K46">
        <v>453</v>
      </c>
      <c r="L46">
        <v>68.3</v>
      </c>
      <c r="M46">
        <v>922.05</v>
      </c>
      <c r="N46" s="1">
        <v>8.9120370370370362E-4</v>
      </c>
      <c r="O46" s="4">
        <f t="shared" si="2"/>
        <v>77</v>
      </c>
      <c r="P46" s="5">
        <f t="shared" si="1"/>
        <v>1.8864907251724818</v>
      </c>
      <c r="Q46">
        <v>0</v>
      </c>
    </row>
    <row r="47" spans="1:17" x14ac:dyDescent="0.25">
      <c r="A47" t="s">
        <v>34</v>
      </c>
      <c r="B47" t="s">
        <v>32</v>
      </c>
      <c r="C47" t="s">
        <v>20</v>
      </c>
      <c r="D47" s="2">
        <v>190159651</v>
      </c>
      <c r="E47" t="s">
        <v>21</v>
      </c>
      <c r="F47" t="s">
        <v>24</v>
      </c>
      <c r="G47">
        <v>2</v>
      </c>
      <c r="H47">
        <v>8</v>
      </c>
      <c r="I47">
        <v>3</v>
      </c>
      <c r="J47">
        <v>4.4000000000000004</v>
      </c>
      <c r="K47">
        <v>112.2</v>
      </c>
      <c r="L47">
        <v>50.7</v>
      </c>
      <c r="M47">
        <v>223.08</v>
      </c>
      <c r="N47" s="1">
        <v>5.4513888888888884E-3</v>
      </c>
      <c r="O47" s="4">
        <f t="shared" si="2"/>
        <v>471</v>
      </c>
      <c r="P47" s="5">
        <f t="shared" si="1"/>
        <v>2.6730209071288962</v>
      </c>
      <c r="Q47">
        <v>0</v>
      </c>
    </row>
    <row r="48" spans="1:17" x14ac:dyDescent="0.25">
      <c r="A48" t="s">
        <v>34</v>
      </c>
      <c r="B48" t="s">
        <v>32</v>
      </c>
      <c r="C48" t="s">
        <v>17</v>
      </c>
      <c r="D48" s="2">
        <v>266123915</v>
      </c>
      <c r="E48" t="s">
        <v>22</v>
      </c>
      <c r="F48" t="s">
        <v>24</v>
      </c>
      <c r="G48">
        <v>4</v>
      </c>
      <c r="H48">
        <v>6</v>
      </c>
      <c r="I48">
        <v>3</v>
      </c>
      <c r="J48">
        <v>5.4</v>
      </c>
      <c r="K48">
        <v>295.10000000000002</v>
      </c>
      <c r="L48">
        <v>75.2</v>
      </c>
      <c r="M48">
        <v>393.12</v>
      </c>
      <c r="N48" s="1">
        <v>1.8287037037037037E-3</v>
      </c>
      <c r="O48" s="4">
        <f t="shared" si="2"/>
        <v>158</v>
      </c>
      <c r="P48" s="5">
        <f t="shared" si="1"/>
        <v>2.1986570869544226</v>
      </c>
      <c r="Q48">
        <v>0</v>
      </c>
    </row>
    <row r="49" spans="1:17" x14ac:dyDescent="0.25">
      <c r="A49" t="s">
        <v>34</v>
      </c>
      <c r="B49" t="s">
        <v>32</v>
      </c>
      <c r="C49" t="s">
        <v>20</v>
      </c>
      <c r="D49" s="2">
        <v>190159651</v>
      </c>
      <c r="E49" t="s">
        <v>22</v>
      </c>
      <c r="F49" t="s">
        <v>24</v>
      </c>
      <c r="G49">
        <v>4</v>
      </c>
      <c r="H49">
        <v>6</v>
      </c>
      <c r="I49">
        <v>3</v>
      </c>
      <c r="J49">
        <v>2.9</v>
      </c>
      <c r="K49">
        <v>94.1</v>
      </c>
      <c r="L49">
        <v>38.4</v>
      </c>
      <c r="M49">
        <v>111.36</v>
      </c>
      <c r="N49" s="1">
        <v>2.9050925925925928E-3</v>
      </c>
      <c r="O49" s="4">
        <f t="shared" si="2"/>
        <v>251</v>
      </c>
      <c r="P49" s="5">
        <f t="shared" si="1"/>
        <v>2.399673721481038</v>
      </c>
      <c r="Q49">
        <v>0</v>
      </c>
    </row>
    <row r="50" spans="1:17" x14ac:dyDescent="0.25">
      <c r="A50" t="s">
        <v>35</v>
      </c>
      <c r="B50" t="s">
        <v>36</v>
      </c>
      <c r="C50" t="s">
        <v>17</v>
      </c>
      <c r="D50" s="2" t="s">
        <v>37</v>
      </c>
      <c r="E50" t="s">
        <v>18</v>
      </c>
      <c r="F50" t="s">
        <v>24</v>
      </c>
      <c r="G50">
        <v>6</v>
      </c>
      <c r="H50">
        <v>7</v>
      </c>
      <c r="I50">
        <v>5</v>
      </c>
      <c r="J50">
        <v>9.6999999999999993</v>
      </c>
      <c r="N50" s="1">
        <v>1.224537037037037E-2</v>
      </c>
      <c r="O50" s="4">
        <f t="shared" si="2"/>
        <v>1058</v>
      </c>
      <c r="P50" s="5">
        <f t="shared" si="1"/>
        <v>3.0244856676991669</v>
      </c>
      <c r="Q50">
        <v>0</v>
      </c>
    </row>
    <row r="51" spans="1:17" x14ac:dyDescent="0.25">
      <c r="A51" t="s">
        <v>35</v>
      </c>
      <c r="B51" t="s">
        <v>36</v>
      </c>
      <c r="C51" t="s">
        <v>20</v>
      </c>
      <c r="D51" s="2">
        <v>243149984</v>
      </c>
      <c r="E51" t="s">
        <v>18</v>
      </c>
      <c r="F51" t="s">
        <v>24</v>
      </c>
      <c r="G51">
        <v>6</v>
      </c>
      <c r="H51">
        <v>7</v>
      </c>
      <c r="I51">
        <v>5</v>
      </c>
      <c r="J51">
        <v>9.1</v>
      </c>
      <c r="N51" s="1">
        <v>5.3125000000000004E-3</v>
      </c>
      <c r="O51" s="4">
        <f t="shared" si="2"/>
        <v>459</v>
      </c>
      <c r="P51" s="5">
        <f t="shared" si="1"/>
        <v>2.661812685537261</v>
      </c>
      <c r="Q51">
        <v>1</v>
      </c>
    </row>
    <row r="52" spans="1:17" x14ac:dyDescent="0.25">
      <c r="A52" t="s">
        <v>35</v>
      </c>
      <c r="B52" t="s">
        <v>36</v>
      </c>
      <c r="C52" t="s">
        <v>17</v>
      </c>
      <c r="D52" s="2" t="s">
        <v>37</v>
      </c>
      <c r="E52" t="s">
        <v>22</v>
      </c>
      <c r="F52" t="s">
        <v>24</v>
      </c>
      <c r="G52">
        <v>4</v>
      </c>
      <c r="H52">
        <v>3</v>
      </c>
      <c r="I52">
        <v>5</v>
      </c>
      <c r="J52">
        <v>6.4</v>
      </c>
      <c r="K52">
        <v>508.8</v>
      </c>
      <c r="L52">
        <v>83.2</v>
      </c>
      <c r="M52">
        <v>532.48</v>
      </c>
      <c r="N52" s="1">
        <v>1.0474537037037037E-2</v>
      </c>
      <c r="O52" s="4">
        <f t="shared" si="2"/>
        <v>904.99999999999989</v>
      </c>
      <c r="P52" s="5">
        <f t="shared" si="1"/>
        <v>2.9566485792052033</v>
      </c>
      <c r="Q52">
        <v>0</v>
      </c>
    </row>
    <row r="53" spans="1:17" x14ac:dyDescent="0.25">
      <c r="A53" t="s">
        <v>35</v>
      </c>
      <c r="B53" t="s">
        <v>36</v>
      </c>
      <c r="C53" t="s">
        <v>20</v>
      </c>
      <c r="D53" s="2">
        <v>243149984</v>
      </c>
      <c r="E53" t="s">
        <v>22</v>
      </c>
      <c r="F53" t="s">
        <v>24</v>
      </c>
      <c r="G53">
        <v>4</v>
      </c>
      <c r="H53">
        <v>3</v>
      </c>
      <c r="I53">
        <v>5</v>
      </c>
      <c r="J53">
        <v>2.7</v>
      </c>
      <c r="K53">
        <v>350.5</v>
      </c>
      <c r="L53">
        <v>82.5</v>
      </c>
      <c r="M53">
        <v>222.75</v>
      </c>
      <c r="N53" s="1">
        <v>7.6620370370370366E-3</v>
      </c>
      <c r="O53" s="4">
        <f t="shared" si="2"/>
        <v>662</v>
      </c>
      <c r="P53" s="5">
        <f t="shared" si="1"/>
        <v>2.8208579894397001</v>
      </c>
      <c r="Q53">
        <v>1</v>
      </c>
    </row>
    <row r="54" spans="1:17" x14ac:dyDescent="0.25">
      <c r="A54" t="s">
        <v>38</v>
      </c>
      <c r="B54" t="s">
        <v>36</v>
      </c>
      <c r="C54" t="s">
        <v>17</v>
      </c>
      <c r="D54" s="2">
        <v>190159711</v>
      </c>
      <c r="E54" t="s">
        <v>18</v>
      </c>
      <c r="F54" t="s">
        <v>19</v>
      </c>
      <c r="G54">
        <v>5</v>
      </c>
      <c r="H54">
        <v>3</v>
      </c>
      <c r="I54">
        <v>5</v>
      </c>
      <c r="J54">
        <v>5.5</v>
      </c>
      <c r="K54">
        <v>258.5</v>
      </c>
      <c r="L54">
        <v>81.8</v>
      </c>
      <c r="M54">
        <v>449.9</v>
      </c>
      <c r="N54" s="1">
        <v>4.6296296296296293E-4</v>
      </c>
      <c r="O54" s="4">
        <f t="shared" si="2"/>
        <v>40</v>
      </c>
      <c r="P54" s="5">
        <f t="shared" si="1"/>
        <v>1.6020599913279623</v>
      </c>
      <c r="Q54">
        <v>0</v>
      </c>
    </row>
    <row r="55" spans="1:17" x14ac:dyDescent="0.25">
      <c r="A55" t="s">
        <v>38</v>
      </c>
      <c r="B55" t="s">
        <v>36</v>
      </c>
      <c r="C55" t="s">
        <v>20</v>
      </c>
      <c r="D55" s="2">
        <v>255196424</v>
      </c>
      <c r="E55" t="s">
        <v>18</v>
      </c>
      <c r="F55" t="s">
        <v>19</v>
      </c>
      <c r="G55">
        <v>5</v>
      </c>
      <c r="H55">
        <v>3</v>
      </c>
      <c r="I55">
        <v>5</v>
      </c>
      <c r="J55">
        <v>4</v>
      </c>
      <c r="K55">
        <v>137.5</v>
      </c>
      <c r="L55">
        <v>87.2</v>
      </c>
      <c r="M55">
        <v>348.8</v>
      </c>
      <c r="N55" s="1">
        <v>3.0092592592592595E-4</v>
      </c>
      <c r="O55" s="4">
        <f t="shared" si="2"/>
        <v>26</v>
      </c>
      <c r="P55" s="5">
        <f t="shared" si="1"/>
        <v>1.414973347970818</v>
      </c>
      <c r="Q55">
        <v>3</v>
      </c>
    </row>
    <row r="56" spans="1:17" x14ac:dyDescent="0.25">
      <c r="A56" t="s">
        <v>38</v>
      </c>
      <c r="B56" t="s">
        <v>36</v>
      </c>
      <c r="C56" t="s">
        <v>17</v>
      </c>
      <c r="D56" s="2">
        <v>190159711</v>
      </c>
      <c r="E56" t="s">
        <v>21</v>
      </c>
      <c r="F56" t="s">
        <v>19</v>
      </c>
      <c r="G56">
        <v>1</v>
      </c>
      <c r="H56">
        <v>3</v>
      </c>
      <c r="I56">
        <v>5</v>
      </c>
      <c r="J56">
        <v>9.1</v>
      </c>
      <c r="K56">
        <v>798.6</v>
      </c>
      <c r="L56">
        <v>112.1</v>
      </c>
      <c r="M56">
        <v>1020.11</v>
      </c>
      <c r="N56" s="1">
        <v>1.2847222222222223E-3</v>
      </c>
      <c r="O56" s="4">
        <f t="shared" si="2"/>
        <v>111</v>
      </c>
      <c r="P56" s="5">
        <f t="shared" si="1"/>
        <v>2.0453229787866576</v>
      </c>
      <c r="Q56">
        <v>0</v>
      </c>
    </row>
    <row r="57" spans="1:17" x14ac:dyDescent="0.25">
      <c r="A57" t="s">
        <v>38</v>
      </c>
      <c r="B57" t="s">
        <v>36</v>
      </c>
      <c r="C57" t="s">
        <v>20</v>
      </c>
      <c r="D57" s="2">
        <v>255196424</v>
      </c>
      <c r="E57" t="s">
        <v>21</v>
      </c>
      <c r="F57" t="s">
        <v>19</v>
      </c>
      <c r="G57">
        <v>1</v>
      </c>
      <c r="H57">
        <v>3</v>
      </c>
      <c r="I57">
        <v>5</v>
      </c>
      <c r="J57">
        <v>6.6</v>
      </c>
      <c r="K57">
        <v>338.3</v>
      </c>
      <c r="L57">
        <v>95</v>
      </c>
      <c r="M57">
        <v>627</v>
      </c>
      <c r="N57" s="1">
        <v>1.0416666666666667E-3</v>
      </c>
      <c r="O57" s="4">
        <f t="shared" si="2"/>
        <v>90</v>
      </c>
      <c r="P57" s="5">
        <f t="shared" si="1"/>
        <v>1.954242509439325</v>
      </c>
      <c r="Q57">
        <v>0</v>
      </c>
    </row>
    <row r="58" spans="1:17" x14ac:dyDescent="0.25">
      <c r="A58" t="s">
        <v>38</v>
      </c>
      <c r="B58" t="s">
        <v>36</v>
      </c>
      <c r="C58" t="s">
        <v>17</v>
      </c>
      <c r="D58" s="2">
        <v>190159711</v>
      </c>
      <c r="E58" t="s">
        <v>22</v>
      </c>
      <c r="F58" t="s">
        <v>19</v>
      </c>
      <c r="G58">
        <v>3</v>
      </c>
      <c r="H58">
        <v>7</v>
      </c>
      <c r="I58">
        <v>5</v>
      </c>
      <c r="J58">
        <v>20.9</v>
      </c>
      <c r="K58">
        <v>1333.2</v>
      </c>
      <c r="L58">
        <v>96.4</v>
      </c>
      <c r="M58">
        <v>2014.76</v>
      </c>
      <c r="N58" s="1">
        <v>4.8611111111111104E-4</v>
      </c>
      <c r="O58" s="4">
        <f t="shared" si="2"/>
        <v>42</v>
      </c>
      <c r="P58" s="5">
        <f t="shared" si="1"/>
        <v>1.6232492903979006</v>
      </c>
      <c r="Q58">
        <v>0</v>
      </c>
    </row>
    <row r="59" spans="1:17" x14ac:dyDescent="0.25">
      <c r="A59" t="s">
        <v>38</v>
      </c>
      <c r="B59" t="s">
        <v>36</v>
      </c>
      <c r="C59" t="s">
        <v>20</v>
      </c>
      <c r="D59" s="2">
        <v>255196424</v>
      </c>
      <c r="E59" t="s">
        <v>22</v>
      </c>
      <c r="F59" t="s">
        <v>19</v>
      </c>
      <c r="G59">
        <v>3</v>
      </c>
      <c r="H59">
        <v>7</v>
      </c>
      <c r="I59">
        <v>5</v>
      </c>
      <c r="J59">
        <v>25.9</v>
      </c>
      <c r="K59">
        <v>1022</v>
      </c>
      <c r="L59">
        <v>53.3</v>
      </c>
      <c r="M59">
        <v>1380.47</v>
      </c>
      <c r="N59" s="1">
        <v>5.3240740740740744E-4</v>
      </c>
      <c r="O59" s="4">
        <f t="shared" si="2"/>
        <v>46</v>
      </c>
      <c r="P59" s="5">
        <f t="shared" si="1"/>
        <v>1.6627578316815741</v>
      </c>
      <c r="Q59">
        <v>0</v>
      </c>
    </row>
    <row r="60" spans="1:17" x14ac:dyDescent="0.25">
      <c r="A60" t="s">
        <v>39</v>
      </c>
      <c r="B60" t="s">
        <v>40</v>
      </c>
      <c r="C60" t="s">
        <v>17</v>
      </c>
      <c r="D60" s="2">
        <v>266123981</v>
      </c>
      <c r="E60" t="s">
        <v>18</v>
      </c>
      <c r="F60" t="s">
        <v>19</v>
      </c>
      <c r="G60">
        <v>5</v>
      </c>
      <c r="H60">
        <v>2</v>
      </c>
      <c r="I60">
        <v>4</v>
      </c>
      <c r="J60">
        <v>4</v>
      </c>
      <c r="K60">
        <v>144.4</v>
      </c>
      <c r="L60">
        <v>54.5</v>
      </c>
      <c r="M60">
        <v>218</v>
      </c>
      <c r="N60" s="1">
        <v>4.9768518518518521E-4</v>
      </c>
      <c r="O60" s="4">
        <f t="shared" si="2"/>
        <v>43</v>
      </c>
      <c r="P60" s="5">
        <f t="shared" si="1"/>
        <v>1.6334684555795864</v>
      </c>
      <c r="Q60">
        <v>0</v>
      </c>
    </row>
    <row r="61" spans="1:17" x14ac:dyDescent="0.25">
      <c r="A61" t="s">
        <v>39</v>
      </c>
      <c r="B61" t="s">
        <v>40</v>
      </c>
      <c r="C61" t="s">
        <v>20</v>
      </c>
      <c r="D61" s="2">
        <v>254142864</v>
      </c>
      <c r="E61" t="s">
        <v>18</v>
      </c>
      <c r="F61" t="s">
        <v>19</v>
      </c>
      <c r="G61">
        <v>5</v>
      </c>
      <c r="H61">
        <v>2</v>
      </c>
      <c r="I61">
        <v>4</v>
      </c>
      <c r="J61">
        <v>7.3</v>
      </c>
      <c r="K61">
        <v>418.5</v>
      </c>
      <c r="L61">
        <v>70.2</v>
      </c>
      <c r="M61">
        <v>512.46</v>
      </c>
      <c r="N61" s="1">
        <v>8.3333333333333339E-4</v>
      </c>
      <c r="O61" s="4">
        <f t="shared" si="2"/>
        <v>72</v>
      </c>
      <c r="P61" s="5">
        <f t="shared" si="1"/>
        <v>1.8573324964312685</v>
      </c>
      <c r="Q61">
        <v>0</v>
      </c>
    </row>
    <row r="62" spans="1:17" x14ac:dyDescent="0.25">
      <c r="A62" t="s">
        <v>39</v>
      </c>
      <c r="B62" t="s">
        <v>40</v>
      </c>
      <c r="C62" t="s">
        <v>17</v>
      </c>
      <c r="D62" s="2">
        <v>266123981</v>
      </c>
      <c r="E62" t="s">
        <v>21</v>
      </c>
      <c r="F62" t="s">
        <v>19</v>
      </c>
      <c r="G62">
        <v>1</v>
      </c>
      <c r="H62">
        <v>2</v>
      </c>
      <c r="I62">
        <v>4</v>
      </c>
      <c r="J62">
        <v>5.6</v>
      </c>
      <c r="K62">
        <v>372</v>
      </c>
      <c r="L62">
        <v>87.2</v>
      </c>
      <c r="M62">
        <v>488.32</v>
      </c>
      <c r="N62" s="1">
        <v>2.5115740740740741E-3</v>
      </c>
      <c r="O62" s="4">
        <f t="shared" si="2"/>
        <v>217</v>
      </c>
      <c r="P62" s="5">
        <f t="shared" si="1"/>
        <v>2.3364597338485296</v>
      </c>
      <c r="Q62">
        <v>0</v>
      </c>
    </row>
    <row r="63" spans="1:17" x14ac:dyDescent="0.25">
      <c r="A63" t="s">
        <v>39</v>
      </c>
      <c r="B63" t="s">
        <v>40</v>
      </c>
      <c r="C63" t="s">
        <v>20</v>
      </c>
      <c r="D63" s="2">
        <v>254142864</v>
      </c>
      <c r="E63" t="s">
        <v>21</v>
      </c>
      <c r="F63" t="s">
        <v>19</v>
      </c>
      <c r="G63">
        <v>1</v>
      </c>
      <c r="H63">
        <v>2</v>
      </c>
      <c r="I63">
        <v>4</v>
      </c>
      <c r="J63">
        <v>6.3</v>
      </c>
      <c r="K63">
        <v>518.29999999999995</v>
      </c>
      <c r="L63">
        <v>85</v>
      </c>
      <c r="M63">
        <v>535.5</v>
      </c>
      <c r="N63" s="1">
        <v>9.8379629629629633E-3</v>
      </c>
      <c r="O63" s="4">
        <f t="shared" si="2"/>
        <v>850</v>
      </c>
      <c r="P63" s="5">
        <f t="shared" si="1"/>
        <v>2.9294189257142929</v>
      </c>
      <c r="Q63">
        <v>0</v>
      </c>
    </row>
    <row r="64" spans="1:17" x14ac:dyDescent="0.25">
      <c r="A64" t="s">
        <v>39</v>
      </c>
      <c r="B64" t="s">
        <v>40</v>
      </c>
      <c r="C64" t="s">
        <v>17</v>
      </c>
      <c r="D64" s="2">
        <v>266123981</v>
      </c>
      <c r="E64" t="s">
        <v>22</v>
      </c>
      <c r="F64" t="s">
        <v>19</v>
      </c>
      <c r="G64">
        <v>3</v>
      </c>
      <c r="H64">
        <v>7</v>
      </c>
      <c r="I64">
        <v>4</v>
      </c>
      <c r="J64">
        <v>7.3</v>
      </c>
      <c r="K64">
        <v>707.9</v>
      </c>
      <c r="L64">
        <v>122.9</v>
      </c>
      <c r="M64">
        <v>897.17</v>
      </c>
      <c r="N64" s="1">
        <v>6.3657407407407402E-4</v>
      </c>
      <c r="O64" s="4">
        <f t="shared" si="2"/>
        <v>54.999999999999993</v>
      </c>
      <c r="P64" s="5">
        <f t="shared" si="1"/>
        <v>1.7403626894942439</v>
      </c>
      <c r="Q64">
        <v>0</v>
      </c>
    </row>
    <row r="65" spans="1:17" x14ac:dyDescent="0.25">
      <c r="A65" t="s">
        <v>39</v>
      </c>
      <c r="B65" t="s">
        <v>40</v>
      </c>
      <c r="C65" t="s">
        <v>20</v>
      </c>
      <c r="D65" s="2">
        <v>254142864</v>
      </c>
      <c r="E65" t="s">
        <v>22</v>
      </c>
      <c r="F65" t="s">
        <v>19</v>
      </c>
      <c r="G65">
        <v>3</v>
      </c>
      <c r="H65">
        <v>7</v>
      </c>
      <c r="I65">
        <v>4</v>
      </c>
      <c r="J65">
        <v>8.9</v>
      </c>
      <c r="K65">
        <v>627.70000000000005</v>
      </c>
      <c r="L65">
        <v>74.900000000000006</v>
      </c>
      <c r="M65">
        <v>666.61</v>
      </c>
      <c r="N65" s="1">
        <v>7.8703703703703705E-4</v>
      </c>
      <c r="O65" s="4">
        <f t="shared" si="2"/>
        <v>68</v>
      </c>
      <c r="P65" s="5">
        <f t="shared" si="1"/>
        <v>1.8325089127062364</v>
      </c>
      <c r="Q65">
        <v>2</v>
      </c>
    </row>
    <row r="66" spans="1:17" x14ac:dyDescent="0.25">
      <c r="A66" t="s">
        <v>41</v>
      </c>
      <c r="B66" t="s">
        <v>40</v>
      </c>
      <c r="C66" t="s">
        <v>17</v>
      </c>
      <c r="D66" s="2">
        <v>190159737</v>
      </c>
      <c r="E66" t="s">
        <v>18</v>
      </c>
      <c r="F66" t="s">
        <v>24</v>
      </c>
      <c r="G66">
        <v>6</v>
      </c>
      <c r="H66">
        <v>7</v>
      </c>
      <c r="I66">
        <v>4</v>
      </c>
      <c r="J66">
        <v>6.8</v>
      </c>
      <c r="K66">
        <v>737.6</v>
      </c>
      <c r="L66">
        <v>140.1</v>
      </c>
      <c r="M66">
        <v>952.68</v>
      </c>
      <c r="N66" s="1">
        <v>1.261574074074074E-3</v>
      </c>
      <c r="O66" s="4">
        <f t="shared" ref="O66:O97" si="3">N66*24*60*60</f>
        <v>109</v>
      </c>
      <c r="P66" s="5">
        <f t="shared" si="1"/>
        <v>2.0374264979406238</v>
      </c>
      <c r="Q66">
        <v>1</v>
      </c>
    </row>
    <row r="67" spans="1:17" x14ac:dyDescent="0.25">
      <c r="A67" t="s">
        <v>41</v>
      </c>
      <c r="B67" t="s">
        <v>40</v>
      </c>
      <c r="C67" t="s">
        <v>20</v>
      </c>
      <c r="D67" s="2" t="s">
        <v>42</v>
      </c>
      <c r="E67" t="s">
        <v>18</v>
      </c>
      <c r="F67" t="s">
        <v>24</v>
      </c>
      <c r="G67">
        <v>6</v>
      </c>
      <c r="H67">
        <v>7</v>
      </c>
      <c r="I67">
        <v>4</v>
      </c>
      <c r="J67">
        <v>9</v>
      </c>
      <c r="K67">
        <v>442.9</v>
      </c>
      <c r="L67">
        <v>65.400000000000006</v>
      </c>
      <c r="M67">
        <v>588.6</v>
      </c>
      <c r="N67" s="1">
        <v>4.4907407407407405E-3</v>
      </c>
      <c r="O67" s="4">
        <f t="shared" si="3"/>
        <v>388</v>
      </c>
      <c r="P67" s="5">
        <f t="shared" ref="P67:P130" si="4">LOG(O67)</f>
        <v>2.5888317255942073</v>
      </c>
      <c r="Q67">
        <v>0</v>
      </c>
    </row>
    <row r="68" spans="1:17" x14ac:dyDescent="0.25">
      <c r="A68" t="s">
        <v>41</v>
      </c>
      <c r="B68" t="s">
        <v>40</v>
      </c>
      <c r="C68" t="s">
        <v>17</v>
      </c>
      <c r="D68" s="2">
        <v>190159737</v>
      </c>
      <c r="E68" t="s">
        <v>21</v>
      </c>
      <c r="F68" t="s">
        <v>24</v>
      </c>
      <c r="G68">
        <v>2</v>
      </c>
      <c r="H68">
        <v>7</v>
      </c>
      <c r="I68">
        <v>4</v>
      </c>
      <c r="J68">
        <v>9.6</v>
      </c>
      <c r="K68">
        <v>796.8</v>
      </c>
      <c r="L68">
        <v>105.9</v>
      </c>
      <c r="M68">
        <v>1016.64</v>
      </c>
      <c r="N68" s="1">
        <v>4.6296296296296293E-4</v>
      </c>
      <c r="O68" s="4">
        <f t="shared" si="3"/>
        <v>40</v>
      </c>
      <c r="P68" s="5">
        <f t="shared" si="4"/>
        <v>1.6020599913279623</v>
      </c>
      <c r="Q68">
        <v>0</v>
      </c>
    </row>
    <row r="69" spans="1:17" x14ac:dyDescent="0.25">
      <c r="A69" t="s">
        <v>41</v>
      </c>
      <c r="B69" t="s">
        <v>40</v>
      </c>
      <c r="C69" t="s">
        <v>20</v>
      </c>
      <c r="D69" s="2" t="s">
        <v>42</v>
      </c>
      <c r="E69" t="s">
        <v>21</v>
      </c>
      <c r="F69" t="s">
        <v>24</v>
      </c>
      <c r="G69">
        <v>2</v>
      </c>
      <c r="H69">
        <v>7</v>
      </c>
      <c r="I69">
        <v>4</v>
      </c>
      <c r="J69">
        <v>6.4</v>
      </c>
      <c r="K69">
        <v>538.70000000000005</v>
      </c>
      <c r="L69">
        <v>83.6</v>
      </c>
      <c r="M69">
        <v>535.04</v>
      </c>
      <c r="N69" s="1">
        <v>7.0601851851851847E-4</v>
      </c>
      <c r="O69" s="4">
        <f t="shared" si="3"/>
        <v>61</v>
      </c>
      <c r="P69" s="5">
        <f t="shared" si="4"/>
        <v>1.7853298350107671</v>
      </c>
      <c r="Q69">
        <v>1</v>
      </c>
    </row>
    <row r="70" spans="1:17" x14ac:dyDescent="0.25">
      <c r="A70" t="s">
        <v>41</v>
      </c>
      <c r="B70" t="s">
        <v>40</v>
      </c>
      <c r="C70" t="s">
        <v>17</v>
      </c>
      <c r="D70" s="2">
        <v>190159737</v>
      </c>
      <c r="E70" t="s">
        <v>22</v>
      </c>
      <c r="F70" t="s">
        <v>24</v>
      </c>
      <c r="G70">
        <v>4</v>
      </c>
      <c r="H70">
        <v>2</v>
      </c>
      <c r="I70">
        <v>4</v>
      </c>
      <c r="J70">
        <v>3.6</v>
      </c>
      <c r="K70">
        <v>186</v>
      </c>
      <c r="L70">
        <v>152.6</v>
      </c>
      <c r="M70">
        <v>549.36</v>
      </c>
      <c r="N70" s="1">
        <v>1.7939814814814815E-3</v>
      </c>
      <c r="O70" s="4">
        <f t="shared" si="3"/>
        <v>155</v>
      </c>
      <c r="P70" s="5">
        <f t="shared" si="4"/>
        <v>2.1903316981702914</v>
      </c>
      <c r="Q70">
        <v>1</v>
      </c>
    </row>
    <row r="71" spans="1:17" x14ac:dyDescent="0.25">
      <c r="A71" t="s">
        <v>41</v>
      </c>
      <c r="B71" t="s">
        <v>40</v>
      </c>
      <c r="C71" t="s">
        <v>20</v>
      </c>
      <c r="D71" s="2" t="s">
        <v>42</v>
      </c>
      <c r="E71" t="s">
        <v>22</v>
      </c>
      <c r="F71" t="s">
        <v>24</v>
      </c>
      <c r="G71">
        <v>4</v>
      </c>
      <c r="H71">
        <v>2</v>
      </c>
      <c r="I71">
        <v>4</v>
      </c>
      <c r="J71">
        <v>1.6</v>
      </c>
      <c r="K71">
        <v>106.1</v>
      </c>
      <c r="L71">
        <v>87.2</v>
      </c>
      <c r="M71">
        <v>139.52000000000001</v>
      </c>
      <c r="N71" s="1">
        <v>2.3958333333333336E-3</v>
      </c>
      <c r="O71" s="4">
        <f t="shared" si="3"/>
        <v>207.00000000000003</v>
      </c>
      <c r="P71" s="5">
        <f t="shared" si="4"/>
        <v>2.3159703454569178</v>
      </c>
      <c r="Q71">
        <v>0</v>
      </c>
    </row>
    <row r="72" spans="1:17" x14ac:dyDescent="0.25">
      <c r="A72" t="s">
        <v>43</v>
      </c>
      <c r="B72" t="s">
        <v>44</v>
      </c>
      <c r="C72" t="s">
        <v>17</v>
      </c>
      <c r="D72" s="2">
        <v>257183948</v>
      </c>
      <c r="E72" t="s">
        <v>18</v>
      </c>
      <c r="F72" t="s">
        <v>24</v>
      </c>
      <c r="G72">
        <v>6</v>
      </c>
      <c r="H72">
        <v>6</v>
      </c>
      <c r="I72">
        <v>3</v>
      </c>
      <c r="J72">
        <v>8.9</v>
      </c>
      <c r="K72">
        <v>473.2</v>
      </c>
      <c r="L72">
        <v>79.599999999999994</v>
      </c>
      <c r="M72">
        <v>708.44</v>
      </c>
      <c r="N72" s="1">
        <v>1.6550925925925926E-3</v>
      </c>
      <c r="O72" s="4">
        <f t="shared" si="3"/>
        <v>143</v>
      </c>
      <c r="P72" s="5">
        <f t="shared" si="4"/>
        <v>2.1553360374650619</v>
      </c>
      <c r="Q72">
        <v>0</v>
      </c>
    </row>
    <row r="73" spans="1:17" x14ac:dyDescent="0.25">
      <c r="A73" t="s">
        <v>43</v>
      </c>
      <c r="B73" t="s">
        <v>44</v>
      </c>
      <c r="C73" t="s">
        <v>20</v>
      </c>
      <c r="D73" s="2">
        <v>243149926</v>
      </c>
      <c r="E73" t="s">
        <v>18</v>
      </c>
      <c r="F73" t="s">
        <v>24</v>
      </c>
      <c r="G73">
        <v>6</v>
      </c>
      <c r="H73">
        <v>6</v>
      </c>
      <c r="I73">
        <v>3</v>
      </c>
      <c r="J73">
        <v>8</v>
      </c>
      <c r="K73">
        <v>667.7</v>
      </c>
      <c r="L73">
        <v>93.6</v>
      </c>
      <c r="M73">
        <v>748.8</v>
      </c>
      <c r="N73" s="1">
        <v>2.2337962962962967E-3</v>
      </c>
      <c r="O73" s="4">
        <f t="shared" si="3"/>
        <v>193.00000000000003</v>
      </c>
      <c r="P73" s="5">
        <f t="shared" si="4"/>
        <v>2.2855573090077739</v>
      </c>
      <c r="Q73">
        <v>2</v>
      </c>
    </row>
    <row r="74" spans="1:17" x14ac:dyDescent="0.25">
      <c r="A74" t="s">
        <v>43</v>
      </c>
      <c r="B74" t="s">
        <v>44</v>
      </c>
      <c r="C74" t="s">
        <v>17</v>
      </c>
      <c r="D74" s="2">
        <v>257183948</v>
      </c>
      <c r="E74" t="s">
        <v>21</v>
      </c>
      <c r="F74" t="s">
        <v>24</v>
      </c>
      <c r="G74">
        <v>2</v>
      </c>
      <c r="H74">
        <v>6</v>
      </c>
      <c r="I74">
        <v>3</v>
      </c>
      <c r="J74">
        <v>8.5</v>
      </c>
      <c r="K74">
        <v>624.29999999999995</v>
      </c>
      <c r="L74">
        <v>106.6</v>
      </c>
      <c r="M74">
        <v>906.1</v>
      </c>
      <c r="N74" s="1">
        <v>7.6388888888888893E-4</v>
      </c>
      <c r="O74" s="4">
        <f t="shared" si="3"/>
        <v>66</v>
      </c>
      <c r="P74" s="5">
        <f t="shared" si="4"/>
        <v>1.8195439355418688</v>
      </c>
      <c r="Q74">
        <v>0</v>
      </c>
    </row>
    <row r="75" spans="1:17" x14ac:dyDescent="0.25">
      <c r="A75" t="s">
        <v>43</v>
      </c>
      <c r="B75" t="s">
        <v>44</v>
      </c>
      <c r="C75" t="s">
        <v>20</v>
      </c>
      <c r="D75" s="2">
        <v>243149926</v>
      </c>
      <c r="E75" t="s">
        <v>21</v>
      </c>
      <c r="F75" t="s">
        <v>24</v>
      </c>
      <c r="G75">
        <v>2</v>
      </c>
      <c r="H75">
        <v>6</v>
      </c>
      <c r="I75">
        <v>3</v>
      </c>
      <c r="J75">
        <v>9.1</v>
      </c>
      <c r="K75">
        <v>738.3</v>
      </c>
      <c r="L75">
        <v>103</v>
      </c>
      <c r="M75">
        <v>937.3</v>
      </c>
      <c r="N75" s="1">
        <v>6.7129629629629625E-4</v>
      </c>
      <c r="O75" s="4">
        <f t="shared" si="3"/>
        <v>58</v>
      </c>
      <c r="P75" s="5">
        <f t="shared" si="4"/>
        <v>1.7634279935629373</v>
      </c>
      <c r="Q75">
        <v>0</v>
      </c>
    </row>
    <row r="76" spans="1:17" x14ac:dyDescent="0.25">
      <c r="A76" t="s">
        <v>43</v>
      </c>
      <c r="B76" t="s">
        <v>44</v>
      </c>
      <c r="C76" t="s">
        <v>17</v>
      </c>
      <c r="D76" s="2">
        <v>257183948</v>
      </c>
      <c r="E76" t="s">
        <v>22</v>
      </c>
      <c r="F76" t="s">
        <v>24</v>
      </c>
      <c r="G76">
        <v>4</v>
      </c>
      <c r="H76">
        <v>4</v>
      </c>
      <c r="I76">
        <v>3</v>
      </c>
      <c r="J76">
        <v>4.5999999999999996</v>
      </c>
      <c r="K76">
        <v>412.6</v>
      </c>
      <c r="L76">
        <v>127.7</v>
      </c>
      <c r="M76">
        <v>587.41999999999996</v>
      </c>
      <c r="N76" s="1">
        <v>1.3888888888888889E-3</v>
      </c>
      <c r="O76" s="4">
        <f t="shared" si="3"/>
        <v>120</v>
      </c>
      <c r="P76" s="5">
        <f t="shared" si="4"/>
        <v>2.0791812460476247</v>
      </c>
      <c r="Q76">
        <v>3</v>
      </c>
    </row>
    <row r="77" spans="1:17" x14ac:dyDescent="0.25">
      <c r="A77" t="s">
        <v>43</v>
      </c>
      <c r="B77" t="s">
        <v>44</v>
      </c>
      <c r="C77" t="s">
        <v>20</v>
      </c>
      <c r="D77" s="2">
        <v>243149926</v>
      </c>
      <c r="E77" t="s">
        <v>22</v>
      </c>
      <c r="F77" t="s">
        <v>24</v>
      </c>
      <c r="G77">
        <v>4</v>
      </c>
      <c r="H77">
        <v>4</v>
      </c>
      <c r="I77">
        <v>3</v>
      </c>
      <c r="J77">
        <v>4.2</v>
      </c>
      <c r="K77">
        <v>663.6</v>
      </c>
      <c r="L77">
        <v>130.80000000000001</v>
      </c>
      <c r="M77">
        <v>549.36</v>
      </c>
      <c r="N77" s="1">
        <v>8.564814814814815E-4</v>
      </c>
      <c r="O77" s="4">
        <f t="shared" si="3"/>
        <v>74</v>
      </c>
      <c r="P77" s="5">
        <f t="shared" si="4"/>
        <v>1.8692317197309762</v>
      </c>
      <c r="Q77">
        <v>1</v>
      </c>
    </row>
    <row r="78" spans="1:17" x14ac:dyDescent="0.25">
      <c r="A78" t="s">
        <v>45</v>
      </c>
      <c r="B78" t="s">
        <v>44</v>
      </c>
      <c r="C78" t="s">
        <v>17</v>
      </c>
      <c r="D78" s="2">
        <v>255196102</v>
      </c>
      <c r="E78" t="s">
        <v>18</v>
      </c>
      <c r="F78" t="s">
        <v>19</v>
      </c>
      <c r="G78">
        <v>5</v>
      </c>
      <c r="H78">
        <v>4</v>
      </c>
      <c r="I78">
        <v>3</v>
      </c>
      <c r="J78">
        <v>6.9</v>
      </c>
      <c r="K78">
        <v>397.7</v>
      </c>
      <c r="L78">
        <v>75.2</v>
      </c>
      <c r="M78">
        <v>518.88</v>
      </c>
      <c r="N78" s="1">
        <v>1.037037037037037E-2</v>
      </c>
      <c r="O78" s="4">
        <f t="shared" si="3"/>
        <v>896</v>
      </c>
      <c r="P78" s="5">
        <f t="shared" si="4"/>
        <v>2.9523080096621253</v>
      </c>
      <c r="Q78">
        <v>1</v>
      </c>
    </row>
    <row r="79" spans="1:17" x14ac:dyDescent="0.25">
      <c r="A79" t="s">
        <v>45</v>
      </c>
      <c r="B79" t="s">
        <v>44</v>
      </c>
      <c r="C79" t="s">
        <v>20</v>
      </c>
      <c r="D79" s="2">
        <v>266123784</v>
      </c>
      <c r="E79" t="s">
        <v>18</v>
      </c>
      <c r="F79" t="s">
        <v>19</v>
      </c>
      <c r="G79">
        <v>5</v>
      </c>
      <c r="H79">
        <v>4</v>
      </c>
      <c r="I79">
        <v>3</v>
      </c>
      <c r="J79">
        <v>8.5</v>
      </c>
      <c r="K79">
        <v>1043.4000000000001</v>
      </c>
      <c r="L79">
        <v>123.3</v>
      </c>
      <c r="M79">
        <v>1048.05</v>
      </c>
      <c r="N79" s="1">
        <v>5.6597222222222222E-3</v>
      </c>
      <c r="O79" s="4">
        <f t="shared" si="3"/>
        <v>489</v>
      </c>
      <c r="P79" s="5">
        <f t="shared" si="4"/>
        <v>2.6893088591236203</v>
      </c>
      <c r="Q79">
        <v>0</v>
      </c>
    </row>
    <row r="80" spans="1:17" x14ac:dyDescent="0.25">
      <c r="A80" t="s">
        <v>45</v>
      </c>
      <c r="B80" t="s">
        <v>44</v>
      </c>
      <c r="C80" t="s">
        <v>17</v>
      </c>
      <c r="D80" s="2">
        <v>255196102</v>
      </c>
      <c r="E80" t="s">
        <v>21</v>
      </c>
      <c r="F80" t="s">
        <v>19</v>
      </c>
      <c r="G80">
        <v>1</v>
      </c>
      <c r="H80">
        <v>4</v>
      </c>
      <c r="I80">
        <v>3</v>
      </c>
      <c r="J80">
        <v>4</v>
      </c>
      <c r="K80">
        <v>242.6</v>
      </c>
      <c r="L80">
        <v>106.3</v>
      </c>
      <c r="M80">
        <v>425.2</v>
      </c>
      <c r="N80" s="1">
        <v>4.6296296296296293E-4</v>
      </c>
      <c r="O80" s="4">
        <f t="shared" si="3"/>
        <v>40</v>
      </c>
      <c r="P80" s="5">
        <f t="shared" si="4"/>
        <v>1.6020599913279623</v>
      </c>
      <c r="Q80">
        <v>2</v>
      </c>
    </row>
    <row r="81" spans="1:17" x14ac:dyDescent="0.25">
      <c r="A81" t="s">
        <v>45</v>
      </c>
      <c r="B81" t="s">
        <v>44</v>
      </c>
      <c r="C81" t="s">
        <v>20</v>
      </c>
      <c r="D81" s="2">
        <v>266123784</v>
      </c>
      <c r="E81" t="s">
        <v>21</v>
      </c>
      <c r="F81" t="s">
        <v>19</v>
      </c>
      <c r="G81">
        <v>1</v>
      </c>
      <c r="H81">
        <v>4</v>
      </c>
      <c r="I81">
        <v>3</v>
      </c>
      <c r="J81">
        <v>5.7</v>
      </c>
      <c r="K81">
        <v>1008</v>
      </c>
      <c r="L81">
        <v>176.6</v>
      </c>
      <c r="M81">
        <v>1006.62</v>
      </c>
      <c r="N81" s="1">
        <v>1.0763888888888889E-3</v>
      </c>
      <c r="O81" s="4">
        <f t="shared" si="3"/>
        <v>93</v>
      </c>
      <c r="P81" s="5">
        <f t="shared" si="4"/>
        <v>1.968482948553935</v>
      </c>
      <c r="Q81">
        <v>2</v>
      </c>
    </row>
    <row r="82" spans="1:17" x14ac:dyDescent="0.25">
      <c r="A82" t="s">
        <v>45</v>
      </c>
      <c r="B82" t="s">
        <v>44</v>
      </c>
      <c r="C82" t="s">
        <v>17</v>
      </c>
      <c r="D82" s="2">
        <v>255196102</v>
      </c>
      <c r="E82" t="s">
        <v>22</v>
      </c>
      <c r="F82" t="s">
        <v>19</v>
      </c>
      <c r="G82">
        <v>3</v>
      </c>
      <c r="H82">
        <v>6</v>
      </c>
      <c r="I82">
        <v>3</v>
      </c>
      <c r="J82">
        <v>15.8</v>
      </c>
      <c r="K82">
        <v>942.9</v>
      </c>
      <c r="L82">
        <v>80.099999999999994</v>
      </c>
      <c r="M82">
        <v>1265.58</v>
      </c>
      <c r="N82" s="1">
        <v>3.7615740740740739E-3</v>
      </c>
      <c r="O82" s="4">
        <f t="shared" si="3"/>
        <v>325</v>
      </c>
      <c r="P82" s="5">
        <f t="shared" si="4"/>
        <v>2.5118833609788744</v>
      </c>
      <c r="Q82">
        <v>0</v>
      </c>
    </row>
    <row r="83" spans="1:17" x14ac:dyDescent="0.25">
      <c r="A83" t="s">
        <v>45</v>
      </c>
      <c r="B83" t="s">
        <v>44</v>
      </c>
      <c r="C83" t="s">
        <v>20</v>
      </c>
      <c r="D83" s="2">
        <v>266123784</v>
      </c>
      <c r="E83" t="s">
        <v>22</v>
      </c>
      <c r="F83" t="s">
        <v>19</v>
      </c>
      <c r="G83">
        <v>3</v>
      </c>
      <c r="H83">
        <v>6</v>
      </c>
      <c r="I83">
        <v>3</v>
      </c>
      <c r="J83">
        <v>13.1</v>
      </c>
      <c r="K83">
        <v>883.6</v>
      </c>
      <c r="L83">
        <v>81.3</v>
      </c>
      <c r="M83">
        <v>1065.03</v>
      </c>
      <c r="N83" s="1">
        <v>6.2500000000000001E-4</v>
      </c>
      <c r="O83" s="4">
        <f t="shared" si="3"/>
        <v>53.999999999999993</v>
      </c>
      <c r="P83" s="5">
        <f t="shared" si="4"/>
        <v>1.7323937598229684</v>
      </c>
      <c r="Q83">
        <v>3</v>
      </c>
    </row>
    <row r="84" spans="1:17" x14ac:dyDescent="0.25">
      <c r="A84" t="s">
        <v>46</v>
      </c>
      <c r="B84" t="s">
        <v>47</v>
      </c>
      <c r="C84" t="s">
        <v>17</v>
      </c>
      <c r="D84" s="2">
        <v>266126033</v>
      </c>
      <c r="E84" t="s">
        <v>18</v>
      </c>
      <c r="F84" t="s">
        <v>19</v>
      </c>
      <c r="G84">
        <v>5</v>
      </c>
      <c r="H84">
        <v>4</v>
      </c>
      <c r="I84">
        <v>3</v>
      </c>
      <c r="J84">
        <v>5.2</v>
      </c>
      <c r="K84">
        <v>513.5</v>
      </c>
      <c r="L84">
        <v>113.7</v>
      </c>
      <c r="M84">
        <v>591.24</v>
      </c>
      <c r="N84" s="1">
        <v>2.4652777777777776E-3</v>
      </c>
      <c r="O84" s="4">
        <f t="shared" si="3"/>
        <v>212.99999999999997</v>
      </c>
      <c r="P84" s="5">
        <f t="shared" si="4"/>
        <v>2.3283796034387376</v>
      </c>
      <c r="Q84">
        <v>2</v>
      </c>
    </row>
    <row r="85" spans="1:17" x14ac:dyDescent="0.25">
      <c r="A85" t="s">
        <v>46</v>
      </c>
      <c r="B85" t="s">
        <v>47</v>
      </c>
      <c r="C85" t="s">
        <v>20</v>
      </c>
      <c r="D85" s="2" t="s">
        <v>48</v>
      </c>
      <c r="E85" t="s">
        <v>18</v>
      </c>
      <c r="F85" t="s">
        <v>19</v>
      </c>
      <c r="G85">
        <v>5</v>
      </c>
      <c r="H85">
        <v>4</v>
      </c>
      <c r="I85">
        <v>3</v>
      </c>
      <c r="J85">
        <v>5.8</v>
      </c>
      <c r="K85">
        <v>836.8</v>
      </c>
      <c r="L85">
        <v>144.1</v>
      </c>
      <c r="M85">
        <v>835.78</v>
      </c>
      <c r="N85" s="1">
        <v>3.4606481481481485E-3</v>
      </c>
      <c r="O85" s="4">
        <f t="shared" si="3"/>
        <v>299</v>
      </c>
      <c r="P85" s="5">
        <f t="shared" si="4"/>
        <v>2.4756711883244296</v>
      </c>
      <c r="Q85">
        <v>0</v>
      </c>
    </row>
    <row r="86" spans="1:17" x14ac:dyDescent="0.25">
      <c r="A86" t="s">
        <v>46</v>
      </c>
      <c r="B86" t="s">
        <v>47</v>
      </c>
      <c r="C86" t="s">
        <v>17</v>
      </c>
      <c r="D86" s="2">
        <v>266126033</v>
      </c>
      <c r="E86" t="s">
        <v>21</v>
      </c>
      <c r="F86" t="s">
        <v>19</v>
      </c>
      <c r="G86">
        <v>1</v>
      </c>
      <c r="H86">
        <v>4</v>
      </c>
      <c r="I86">
        <v>3</v>
      </c>
      <c r="J86">
        <v>10.199999999999999</v>
      </c>
      <c r="K86">
        <v>785.1</v>
      </c>
      <c r="L86">
        <v>87.2</v>
      </c>
      <c r="M86">
        <v>889.44</v>
      </c>
      <c r="N86" s="1">
        <v>6.5046296296296302E-3</v>
      </c>
      <c r="O86" s="4">
        <f t="shared" si="3"/>
        <v>562</v>
      </c>
      <c r="P86" s="5">
        <f t="shared" si="4"/>
        <v>2.7497363155690611</v>
      </c>
      <c r="Q86">
        <v>1</v>
      </c>
    </row>
    <row r="87" spans="1:17" x14ac:dyDescent="0.25">
      <c r="A87" t="s">
        <v>46</v>
      </c>
      <c r="B87" t="s">
        <v>47</v>
      </c>
      <c r="C87" t="s">
        <v>20</v>
      </c>
      <c r="D87" s="2" t="s">
        <v>48</v>
      </c>
      <c r="E87" t="s">
        <v>21</v>
      </c>
      <c r="F87" t="s">
        <v>19</v>
      </c>
      <c r="G87">
        <v>1</v>
      </c>
      <c r="H87">
        <v>4</v>
      </c>
      <c r="I87">
        <v>3</v>
      </c>
      <c r="J87">
        <v>7.8</v>
      </c>
      <c r="K87">
        <v>896.2</v>
      </c>
      <c r="L87">
        <v>149.30000000000001</v>
      </c>
      <c r="M87">
        <v>1164.54</v>
      </c>
      <c r="N87" s="1">
        <v>6.875E-3</v>
      </c>
      <c r="O87" s="4">
        <f t="shared" si="3"/>
        <v>594</v>
      </c>
      <c r="P87" s="5">
        <f t="shared" si="4"/>
        <v>2.7737864449811935</v>
      </c>
      <c r="Q87">
        <v>0</v>
      </c>
    </row>
    <row r="88" spans="1:17" x14ac:dyDescent="0.25">
      <c r="A88" t="s">
        <v>46</v>
      </c>
      <c r="B88" t="s">
        <v>47</v>
      </c>
      <c r="C88" t="s">
        <v>17</v>
      </c>
      <c r="D88" s="2">
        <v>266126033</v>
      </c>
      <c r="E88" t="s">
        <v>22</v>
      </c>
      <c r="F88" t="s">
        <v>19</v>
      </c>
      <c r="G88">
        <v>3</v>
      </c>
      <c r="H88">
        <v>7</v>
      </c>
      <c r="I88">
        <v>3</v>
      </c>
      <c r="J88">
        <v>16.8</v>
      </c>
      <c r="K88">
        <v>1186.7</v>
      </c>
      <c r="L88">
        <v>80.3</v>
      </c>
      <c r="M88">
        <v>1349.04</v>
      </c>
      <c r="N88" s="1">
        <v>3.7731481481481483E-3</v>
      </c>
      <c r="O88" s="4">
        <f t="shared" si="3"/>
        <v>326</v>
      </c>
      <c r="P88" s="5">
        <f t="shared" si="4"/>
        <v>2.5132176000679389</v>
      </c>
      <c r="Q88">
        <v>2</v>
      </c>
    </row>
    <row r="89" spans="1:17" x14ac:dyDescent="0.25">
      <c r="A89" t="s">
        <v>46</v>
      </c>
      <c r="B89" t="s">
        <v>47</v>
      </c>
      <c r="C89" t="s">
        <v>20</v>
      </c>
      <c r="D89" s="2" t="s">
        <v>48</v>
      </c>
      <c r="E89" t="s">
        <v>22</v>
      </c>
      <c r="F89" t="s">
        <v>19</v>
      </c>
      <c r="G89">
        <v>3</v>
      </c>
      <c r="H89">
        <v>7</v>
      </c>
      <c r="I89">
        <v>3</v>
      </c>
      <c r="J89">
        <v>11.3</v>
      </c>
      <c r="K89">
        <v>1616.3</v>
      </c>
      <c r="L89">
        <v>156.19999999999999</v>
      </c>
      <c r="M89">
        <v>1765.06</v>
      </c>
      <c r="N89" s="1">
        <v>4.1319444444444442E-3</v>
      </c>
      <c r="O89" s="4">
        <f t="shared" si="3"/>
        <v>356.99999999999994</v>
      </c>
      <c r="P89" s="5">
        <f t="shared" si="4"/>
        <v>2.5526682161121932</v>
      </c>
      <c r="Q89">
        <v>1</v>
      </c>
    </row>
    <row r="90" spans="1:17" x14ac:dyDescent="0.25">
      <c r="A90" t="s">
        <v>27</v>
      </c>
      <c r="B90" t="s">
        <v>47</v>
      </c>
      <c r="C90" t="s">
        <v>17</v>
      </c>
      <c r="D90" s="2">
        <v>266123861</v>
      </c>
      <c r="E90" t="s">
        <v>18</v>
      </c>
      <c r="F90" t="s">
        <v>24</v>
      </c>
      <c r="G90">
        <v>6</v>
      </c>
      <c r="H90">
        <v>7</v>
      </c>
      <c r="I90">
        <v>3</v>
      </c>
      <c r="J90">
        <v>11</v>
      </c>
      <c r="K90">
        <v>854.9</v>
      </c>
      <c r="L90">
        <v>88.8</v>
      </c>
      <c r="M90">
        <v>976.8</v>
      </c>
      <c r="N90" s="1">
        <v>1.1689814814814816E-3</v>
      </c>
      <c r="O90" s="4">
        <f t="shared" si="3"/>
        <v>101</v>
      </c>
      <c r="P90" s="5">
        <f t="shared" si="4"/>
        <v>2.0043213737826426</v>
      </c>
      <c r="Q90">
        <v>2</v>
      </c>
    </row>
    <row r="91" spans="1:17" x14ac:dyDescent="0.25">
      <c r="A91" t="s">
        <v>27</v>
      </c>
      <c r="B91" t="s">
        <v>47</v>
      </c>
      <c r="C91" t="s">
        <v>20</v>
      </c>
      <c r="D91" s="2">
        <v>190159878</v>
      </c>
      <c r="E91" t="s">
        <v>18</v>
      </c>
      <c r="F91" t="s">
        <v>24</v>
      </c>
      <c r="G91">
        <v>6</v>
      </c>
      <c r="H91">
        <v>7</v>
      </c>
      <c r="I91">
        <v>3</v>
      </c>
      <c r="J91">
        <v>4.0999999999999996</v>
      </c>
      <c r="K91">
        <v>352.1</v>
      </c>
      <c r="L91">
        <v>102.5</v>
      </c>
      <c r="M91">
        <v>420.25</v>
      </c>
      <c r="N91" s="1">
        <v>1.6435185185185183E-3</v>
      </c>
      <c r="O91" s="4">
        <f t="shared" si="3"/>
        <v>142</v>
      </c>
      <c r="P91" s="5">
        <f t="shared" si="4"/>
        <v>2.1522883443830563</v>
      </c>
      <c r="Q91">
        <v>0</v>
      </c>
    </row>
    <row r="92" spans="1:17" x14ac:dyDescent="0.25">
      <c r="A92" t="s">
        <v>27</v>
      </c>
      <c r="B92" t="s">
        <v>47</v>
      </c>
      <c r="C92" t="s">
        <v>17</v>
      </c>
      <c r="D92" s="2">
        <v>266123861</v>
      </c>
      <c r="E92" t="s">
        <v>21</v>
      </c>
      <c r="F92" t="s">
        <v>24</v>
      </c>
      <c r="G92">
        <v>2</v>
      </c>
      <c r="H92">
        <v>7</v>
      </c>
      <c r="I92">
        <v>3</v>
      </c>
      <c r="J92">
        <v>10.8</v>
      </c>
      <c r="K92">
        <v>1633.7</v>
      </c>
      <c r="L92">
        <v>202.6</v>
      </c>
      <c r="M92">
        <v>2188.08</v>
      </c>
      <c r="N92" s="1">
        <v>3.37962962962963E-3</v>
      </c>
      <c r="O92" s="4">
        <f t="shared" si="3"/>
        <v>292</v>
      </c>
      <c r="P92" s="5">
        <f t="shared" si="4"/>
        <v>2.4653828514484184</v>
      </c>
      <c r="Q92">
        <v>1</v>
      </c>
    </row>
    <row r="93" spans="1:17" x14ac:dyDescent="0.25">
      <c r="A93" t="s">
        <v>27</v>
      </c>
      <c r="B93" t="s">
        <v>47</v>
      </c>
      <c r="C93" t="s">
        <v>20</v>
      </c>
      <c r="D93" s="2">
        <v>190159878</v>
      </c>
      <c r="E93" t="s">
        <v>21</v>
      </c>
      <c r="F93" t="s">
        <v>24</v>
      </c>
      <c r="G93">
        <v>2</v>
      </c>
      <c r="H93">
        <v>7</v>
      </c>
      <c r="I93">
        <v>3</v>
      </c>
      <c r="J93">
        <v>8.1</v>
      </c>
      <c r="K93">
        <v>505.4</v>
      </c>
      <c r="L93">
        <v>83.6</v>
      </c>
      <c r="M93">
        <v>677.16</v>
      </c>
      <c r="N93" s="1">
        <v>3.4490740740740745E-3</v>
      </c>
      <c r="O93" s="4">
        <f t="shared" si="3"/>
        <v>298</v>
      </c>
      <c r="P93" s="5">
        <f t="shared" si="4"/>
        <v>2.4742162640762553</v>
      </c>
      <c r="Q93">
        <v>1</v>
      </c>
    </row>
    <row r="94" spans="1:17" x14ac:dyDescent="0.25">
      <c r="A94" t="s">
        <v>27</v>
      </c>
      <c r="B94" t="s">
        <v>47</v>
      </c>
      <c r="C94" t="s">
        <v>17</v>
      </c>
      <c r="D94" s="2">
        <v>266123861</v>
      </c>
      <c r="E94" t="s">
        <v>22</v>
      </c>
      <c r="F94" t="s">
        <v>24</v>
      </c>
      <c r="G94">
        <v>4</v>
      </c>
      <c r="H94">
        <v>4</v>
      </c>
      <c r="I94">
        <v>3</v>
      </c>
      <c r="J94">
        <v>7.4</v>
      </c>
      <c r="K94">
        <v>1059.4000000000001</v>
      </c>
      <c r="L94">
        <v>168</v>
      </c>
      <c r="M94">
        <v>1243.2</v>
      </c>
      <c r="N94" s="1">
        <v>5.4976851851851853E-3</v>
      </c>
      <c r="O94" s="4">
        <f t="shared" si="3"/>
        <v>475</v>
      </c>
      <c r="P94" s="5">
        <f t="shared" si="4"/>
        <v>2.6766936096248664</v>
      </c>
      <c r="Q94">
        <v>0</v>
      </c>
    </row>
    <row r="95" spans="1:17" x14ac:dyDescent="0.25">
      <c r="A95" t="s">
        <v>27</v>
      </c>
      <c r="B95" t="s">
        <v>47</v>
      </c>
      <c r="C95" t="s">
        <v>20</v>
      </c>
      <c r="D95" s="2">
        <v>190159878</v>
      </c>
      <c r="E95" t="s">
        <v>22</v>
      </c>
      <c r="F95" t="s">
        <v>24</v>
      </c>
      <c r="G95">
        <v>4</v>
      </c>
      <c r="H95">
        <v>4</v>
      </c>
      <c r="I95">
        <v>3</v>
      </c>
      <c r="J95">
        <v>4.7</v>
      </c>
      <c r="K95">
        <v>343.7</v>
      </c>
      <c r="L95">
        <v>109</v>
      </c>
      <c r="M95">
        <v>512.29999999999995</v>
      </c>
      <c r="N95" s="1">
        <v>1.8518518518518517E-3</v>
      </c>
      <c r="O95" s="4">
        <f t="shared" si="3"/>
        <v>160</v>
      </c>
      <c r="P95" s="5">
        <f t="shared" si="4"/>
        <v>2.2041199826559246</v>
      </c>
      <c r="Q95">
        <v>0</v>
      </c>
    </row>
    <row r="96" spans="1:17" x14ac:dyDescent="0.25">
      <c r="A96" t="s">
        <v>49</v>
      </c>
      <c r="B96" t="s">
        <v>50</v>
      </c>
      <c r="C96" t="s">
        <v>17</v>
      </c>
      <c r="D96" s="2" t="s">
        <v>51</v>
      </c>
      <c r="E96" t="s">
        <v>18</v>
      </c>
      <c r="F96" t="s">
        <v>19</v>
      </c>
      <c r="G96">
        <v>5</v>
      </c>
      <c r="H96">
        <v>3</v>
      </c>
      <c r="I96">
        <v>5</v>
      </c>
      <c r="J96">
        <v>9.9</v>
      </c>
      <c r="K96">
        <v>1100.0999999999999</v>
      </c>
      <c r="L96">
        <v>127.7</v>
      </c>
      <c r="M96">
        <v>1264.23</v>
      </c>
      <c r="N96" s="1">
        <v>9.432870370370371E-3</v>
      </c>
      <c r="O96" s="4">
        <f t="shared" si="3"/>
        <v>815.00000000000011</v>
      </c>
      <c r="P96" s="5">
        <f t="shared" si="4"/>
        <v>2.9111576087399769</v>
      </c>
      <c r="Q96">
        <v>0</v>
      </c>
    </row>
    <row r="97" spans="1:17" x14ac:dyDescent="0.25">
      <c r="A97" t="s">
        <v>49</v>
      </c>
      <c r="B97" t="s">
        <v>50</v>
      </c>
      <c r="C97" t="s">
        <v>20</v>
      </c>
      <c r="D97" s="2" t="s">
        <v>52</v>
      </c>
      <c r="E97" t="s">
        <v>18</v>
      </c>
      <c r="F97" t="s">
        <v>19</v>
      </c>
      <c r="G97">
        <v>5</v>
      </c>
      <c r="H97">
        <v>3</v>
      </c>
      <c r="I97">
        <v>5</v>
      </c>
      <c r="J97">
        <v>7.4</v>
      </c>
      <c r="K97">
        <v>1151.9000000000001</v>
      </c>
      <c r="L97">
        <v>156.19999999999999</v>
      </c>
      <c r="M97">
        <v>1155.8800000000001</v>
      </c>
      <c r="N97" s="1">
        <v>1.1932870370370371E-2</v>
      </c>
      <c r="O97" s="4">
        <f t="shared" si="3"/>
        <v>1031</v>
      </c>
      <c r="P97" s="5">
        <f t="shared" si="4"/>
        <v>3.0132586652835167</v>
      </c>
      <c r="Q97">
        <v>0</v>
      </c>
    </row>
    <row r="98" spans="1:17" x14ac:dyDescent="0.25">
      <c r="A98" t="s">
        <v>49</v>
      </c>
      <c r="B98" t="s">
        <v>50</v>
      </c>
      <c r="C98" t="s">
        <v>17</v>
      </c>
      <c r="D98" s="2" t="s">
        <v>51</v>
      </c>
      <c r="E98" t="s">
        <v>21</v>
      </c>
      <c r="F98" t="s">
        <v>19</v>
      </c>
      <c r="G98">
        <v>1</v>
      </c>
      <c r="H98">
        <v>3</v>
      </c>
      <c r="I98">
        <v>5</v>
      </c>
      <c r="J98">
        <v>10.199999999999999</v>
      </c>
      <c r="K98">
        <v>1811.2</v>
      </c>
      <c r="L98">
        <v>200.6</v>
      </c>
      <c r="M98">
        <v>2046.12</v>
      </c>
      <c r="N98" s="1">
        <v>1.0300925925925927E-2</v>
      </c>
      <c r="O98" s="4">
        <f t="shared" ref="O98:O129" si="5">N98*24*60*60</f>
        <v>890</v>
      </c>
      <c r="P98" s="5">
        <f t="shared" si="4"/>
        <v>2.9493900066449128</v>
      </c>
      <c r="Q98">
        <v>0</v>
      </c>
    </row>
    <row r="99" spans="1:17" x14ac:dyDescent="0.25">
      <c r="A99" t="s">
        <v>49</v>
      </c>
      <c r="B99" t="s">
        <v>50</v>
      </c>
      <c r="C99" t="s">
        <v>20</v>
      </c>
      <c r="D99" s="2" t="s">
        <v>53</v>
      </c>
      <c r="E99" t="s">
        <v>21</v>
      </c>
      <c r="F99" t="s">
        <v>19</v>
      </c>
      <c r="G99">
        <v>1</v>
      </c>
      <c r="H99">
        <v>3</v>
      </c>
      <c r="I99">
        <v>5</v>
      </c>
      <c r="J99">
        <v>9</v>
      </c>
      <c r="K99">
        <v>1273.0999999999999</v>
      </c>
      <c r="L99">
        <v>141</v>
      </c>
      <c r="M99">
        <v>1269</v>
      </c>
      <c r="N99" s="1">
        <v>3.414351851851852E-3</v>
      </c>
      <c r="O99" s="4">
        <f t="shared" si="5"/>
        <v>295</v>
      </c>
      <c r="P99" s="5">
        <f t="shared" si="4"/>
        <v>2.469822015978163</v>
      </c>
      <c r="Q99">
        <v>0</v>
      </c>
    </row>
    <row r="100" spans="1:17" x14ac:dyDescent="0.25">
      <c r="A100" t="s">
        <v>49</v>
      </c>
      <c r="B100" t="s">
        <v>50</v>
      </c>
      <c r="C100" t="s">
        <v>17</v>
      </c>
      <c r="D100" s="2" t="s">
        <v>51</v>
      </c>
      <c r="E100" t="s">
        <v>22</v>
      </c>
      <c r="F100" t="s">
        <v>19</v>
      </c>
      <c r="G100">
        <v>3</v>
      </c>
      <c r="H100">
        <v>6</v>
      </c>
      <c r="I100">
        <v>5</v>
      </c>
      <c r="J100">
        <v>14.3</v>
      </c>
      <c r="K100">
        <v>2844.9</v>
      </c>
      <c r="L100">
        <v>198.4</v>
      </c>
      <c r="M100">
        <v>2837.12</v>
      </c>
      <c r="N100" s="1">
        <v>4.8726851851851856E-3</v>
      </c>
      <c r="O100" s="4">
        <f t="shared" si="5"/>
        <v>421.00000000000006</v>
      </c>
      <c r="P100" s="5">
        <f t="shared" si="4"/>
        <v>2.6242820958356683</v>
      </c>
      <c r="Q100">
        <v>0</v>
      </c>
    </row>
    <row r="101" spans="1:17" x14ac:dyDescent="0.25">
      <c r="A101" t="s">
        <v>49</v>
      </c>
      <c r="B101" t="s">
        <v>50</v>
      </c>
      <c r="C101" t="s">
        <v>20</v>
      </c>
      <c r="D101" s="2" t="s">
        <v>52</v>
      </c>
      <c r="E101" t="s">
        <v>22</v>
      </c>
      <c r="F101" t="s">
        <v>19</v>
      </c>
      <c r="G101">
        <v>3</v>
      </c>
      <c r="H101">
        <v>6</v>
      </c>
      <c r="I101">
        <v>5</v>
      </c>
      <c r="J101">
        <v>10.8</v>
      </c>
      <c r="K101">
        <v>2175.5</v>
      </c>
      <c r="L101">
        <v>206</v>
      </c>
      <c r="M101">
        <v>2224.8000000000002</v>
      </c>
      <c r="N101" s="1">
        <v>8.9351851851851866E-3</v>
      </c>
      <c r="O101" s="4">
        <f t="shared" si="5"/>
        <v>772.00000000000011</v>
      </c>
      <c r="P101" s="5">
        <f t="shared" si="4"/>
        <v>2.8876173003357364</v>
      </c>
      <c r="Q101">
        <v>0</v>
      </c>
    </row>
    <row r="102" spans="1:17" x14ac:dyDescent="0.25">
      <c r="A102" t="s">
        <v>54</v>
      </c>
      <c r="B102" t="s">
        <v>50</v>
      </c>
      <c r="C102" t="s">
        <v>17</v>
      </c>
      <c r="D102" s="2">
        <v>266123901</v>
      </c>
      <c r="E102" t="s">
        <v>18</v>
      </c>
      <c r="F102" t="s">
        <v>24</v>
      </c>
      <c r="G102">
        <v>6</v>
      </c>
      <c r="H102">
        <v>6</v>
      </c>
      <c r="I102">
        <v>5</v>
      </c>
      <c r="J102">
        <v>11</v>
      </c>
      <c r="K102">
        <v>1419.5</v>
      </c>
      <c r="L102">
        <v>129.4</v>
      </c>
      <c r="M102">
        <v>1423.4</v>
      </c>
      <c r="N102" s="1">
        <v>1.9212962962962963E-2</v>
      </c>
      <c r="O102" s="4">
        <f t="shared" si="5"/>
        <v>1660</v>
      </c>
      <c r="P102" s="5">
        <f t="shared" si="4"/>
        <v>3.220108088040055</v>
      </c>
      <c r="Q102">
        <v>1</v>
      </c>
    </row>
    <row r="103" spans="1:17" x14ac:dyDescent="0.25">
      <c r="A103" t="s">
        <v>54</v>
      </c>
      <c r="B103" t="s">
        <v>50</v>
      </c>
      <c r="C103" t="s">
        <v>20</v>
      </c>
      <c r="D103" s="2">
        <v>257184073</v>
      </c>
      <c r="E103" t="s">
        <v>18</v>
      </c>
      <c r="F103" t="s">
        <v>24</v>
      </c>
      <c r="G103">
        <v>6</v>
      </c>
      <c r="H103">
        <v>6</v>
      </c>
      <c r="I103">
        <v>5</v>
      </c>
      <c r="J103">
        <v>9.6</v>
      </c>
      <c r="K103">
        <v>956.3</v>
      </c>
      <c r="L103">
        <v>107.3</v>
      </c>
      <c r="M103">
        <v>1030.08</v>
      </c>
      <c r="N103" s="1">
        <v>2.3333333333333334E-2</v>
      </c>
      <c r="O103" s="4">
        <f t="shared" si="5"/>
        <v>2016</v>
      </c>
      <c r="P103" s="5">
        <f t="shared" si="4"/>
        <v>3.3044905277734875</v>
      </c>
      <c r="Q103">
        <v>0</v>
      </c>
    </row>
    <row r="104" spans="1:17" x14ac:dyDescent="0.25">
      <c r="A104" t="s">
        <v>54</v>
      </c>
      <c r="B104" t="s">
        <v>50</v>
      </c>
      <c r="C104" t="s">
        <v>17</v>
      </c>
      <c r="D104" s="2">
        <v>266123901</v>
      </c>
      <c r="E104" t="s">
        <v>21</v>
      </c>
      <c r="F104" t="s">
        <v>24</v>
      </c>
      <c r="G104">
        <v>2</v>
      </c>
      <c r="H104">
        <v>3</v>
      </c>
      <c r="I104">
        <v>5</v>
      </c>
      <c r="J104">
        <v>19.5</v>
      </c>
      <c r="K104">
        <v>1955.6</v>
      </c>
      <c r="L104">
        <v>104.2</v>
      </c>
      <c r="M104">
        <v>2031.9</v>
      </c>
      <c r="N104" s="1">
        <v>4.6643518518518518E-3</v>
      </c>
      <c r="O104" s="4">
        <f t="shared" si="5"/>
        <v>403</v>
      </c>
      <c r="P104" s="5">
        <f t="shared" si="4"/>
        <v>2.6053050461411096</v>
      </c>
      <c r="Q104">
        <v>0</v>
      </c>
    </row>
    <row r="105" spans="1:17" x14ac:dyDescent="0.25">
      <c r="A105" t="s">
        <v>54</v>
      </c>
      <c r="B105" t="s">
        <v>50</v>
      </c>
      <c r="C105" t="s">
        <v>20</v>
      </c>
      <c r="D105" s="2">
        <v>257184073</v>
      </c>
      <c r="E105" t="s">
        <v>21</v>
      </c>
      <c r="F105" t="s">
        <v>24</v>
      </c>
      <c r="G105">
        <v>2</v>
      </c>
      <c r="H105">
        <v>3</v>
      </c>
      <c r="I105">
        <v>5</v>
      </c>
      <c r="J105">
        <v>23.6</v>
      </c>
      <c r="K105">
        <v>2865.2</v>
      </c>
      <c r="L105">
        <v>121.2</v>
      </c>
      <c r="M105">
        <v>2860.32</v>
      </c>
      <c r="N105" s="1">
        <v>6.4236111111111117E-3</v>
      </c>
      <c r="O105" s="4">
        <f t="shared" si="5"/>
        <v>555</v>
      </c>
      <c r="P105" s="5">
        <f t="shared" si="4"/>
        <v>2.7442929831226763</v>
      </c>
      <c r="Q105">
        <v>1</v>
      </c>
    </row>
    <row r="106" spans="1:17" x14ac:dyDescent="0.25">
      <c r="A106" t="s">
        <v>54</v>
      </c>
      <c r="B106" t="s">
        <v>50</v>
      </c>
      <c r="C106" t="s">
        <v>17</v>
      </c>
      <c r="D106" s="2">
        <v>266123901</v>
      </c>
      <c r="E106" t="s">
        <v>22</v>
      </c>
      <c r="F106" t="s">
        <v>24</v>
      </c>
      <c r="G106">
        <v>4</v>
      </c>
      <c r="H106">
        <v>6</v>
      </c>
      <c r="I106">
        <v>5</v>
      </c>
      <c r="J106">
        <v>5.6</v>
      </c>
      <c r="K106">
        <v>598.20000000000005</v>
      </c>
      <c r="L106">
        <v>147.19999999999999</v>
      </c>
      <c r="M106">
        <v>824.32</v>
      </c>
      <c r="N106" s="1">
        <v>1.9097222222222222E-3</v>
      </c>
      <c r="O106" s="4">
        <f t="shared" si="5"/>
        <v>165</v>
      </c>
      <c r="P106" s="5">
        <f t="shared" si="4"/>
        <v>2.2174839442139063</v>
      </c>
      <c r="Q106">
        <v>0</v>
      </c>
    </row>
    <row r="107" spans="1:17" x14ac:dyDescent="0.25">
      <c r="A107" t="s">
        <v>54</v>
      </c>
      <c r="B107" t="s">
        <v>50</v>
      </c>
      <c r="C107" t="s">
        <v>20</v>
      </c>
      <c r="D107" s="2">
        <v>257184073</v>
      </c>
      <c r="E107" t="s">
        <v>22</v>
      </c>
      <c r="F107" t="s">
        <v>24</v>
      </c>
      <c r="G107">
        <v>4</v>
      </c>
      <c r="H107">
        <v>6</v>
      </c>
      <c r="I107">
        <v>5</v>
      </c>
      <c r="J107">
        <v>4.5999999999999996</v>
      </c>
      <c r="K107">
        <v>343.4</v>
      </c>
      <c r="L107">
        <v>75.099999999999994</v>
      </c>
      <c r="M107">
        <v>345.46</v>
      </c>
      <c r="N107" s="1">
        <v>9.9652777777777778E-3</v>
      </c>
      <c r="O107" s="4">
        <f t="shared" si="5"/>
        <v>861</v>
      </c>
      <c r="P107" s="5">
        <f t="shared" si="4"/>
        <v>2.935003151453655</v>
      </c>
      <c r="Q107">
        <v>0</v>
      </c>
    </row>
    <row r="108" spans="1:17" x14ac:dyDescent="0.25">
      <c r="A108" t="s">
        <v>35</v>
      </c>
      <c r="B108" t="s">
        <v>55</v>
      </c>
      <c r="C108" t="s">
        <v>17</v>
      </c>
      <c r="D108" s="2">
        <v>266126159</v>
      </c>
      <c r="E108" t="s">
        <v>18</v>
      </c>
      <c r="F108" t="s">
        <v>19</v>
      </c>
      <c r="G108">
        <v>5</v>
      </c>
      <c r="H108">
        <v>2</v>
      </c>
      <c r="I108">
        <v>4</v>
      </c>
      <c r="J108">
        <v>2.2000000000000002</v>
      </c>
      <c r="K108">
        <v>68.5</v>
      </c>
      <c r="L108">
        <v>65.400000000000006</v>
      </c>
      <c r="M108">
        <v>143.88</v>
      </c>
      <c r="N108" s="1">
        <v>9.3981481481481485E-3</v>
      </c>
      <c r="O108" s="4">
        <f t="shared" si="5"/>
        <v>812</v>
      </c>
      <c r="P108" s="5">
        <f t="shared" si="4"/>
        <v>2.9095560292411755</v>
      </c>
      <c r="Q108">
        <v>1</v>
      </c>
    </row>
    <row r="109" spans="1:17" x14ac:dyDescent="0.25">
      <c r="A109" t="s">
        <v>35</v>
      </c>
      <c r="B109" t="s">
        <v>55</v>
      </c>
      <c r="C109" t="s">
        <v>20</v>
      </c>
      <c r="D109" s="2">
        <v>255196440</v>
      </c>
      <c r="E109" t="s">
        <v>18</v>
      </c>
      <c r="F109" t="s">
        <v>19</v>
      </c>
      <c r="G109">
        <v>5</v>
      </c>
      <c r="H109">
        <v>2</v>
      </c>
      <c r="I109">
        <v>4</v>
      </c>
      <c r="J109">
        <v>5.4</v>
      </c>
      <c r="K109">
        <v>292.39999999999998</v>
      </c>
      <c r="L109">
        <v>57.6</v>
      </c>
      <c r="M109">
        <v>311.04000000000002</v>
      </c>
      <c r="N109" s="1">
        <v>1.8865740740740742E-3</v>
      </c>
      <c r="O109" s="4">
        <f t="shared" si="5"/>
        <v>163</v>
      </c>
      <c r="P109" s="5">
        <f t="shared" si="4"/>
        <v>2.2121876044039577</v>
      </c>
      <c r="Q109">
        <v>1</v>
      </c>
    </row>
    <row r="110" spans="1:17" x14ac:dyDescent="0.25">
      <c r="A110" t="s">
        <v>35</v>
      </c>
      <c r="B110" t="s">
        <v>55</v>
      </c>
      <c r="C110" t="s">
        <v>17</v>
      </c>
      <c r="D110" s="2">
        <v>266126159</v>
      </c>
      <c r="E110" t="s">
        <v>21</v>
      </c>
      <c r="F110" t="s">
        <v>19</v>
      </c>
      <c r="G110">
        <v>1</v>
      </c>
      <c r="H110">
        <v>2</v>
      </c>
      <c r="I110">
        <v>4</v>
      </c>
      <c r="J110">
        <v>2.4</v>
      </c>
      <c r="K110">
        <v>147.19999999999999</v>
      </c>
      <c r="L110">
        <v>92.6</v>
      </c>
      <c r="M110">
        <v>222.24</v>
      </c>
      <c r="N110" s="1">
        <v>1.0879629629629629E-3</v>
      </c>
      <c r="O110" s="4">
        <f t="shared" si="5"/>
        <v>94</v>
      </c>
      <c r="P110" s="5">
        <f t="shared" si="4"/>
        <v>1.9731278535996986</v>
      </c>
      <c r="Q110">
        <v>0</v>
      </c>
    </row>
    <row r="111" spans="1:17" x14ac:dyDescent="0.25">
      <c r="A111" t="s">
        <v>35</v>
      </c>
      <c r="B111" t="s">
        <v>55</v>
      </c>
      <c r="C111" t="s">
        <v>20</v>
      </c>
      <c r="D111" s="2">
        <v>255196440</v>
      </c>
      <c r="E111" t="s">
        <v>21</v>
      </c>
      <c r="F111" t="s">
        <v>19</v>
      </c>
      <c r="G111">
        <v>1</v>
      </c>
      <c r="H111">
        <v>2</v>
      </c>
      <c r="I111">
        <v>4</v>
      </c>
      <c r="J111">
        <v>6</v>
      </c>
      <c r="K111">
        <v>198.8</v>
      </c>
      <c r="L111">
        <v>45.6</v>
      </c>
      <c r="M111">
        <v>273.60000000000002</v>
      </c>
      <c r="N111" s="1">
        <v>5.5555555555555556E-4</v>
      </c>
      <c r="O111" s="4">
        <f t="shared" si="5"/>
        <v>47.999999999999993</v>
      </c>
      <c r="P111" s="5">
        <f t="shared" si="4"/>
        <v>1.6812412373755872</v>
      </c>
      <c r="Q111">
        <v>0</v>
      </c>
    </row>
    <row r="112" spans="1:17" x14ac:dyDescent="0.25">
      <c r="A112" t="s">
        <v>35</v>
      </c>
      <c r="B112" t="s">
        <v>55</v>
      </c>
      <c r="C112" t="s">
        <v>17</v>
      </c>
      <c r="D112" s="2">
        <v>266126159</v>
      </c>
      <c r="E112" t="s">
        <v>22</v>
      </c>
      <c r="F112" t="s">
        <v>19</v>
      </c>
      <c r="G112">
        <v>3</v>
      </c>
      <c r="H112">
        <v>6</v>
      </c>
      <c r="I112">
        <v>4</v>
      </c>
      <c r="J112">
        <v>12.7</v>
      </c>
      <c r="K112">
        <v>597.5</v>
      </c>
      <c r="L112">
        <v>73.599999999999994</v>
      </c>
      <c r="M112">
        <v>934.72</v>
      </c>
      <c r="N112" s="1">
        <v>2.5115740740740741E-3</v>
      </c>
      <c r="O112" s="4">
        <f t="shared" si="5"/>
        <v>217</v>
      </c>
      <c r="P112" s="5">
        <f t="shared" si="4"/>
        <v>2.3364597338485296</v>
      </c>
      <c r="Q112">
        <v>1</v>
      </c>
    </row>
    <row r="113" spans="1:17" x14ac:dyDescent="0.25">
      <c r="A113" t="s">
        <v>35</v>
      </c>
      <c r="B113" t="s">
        <v>55</v>
      </c>
      <c r="C113" t="s">
        <v>20</v>
      </c>
      <c r="D113" s="2">
        <v>255196440</v>
      </c>
      <c r="E113" t="s">
        <v>22</v>
      </c>
      <c r="F113" t="s">
        <v>19</v>
      </c>
      <c r="G113">
        <v>3</v>
      </c>
      <c r="H113">
        <v>6</v>
      </c>
      <c r="I113">
        <v>4</v>
      </c>
      <c r="J113">
        <v>18.3</v>
      </c>
      <c r="K113">
        <v>951.8</v>
      </c>
      <c r="L113">
        <v>69.400000000000006</v>
      </c>
      <c r="M113">
        <v>1270.02</v>
      </c>
      <c r="N113" s="1">
        <v>1.2962962962962963E-3</v>
      </c>
      <c r="O113" s="4">
        <f t="shared" si="5"/>
        <v>112</v>
      </c>
      <c r="P113" s="5">
        <f t="shared" si="4"/>
        <v>2.0492180226701815</v>
      </c>
      <c r="Q113">
        <v>1</v>
      </c>
    </row>
    <row r="114" spans="1:17" x14ac:dyDescent="0.25">
      <c r="A114" t="s">
        <v>56</v>
      </c>
      <c r="B114" t="s">
        <v>55</v>
      </c>
      <c r="C114" t="s">
        <v>20</v>
      </c>
      <c r="D114" s="2">
        <v>266126171</v>
      </c>
      <c r="E114" t="s">
        <v>18</v>
      </c>
      <c r="F114" t="s">
        <v>24</v>
      </c>
      <c r="G114">
        <v>6</v>
      </c>
      <c r="H114">
        <v>6</v>
      </c>
      <c r="I114">
        <v>4</v>
      </c>
      <c r="J114">
        <v>24</v>
      </c>
      <c r="K114">
        <v>4541.3</v>
      </c>
      <c r="L114">
        <v>197.6</v>
      </c>
      <c r="M114">
        <v>4742.3999999999996</v>
      </c>
      <c r="N114" s="1">
        <v>6.053240740740741E-3</v>
      </c>
      <c r="O114" s="4">
        <f t="shared" si="5"/>
        <v>523</v>
      </c>
      <c r="P114" s="5">
        <f t="shared" si="4"/>
        <v>2.7185016888672742</v>
      </c>
      <c r="Q114">
        <v>0</v>
      </c>
    </row>
    <row r="115" spans="1:17" x14ac:dyDescent="0.25">
      <c r="A115" t="s">
        <v>56</v>
      </c>
      <c r="B115" t="s">
        <v>55</v>
      </c>
      <c r="C115" t="s">
        <v>20</v>
      </c>
      <c r="D115" s="2">
        <v>266126171</v>
      </c>
      <c r="E115" t="s">
        <v>21</v>
      </c>
      <c r="F115" t="s">
        <v>24</v>
      </c>
      <c r="G115">
        <v>2</v>
      </c>
      <c r="H115">
        <v>6</v>
      </c>
      <c r="I115">
        <v>4</v>
      </c>
      <c r="J115">
        <v>12.8</v>
      </c>
      <c r="K115">
        <v>2235.5</v>
      </c>
      <c r="L115">
        <v>182.2</v>
      </c>
      <c r="M115">
        <v>2332.16</v>
      </c>
      <c r="N115" s="1">
        <v>9.4907407407407408E-4</v>
      </c>
      <c r="O115" s="4">
        <f t="shared" si="5"/>
        <v>82</v>
      </c>
      <c r="P115" s="5">
        <f t="shared" si="4"/>
        <v>1.9138138523837167</v>
      </c>
      <c r="Q115">
        <v>0</v>
      </c>
    </row>
    <row r="116" spans="1:17" x14ac:dyDescent="0.25">
      <c r="A116" t="s">
        <v>56</v>
      </c>
      <c r="B116" t="s">
        <v>55</v>
      </c>
      <c r="C116" t="s">
        <v>20</v>
      </c>
      <c r="D116" s="2">
        <v>266126171</v>
      </c>
      <c r="E116" t="s">
        <v>22</v>
      </c>
      <c r="F116" t="s">
        <v>24</v>
      </c>
      <c r="G116">
        <v>4</v>
      </c>
      <c r="H116">
        <v>2</v>
      </c>
      <c r="I116">
        <v>4</v>
      </c>
      <c r="J116">
        <v>1.9</v>
      </c>
      <c r="K116">
        <v>380</v>
      </c>
      <c r="L116">
        <v>196.2</v>
      </c>
      <c r="M116">
        <v>372.78</v>
      </c>
      <c r="N116" s="1">
        <v>1.0925925925925924E-2</v>
      </c>
      <c r="O116" s="4">
        <f t="shared" si="5"/>
        <v>943.99999999999989</v>
      </c>
      <c r="P116" s="5">
        <f t="shared" si="4"/>
        <v>2.9749719942980688</v>
      </c>
      <c r="Q116">
        <v>0</v>
      </c>
    </row>
    <row r="117" spans="1:17" x14ac:dyDescent="0.25">
      <c r="A117" t="s">
        <v>57</v>
      </c>
      <c r="B117" t="s">
        <v>58</v>
      </c>
      <c r="C117" t="s">
        <v>17</v>
      </c>
      <c r="D117" s="2">
        <v>266126161</v>
      </c>
      <c r="E117" t="s">
        <v>18</v>
      </c>
      <c r="F117" t="s">
        <v>24</v>
      </c>
      <c r="G117">
        <v>6</v>
      </c>
      <c r="H117">
        <v>5</v>
      </c>
      <c r="I117">
        <v>4</v>
      </c>
      <c r="J117">
        <v>14.3</v>
      </c>
      <c r="K117">
        <v>1790</v>
      </c>
      <c r="L117">
        <v>129.30000000000001</v>
      </c>
      <c r="M117">
        <v>1848.99</v>
      </c>
      <c r="N117" s="1">
        <v>4.4675925925925933E-3</v>
      </c>
      <c r="O117" s="4">
        <f t="shared" si="5"/>
        <v>386.00000000000006</v>
      </c>
      <c r="P117" s="5">
        <f t="shared" si="4"/>
        <v>2.5865873046717551</v>
      </c>
      <c r="Q117">
        <v>0</v>
      </c>
    </row>
    <row r="118" spans="1:17" x14ac:dyDescent="0.25">
      <c r="A118" t="s">
        <v>57</v>
      </c>
      <c r="B118" t="s">
        <v>58</v>
      </c>
      <c r="C118" t="s">
        <v>20</v>
      </c>
      <c r="D118" s="2">
        <v>266123870</v>
      </c>
      <c r="E118" t="s">
        <v>18</v>
      </c>
      <c r="F118" t="s">
        <v>24</v>
      </c>
      <c r="G118">
        <v>6</v>
      </c>
      <c r="H118">
        <v>5</v>
      </c>
      <c r="I118">
        <v>4</v>
      </c>
      <c r="J118">
        <v>4.8</v>
      </c>
      <c r="K118">
        <v>489.3</v>
      </c>
      <c r="L118">
        <v>102.5</v>
      </c>
      <c r="M118">
        <v>492</v>
      </c>
      <c r="N118" s="1">
        <v>1.736111111111111E-3</v>
      </c>
      <c r="O118" s="4">
        <f t="shared" si="5"/>
        <v>150</v>
      </c>
      <c r="P118" s="5">
        <f t="shared" si="4"/>
        <v>2.1760912590556813</v>
      </c>
      <c r="Q118">
        <v>0</v>
      </c>
    </row>
    <row r="119" spans="1:17" x14ac:dyDescent="0.25">
      <c r="A119" t="s">
        <v>57</v>
      </c>
      <c r="B119" t="s">
        <v>58</v>
      </c>
      <c r="C119" t="s">
        <v>17</v>
      </c>
      <c r="D119" s="2">
        <v>266126161</v>
      </c>
      <c r="E119" t="s">
        <v>21</v>
      </c>
      <c r="F119" t="s">
        <v>24</v>
      </c>
      <c r="G119">
        <v>2</v>
      </c>
      <c r="H119">
        <v>5</v>
      </c>
      <c r="I119">
        <v>4</v>
      </c>
      <c r="J119">
        <v>14</v>
      </c>
      <c r="K119">
        <v>1084.5999999999999</v>
      </c>
      <c r="L119">
        <v>82.3</v>
      </c>
      <c r="M119">
        <v>1152.2</v>
      </c>
      <c r="N119" s="1">
        <v>5.5555555555555556E-4</v>
      </c>
      <c r="O119" s="4">
        <f t="shared" si="5"/>
        <v>47.999999999999993</v>
      </c>
      <c r="P119" s="5">
        <f t="shared" si="4"/>
        <v>1.6812412373755872</v>
      </c>
      <c r="Q119">
        <v>0</v>
      </c>
    </row>
    <row r="120" spans="1:17" x14ac:dyDescent="0.25">
      <c r="A120" t="s">
        <v>57</v>
      </c>
      <c r="B120" t="s">
        <v>58</v>
      </c>
      <c r="C120" t="s">
        <v>20</v>
      </c>
      <c r="D120" s="2">
        <v>266123870</v>
      </c>
      <c r="E120" t="s">
        <v>21</v>
      </c>
      <c r="F120" t="s">
        <v>24</v>
      </c>
      <c r="G120">
        <v>2</v>
      </c>
      <c r="H120">
        <v>5</v>
      </c>
      <c r="I120">
        <v>4</v>
      </c>
      <c r="J120">
        <v>6</v>
      </c>
      <c r="K120">
        <v>213</v>
      </c>
      <c r="L120">
        <v>45.6</v>
      </c>
      <c r="M120">
        <v>273.60000000000002</v>
      </c>
      <c r="N120" s="1">
        <v>1.6666666666666668E-3</v>
      </c>
      <c r="O120" s="4">
        <f t="shared" si="5"/>
        <v>144</v>
      </c>
      <c r="P120" s="5">
        <f t="shared" si="4"/>
        <v>2.1583624920952498</v>
      </c>
      <c r="Q120">
        <v>0</v>
      </c>
    </row>
    <row r="121" spans="1:17" x14ac:dyDescent="0.25">
      <c r="A121" t="s">
        <v>57</v>
      </c>
      <c r="B121" t="s">
        <v>58</v>
      </c>
      <c r="C121" t="s">
        <v>17</v>
      </c>
      <c r="D121" s="2">
        <v>266126161</v>
      </c>
      <c r="E121" t="s">
        <v>22</v>
      </c>
      <c r="F121" t="s">
        <v>24</v>
      </c>
      <c r="G121">
        <v>4</v>
      </c>
      <c r="H121">
        <v>2</v>
      </c>
      <c r="I121">
        <v>4</v>
      </c>
      <c r="J121">
        <v>6.8</v>
      </c>
      <c r="K121">
        <v>404.9</v>
      </c>
      <c r="L121">
        <v>63.7</v>
      </c>
      <c r="M121">
        <v>433.16</v>
      </c>
      <c r="N121" s="1">
        <v>1.1689814814814816E-3</v>
      </c>
      <c r="O121" s="4">
        <f t="shared" si="5"/>
        <v>101</v>
      </c>
      <c r="P121" s="5">
        <f t="shared" si="4"/>
        <v>2.0043213737826426</v>
      </c>
      <c r="Q121">
        <v>1</v>
      </c>
    </row>
    <row r="122" spans="1:17" x14ac:dyDescent="0.25">
      <c r="A122" t="s">
        <v>57</v>
      </c>
      <c r="B122" t="s">
        <v>58</v>
      </c>
      <c r="C122" t="s">
        <v>20</v>
      </c>
      <c r="D122" s="2">
        <v>266123870</v>
      </c>
      <c r="E122" t="s">
        <v>22</v>
      </c>
      <c r="F122" t="s">
        <v>24</v>
      </c>
      <c r="G122">
        <v>4</v>
      </c>
      <c r="H122">
        <v>2</v>
      </c>
      <c r="I122">
        <v>4</v>
      </c>
      <c r="J122">
        <v>2.4</v>
      </c>
      <c r="K122">
        <v>170.7</v>
      </c>
      <c r="L122">
        <v>87.2</v>
      </c>
      <c r="M122">
        <v>209.28</v>
      </c>
      <c r="N122" s="1">
        <v>1.064814814814815E-2</v>
      </c>
      <c r="O122" s="4">
        <f t="shared" si="5"/>
        <v>920.00000000000011</v>
      </c>
      <c r="P122" s="5">
        <f t="shared" si="4"/>
        <v>2.9637878273455551</v>
      </c>
      <c r="Q122">
        <v>0</v>
      </c>
    </row>
    <row r="123" spans="1:17" x14ac:dyDescent="0.25">
      <c r="A123" t="s">
        <v>59</v>
      </c>
      <c r="B123" t="s">
        <v>58</v>
      </c>
      <c r="C123" t="s">
        <v>17</v>
      </c>
      <c r="D123" s="2">
        <v>255196296</v>
      </c>
      <c r="E123" t="s">
        <v>18</v>
      </c>
      <c r="F123" t="s">
        <v>19</v>
      </c>
      <c r="G123">
        <v>5</v>
      </c>
      <c r="H123">
        <v>2</v>
      </c>
      <c r="I123">
        <v>4</v>
      </c>
      <c r="J123">
        <v>6.2</v>
      </c>
      <c r="K123">
        <v>681.3</v>
      </c>
      <c r="L123">
        <v>119.9</v>
      </c>
      <c r="M123">
        <v>743.38</v>
      </c>
      <c r="N123" s="1">
        <v>2.9166666666666668E-3</v>
      </c>
      <c r="O123" s="4">
        <f t="shared" si="5"/>
        <v>252</v>
      </c>
      <c r="P123" s="5">
        <f t="shared" si="4"/>
        <v>2.4014005407815442</v>
      </c>
      <c r="Q123">
        <v>0</v>
      </c>
    </row>
    <row r="124" spans="1:17" x14ac:dyDescent="0.25">
      <c r="A124" t="s">
        <v>59</v>
      </c>
      <c r="B124" t="s">
        <v>58</v>
      </c>
      <c r="C124" t="s">
        <v>20</v>
      </c>
      <c r="D124" s="2">
        <v>266123770</v>
      </c>
      <c r="E124" t="s">
        <v>18</v>
      </c>
      <c r="F124" t="s">
        <v>19</v>
      </c>
      <c r="G124">
        <v>5</v>
      </c>
      <c r="H124">
        <v>2</v>
      </c>
      <c r="I124">
        <v>4</v>
      </c>
      <c r="J124">
        <v>7.6</v>
      </c>
      <c r="K124">
        <v>299.2</v>
      </c>
      <c r="L124">
        <v>57.5</v>
      </c>
      <c r="M124">
        <v>437</v>
      </c>
      <c r="N124" s="1">
        <v>2.1296296296296298E-3</v>
      </c>
      <c r="O124" s="4">
        <f t="shared" si="5"/>
        <v>184</v>
      </c>
      <c r="P124" s="5">
        <f t="shared" si="4"/>
        <v>2.2648178230095364</v>
      </c>
      <c r="Q124">
        <v>0</v>
      </c>
    </row>
    <row r="125" spans="1:17" x14ac:dyDescent="0.25">
      <c r="A125" t="s">
        <v>59</v>
      </c>
      <c r="B125" t="s">
        <v>58</v>
      </c>
      <c r="C125" t="s">
        <v>17</v>
      </c>
      <c r="D125" s="2">
        <v>255196296</v>
      </c>
      <c r="E125" t="s">
        <v>21</v>
      </c>
      <c r="F125" t="s">
        <v>19</v>
      </c>
      <c r="G125">
        <v>1</v>
      </c>
      <c r="H125">
        <v>2</v>
      </c>
      <c r="I125">
        <v>4</v>
      </c>
      <c r="J125">
        <v>6.1</v>
      </c>
      <c r="K125">
        <v>615.20000000000005</v>
      </c>
      <c r="L125">
        <v>118.9</v>
      </c>
      <c r="M125">
        <v>725.29</v>
      </c>
      <c r="N125" s="1">
        <v>7.291666666666667E-4</v>
      </c>
      <c r="O125" s="4">
        <f t="shared" si="5"/>
        <v>63</v>
      </c>
      <c r="P125" s="5">
        <f t="shared" si="4"/>
        <v>1.7993405494535817</v>
      </c>
      <c r="Q125">
        <v>0</v>
      </c>
    </row>
    <row r="126" spans="1:17" x14ac:dyDescent="0.25">
      <c r="A126" t="s">
        <v>59</v>
      </c>
      <c r="B126" t="s">
        <v>58</v>
      </c>
      <c r="C126" t="s">
        <v>20</v>
      </c>
      <c r="D126" s="2">
        <v>266123770</v>
      </c>
      <c r="E126" t="s">
        <v>21</v>
      </c>
      <c r="F126" t="s">
        <v>19</v>
      </c>
      <c r="G126">
        <v>1</v>
      </c>
      <c r="H126">
        <v>2</v>
      </c>
      <c r="I126">
        <v>4</v>
      </c>
      <c r="J126">
        <v>5.2</v>
      </c>
      <c r="K126">
        <v>266.7</v>
      </c>
      <c r="L126">
        <v>63</v>
      </c>
      <c r="M126">
        <v>327.60000000000002</v>
      </c>
      <c r="N126" s="1">
        <v>2.6168981481481477E-2</v>
      </c>
      <c r="O126" s="4">
        <f t="shared" si="5"/>
        <v>2261</v>
      </c>
      <c r="P126" s="5">
        <f t="shared" si="4"/>
        <v>3.3543005623453599</v>
      </c>
      <c r="Q126">
        <v>0</v>
      </c>
    </row>
    <row r="127" spans="1:17" x14ac:dyDescent="0.25">
      <c r="A127" t="s">
        <v>59</v>
      </c>
      <c r="B127" t="s">
        <v>58</v>
      </c>
      <c r="C127" t="s">
        <v>17</v>
      </c>
      <c r="D127" s="2">
        <v>255196296</v>
      </c>
      <c r="E127" t="s">
        <v>22</v>
      </c>
      <c r="F127" t="s">
        <v>19</v>
      </c>
      <c r="G127">
        <v>3</v>
      </c>
      <c r="H127">
        <v>5</v>
      </c>
      <c r="I127">
        <v>4</v>
      </c>
      <c r="J127">
        <v>12.7</v>
      </c>
      <c r="K127">
        <v>1488.8</v>
      </c>
      <c r="L127">
        <v>127.2</v>
      </c>
      <c r="M127">
        <v>1615.44</v>
      </c>
      <c r="N127" s="1">
        <v>4.1666666666666666E-3</v>
      </c>
      <c r="O127" s="4">
        <f t="shared" si="5"/>
        <v>360</v>
      </c>
      <c r="P127" s="5">
        <f t="shared" si="4"/>
        <v>2.5563025007672873</v>
      </c>
      <c r="Q127">
        <v>0</v>
      </c>
    </row>
    <row r="128" spans="1:17" x14ac:dyDescent="0.25">
      <c r="A128" t="s">
        <v>59</v>
      </c>
      <c r="B128" t="s">
        <v>58</v>
      </c>
      <c r="C128" t="s">
        <v>20</v>
      </c>
      <c r="D128" s="2">
        <v>266123770</v>
      </c>
      <c r="E128" t="s">
        <v>22</v>
      </c>
      <c r="F128" t="s">
        <v>19</v>
      </c>
      <c r="G128">
        <v>3</v>
      </c>
      <c r="H128">
        <v>5</v>
      </c>
      <c r="I128">
        <v>4</v>
      </c>
      <c r="J128">
        <v>13.2</v>
      </c>
      <c r="K128">
        <v>648.79999999999995</v>
      </c>
      <c r="L128">
        <v>66.5</v>
      </c>
      <c r="M128">
        <v>877.8</v>
      </c>
      <c r="N128" s="1">
        <v>2.6504629629629625E-3</v>
      </c>
      <c r="O128" s="4">
        <f t="shared" si="5"/>
        <v>229</v>
      </c>
      <c r="P128" s="5">
        <f t="shared" si="4"/>
        <v>2.3598354823398879</v>
      </c>
      <c r="Q128">
        <v>0</v>
      </c>
    </row>
    <row r="129" spans="1:17" x14ac:dyDescent="0.25">
      <c r="A129" t="s">
        <v>60</v>
      </c>
      <c r="B129" t="s">
        <v>61</v>
      </c>
      <c r="C129" t="s">
        <v>17</v>
      </c>
      <c r="D129" s="2" t="s">
        <v>62</v>
      </c>
      <c r="E129" t="s">
        <v>18</v>
      </c>
      <c r="F129" t="s">
        <v>24</v>
      </c>
      <c r="G129">
        <v>6</v>
      </c>
      <c r="H129">
        <v>6</v>
      </c>
      <c r="I129">
        <v>2</v>
      </c>
      <c r="J129">
        <v>7.5</v>
      </c>
      <c r="K129">
        <v>307.2</v>
      </c>
      <c r="L129">
        <v>130.80000000000001</v>
      </c>
      <c r="M129">
        <v>981</v>
      </c>
      <c r="N129" s="1">
        <v>2.5925925925925925E-3</v>
      </c>
      <c r="O129" s="4">
        <f t="shared" si="5"/>
        <v>224</v>
      </c>
      <c r="P129" s="5">
        <f t="shared" si="4"/>
        <v>2.3502480183341627</v>
      </c>
      <c r="Q129">
        <v>0</v>
      </c>
    </row>
    <row r="130" spans="1:17" x14ac:dyDescent="0.25">
      <c r="A130" t="s">
        <v>60</v>
      </c>
      <c r="B130" t="s">
        <v>61</v>
      </c>
      <c r="C130" t="s">
        <v>20</v>
      </c>
      <c r="D130" s="2" t="s">
        <v>63</v>
      </c>
      <c r="E130" t="s">
        <v>18</v>
      </c>
      <c r="F130" t="s">
        <v>24</v>
      </c>
      <c r="G130">
        <v>6</v>
      </c>
      <c r="H130">
        <v>6</v>
      </c>
      <c r="I130">
        <v>2</v>
      </c>
      <c r="J130">
        <v>0.5</v>
      </c>
      <c r="N130" s="1">
        <v>3.7812500000000006E-2</v>
      </c>
      <c r="O130" s="4">
        <f t="shared" ref="O130:O161" si="6">N130*24*60*60</f>
        <v>3267.0000000000005</v>
      </c>
      <c r="P130" s="5">
        <f t="shared" si="4"/>
        <v>3.5141491344754376</v>
      </c>
      <c r="Q130">
        <v>0</v>
      </c>
    </row>
    <row r="131" spans="1:17" x14ac:dyDescent="0.25">
      <c r="A131" t="s">
        <v>60</v>
      </c>
      <c r="B131" t="s">
        <v>61</v>
      </c>
      <c r="C131" t="s">
        <v>17</v>
      </c>
      <c r="D131" s="2" t="s">
        <v>62</v>
      </c>
      <c r="E131" t="s">
        <v>21</v>
      </c>
      <c r="F131" t="s">
        <v>24</v>
      </c>
      <c r="G131">
        <v>2</v>
      </c>
      <c r="H131">
        <v>6</v>
      </c>
      <c r="I131">
        <v>2</v>
      </c>
      <c r="J131">
        <v>10.6</v>
      </c>
      <c r="K131">
        <v>171</v>
      </c>
      <c r="L131">
        <v>123.5</v>
      </c>
      <c r="M131">
        <v>1309.0999999999999</v>
      </c>
      <c r="N131" s="1">
        <v>1.0300925925925926E-3</v>
      </c>
      <c r="O131" s="4">
        <f t="shared" si="6"/>
        <v>89</v>
      </c>
      <c r="P131" s="5">
        <f t="shared" ref="P131:P194" si="7">LOG(O131)</f>
        <v>1.9493900066449128</v>
      </c>
      <c r="Q131">
        <v>0</v>
      </c>
    </row>
    <row r="132" spans="1:17" x14ac:dyDescent="0.25">
      <c r="A132" t="s">
        <v>60</v>
      </c>
      <c r="B132" t="s">
        <v>61</v>
      </c>
      <c r="C132" t="s">
        <v>20</v>
      </c>
      <c r="D132" s="2" t="s">
        <v>63</v>
      </c>
      <c r="E132" t="s">
        <v>21</v>
      </c>
      <c r="F132" t="s">
        <v>24</v>
      </c>
      <c r="G132">
        <v>2</v>
      </c>
      <c r="H132">
        <v>6</v>
      </c>
      <c r="I132">
        <v>2</v>
      </c>
      <c r="J132">
        <v>2.8</v>
      </c>
      <c r="K132">
        <v>211.1</v>
      </c>
      <c r="L132">
        <v>114.4</v>
      </c>
      <c r="M132">
        <v>320.32</v>
      </c>
      <c r="N132" s="1">
        <v>4.4791666666666669E-3</v>
      </c>
      <c r="O132" s="4">
        <f t="shared" si="6"/>
        <v>387.00000000000006</v>
      </c>
      <c r="P132" s="5">
        <f t="shared" si="7"/>
        <v>2.5877109650189114</v>
      </c>
      <c r="Q132">
        <v>1</v>
      </c>
    </row>
    <row r="133" spans="1:17" x14ac:dyDescent="0.25">
      <c r="A133" t="s">
        <v>60</v>
      </c>
      <c r="B133" t="s">
        <v>61</v>
      </c>
      <c r="C133" t="s">
        <v>17</v>
      </c>
      <c r="D133" s="2" t="s">
        <v>62</v>
      </c>
      <c r="E133" t="s">
        <v>22</v>
      </c>
      <c r="F133" t="s">
        <v>24</v>
      </c>
      <c r="G133">
        <v>4</v>
      </c>
      <c r="H133">
        <v>2</v>
      </c>
      <c r="I133">
        <v>2</v>
      </c>
      <c r="J133">
        <v>3.4</v>
      </c>
      <c r="K133">
        <v>53.4</v>
      </c>
      <c r="L133">
        <v>109</v>
      </c>
      <c r="M133">
        <v>370.6</v>
      </c>
      <c r="N133" s="1">
        <v>3.1249999999999997E-3</v>
      </c>
      <c r="O133" s="4">
        <f t="shared" si="6"/>
        <v>270</v>
      </c>
      <c r="P133" s="5">
        <f t="shared" si="7"/>
        <v>2.4313637641589874</v>
      </c>
      <c r="Q133">
        <v>0</v>
      </c>
    </row>
    <row r="134" spans="1:17" x14ac:dyDescent="0.25">
      <c r="A134" t="s">
        <v>60</v>
      </c>
      <c r="B134" t="s">
        <v>61</v>
      </c>
      <c r="C134" t="s">
        <v>20</v>
      </c>
      <c r="D134" s="2" t="s">
        <v>63</v>
      </c>
      <c r="E134" t="s">
        <v>22</v>
      </c>
      <c r="F134" t="s">
        <v>24</v>
      </c>
      <c r="G134">
        <v>4</v>
      </c>
      <c r="H134">
        <v>2</v>
      </c>
      <c r="I134">
        <v>2</v>
      </c>
      <c r="J134">
        <v>0.5</v>
      </c>
      <c r="K134">
        <v>85.2</v>
      </c>
      <c r="L134">
        <v>174.4</v>
      </c>
      <c r="M134">
        <v>87.2</v>
      </c>
      <c r="N134" s="1">
        <v>4.7222222222222223E-3</v>
      </c>
      <c r="O134" s="4">
        <f t="shared" si="6"/>
        <v>408.00000000000006</v>
      </c>
      <c r="P134" s="5">
        <f t="shared" si="7"/>
        <v>2.61066016308988</v>
      </c>
      <c r="Q134">
        <v>0</v>
      </c>
    </row>
    <row r="135" spans="1:17" x14ac:dyDescent="0.25">
      <c r="A135" t="s">
        <v>64</v>
      </c>
      <c r="B135" t="s">
        <v>61</v>
      </c>
      <c r="C135" t="s">
        <v>17</v>
      </c>
      <c r="D135" s="2">
        <v>266126033</v>
      </c>
      <c r="E135" t="s">
        <v>18</v>
      </c>
      <c r="F135" t="s">
        <v>19</v>
      </c>
      <c r="G135">
        <v>5</v>
      </c>
      <c r="H135">
        <v>2</v>
      </c>
      <c r="I135">
        <v>2</v>
      </c>
      <c r="J135">
        <v>6.1</v>
      </c>
      <c r="K135">
        <v>388.9</v>
      </c>
      <c r="L135">
        <v>118</v>
      </c>
      <c r="M135">
        <v>719.8</v>
      </c>
      <c r="N135" s="1">
        <v>2.8703703703703708E-3</v>
      </c>
      <c r="O135" s="4">
        <f t="shared" si="6"/>
        <v>248.00000000000003</v>
      </c>
      <c r="P135" s="5">
        <f t="shared" si="7"/>
        <v>2.3944516808262164</v>
      </c>
      <c r="Q135">
        <v>0</v>
      </c>
    </row>
    <row r="136" spans="1:17" x14ac:dyDescent="0.25">
      <c r="A136" t="s">
        <v>64</v>
      </c>
      <c r="B136" t="s">
        <v>61</v>
      </c>
      <c r="C136" t="s">
        <v>20</v>
      </c>
      <c r="D136" s="2">
        <v>266126172</v>
      </c>
      <c r="E136" t="s">
        <v>18</v>
      </c>
      <c r="F136" t="s">
        <v>19</v>
      </c>
      <c r="G136">
        <v>5</v>
      </c>
      <c r="H136">
        <v>2</v>
      </c>
      <c r="I136">
        <v>2</v>
      </c>
      <c r="J136">
        <v>9.4</v>
      </c>
      <c r="K136">
        <v>686.2</v>
      </c>
      <c r="L136">
        <v>77</v>
      </c>
      <c r="M136">
        <v>723.8</v>
      </c>
      <c r="N136" s="1">
        <v>9.2592592592592585E-4</v>
      </c>
      <c r="O136" s="4">
        <f t="shared" si="6"/>
        <v>80</v>
      </c>
      <c r="P136" s="5">
        <f t="shared" si="7"/>
        <v>1.9030899869919435</v>
      </c>
      <c r="Q136">
        <v>0</v>
      </c>
    </row>
    <row r="137" spans="1:17" x14ac:dyDescent="0.25">
      <c r="A137" t="s">
        <v>64</v>
      </c>
      <c r="B137" t="s">
        <v>61</v>
      </c>
      <c r="C137" t="s">
        <v>17</v>
      </c>
      <c r="D137" s="2">
        <v>266126033</v>
      </c>
      <c r="E137" t="s">
        <v>21</v>
      </c>
      <c r="F137" t="s">
        <v>19</v>
      </c>
      <c r="G137">
        <v>1</v>
      </c>
      <c r="H137">
        <v>2</v>
      </c>
      <c r="I137">
        <v>2</v>
      </c>
      <c r="J137">
        <v>3.8</v>
      </c>
      <c r="K137">
        <v>185.8</v>
      </c>
      <c r="L137">
        <v>87</v>
      </c>
      <c r="M137">
        <v>330.6</v>
      </c>
      <c r="N137" s="1">
        <v>2.8819444444444444E-3</v>
      </c>
      <c r="O137" s="4">
        <f t="shared" si="6"/>
        <v>249.00000000000003</v>
      </c>
      <c r="P137" s="5">
        <f t="shared" si="7"/>
        <v>2.3961993470957363</v>
      </c>
      <c r="Q137">
        <v>1</v>
      </c>
    </row>
    <row r="138" spans="1:17" x14ac:dyDescent="0.25">
      <c r="A138" t="s">
        <v>64</v>
      </c>
      <c r="B138" t="s">
        <v>61</v>
      </c>
      <c r="C138" t="s">
        <v>20</v>
      </c>
      <c r="D138" s="2">
        <v>266126172</v>
      </c>
      <c r="E138" t="s">
        <v>21</v>
      </c>
      <c r="F138" t="s">
        <v>19</v>
      </c>
      <c r="G138">
        <v>1</v>
      </c>
      <c r="H138">
        <v>2</v>
      </c>
      <c r="I138">
        <v>2</v>
      </c>
      <c r="J138">
        <v>7.2</v>
      </c>
      <c r="K138">
        <v>297.39999999999998</v>
      </c>
      <c r="L138">
        <v>70</v>
      </c>
      <c r="M138">
        <v>504</v>
      </c>
      <c r="N138" s="1">
        <v>8.7962962962962962E-4</v>
      </c>
      <c r="O138" s="4">
        <f t="shared" si="6"/>
        <v>76</v>
      </c>
      <c r="P138" s="5">
        <f t="shared" si="7"/>
        <v>1.8808135922807914</v>
      </c>
      <c r="Q138">
        <v>1</v>
      </c>
    </row>
    <row r="139" spans="1:17" x14ac:dyDescent="0.25">
      <c r="A139" t="s">
        <v>64</v>
      </c>
      <c r="B139" t="s">
        <v>61</v>
      </c>
      <c r="C139" t="s">
        <v>17</v>
      </c>
      <c r="D139" s="2">
        <v>266126033</v>
      </c>
      <c r="E139" t="s">
        <v>22</v>
      </c>
      <c r="F139" t="s">
        <v>19</v>
      </c>
      <c r="G139">
        <v>3</v>
      </c>
      <c r="H139">
        <v>6</v>
      </c>
      <c r="I139">
        <v>2</v>
      </c>
      <c r="J139">
        <v>9.6999999999999993</v>
      </c>
      <c r="K139">
        <v>753.7</v>
      </c>
      <c r="L139">
        <v>103</v>
      </c>
      <c r="M139">
        <v>999.1</v>
      </c>
      <c r="N139" s="1">
        <v>2.5763888888888892E-2</v>
      </c>
      <c r="O139" s="4">
        <f t="shared" si="6"/>
        <v>2226</v>
      </c>
      <c r="P139" s="5">
        <f t="shared" si="7"/>
        <v>3.3475251599986895</v>
      </c>
      <c r="Q139">
        <v>0</v>
      </c>
    </row>
    <row r="140" spans="1:17" x14ac:dyDescent="0.25">
      <c r="A140" t="s">
        <v>64</v>
      </c>
      <c r="B140" t="s">
        <v>61</v>
      </c>
      <c r="C140" t="s">
        <v>20</v>
      </c>
      <c r="D140" s="2">
        <v>266126172</v>
      </c>
      <c r="E140" t="s">
        <v>22</v>
      </c>
      <c r="F140" t="s">
        <v>19</v>
      </c>
      <c r="G140">
        <v>3</v>
      </c>
      <c r="H140">
        <v>6</v>
      </c>
      <c r="I140">
        <v>2</v>
      </c>
      <c r="J140">
        <v>24.8</v>
      </c>
      <c r="K140">
        <v>1295</v>
      </c>
      <c r="L140">
        <v>72</v>
      </c>
      <c r="M140">
        <v>1785.6</v>
      </c>
      <c r="N140" s="1">
        <v>4.9768518518518521E-4</v>
      </c>
      <c r="O140" s="4">
        <f t="shared" si="6"/>
        <v>43</v>
      </c>
      <c r="P140" s="5">
        <f t="shared" si="7"/>
        <v>1.6334684555795864</v>
      </c>
      <c r="Q140">
        <v>0</v>
      </c>
    </row>
    <row r="141" spans="1:17" x14ac:dyDescent="0.25">
      <c r="A141" t="s">
        <v>65</v>
      </c>
      <c r="B141" t="s">
        <v>66</v>
      </c>
      <c r="C141" t="s">
        <v>17</v>
      </c>
      <c r="D141" s="2">
        <v>243149798</v>
      </c>
      <c r="E141" t="s">
        <v>18</v>
      </c>
      <c r="F141" t="s">
        <v>24</v>
      </c>
      <c r="G141">
        <v>6</v>
      </c>
      <c r="H141">
        <v>5</v>
      </c>
      <c r="I141">
        <v>3</v>
      </c>
      <c r="J141">
        <v>3.2</v>
      </c>
      <c r="K141">
        <v>191.7</v>
      </c>
      <c r="L141">
        <v>59.2</v>
      </c>
      <c r="M141">
        <v>189.44</v>
      </c>
      <c r="N141" s="1">
        <v>1.1377314814814814E-2</v>
      </c>
      <c r="O141" s="4">
        <f t="shared" si="6"/>
        <v>983</v>
      </c>
      <c r="P141" s="5">
        <f t="shared" si="7"/>
        <v>2.9925535178321354</v>
      </c>
      <c r="Q141">
        <v>0</v>
      </c>
    </row>
    <row r="142" spans="1:17" x14ac:dyDescent="0.25">
      <c r="A142" t="s">
        <v>65</v>
      </c>
      <c r="B142" t="s">
        <v>66</v>
      </c>
      <c r="C142" t="s">
        <v>20</v>
      </c>
      <c r="D142" s="2">
        <v>266123946</v>
      </c>
      <c r="E142" t="s">
        <v>18</v>
      </c>
      <c r="F142" t="s">
        <v>24</v>
      </c>
      <c r="G142">
        <v>6</v>
      </c>
      <c r="H142">
        <v>5</v>
      </c>
      <c r="I142">
        <v>3</v>
      </c>
      <c r="J142">
        <v>8.8000000000000007</v>
      </c>
      <c r="K142">
        <v>898.1</v>
      </c>
      <c r="L142">
        <v>102.1</v>
      </c>
      <c r="M142">
        <v>898.48</v>
      </c>
      <c r="N142" s="1">
        <v>7.9976851851851858E-3</v>
      </c>
      <c r="O142" s="4">
        <f t="shared" si="6"/>
        <v>691.00000000000011</v>
      </c>
      <c r="P142" s="5">
        <f t="shared" si="7"/>
        <v>2.8394780473741985</v>
      </c>
      <c r="Q142">
        <v>0</v>
      </c>
    </row>
    <row r="143" spans="1:17" x14ac:dyDescent="0.25">
      <c r="A143" t="s">
        <v>65</v>
      </c>
      <c r="B143" t="s">
        <v>66</v>
      </c>
      <c r="C143" t="s">
        <v>17</v>
      </c>
      <c r="D143" s="2">
        <v>243149798</v>
      </c>
      <c r="E143" t="s">
        <v>21</v>
      </c>
      <c r="F143" t="s">
        <v>24</v>
      </c>
      <c r="G143">
        <v>2</v>
      </c>
      <c r="H143">
        <v>5</v>
      </c>
      <c r="I143">
        <v>3</v>
      </c>
      <c r="J143">
        <v>5.5</v>
      </c>
      <c r="K143">
        <v>527.6</v>
      </c>
      <c r="L143">
        <v>96.3</v>
      </c>
      <c r="M143">
        <v>529.65</v>
      </c>
      <c r="N143" s="1">
        <v>2.9398148148148148E-3</v>
      </c>
      <c r="O143" s="4">
        <f t="shared" si="6"/>
        <v>254</v>
      </c>
      <c r="P143" s="5">
        <f t="shared" si="7"/>
        <v>2.4048337166199381</v>
      </c>
      <c r="Q143">
        <v>0</v>
      </c>
    </row>
    <row r="144" spans="1:17" x14ac:dyDescent="0.25">
      <c r="A144" t="s">
        <v>65</v>
      </c>
      <c r="B144" t="s">
        <v>66</v>
      </c>
      <c r="C144" t="s">
        <v>20</v>
      </c>
      <c r="D144" s="2">
        <v>266123946</v>
      </c>
      <c r="E144" t="s">
        <v>21</v>
      </c>
      <c r="F144" t="s">
        <v>24</v>
      </c>
      <c r="G144">
        <v>2</v>
      </c>
      <c r="H144">
        <v>5</v>
      </c>
      <c r="I144">
        <v>3</v>
      </c>
      <c r="J144">
        <v>0.5</v>
      </c>
      <c r="K144">
        <v>49.8</v>
      </c>
      <c r="L144">
        <v>109</v>
      </c>
      <c r="M144">
        <v>54.5</v>
      </c>
      <c r="N144" s="1">
        <v>1.9918981481481482E-2</v>
      </c>
      <c r="O144" s="4">
        <f t="shared" si="6"/>
        <v>1721</v>
      </c>
      <c r="P144" s="5">
        <f t="shared" si="7"/>
        <v>3.2357808703275603</v>
      </c>
      <c r="Q144">
        <v>0</v>
      </c>
    </row>
    <row r="145" spans="1:17" x14ac:dyDescent="0.25">
      <c r="A145" t="s">
        <v>65</v>
      </c>
      <c r="B145" t="s">
        <v>66</v>
      </c>
      <c r="C145" t="s">
        <v>17</v>
      </c>
      <c r="D145" s="2">
        <v>243149798</v>
      </c>
      <c r="E145" t="s">
        <v>22</v>
      </c>
      <c r="F145" t="s">
        <v>24</v>
      </c>
      <c r="G145">
        <v>4</v>
      </c>
      <c r="H145">
        <v>2</v>
      </c>
      <c r="I145">
        <v>3</v>
      </c>
      <c r="J145">
        <v>3.5</v>
      </c>
      <c r="K145">
        <v>269.7</v>
      </c>
      <c r="L145">
        <v>109</v>
      </c>
      <c r="M145">
        <v>381.5</v>
      </c>
      <c r="N145" s="1">
        <v>1.6782407407407406E-3</v>
      </c>
      <c r="O145" s="4">
        <f t="shared" si="6"/>
        <v>145</v>
      </c>
      <c r="P145" s="5">
        <f t="shared" si="7"/>
        <v>2.1613680022349748</v>
      </c>
      <c r="Q145">
        <v>1</v>
      </c>
    </row>
    <row r="146" spans="1:17" x14ac:dyDescent="0.25">
      <c r="A146" t="s">
        <v>65</v>
      </c>
      <c r="B146" t="s">
        <v>66</v>
      </c>
      <c r="C146" t="s">
        <v>20</v>
      </c>
      <c r="D146" s="2">
        <v>266123946</v>
      </c>
      <c r="E146" t="s">
        <v>22</v>
      </c>
      <c r="F146" t="s">
        <v>24</v>
      </c>
      <c r="G146">
        <v>4</v>
      </c>
      <c r="H146">
        <v>2</v>
      </c>
      <c r="I146">
        <v>3</v>
      </c>
      <c r="J146">
        <v>1</v>
      </c>
      <c r="K146">
        <v>53.9</v>
      </c>
      <c r="L146">
        <v>109</v>
      </c>
      <c r="M146">
        <v>109</v>
      </c>
      <c r="N146" s="1">
        <v>1.0937500000000001E-2</v>
      </c>
      <c r="O146" s="4">
        <f t="shared" si="6"/>
        <v>945</v>
      </c>
      <c r="P146" s="5">
        <f t="shared" si="7"/>
        <v>2.975431808509263</v>
      </c>
      <c r="Q146">
        <v>0</v>
      </c>
    </row>
    <row r="147" spans="1:17" x14ac:dyDescent="0.25">
      <c r="A147" t="s">
        <v>67</v>
      </c>
      <c r="B147" t="s">
        <v>66</v>
      </c>
      <c r="C147" t="s">
        <v>20</v>
      </c>
      <c r="D147" s="2">
        <v>234100441</v>
      </c>
      <c r="E147" t="s">
        <v>18</v>
      </c>
      <c r="F147" t="s">
        <v>19</v>
      </c>
      <c r="G147">
        <v>5</v>
      </c>
      <c r="H147">
        <v>2</v>
      </c>
      <c r="I147">
        <v>3</v>
      </c>
      <c r="J147">
        <v>5.9</v>
      </c>
      <c r="K147">
        <v>299.01960780000002</v>
      </c>
      <c r="L147">
        <v>50.9</v>
      </c>
      <c r="M147">
        <v>300.31</v>
      </c>
      <c r="N147" s="1">
        <v>4.9305555555555552E-3</v>
      </c>
      <c r="O147" s="4">
        <f t="shared" si="6"/>
        <v>425.99999999999994</v>
      </c>
      <c r="P147" s="5">
        <f t="shared" si="7"/>
        <v>2.6294095991027189</v>
      </c>
      <c r="Q147">
        <v>1</v>
      </c>
    </row>
    <row r="148" spans="1:17" x14ac:dyDescent="0.25">
      <c r="A148" t="s">
        <v>67</v>
      </c>
      <c r="B148" t="s">
        <v>66</v>
      </c>
      <c r="C148" t="s">
        <v>20</v>
      </c>
      <c r="D148" s="2">
        <v>234100441</v>
      </c>
      <c r="E148" t="s">
        <v>21</v>
      </c>
      <c r="F148" t="s">
        <v>19</v>
      </c>
      <c r="G148">
        <v>1</v>
      </c>
      <c r="H148">
        <v>2</v>
      </c>
      <c r="I148">
        <v>3</v>
      </c>
      <c r="J148">
        <v>5.3</v>
      </c>
      <c r="K148">
        <v>201.95121950000001</v>
      </c>
      <c r="L148">
        <v>69</v>
      </c>
      <c r="M148">
        <v>365.7</v>
      </c>
      <c r="N148" s="1">
        <v>7.083333333333333E-3</v>
      </c>
      <c r="O148" s="4">
        <f t="shared" si="6"/>
        <v>612</v>
      </c>
      <c r="P148" s="5">
        <f t="shared" si="7"/>
        <v>2.7867514221455614</v>
      </c>
      <c r="Q148">
        <v>1</v>
      </c>
    </row>
    <row r="149" spans="1:17" x14ac:dyDescent="0.25">
      <c r="A149" t="s">
        <v>67</v>
      </c>
      <c r="B149" t="s">
        <v>66</v>
      </c>
      <c r="C149" t="s">
        <v>20</v>
      </c>
      <c r="D149" s="2">
        <v>234100441</v>
      </c>
      <c r="E149" t="s">
        <v>22</v>
      </c>
      <c r="F149" t="s">
        <v>19</v>
      </c>
      <c r="G149">
        <v>3</v>
      </c>
      <c r="H149">
        <v>5</v>
      </c>
      <c r="I149">
        <v>3</v>
      </c>
      <c r="J149">
        <v>8.9</v>
      </c>
      <c r="K149">
        <v>438.23529409999998</v>
      </c>
      <c r="L149">
        <v>55.9</v>
      </c>
      <c r="M149">
        <v>497.51</v>
      </c>
      <c r="N149" s="1">
        <v>6.5972222222222222E-3</v>
      </c>
      <c r="O149" s="4">
        <f t="shared" si="6"/>
        <v>570</v>
      </c>
      <c r="P149" s="5">
        <f t="shared" si="7"/>
        <v>2.7558748556724915</v>
      </c>
      <c r="Q149">
        <v>0</v>
      </c>
    </row>
    <row r="150" spans="1:17" x14ac:dyDescent="0.25">
      <c r="A150" t="s">
        <v>31</v>
      </c>
      <c r="B150" t="s">
        <v>68</v>
      </c>
      <c r="C150" t="s">
        <v>17</v>
      </c>
      <c r="D150" s="2" t="s">
        <v>69</v>
      </c>
      <c r="E150" t="s">
        <v>18</v>
      </c>
      <c r="F150" t="s">
        <v>24</v>
      </c>
      <c r="G150">
        <v>6</v>
      </c>
      <c r="H150">
        <v>7</v>
      </c>
      <c r="I150">
        <v>5</v>
      </c>
      <c r="J150">
        <v>23.8</v>
      </c>
      <c r="K150">
        <v>1598.9</v>
      </c>
      <c r="L150">
        <v>73.8</v>
      </c>
      <c r="M150">
        <v>1756.44</v>
      </c>
      <c r="N150" s="1">
        <v>1.7824074074074072E-3</v>
      </c>
      <c r="O150" s="4">
        <f t="shared" si="6"/>
        <v>154</v>
      </c>
      <c r="P150" s="5">
        <f t="shared" si="7"/>
        <v>2.1875207208364631</v>
      </c>
      <c r="Q150">
        <v>2</v>
      </c>
    </row>
    <row r="151" spans="1:17" x14ac:dyDescent="0.25">
      <c r="A151" t="s">
        <v>31</v>
      </c>
      <c r="B151" t="s">
        <v>68</v>
      </c>
      <c r="C151" t="s">
        <v>20</v>
      </c>
      <c r="D151" s="2" t="s">
        <v>70</v>
      </c>
      <c r="E151" t="s">
        <v>18</v>
      </c>
      <c r="F151" t="s">
        <v>24</v>
      </c>
      <c r="G151">
        <v>6</v>
      </c>
      <c r="H151">
        <v>7</v>
      </c>
      <c r="I151">
        <v>5</v>
      </c>
      <c r="J151">
        <v>7.2</v>
      </c>
      <c r="K151">
        <v>605.6</v>
      </c>
      <c r="L151">
        <v>90.8</v>
      </c>
      <c r="M151">
        <v>653.76</v>
      </c>
      <c r="N151" s="1">
        <v>3.0254629629629631E-2</v>
      </c>
      <c r="O151" s="4">
        <f t="shared" si="6"/>
        <v>2614</v>
      </c>
      <c r="P151" s="5">
        <f t="shared" si="7"/>
        <v>3.4173055832445254</v>
      </c>
      <c r="Q151">
        <v>0</v>
      </c>
    </row>
    <row r="152" spans="1:17" x14ac:dyDescent="0.25">
      <c r="A152" t="s">
        <v>31</v>
      </c>
      <c r="B152" t="s">
        <v>68</v>
      </c>
      <c r="C152" t="s">
        <v>17</v>
      </c>
      <c r="D152" s="2" t="s">
        <v>69</v>
      </c>
      <c r="E152" t="s">
        <v>21</v>
      </c>
      <c r="F152" t="s">
        <v>24</v>
      </c>
      <c r="G152">
        <v>2</v>
      </c>
      <c r="H152">
        <v>7</v>
      </c>
      <c r="I152">
        <v>5</v>
      </c>
      <c r="J152">
        <v>22.7</v>
      </c>
      <c r="K152">
        <v>2674.9</v>
      </c>
      <c r="L152">
        <v>125.8</v>
      </c>
      <c r="M152">
        <v>2855.66</v>
      </c>
      <c r="N152" s="1">
        <v>3.8310185185185183E-3</v>
      </c>
      <c r="O152" s="4">
        <f t="shared" si="6"/>
        <v>331</v>
      </c>
      <c r="P152" s="5">
        <f t="shared" si="7"/>
        <v>2.5198279937757189</v>
      </c>
      <c r="Q152">
        <v>1</v>
      </c>
    </row>
    <row r="153" spans="1:17" x14ac:dyDescent="0.25">
      <c r="A153" t="s">
        <v>31</v>
      </c>
      <c r="B153" t="s">
        <v>68</v>
      </c>
      <c r="C153" t="s">
        <v>20</v>
      </c>
      <c r="D153" s="2" t="s">
        <v>70</v>
      </c>
      <c r="E153" t="s">
        <v>21</v>
      </c>
      <c r="F153" t="s">
        <v>24</v>
      </c>
      <c r="G153">
        <v>2</v>
      </c>
      <c r="H153">
        <v>7</v>
      </c>
      <c r="I153">
        <v>5</v>
      </c>
      <c r="J153">
        <v>2.4</v>
      </c>
      <c r="K153">
        <v>273.89999999999998</v>
      </c>
      <c r="L153">
        <v>113.4</v>
      </c>
      <c r="M153">
        <v>272.16000000000003</v>
      </c>
      <c r="N153" s="1">
        <v>2.2546296296296297E-2</v>
      </c>
      <c r="O153" s="4">
        <f t="shared" si="6"/>
        <v>1948</v>
      </c>
      <c r="P153" s="5">
        <f t="shared" si="7"/>
        <v>3.2895889525425965</v>
      </c>
      <c r="Q153">
        <v>0</v>
      </c>
    </row>
    <row r="154" spans="1:17" x14ac:dyDescent="0.25">
      <c r="A154" t="s">
        <v>31</v>
      </c>
      <c r="B154" t="s">
        <v>68</v>
      </c>
      <c r="C154" t="s">
        <v>17</v>
      </c>
      <c r="D154" s="2" t="s">
        <v>69</v>
      </c>
      <c r="E154" t="s">
        <v>22</v>
      </c>
      <c r="F154" t="s">
        <v>24</v>
      </c>
      <c r="G154">
        <v>4</v>
      </c>
      <c r="H154">
        <v>2</v>
      </c>
      <c r="I154">
        <v>5</v>
      </c>
      <c r="J154">
        <v>8.5</v>
      </c>
      <c r="K154">
        <v>585.20000000000005</v>
      </c>
      <c r="L154">
        <v>97.3</v>
      </c>
      <c r="M154">
        <v>827.05</v>
      </c>
      <c r="N154" s="1">
        <v>1.3553240740740741E-2</v>
      </c>
      <c r="O154" s="4">
        <f t="shared" si="6"/>
        <v>1171</v>
      </c>
      <c r="P154" s="5">
        <f t="shared" si="7"/>
        <v>3.068556895072363</v>
      </c>
      <c r="Q154">
        <v>0</v>
      </c>
    </row>
    <row r="155" spans="1:17" x14ac:dyDescent="0.25">
      <c r="A155" t="s">
        <v>31</v>
      </c>
      <c r="B155" t="s">
        <v>68</v>
      </c>
      <c r="C155" t="s">
        <v>20</v>
      </c>
      <c r="D155" s="2" t="s">
        <v>70</v>
      </c>
      <c r="E155" t="s">
        <v>22</v>
      </c>
      <c r="F155" t="s">
        <v>24</v>
      </c>
      <c r="G155">
        <v>4</v>
      </c>
      <c r="H155">
        <v>2</v>
      </c>
      <c r="I155">
        <v>5</v>
      </c>
      <c r="J155">
        <v>0</v>
      </c>
      <c r="K155">
        <v>0</v>
      </c>
      <c r="N155" s="1"/>
      <c r="Q155">
        <v>0</v>
      </c>
    </row>
    <row r="156" spans="1:17" x14ac:dyDescent="0.25">
      <c r="A156" t="s">
        <v>71</v>
      </c>
      <c r="B156" t="s">
        <v>72</v>
      </c>
      <c r="C156" t="s">
        <v>17</v>
      </c>
      <c r="D156" s="2">
        <v>266123675</v>
      </c>
      <c r="E156" t="s">
        <v>18</v>
      </c>
      <c r="F156" t="s">
        <v>24</v>
      </c>
      <c r="G156">
        <v>6</v>
      </c>
      <c r="H156">
        <v>7</v>
      </c>
      <c r="I156">
        <v>6</v>
      </c>
      <c r="J156">
        <v>13.7</v>
      </c>
      <c r="K156">
        <v>1357.5</v>
      </c>
      <c r="L156">
        <v>106.6</v>
      </c>
      <c r="M156">
        <v>1460.42</v>
      </c>
      <c r="N156" s="1">
        <v>1.3888888888888889E-3</v>
      </c>
      <c r="O156" s="4">
        <f t="shared" ref="O156:O187" si="8">N156*24*60*60</f>
        <v>120</v>
      </c>
      <c r="P156" s="5">
        <f t="shared" si="7"/>
        <v>2.0791812460476247</v>
      </c>
      <c r="Q156">
        <v>0</v>
      </c>
    </row>
    <row r="157" spans="1:17" x14ac:dyDescent="0.25">
      <c r="A157" t="s">
        <v>71</v>
      </c>
      <c r="B157" t="s">
        <v>72</v>
      </c>
      <c r="C157" t="s">
        <v>20</v>
      </c>
      <c r="D157" s="2">
        <v>190159875</v>
      </c>
      <c r="E157" t="s">
        <v>18</v>
      </c>
      <c r="F157" t="s">
        <v>24</v>
      </c>
      <c r="G157">
        <v>6</v>
      </c>
      <c r="H157">
        <v>7</v>
      </c>
      <c r="I157">
        <v>6</v>
      </c>
      <c r="J157">
        <v>12.3</v>
      </c>
      <c r="K157">
        <v>1090.0999999999999</v>
      </c>
      <c r="L157">
        <v>92.4</v>
      </c>
      <c r="M157">
        <v>1136.52</v>
      </c>
      <c r="N157" s="1">
        <v>1.6550925925925926E-3</v>
      </c>
      <c r="O157" s="4">
        <f t="shared" si="8"/>
        <v>143</v>
      </c>
      <c r="P157" s="5">
        <f t="shared" si="7"/>
        <v>2.1553360374650619</v>
      </c>
      <c r="Q157">
        <v>0</v>
      </c>
    </row>
    <row r="158" spans="1:17" x14ac:dyDescent="0.25">
      <c r="A158" t="s">
        <v>71</v>
      </c>
      <c r="B158" t="s">
        <v>72</v>
      </c>
      <c r="C158" t="s">
        <v>17</v>
      </c>
      <c r="D158" s="2">
        <v>266123675</v>
      </c>
      <c r="E158" t="s">
        <v>21</v>
      </c>
      <c r="F158" t="s">
        <v>24</v>
      </c>
      <c r="G158">
        <v>2</v>
      </c>
      <c r="H158">
        <v>7</v>
      </c>
      <c r="I158">
        <v>6</v>
      </c>
      <c r="J158">
        <v>9.8000000000000007</v>
      </c>
      <c r="K158">
        <v>791.8</v>
      </c>
      <c r="L158">
        <v>88.2</v>
      </c>
      <c r="M158">
        <v>864.36</v>
      </c>
      <c r="N158" s="1">
        <v>1.4351851851851854E-3</v>
      </c>
      <c r="O158" s="4">
        <f t="shared" si="8"/>
        <v>124.00000000000001</v>
      </c>
      <c r="P158" s="5">
        <f t="shared" si="7"/>
        <v>2.0934216851622351</v>
      </c>
      <c r="Q158">
        <v>1</v>
      </c>
    </row>
    <row r="159" spans="1:17" x14ac:dyDescent="0.25">
      <c r="A159" t="s">
        <v>71</v>
      </c>
      <c r="B159" t="s">
        <v>72</v>
      </c>
      <c r="C159" t="s">
        <v>20</v>
      </c>
      <c r="D159" s="2">
        <v>190159875</v>
      </c>
      <c r="E159" t="s">
        <v>21</v>
      </c>
      <c r="F159" t="s">
        <v>24</v>
      </c>
      <c r="G159">
        <v>2</v>
      </c>
      <c r="H159">
        <v>7</v>
      </c>
      <c r="I159">
        <v>6</v>
      </c>
      <c r="J159">
        <v>12.3</v>
      </c>
      <c r="K159">
        <v>969.8</v>
      </c>
      <c r="L159">
        <v>95</v>
      </c>
      <c r="M159">
        <v>1168.5</v>
      </c>
      <c r="N159" s="1">
        <v>6.6666666666666671E-3</v>
      </c>
      <c r="O159" s="4">
        <f t="shared" si="8"/>
        <v>576</v>
      </c>
      <c r="P159" s="5">
        <f t="shared" si="7"/>
        <v>2.7604224834232118</v>
      </c>
      <c r="Q159">
        <v>0</v>
      </c>
    </row>
    <row r="160" spans="1:17" x14ac:dyDescent="0.25">
      <c r="A160" t="s">
        <v>71</v>
      </c>
      <c r="B160" t="s">
        <v>72</v>
      </c>
      <c r="C160" t="s">
        <v>17</v>
      </c>
      <c r="D160" s="2">
        <v>266123675</v>
      </c>
      <c r="E160" t="s">
        <v>22</v>
      </c>
      <c r="F160" t="s">
        <v>24</v>
      </c>
      <c r="G160">
        <v>4</v>
      </c>
      <c r="H160">
        <v>2</v>
      </c>
      <c r="I160">
        <v>6</v>
      </c>
      <c r="J160">
        <v>7.4</v>
      </c>
      <c r="K160">
        <v>230.7</v>
      </c>
      <c r="L160">
        <v>145.5</v>
      </c>
      <c r="M160">
        <v>1076.7</v>
      </c>
      <c r="N160" s="1">
        <v>5.0694444444444441E-3</v>
      </c>
      <c r="O160" s="4">
        <f t="shared" si="8"/>
        <v>438</v>
      </c>
      <c r="P160" s="5">
        <f t="shared" si="7"/>
        <v>2.6414741105040997</v>
      </c>
      <c r="Q160">
        <v>1</v>
      </c>
    </row>
    <row r="161" spans="1:17" x14ac:dyDescent="0.25">
      <c r="A161" t="s">
        <v>71</v>
      </c>
      <c r="B161" t="s">
        <v>72</v>
      </c>
      <c r="C161" t="s">
        <v>20</v>
      </c>
      <c r="D161" s="2">
        <v>190159875</v>
      </c>
      <c r="E161" t="s">
        <v>22</v>
      </c>
      <c r="F161" t="s">
        <v>24</v>
      </c>
      <c r="G161">
        <v>4</v>
      </c>
      <c r="H161">
        <v>2</v>
      </c>
      <c r="I161">
        <v>6</v>
      </c>
      <c r="J161">
        <v>7.8</v>
      </c>
      <c r="K161">
        <v>288.39999999999998</v>
      </c>
      <c r="L161">
        <v>77.900000000000006</v>
      </c>
      <c r="M161">
        <v>607.62</v>
      </c>
      <c r="N161" s="1">
        <v>2.673611111111111E-3</v>
      </c>
      <c r="O161" s="4">
        <f t="shared" si="8"/>
        <v>230.99999999999997</v>
      </c>
      <c r="P161" s="5">
        <f t="shared" si="7"/>
        <v>2.3636119798921444</v>
      </c>
      <c r="Q161">
        <v>1</v>
      </c>
    </row>
    <row r="162" spans="1:17" x14ac:dyDescent="0.25">
      <c r="A162" t="s">
        <v>73</v>
      </c>
      <c r="B162" t="s">
        <v>72</v>
      </c>
      <c r="C162" t="s">
        <v>17</v>
      </c>
      <c r="D162" s="2">
        <v>266126150</v>
      </c>
      <c r="E162" t="s">
        <v>18</v>
      </c>
      <c r="F162" t="s">
        <v>19</v>
      </c>
      <c r="G162">
        <v>5</v>
      </c>
      <c r="H162">
        <v>2</v>
      </c>
      <c r="I162">
        <v>6</v>
      </c>
      <c r="J162">
        <v>7.9</v>
      </c>
      <c r="K162">
        <v>733.7</v>
      </c>
      <c r="L162">
        <v>92.7</v>
      </c>
      <c r="M162">
        <v>732.33</v>
      </c>
      <c r="N162" s="1">
        <v>8.9120370370370362E-4</v>
      </c>
      <c r="O162" s="4">
        <f t="shared" si="8"/>
        <v>77</v>
      </c>
      <c r="P162" s="5">
        <f t="shared" si="7"/>
        <v>1.8864907251724818</v>
      </c>
      <c r="Q162">
        <v>0</v>
      </c>
    </row>
    <row r="163" spans="1:17" x14ac:dyDescent="0.25">
      <c r="A163" t="s">
        <v>73</v>
      </c>
      <c r="B163" t="s">
        <v>72</v>
      </c>
      <c r="C163" t="s">
        <v>20</v>
      </c>
      <c r="D163" s="2">
        <v>190159651</v>
      </c>
      <c r="E163" t="s">
        <v>18</v>
      </c>
      <c r="F163" t="s">
        <v>19</v>
      </c>
      <c r="G163">
        <v>5</v>
      </c>
      <c r="H163">
        <v>2</v>
      </c>
      <c r="I163">
        <v>6</v>
      </c>
      <c r="J163">
        <v>16.899999999999999</v>
      </c>
      <c r="K163">
        <v>1834.7</v>
      </c>
      <c r="L163">
        <v>119.6</v>
      </c>
      <c r="M163">
        <v>2021.24</v>
      </c>
      <c r="N163" s="1">
        <v>7.291666666666667E-4</v>
      </c>
      <c r="O163" s="4">
        <f t="shared" si="8"/>
        <v>63</v>
      </c>
      <c r="P163" s="5">
        <f t="shared" si="7"/>
        <v>1.7993405494535817</v>
      </c>
      <c r="Q163">
        <v>0</v>
      </c>
    </row>
    <row r="164" spans="1:17" x14ac:dyDescent="0.25">
      <c r="A164" t="s">
        <v>73</v>
      </c>
      <c r="B164" t="s">
        <v>72</v>
      </c>
      <c r="C164" t="s">
        <v>17</v>
      </c>
      <c r="D164" s="2">
        <v>266126150</v>
      </c>
      <c r="E164" t="s">
        <v>21</v>
      </c>
      <c r="F164" t="s">
        <v>19</v>
      </c>
      <c r="G164">
        <v>1</v>
      </c>
      <c r="H164">
        <v>2</v>
      </c>
      <c r="I164">
        <v>6</v>
      </c>
      <c r="J164">
        <v>8.4</v>
      </c>
      <c r="K164">
        <v>726.8</v>
      </c>
      <c r="L164">
        <v>119.1</v>
      </c>
      <c r="M164">
        <v>1000.44</v>
      </c>
      <c r="N164" s="1">
        <v>5.3240740740740744E-4</v>
      </c>
      <c r="O164" s="4">
        <f t="shared" si="8"/>
        <v>46</v>
      </c>
      <c r="P164" s="5">
        <f t="shared" si="7"/>
        <v>1.6627578316815741</v>
      </c>
      <c r="Q164">
        <v>0</v>
      </c>
    </row>
    <row r="165" spans="1:17" x14ac:dyDescent="0.25">
      <c r="A165" t="s">
        <v>73</v>
      </c>
      <c r="B165" t="s">
        <v>72</v>
      </c>
      <c r="C165" t="s">
        <v>20</v>
      </c>
      <c r="D165" s="2">
        <v>190159651</v>
      </c>
      <c r="E165" t="s">
        <v>21</v>
      </c>
      <c r="F165" t="s">
        <v>19</v>
      </c>
      <c r="G165">
        <v>1</v>
      </c>
      <c r="H165">
        <v>2</v>
      </c>
      <c r="I165">
        <v>6</v>
      </c>
      <c r="J165">
        <v>11.7</v>
      </c>
      <c r="K165">
        <v>706.1</v>
      </c>
      <c r="L165">
        <v>79.2</v>
      </c>
      <c r="M165">
        <v>926.64</v>
      </c>
      <c r="N165" s="1">
        <v>8.449074074074075E-4</v>
      </c>
      <c r="O165" s="4">
        <f t="shared" si="8"/>
        <v>73</v>
      </c>
      <c r="P165" s="5">
        <f t="shared" si="7"/>
        <v>1.8633228601204559</v>
      </c>
      <c r="Q165">
        <v>0</v>
      </c>
    </row>
    <row r="166" spans="1:17" x14ac:dyDescent="0.25">
      <c r="A166" t="s">
        <v>73</v>
      </c>
      <c r="B166" t="s">
        <v>72</v>
      </c>
      <c r="C166" t="s">
        <v>17</v>
      </c>
      <c r="D166" s="2">
        <v>266126150</v>
      </c>
      <c r="E166" t="s">
        <v>22</v>
      </c>
      <c r="F166" t="s">
        <v>19</v>
      </c>
      <c r="G166">
        <v>3</v>
      </c>
      <c r="H166">
        <v>7</v>
      </c>
      <c r="I166">
        <v>6</v>
      </c>
      <c r="J166">
        <v>22</v>
      </c>
      <c r="K166">
        <v>2034</v>
      </c>
      <c r="L166">
        <v>103.7</v>
      </c>
      <c r="M166">
        <v>2281.4</v>
      </c>
      <c r="N166" s="1">
        <v>2.6967592592592594E-3</v>
      </c>
      <c r="O166" s="4">
        <f t="shared" si="8"/>
        <v>233</v>
      </c>
      <c r="P166" s="5">
        <f t="shared" si="7"/>
        <v>2.3673559210260189</v>
      </c>
      <c r="Q166">
        <v>0</v>
      </c>
    </row>
    <row r="167" spans="1:17" x14ac:dyDescent="0.25">
      <c r="A167" t="s">
        <v>73</v>
      </c>
      <c r="B167" t="s">
        <v>72</v>
      </c>
      <c r="C167" t="s">
        <v>20</v>
      </c>
      <c r="D167" s="2">
        <v>190159651</v>
      </c>
      <c r="E167" t="s">
        <v>22</v>
      </c>
      <c r="F167" t="s">
        <v>19</v>
      </c>
      <c r="G167">
        <v>3</v>
      </c>
      <c r="H167">
        <v>7</v>
      </c>
      <c r="I167">
        <v>6</v>
      </c>
      <c r="J167">
        <v>29.6</v>
      </c>
      <c r="K167">
        <v>2503.3000000000002</v>
      </c>
      <c r="L167">
        <v>95.1</v>
      </c>
      <c r="M167">
        <v>2814.96</v>
      </c>
      <c r="N167" s="1">
        <v>5.9027777777777778E-4</v>
      </c>
      <c r="O167" s="4">
        <f t="shared" si="8"/>
        <v>51.000000000000007</v>
      </c>
      <c r="P167" s="5">
        <f t="shared" si="7"/>
        <v>1.7075701760979365</v>
      </c>
      <c r="Q167">
        <v>0</v>
      </c>
    </row>
    <row r="168" spans="1:17" x14ac:dyDescent="0.25">
      <c r="A168" t="s">
        <v>34</v>
      </c>
      <c r="B168" t="s">
        <v>74</v>
      </c>
      <c r="C168" t="s">
        <v>17</v>
      </c>
      <c r="D168" s="2">
        <v>266126156</v>
      </c>
      <c r="E168" t="s">
        <v>18</v>
      </c>
      <c r="F168" t="s">
        <v>24</v>
      </c>
      <c r="G168">
        <v>6</v>
      </c>
      <c r="H168">
        <v>7</v>
      </c>
      <c r="I168">
        <v>4</v>
      </c>
      <c r="J168">
        <v>10.8</v>
      </c>
      <c r="K168">
        <v>870</v>
      </c>
      <c r="L168">
        <v>103.9</v>
      </c>
      <c r="M168">
        <v>1122.1199999999999</v>
      </c>
      <c r="N168" s="1">
        <v>1.0185185185185186E-3</v>
      </c>
      <c r="O168" s="4">
        <f t="shared" si="8"/>
        <v>88.000000000000014</v>
      </c>
      <c r="P168" s="5">
        <f t="shared" si="7"/>
        <v>1.9444826721501687</v>
      </c>
      <c r="Q168">
        <v>0</v>
      </c>
    </row>
    <row r="169" spans="1:17" x14ac:dyDescent="0.25">
      <c r="A169" t="s">
        <v>34</v>
      </c>
      <c r="B169" t="s">
        <v>74</v>
      </c>
      <c r="C169" t="s">
        <v>20</v>
      </c>
      <c r="D169" s="2">
        <v>266123632</v>
      </c>
      <c r="E169" t="s">
        <v>18</v>
      </c>
      <c r="F169" t="s">
        <v>24</v>
      </c>
      <c r="G169">
        <v>6</v>
      </c>
      <c r="H169">
        <v>7</v>
      </c>
      <c r="I169">
        <v>4</v>
      </c>
      <c r="J169">
        <v>13.3</v>
      </c>
      <c r="K169">
        <v>934.5</v>
      </c>
      <c r="L169">
        <v>90.3</v>
      </c>
      <c r="M169">
        <v>1200.99</v>
      </c>
      <c r="N169" s="1">
        <v>3.5879629629629629E-3</v>
      </c>
      <c r="O169" s="4">
        <f t="shared" si="8"/>
        <v>310</v>
      </c>
      <c r="P169" s="5">
        <f t="shared" si="7"/>
        <v>2.4913616938342726</v>
      </c>
      <c r="Q169">
        <v>0</v>
      </c>
    </row>
    <row r="170" spans="1:17" x14ac:dyDescent="0.25">
      <c r="A170" t="s">
        <v>34</v>
      </c>
      <c r="B170" t="s">
        <v>74</v>
      </c>
      <c r="C170" t="s">
        <v>17</v>
      </c>
      <c r="D170" s="2">
        <v>266126156</v>
      </c>
      <c r="E170" t="s">
        <v>21</v>
      </c>
      <c r="F170" t="s">
        <v>24</v>
      </c>
      <c r="G170">
        <v>2</v>
      </c>
      <c r="H170">
        <v>7</v>
      </c>
      <c r="I170">
        <v>4</v>
      </c>
      <c r="J170">
        <v>13.3</v>
      </c>
      <c r="K170">
        <v>1061.0999999999999</v>
      </c>
      <c r="L170">
        <v>88.8</v>
      </c>
      <c r="M170">
        <v>1181.04</v>
      </c>
      <c r="N170" s="1">
        <v>5.2662037037037035E-3</v>
      </c>
      <c r="O170" s="4">
        <f t="shared" si="8"/>
        <v>455</v>
      </c>
      <c r="P170" s="5">
        <f t="shared" si="7"/>
        <v>2.6580113966571126</v>
      </c>
      <c r="Q170">
        <v>0</v>
      </c>
    </row>
    <row r="171" spans="1:17" x14ac:dyDescent="0.25">
      <c r="A171" t="s">
        <v>34</v>
      </c>
      <c r="B171" t="s">
        <v>74</v>
      </c>
      <c r="C171" t="s">
        <v>20</v>
      </c>
      <c r="D171" s="2">
        <v>266123632</v>
      </c>
      <c r="E171" t="s">
        <v>21</v>
      </c>
      <c r="F171" t="s">
        <v>24</v>
      </c>
      <c r="G171">
        <v>2</v>
      </c>
      <c r="H171">
        <v>7</v>
      </c>
      <c r="I171">
        <v>4</v>
      </c>
      <c r="J171">
        <v>28.7</v>
      </c>
      <c r="K171">
        <v>1581.9</v>
      </c>
      <c r="L171">
        <v>73</v>
      </c>
      <c r="M171">
        <v>2095.1</v>
      </c>
      <c r="N171" s="1">
        <v>5.5439814814814822E-3</v>
      </c>
      <c r="O171" s="4">
        <f t="shared" si="8"/>
        <v>479.00000000000006</v>
      </c>
      <c r="P171" s="5">
        <f t="shared" si="7"/>
        <v>2.6803355134145632</v>
      </c>
      <c r="Q171">
        <v>0</v>
      </c>
    </row>
    <row r="172" spans="1:17" x14ac:dyDescent="0.25">
      <c r="A172" t="s">
        <v>34</v>
      </c>
      <c r="B172" t="s">
        <v>74</v>
      </c>
      <c r="C172" t="s">
        <v>17</v>
      </c>
      <c r="D172" s="2">
        <v>266126156</v>
      </c>
      <c r="E172" t="s">
        <v>22</v>
      </c>
      <c r="F172" t="s">
        <v>24</v>
      </c>
      <c r="G172">
        <v>4</v>
      </c>
      <c r="H172">
        <v>4</v>
      </c>
      <c r="I172">
        <v>4</v>
      </c>
      <c r="J172">
        <v>6.2</v>
      </c>
      <c r="K172">
        <v>325</v>
      </c>
      <c r="L172">
        <v>84.5</v>
      </c>
      <c r="M172">
        <v>523.9</v>
      </c>
      <c r="N172" s="1">
        <v>1.9907407407407408E-3</v>
      </c>
      <c r="O172" s="4">
        <f t="shared" si="8"/>
        <v>172</v>
      </c>
      <c r="P172" s="5">
        <f t="shared" si="7"/>
        <v>2.2355284469075487</v>
      </c>
      <c r="Q172">
        <v>0</v>
      </c>
    </row>
    <row r="173" spans="1:17" x14ac:dyDescent="0.25">
      <c r="A173" t="s">
        <v>34</v>
      </c>
      <c r="B173" t="s">
        <v>74</v>
      </c>
      <c r="C173" t="s">
        <v>20</v>
      </c>
      <c r="D173" s="2">
        <v>266123632</v>
      </c>
      <c r="E173" t="s">
        <v>22</v>
      </c>
      <c r="F173" t="s">
        <v>24</v>
      </c>
      <c r="G173">
        <v>4</v>
      </c>
      <c r="H173">
        <v>4</v>
      </c>
      <c r="I173">
        <v>4</v>
      </c>
      <c r="J173">
        <v>9.1</v>
      </c>
      <c r="K173">
        <v>639.4</v>
      </c>
      <c r="L173">
        <v>102.3</v>
      </c>
      <c r="M173">
        <v>930.93</v>
      </c>
      <c r="N173" s="1">
        <v>3.1944444444444442E-3</v>
      </c>
      <c r="O173" s="4">
        <f t="shared" si="8"/>
        <v>276</v>
      </c>
      <c r="P173" s="5">
        <f t="shared" si="7"/>
        <v>2.4409090820652177</v>
      </c>
      <c r="Q173">
        <v>1</v>
      </c>
    </row>
    <row r="174" spans="1:17" x14ac:dyDescent="0.25">
      <c r="A174" t="s">
        <v>75</v>
      </c>
      <c r="B174" t="s">
        <v>74</v>
      </c>
      <c r="C174" t="s">
        <v>17</v>
      </c>
      <c r="D174" s="2">
        <v>190159996</v>
      </c>
      <c r="E174" t="s">
        <v>18</v>
      </c>
      <c r="F174" t="s">
        <v>19</v>
      </c>
      <c r="G174">
        <v>5</v>
      </c>
      <c r="H174">
        <v>4</v>
      </c>
      <c r="I174">
        <v>4</v>
      </c>
      <c r="J174">
        <v>12.1</v>
      </c>
      <c r="K174">
        <v>1031.9000000000001</v>
      </c>
      <c r="L174">
        <v>89</v>
      </c>
      <c r="M174">
        <v>1076.9000000000001</v>
      </c>
      <c r="N174" s="1">
        <v>3.0092592592592588E-3</v>
      </c>
      <c r="O174" s="4">
        <f t="shared" si="8"/>
        <v>260</v>
      </c>
      <c r="P174" s="5">
        <f t="shared" si="7"/>
        <v>2.4149733479708178</v>
      </c>
      <c r="Q174">
        <v>0</v>
      </c>
    </row>
    <row r="175" spans="1:17" x14ac:dyDescent="0.25">
      <c r="A175" t="s">
        <v>75</v>
      </c>
      <c r="B175" t="s">
        <v>74</v>
      </c>
      <c r="C175" t="s">
        <v>20</v>
      </c>
      <c r="D175" s="2">
        <v>266126134</v>
      </c>
      <c r="E175" t="s">
        <v>18</v>
      </c>
      <c r="F175" t="s">
        <v>19</v>
      </c>
      <c r="G175">
        <v>5</v>
      </c>
      <c r="H175">
        <v>4</v>
      </c>
      <c r="I175">
        <v>4</v>
      </c>
      <c r="J175">
        <v>13.5</v>
      </c>
      <c r="K175">
        <v>1474.4</v>
      </c>
      <c r="L175">
        <v>117.4</v>
      </c>
      <c r="M175">
        <v>1643.6</v>
      </c>
      <c r="N175" s="1">
        <v>8.6805555555555551E-4</v>
      </c>
      <c r="O175" s="4">
        <f t="shared" si="8"/>
        <v>75</v>
      </c>
      <c r="P175" s="5">
        <f t="shared" si="7"/>
        <v>1.8750612633917001</v>
      </c>
      <c r="Q175">
        <v>0</v>
      </c>
    </row>
    <row r="176" spans="1:17" x14ac:dyDescent="0.25">
      <c r="A176" t="s">
        <v>75</v>
      </c>
      <c r="B176" t="s">
        <v>74</v>
      </c>
      <c r="C176" t="s">
        <v>17</v>
      </c>
      <c r="D176" s="2">
        <v>190159996</v>
      </c>
      <c r="E176" t="s">
        <v>21</v>
      </c>
      <c r="F176" t="s">
        <v>19</v>
      </c>
      <c r="G176">
        <v>1</v>
      </c>
      <c r="H176">
        <v>4</v>
      </c>
      <c r="I176">
        <v>4</v>
      </c>
      <c r="J176">
        <v>11.5</v>
      </c>
      <c r="K176">
        <v>825.5</v>
      </c>
      <c r="L176">
        <v>92.4</v>
      </c>
      <c r="M176">
        <v>1062.5999999999999</v>
      </c>
      <c r="N176" s="1">
        <v>8.3333333333333339E-4</v>
      </c>
      <c r="O176" s="4">
        <f t="shared" si="8"/>
        <v>72</v>
      </c>
      <c r="P176" s="5">
        <f t="shared" si="7"/>
        <v>1.8573324964312685</v>
      </c>
      <c r="Q176">
        <v>1</v>
      </c>
    </row>
    <row r="177" spans="1:17" x14ac:dyDescent="0.25">
      <c r="A177" t="s">
        <v>75</v>
      </c>
      <c r="B177" t="s">
        <v>74</v>
      </c>
      <c r="C177" t="s">
        <v>20</v>
      </c>
      <c r="D177" s="2">
        <v>266126134</v>
      </c>
      <c r="E177" t="s">
        <v>21</v>
      </c>
      <c r="F177" t="s">
        <v>19</v>
      </c>
      <c r="G177">
        <v>1</v>
      </c>
      <c r="H177">
        <v>4</v>
      </c>
      <c r="I177">
        <v>4</v>
      </c>
      <c r="J177">
        <v>12.8</v>
      </c>
      <c r="K177">
        <v>1252.3</v>
      </c>
      <c r="L177">
        <v>105.1</v>
      </c>
      <c r="M177">
        <v>1345.28</v>
      </c>
      <c r="N177" s="1">
        <v>9.7222222222222209E-4</v>
      </c>
      <c r="O177" s="4">
        <f t="shared" si="8"/>
        <v>84</v>
      </c>
      <c r="P177" s="5">
        <f t="shared" si="7"/>
        <v>1.9242792860618816</v>
      </c>
      <c r="Q177">
        <v>0</v>
      </c>
    </row>
    <row r="178" spans="1:17" x14ac:dyDescent="0.25">
      <c r="A178" t="s">
        <v>75</v>
      </c>
      <c r="B178" t="s">
        <v>74</v>
      </c>
      <c r="C178" t="s">
        <v>17</v>
      </c>
      <c r="D178" s="2">
        <v>190159996</v>
      </c>
      <c r="E178" t="s">
        <v>22</v>
      </c>
      <c r="F178" t="s">
        <v>19</v>
      </c>
      <c r="G178">
        <v>3</v>
      </c>
      <c r="H178">
        <v>7</v>
      </c>
      <c r="I178">
        <v>4</v>
      </c>
      <c r="J178">
        <v>15.1</v>
      </c>
      <c r="K178">
        <v>1777.7</v>
      </c>
      <c r="L178">
        <v>124.3</v>
      </c>
      <c r="M178">
        <v>1876.93</v>
      </c>
      <c r="N178" s="1">
        <v>2.1759259259259258E-3</v>
      </c>
      <c r="O178" s="4">
        <f t="shared" si="8"/>
        <v>188</v>
      </c>
      <c r="P178" s="5">
        <f t="shared" si="7"/>
        <v>2.27415784926368</v>
      </c>
      <c r="Q178">
        <v>0</v>
      </c>
    </row>
    <row r="179" spans="1:17" x14ac:dyDescent="0.25">
      <c r="A179" t="s">
        <v>75</v>
      </c>
      <c r="B179" t="s">
        <v>74</v>
      </c>
      <c r="C179" t="s">
        <v>20</v>
      </c>
      <c r="D179" s="2">
        <v>266126134</v>
      </c>
      <c r="E179" t="s">
        <v>22</v>
      </c>
      <c r="F179" t="s">
        <v>19</v>
      </c>
      <c r="G179">
        <v>3</v>
      </c>
      <c r="H179">
        <v>7</v>
      </c>
      <c r="I179">
        <v>4</v>
      </c>
      <c r="J179">
        <v>17</v>
      </c>
      <c r="K179">
        <v>596.6</v>
      </c>
      <c r="L179">
        <v>124.4</v>
      </c>
      <c r="M179">
        <v>2114.8000000000002</v>
      </c>
      <c r="N179" s="1">
        <v>1.9907407407407408E-3</v>
      </c>
      <c r="O179" s="4">
        <f t="shared" si="8"/>
        <v>172</v>
      </c>
      <c r="P179" s="5">
        <f t="shared" si="7"/>
        <v>2.2355284469075487</v>
      </c>
      <c r="Q179">
        <v>1</v>
      </c>
    </row>
    <row r="180" spans="1:17" x14ac:dyDescent="0.25">
      <c r="A180" t="s">
        <v>76</v>
      </c>
      <c r="B180" t="s">
        <v>77</v>
      </c>
      <c r="C180" t="s">
        <v>17</v>
      </c>
      <c r="D180" s="2">
        <v>266126160</v>
      </c>
      <c r="E180" t="s">
        <v>18</v>
      </c>
      <c r="F180" t="s">
        <v>24</v>
      </c>
      <c r="G180">
        <v>6</v>
      </c>
      <c r="H180">
        <v>7</v>
      </c>
      <c r="I180">
        <v>3</v>
      </c>
      <c r="J180">
        <v>5.7</v>
      </c>
      <c r="K180">
        <v>372.8</v>
      </c>
      <c r="L180">
        <v>85</v>
      </c>
      <c r="M180">
        <v>484.5</v>
      </c>
      <c r="N180" s="1">
        <v>9.8958333333333329E-3</v>
      </c>
      <c r="O180" s="4">
        <f t="shared" si="8"/>
        <v>855</v>
      </c>
      <c r="P180" s="5">
        <f t="shared" si="7"/>
        <v>2.9319661147281728</v>
      </c>
      <c r="Q180">
        <v>2</v>
      </c>
    </row>
    <row r="181" spans="1:17" x14ac:dyDescent="0.25">
      <c r="A181" t="s">
        <v>76</v>
      </c>
      <c r="B181" t="s">
        <v>77</v>
      </c>
      <c r="C181" t="s">
        <v>20</v>
      </c>
      <c r="D181" s="2">
        <v>190159605</v>
      </c>
      <c r="E181" t="s">
        <v>18</v>
      </c>
      <c r="F181" t="s">
        <v>24</v>
      </c>
      <c r="G181">
        <v>6</v>
      </c>
      <c r="H181">
        <v>7</v>
      </c>
      <c r="I181">
        <v>3</v>
      </c>
      <c r="J181">
        <v>18.899999999999999</v>
      </c>
      <c r="K181">
        <v>1778.5</v>
      </c>
      <c r="L181">
        <v>104</v>
      </c>
      <c r="M181">
        <v>1965.6</v>
      </c>
      <c r="N181" s="1">
        <v>1.7013888888888887E-2</v>
      </c>
      <c r="O181" s="4">
        <f t="shared" si="8"/>
        <v>1470</v>
      </c>
      <c r="P181" s="5">
        <f t="shared" si="7"/>
        <v>3.167317334748176</v>
      </c>
      <c r="Q181">
        <v>0</v>
      </c>
    </row>
    <row r="182" spans="1:17" x14ac:dyDescent="0.25">
      <c r="A182" t="s">
        <v>76</v>
      </c>
      <c r="B182" t="s">
        <v>77</v>
      </c>
      <c r="C182" t="s">
        <v>17</v>
      </c>
      <c r="D182" s="2">
        <v>266126160</v>
      </c>
      <c r="E182" t="s">
        <v>21</v>
      </c>
      <c r="F182" t="s">
        <v>24</v>
      </c>
      <c r="G182">
        <v>2</v>
      </c>
      <c r="H182">
        <v>7</v>
      </c>
      <c r="I182">
        <v>3</v>
      </c>
      <c r="J182">
        <v>4.8</v>
      </c>
      <c r="K182">
        <v>469.2</v>
      </c>
      <c r="L182">
        <v>115.2</v>
      </c>
      <c r="M182">
        <v>668.16</v>
      </c>
      <c r="N182" s="1">
        <v>1.5000000000000001E-2</v>
      </c>
      <c r="O182" s="4">
        <f t="shared" si="8"/>
        <v>1296</v>
      </c>
      <c r="P182" s="5">
        <f t="shared" si="7"/>
        <v>3.1126050015345745</v>
      </c>
      <c r="Q182">
        <v>0</v>
      </c>
    </row>
    <row r="183" spans="1:17" x14ac:dyDescent="0.25">
      <c r="A183" t="s">
        <v>76</v>
      </c>
      <c r="B183" t="s">
        <v>77</v>
      </c>
      <c r="C183" t="s">
        <v>20</v>
      </c>
      <c r="D183" s="2">
        <v>190159605</v>
      </c>
      <c r="E183" t="s">
        <v>21</v>
      </c>
      <c r="F183" t="s">
        <v>24</v>
      </c>
      <c r="G183">
        <v>2</v>
      </c>
      <c r="H183">
        <v>7</v>
      </c>
      <c r="I183">
        <v>3</v>
      </c>
      <c r="J183">
        <v>11.6</v>
      </c>
      <c r="K183">
        <v>1166.3</v>
      </c>
      <c r="L183">
        <v>125.4</v>
      </c>
      <c r="M183">
        <v>1454.64</v>
      </c>
      <c r="N183" s="1">
        <v>1.4328703703703703E-2</v>
      </c>
      <c r="O183" s="4">
        <f t="shared" si="8"/>
        <v>1238</v>
      </c>
      <c r="P183" s="5">
        <f t="shared" si="7"/>
        <v>3.0927206446840994</v>
      </c>
      <c r="Q183">
        <v>0</v>
      </c>
    </row>
    <row r="184" spans="1:17" x14ac:dyDescent="0.25">
      <c r="A184" t="s">
        <v>76</v>
      </c>
      <c r="B184" t="s">
        <v>77</v>
      </c>
      <c r="C184" t="s">
        <v>17</v>
      </c>
      <c r="D184" s="2">
        <v>266126160</v>
      </c>
      <c r="E184" t="s">
        <v>22</v>
      </c>
      <c r="F184" t="s">
        <v>24</v>
      </c>
      <c r="G184">
        <v>4</v>
      </c>
      <c r="H184">
        <v>3</v>
      </c>
      <c r="I184">
        <v>3</v>
      </c>
      <c r="J184">
        <v>4.8</v>
      </c>
      <c r="K184">
        <v>149.69999999999999</v>
      </c>
      <c r="L184">
        <v>70.8</v>
      </c>
      <c r="M184">
        <v>339.84</v>
      </c>
      <c r="N184" s="1">
        <v>3.4756944444444444E-2</v>
      </c>
      <c r="O184" s="4">
        <f t="shared" si="8"/>
        <v>3003.0000000000005</v>
      </c>
      <c r="P184" s="5">
        <f t="shared" si="7"/>
        <v>3.4775553321989809</v>
      </c>
      <c r="Q184">
        <v>0</v>
      </c>
    </row>
    <row r="185" spans="1:17" x14ac:dyDescent="0.25">
      <c r="A185" t="s">
        <v>76</v>
      </c>
      <c r="B185" t="s">
        <v>77</v>
      </c>
      <c r="C185" t="s">
        <v>20</v>
      </c>
      <c r="D185" s="2">
        <v>190159605</v>
      </c>
      <c r="E185" t="s">
        <v>22</v>
      </c>
      <c r="F185" t="s">
        <v>24</v>
      </c>
      <c r="G185">
        <v>4</v>
      </c>
      <c r="H185">
        <v>3</v>
      </c>
      <c r="I185">
        <v>3</v>
      </c>
      <c r="J185">
        <v>4.2</v>
      </c>
      <c r="K185">
        <v>346</v>
      </c>
      <c r="L185">
        <v>81.8</v>
      </c>
      <c r="M185">
        <v>343.56</v>
      </c>
      <c r="N185" s="1">
        <v>3.8773148148148143E-3</v>
      </c>
      <c r="O185" s="4">
        <f t="shared" si="8"/>
        <v>335</v>
      </c>
      <c r="P185" s="5">
        <f t="shared" si="7"/>
        <v>2.5250448070368452</v>
      </c>
      <c r="Q185">
        <v>0</v>
      </c>
    </row>
    <row r="186" spans="1:17" x14ac:dyDescent="0.25">
      <c r="A186" t="s">
        <v>78</v>
      </c>
      <c r="B186" t="s">
        <v>79</v>
      </c>
      <c r="C186" t="s">
        <v>17</v>
      </c>
      <c r="D186" s="2">
        <v>266126141</v>
      </c>
      <c r="E186" t="s">
        <v>18</v>
      </c>
      <c r="F186" t="s">
        <v>24</v>
      </c>
      <c r="G186">
        <v>6</v>
      </c>
      <c r="H186">
        <v>6</v>
      </c>
      <c r="I186">
        <v>3</v>
      </c>
      <c r="J186">
        <v>21</v>
      </c>
      <c r="K186">
        <v>1449.5</v>
      </c>
      <c r="L186">
        <v>131.80000000000001</v>
      </c>
      <c r="M186">
        <v>2767.8</v>
      </c>
      <c r="N186" s="1">
        <v>9.7337962962962977E-3</v>
      </c>
      <c r="O186" s="4">
        <f t="shared" si="8"/>
        <v>841.00000000000011</v>
      </c>
      <c r="P186" s="5">
        <f t="shared" si="7"/>
        <v>2.9247959957979122</v>
      </c>
      <c r="Q186">
        <v>0</v>
      </c>
    </row>
    <row r="187" spans="1:17" x14ac:dyDescent="0.25">
      <c r="A187" t="s">
        <v>78</v>
      </c>
      <c r="B187" t="s">
        <v>79</v>
      </c>
      <c r="C187" t="s">
        <v>20</v>
      </c>
      <c r="D187" s="2">
        <v>266126244</v>
      </c>
      <c r="E187" t="s">
        <v>18</v>
      </c>
      <c r="F187" t="s">
        <v>24</v>
      </c>
      <c r="G187">
        <v>6</v>
      </c>
      <c r="H187">
        <v>6</v>
      </c>
      <c r="I187">
        <v>3</v>
      </c>
      <c r="J187">
        <v>13</v>
      </c>
      <c r="K187">
        <v>1362.5</v>
      </c>
      <c r="L187">
        <v>109</v>
      </c>
      <c r="M187">
        <v>1417</v>
      </c>
      <c r="N187" s="1">
        <v>7.3958333333333341E-3</v>
      </c>
      <c r="O187" s="4">
        <f t="shared" si="8"/>
        <v>639</v>
      </c>
      <c r="P187" s="5">
        <f t="shared" si="7"/>
        <v>2.8055008581584002</v>
      </c>
      <c r="Q187">
        <v>0</v>
      </c>
    </row>
    <row r="188" spans="1:17" x14ac:dyDescent="0.25">
      <c r="A188" t="s">
        <v>78</v>
      </c>
      <c r="B188" t="s">
        <v>79</v>
      </c>
      <c r="C188" t="s">
        <v>17</v>
      </c>
      <c r="D188" s="2">
        <v>266126141</v>
      </c>
      <c r="E188" t="s">
        <v>21</v>
      </c>
      <c r="F188" t="s">
        <v>24</v>
      </c>
      <c r="G188">
        <v>2</v>
      </c>
      <c r="H188">
        <v>6</v>
      </c>
      <c r="I188">
        <v>3</v>
      </c>
      <c r="J188">
        <v>14.5</v>
      </c>
      <c r="K188">
        <v>1430.3</v>
      </c>
      <c r="L188">
        <v>121.6</v>
      </c>
      <c r="M188">
        <v>1763.2</v>
      </c>
      <c r="N188" s="1">
        <v>1.0810185185185185E-2</v>
      </c>
      <c r="O188" s="4">
        <f t="shared" ref="O188:O219" si="9">N188*24*60*60</f>
        <v>933.99999999999989</v>
      </c>
      <c r="P188" s="5">
        <f t="shared" si="7"/>
        <v>2.9703468762300935</v>
      </c>
      <c r="Q188">
        <v>0</v>
      </c>
    </row>
    <row r="189" spans="1:17" x14ac:dyDescent="0.25">
      <c r="A189" t="s">
        <v>78</v>
      </c>
      <c r="B189" t="s">
        <v>79</v>
      </c>
      <c r="C189" t="s">
        <v>20</v>
      </c>
      <c r="D189" s="2">
        <v>266126244</v>
      </c>
      <c r="E189" t="s">
        <v>21</v>
      </c>
      <c r="F189" t="s">
        <v>24</v>
      </c>
      <c r="G189">
        <v>2</v>
      </c>
      <c r="H189">
        <v>6</v>
      </c>
      <c r="I189">
        <v>3</v>
      </c>
      <c r="J189">
        <v>6.8</v>
      </c>
      <c r="K189">
        <v>483.3</v>
      </c>
      <c r="L189">
        <v>82.2</v>
      </c>
      <c r="M189">
        <v>558.96</v>
      </c>
      <c r="N189" s="1">
        <v>8.1712962962962963E-3</v>
      </c>
      <c r="O189" s="4">
        <f t="shared" si="9"/>
        <v>706</v>
      </c>
      <c r="P189" s="5">
        <f t="shared" si="7"/>
        <v>2.8488047010518036</v>
      </c>
      <c r="Q189">
        <v>0</v>
      </c>
    </row>
    <row r="190" spans="1:17" x14ac:dyDescent="0.25">
      <c r="A190" t="s">
        <v>78</v>
      </c>
      <c r="B190" t="s">
        <v>79</v>
      </c>
      <c r="C190" t="s">
        <v>17</v>
      </c>
      <c r="D190" s="2">
        <v>266126141</v>
      </c>
      <c r="E190" t="s">
        <v>22</v>
      </c>
      <c r="F190" t="s">
        <v>24</v>
      </c>
      <c r="G190">
        <v>4</v>
      </c>
      <c r="H190">
        <v>3</v>
      </c>
      <c r="I190">
        <v>3</v>
      </c>
      <c r="J190">
        <v>9.9</v>
      </c>
      <c r="K190">
        <v>1310.3</v>
      </c>
      <c r="L190">
        <v>147.80000000000001</v>
      </c>
      <c r="M190">
        <v>1463.22</v>
      </c>
      <c r="N190" s="1">
        <v>7.3263888888888892E-3</v>
      </c>
      <c r="O190" s="4">
        <f t="shared" si="9"/>
        <v>633</v>
      </c>
      <c r="P190" s="5">
        <f t="shared" si="7"/>
        <v>2.8014037100173552</v>
      </c>
      <c r="Q190">
        <v>2</v>
      </c>
    </row>
    <row r="191" spans="1:17" x14ac:dyDescent="0.25">
      <c r="A191" t="s">
        <v>78</v>
      </c>
      <c r="B191" t="s">
        <v>79</v>
      </c>
      <c r="C191" t="s">
        <v>20</v>
      </c>
      <c r="D191" s="2">
        <v>266126244</v>
      </c>
      <c r="E191" t="s">
        <v>22</v>
      </c>
      <c r="F191" t="s">
        <v>24</v>
      </c>
      <c r="G191">
        <v>4</v>
      </c>
      <c r="H191">
        <v>3</v>
      </c>
      <c r="I191">
        <v>3</v>
      </c>
      <c r="J191">
        <v>5.4</v>
      </c>
      <c r="K191">
        <v>290</v>
      </c>
      <c r="L191">
        <v>73.599999999999994</v>
      </c>
      <c r="M191">
        <v>397.44</v>
      </c>
      <c r="N191" s="1">
        <v>7.4421296296296293E-3</v>
      </c>
      <c r="O191" s="4">
        <f t="shared" si="9"/>
        <v>643</v>
      </c>
      <c r="P191" s="5">
        <f t="shared" si="7"/>
        <v>2.8082109729242219</v>
      </c>
      <c r="Q191">
        <v>0</v>
      </c>
    </row>
    <row r="192" spans="1:17" x14ac:dyDescent="0.25">
      <c r="A192" t="s">
        <v>80</v>
      </c>
      <c r="B192" t="s">
        <v>79</v>
      </c>
      <c r="C192" t="s">
        <v>17</v>
      </c>
      <c r="D192" s="2">
        <v>266123738</v>
      </c>
      <c r="E192" t="s">
        <v>18</v>
      </c>
      <c r="F192" t="s">
        <v>19</v>
      </c>
      <c r="G192">
        <v>5</v>
      </c>
      <c r="H192">
        <v>3</v>
      </c>
      <c r="I192">
        <v>3</v>
      </c>
      <c r="J192">
        <v>6.5</v>
      </c>
      <c r="K192">
        <v>692.5</v>
      </c>
      <c r="L192">
        <v>148.19999999999999</v>
      </c>
      <c r="M192">
        <v>1037.4000000000001</v>
      </c>
      <c r="N192" s="1">
        <v>1.4467592592592594E-3</v>
      </c>
      <c r="O192" s="4">
        <f t="shared" si="9"/>
        <v>125.00000000000001</v>
      </c>
      <c r="P192" s="5">
        <f t="shared" si="7"/>
        <v>2.0969100130080567</v>
      </c>
      <c r="Q192">
        <v>0</v>
      </c>
    </row>
    <row r="193" spans="1:17" x14ac:dyDescent="0.25">
      <c r="A193" t="s">
        <v>80</v>
      </c>
      <c r="B193" t="s">
        <v>79</v>
      </c>
      <c r="C193" t="s">
        <v>20</v>
      </c>
      <c r="D193" s="2">
        <v>254142514</v>
      </c>
      <c r="E193" t="s">
        <v>18</v>
      </c>
      <c r="F193" t="s">
        <v>19</v>
      </c>
      <c r="G193">
        <v>5</v>
      </c>
      <c r="H193">
        <v>3</v>
      </c>
      <c r="I193">
        <v>3</v>
      </c>
      <c r="J193">
        <v>6.5</v>
      </c>
      <c r="K193">
        <v>590.70000000000005</v>
      </c>
      <c r="L193">
        <v>115</v>
      </c>
      <c r="M193">
        <v>747.5</v>
      </c>
      <c r="N193" s="1">
        <v>2.3495370370370371E-3</v>
      </c>
      <c r="O193" s="4">
        <f t="shared" si="9"/>
        <v>203</v>
      </c>
      <c r="P193" s="5">
        <f t="shared" si="7"/>
        <v>2.307496037913213</v>
      </c>
      <c r="Q193">
        <v>0</v>
      </c>
    </row>
    <row r="194" spans="1:17" x14ac:dyDescent="0.25">
      <c r="A194" t="s">
        <v>80</v>
      </c>
      <c r="B194" t="s">
        <v>79</v>
      </c>
      <c r="C194" t="s">
        <v>17</v>
      </c>
      <c r="D194" s="2">
        <v>266123738</v>
      </c>
      <c r="E194" t="s">
        <v>21</v>
      </c>
      <c r="F194" t="s">
        <v>19</v>
      </c>
      <c r="G194">
        <v>1</v>
      </c>
      <c r="H194">
        <v>3</v>
      </c>
      <c r="I194">
        <v>3</v>
      </c>
      <c r="J194">
        <v>5.7</v>
      </c>
      <c r="K194">
        <v>491.4</v>
      </c>
      <c r="L194">
        <v>92.2</v>
      </c>
      <c r="M194">
        <v>525.54</v>
      </c>
      <c r="N194" s="1">
        <v>3.9699074074074072E-3</v>
      </c>
      <c r="O194" s="4">
        <f t="shared" si="9"/>
        <v>342.99999999999994</v>
      </c>
      <c r="P194" s="5">
        <f t="shared" si="7"/>
        <v>2.5352941200427703</v>
      </c>
      <c r="Q194">
        <v>0</v>
      </c>
    </row>
    <row r="195" spans="1:17" x14ac:dyDescent="0.25">
      <c r="A195" t="s">
        <v>80</v>
      </c>
      <c r="B195" t="s">
        <v>79</v>
      </c>
      <c r="C195" t="s">
        <v>20</v>
      </c>
      <c r="D195" s="2">
        <v>254142514</v>
      </c>
      <c r="E195" t="s">
        <v>21</v>
      </c>
      <c r="F195" t="s">
        <v>19</v>
      </c>
      <c r="G195">
        <v>1</v>
      </c>
      <c r="H195">
        <v>3</v>
      </c>
      <c r="I195">
        <v>3</v>
      </c>
      <c r="J195">
        <v>7</v>
      </c>
      <c r="K195">
        <v>947.1</v>
      </c>
      <c r="L195">
        <v>144.4</v>
      </c>
      <c r="M195">
        <v>1010.8</v>
      </c>
      <c r="N195" s="1">
        <v>2.2106481481481478E-3</v>
      </c>
      <c r="O195" s="4">
        <f t="shared" si="9"/>
        <v>191</v>
      </c>
      <c r="P195" s="5">
        <f t="shared" ref="P195:P233" si="10">LOG(O195)</f>
        <v>2.2810333672477277</v>
      </c>
      <c r="Q195">
        <v>3</v>
      </c>
    </row>
    <row r="196" spans="1:17" x14ac:dyDescent="0.25">
      <c r="A196" t="s">
        <v>80</v>
      </c>
      <c r="B196" t="s">
        <v>79</v>
      </c>
      <c r="C196" t="s">
        <v>17</v>
      </c>
      <c r="D196" s="2">
        <v>266123738</v>
      </c>
      <c r="E196" t="s">
        <v>22</v>
      </c>
      <c r="F196" t="s">
        <v>19</v>
      </c>
      <c r="G196">
        <v>3</v>
      </c>
      <c r="H196">
        <v>6</v>
      </c>
      <c r="I196">
        <v>3</v>
      </c>
      <c r="J196">
        <v>13</v>
      </c>
      <c r="K196">
        <v>1152.9000000000001</v>
      </c>
      <c r="L196">
        <v>99.9</v>
      </c>
      <c r="M196">
        <v>1298.7</v>
      </c>
      <c r="N196" s="1">
        <v>2.3842592592592591E-3</v>
      </c>
      <c r="O196" s="4">
        <f t="shared" si="9"/>
        <v>206</v>
      </c>
      <c r="P196" s="5">
        <f t="shared" si="10"/>
        <v>2.3138672203691533</v>
      </c>
      <c r="Q196">
        <v>3</v>
      </c>
    </row>
    <row r="197" spans="1:17" x14ac:dyDescent="0.25">
      <c r="A197" t="s">
        <v>80</v>
      </c>
      <c r="B197" t="s">
        <v>79</v>
      </c>
      <c r="C197" t="s">
        <v>20</v>
      </c>
      <c r="D197" s="2">
        <v>254142514</v>
      </c>
      <c r="E197" t="s">
        <v>22</v>
      </c>
      <c r="F197" t="s">
        <v>19</v>
      </c>
      <c r="G197">
        <v>3</v>
      </c>
      <c r="H197">
        <v>6</v>
      </c>
      <c r="I197">
        <v>3</v>
      </c>
      <c r="J197">
        <v>11.5</v>
      </c>
      <c r="K197">
        <v>1331.3</v>
      </c>
      <c r="L197">
        <v>125.8</v>
      </c>
      <c r="M197">
        <v>1446.7</v>
      </c>
      <c r="N197" s="1">
        <v>6.4583333333333333E-3</v>
      </c>
      <c r="O197" s="4">
        <f t="shared" si="9"/>
        <v>558</v>
      </c>
      <c r="P197" s="5">
        <f t="shared" si="10"/>
        <v>2.7466341989375787</v>
      </c>
      <c r="Q197">
        <v>0</v>
      </c>
    </row>
    <row r="198" spans="1:17" x14ac:dyDescent="0.25">
      <c r="A198" t="s">
        <v>64</v>
      </c>
      <c r="B198" t="s">
        <v>81</v>
      </c>
      <c r="C198" t="s">
        <v>17</v>
      </c>
      <c r="D198" s="2">
        <v>266126033</v>
      </c>
      <c r="E198" t="s">
        <v>18</v>
      </c>
      <c r="F198" t="s">
        <v>19</v>
      </c>
      <c r="G198">
        <v>5</v>
      </c>
      <c r="H198">
        <v>2</v>
      </c>
      <c r="I198">
        <v>4</v>
      </c>
      <c r="J198">
        <v>4.3</v>
      </c>
      <c r="K198">
        <v>280.5</v>
      </c>
      <c r="L198">
        <v>98.1</v>
      </c>
      <c r="M198">
        <v>421.83</v>
      </c>
      <c r="N198" s="1">
        <v>1.3310185185185185E-3</v>
      </c>
      <c r="O198" s="4">
        <f t="shared" si="9"/>
        <v>114.99999999999999</v>
      </c>
      <c r="P198" s="5">
        <f t="shared" si="10"/>
        <v>2.0606978403536118</v>
      </c>
      <c r="Q198">
        <v>1</v>
      </c>
    </row>
    <row r="199" spans="1:17" x14ac:dyDescent="0.25">
      <c r="A199" t="s">
        <v>64</v>
      </c>
      <c r="B199" t="s">
        <v>81</v>
      </c>
      <c r="C199" t="s">
        <v>20</v>
      </c>
      <c r="D199" s="2">
        <v>266126172</v>
      </c>
      <c r="E199" t="s">
        <v>18</v>
      </c>
      <c r="F199" t="s">
        <v>19</v>
      </c>
      <c r="G199">
        <v>5</v>
      </c>
      <c r="H199">
        <v>2</v>
      </c>
      <c r="I199">
        <v>4</v>
      </c>
      <c r="J199">
        <v>9.1</v>
      </c>
      <c r="K199">
        <v>851.4</v>
      </c>
      <c r="L199">
        <v>99.3</v>
      </c>
      <c r="M199">
        <v>903.63</v>
      </c>
      <c r="N199" s="1">
        <v>4.7453703703703704E-4</v>
      </c>
      <c r="O199" s="4">
        <f t="shared" si="9"/>
        <v>41</v>
      </c>
      <c r="P199" s="5">
        <f t="shared" si="10"/>
        <v>1.6127838567197355</v>
      </c>
      <c r="Q199">
        <v>0</v>
      </c>
    </row>
    <row r="200" spans="1:17" x14ac:dyDescent="0.25">
      <c r="A200" t="s">
        <v>64</v>
      </c>
      <c r="B200" t="s">
        <v>81</v>
      </c>
      <c r="C200" t="s">
        <v>17</v>
      </c>
      <c r="D200" s="2">
        <v>266126033</v>
      </c>
      <c r="E200" t="s">
        <v>21</v>
      </c>
      <c r="F200" t="s">
        <v>19</v>
      </c>
      <c r="G200">
        <v>1</v>
      </c>
      <c r="H200">
        <v>2</v>
      </c>
      <c r="I200">
        <v>4</v>
      </c>
      <c r="J200">
        <v>5.2</v>
      </c>
      <c r="K200">
        <v>317.39999999999998</v>
      </c>
      <c r="L200">
        <v>96.5</v>
      </c>
      <c r="M200">
        <v>501.8</v>
      </c>
      <c r="N200" s="1">
        <v>7.0254629629629634E-3</v>
      </c>
      <c r="O200" s="4">
        <f t="shared" si="9"/>
        <v>607</v>
      </c>
      <c r="P200" s="5">
        <f t="shared" si="10"/>
        <v>2.7831886910752575</v>
      </c>
      <c r="Q200">
        <v>0</v>
      </c>
    </row>
    <row r="201" spans="1:17" x14ac:dyDescent="0.25">
      <c r="A201" t="s">
        <v>64</v>
      </c>
      <c r="B201" t="s">
        <v>81</v>
      </c>
      <c r="C201" t="s">
        <v>20</v>
      </c>
      <c r="D201" s="2">
        <v>266126172</v>
      </c>
      <c r="E201" t="s">
        <v>21</v>
      </c>
      <c r="F201" t="s">
        <v>19</v>
      </c>
      <c r="G201">
        <v>1</v>
      </c>
      <c r="H201">
        <v>2</v>
      </c>
      <c r="I201">
        <v>4</v>
      </c>
      <c r="J201">
        <v>8.9</v>
      </c>
      <c r="K201">
        <v>337.6</v>
      </c>
      <c r="L201">
        <v>65.400000000000006</v>
      </c>
      <c r="M201">
        <v>582.05999999999995</v>
      </c>
      <c r="N201" s="1">
        <v>1.0879629629629629E-3</v>
      </c>
      <c r="O201" s="4">
        <f t="shared" si="9"/>
        <v>94</v>
      </c>
      <c r="P201" s="5">
        <f t="shared" si="10"/>
        <v>1.9731278535996986</v>
      </c>
      <c r="Q201">
        <v>0</v>
      </c>
    </row>
    <row r="202" spans="1:17" x14ac:dyDescent="0.25">
      <c r="A202" t="s">
        <v>64</v>
      </c>
      <c r="B202" t="s">
        <v>81</v>
      </c>
      <c r="C202" t="s">
        <v>17</v>
      </c>
      <c r="D202" s="2">
        <v>266126033</v>
      </c>
      <c r="E202" t="s">
        <v>22</v>
      </c>
      <c r="F202" t="s">
        <v>19</v>
      </c>
      <c r="G202">
        <v>3</v>
      </c>
      <c r="H202">
        <v>6</v>
      </c>
      <c r="I202">
        <v>4</v>
      </c>
      <c r="J202">
        <v>8.6999999999999993</v>
      </c>
      <c r="K202">
        <v>525.6</v>
      </c>
      <c r="L202">
        <v>73.2</v>
      </c>
      <c r="M202">
        <v>636.84</v>
      </c>
      <c r="N202" s="1">
        <v>5.9722222222222225E-3</v>
      </c>
      <c r="O202" s="4">
        <f t="shared" si="9"/>
        <v>516</v>
      </c>
      <c r="P202" s="5">
        <f t="shared" si="10"/>
        <v>2.7126497016272113</v>
      </c>
      <c r="Q202">
        <v>1</v>
      </c>
    </row>
    <row r="203" spans="1:17" x14ac:dyDescent="0.25">
      <c r="A203" t="s">
        <v>64</v>
      </c>
      <c r="B203" t="s">
        <v>81</v>
      </c>
      <c r="C203" t="s">
        <v>20</v>
      </c>
      <c r="D203" s="2">
        <v>266126172</v>
      </c>
      <c r="E203" t="s">
        <v>22</v>
      </c>
      <c r="F203" t="s">
        <v>19</v>
      </c>
      <c r="G203">
        <v>3</v>
      </c>
      <c r="H203">
        <v>6</v>
      </c>
      <c r="I203">
        <v>4</v>
      </c>
      <c r="J203">
        <v>21.4</v>
      </c>
      <c r="K203">
        <v>1855.9</v>
      </c>
      <c r="L203">
        <v>113.1</v>
      </c>
      <c r="M203">
        <v>2420.34</v>
      </c>
      <c r="N203" s="1">
        <v>3.0092592592592595E-4</v>
      </c>
      <c r="O203" s="4">
        <f t="shared" si="9"/>
        <v>26</v>
      </c>
      <c r="P203" s="5">
        <f t="shared" si="10"/>
        <v>1.414973347970818</v>
      </c>
      <c r="Q203">
        <v>0</v>
      </c>
    </row>
    <row r="204" spans="1:17" x14ac:dyDescent="0.25">
      <c r="A204" t="s">
        <v>82</v>
      </c>
      <c r="B204" t="s">
        <v>81</v>
      </c>
      <c r="C204" t="s">
        <v>17</v>
      </c>
      <c r="D204" s="2">
        <v>266126145</v>
      </c>
      <c r="E204" t="s">
        <v>18</v>
      </c>
      <c r="F204" t="s">
        <v>24</v>
      </c>
      <c r="G204">
        <v>6</v>
      </c>
      <c r="H204">
        <v>6</v>
      </c>
      <c r="I204">
        <v>4</v>
      </c>
      <c r="J204">
        <v>23.3</v>
      </c>
      <c r="K204">
        <v>1072.5</v>
      </c>
      <c r="L204">
        <v>65.400000000000006</v>
      </c>
      <c r="M204">
        <v>1523.82</v>
      </c>
      <c r="N204" s="1">
        <v>3.8078703703703707E-3</v>
      </c>
      <c r="O204" s="4">
        <f t="shared" si="9"/>
        <v>329</v>
      </c>
      <c r="P204" s="5">
        <f t="shared" si="10"/>
        <v>2.5171958979499744</v>
      </c>
      <c r="Q204">
        <v>1</v>
      </c>
    </row>
    <row r="205" spans="1:17" x14ac:dyDescent="0.25">
      <c r="A205" t="s">
        <v>82</v>
      </c>
      <c r="B205" t="s">
        <v>81</v>
      </c>
      <c r="C205" t="s">
        <v>20</v>
      </c>
      <c r="D205" s="2">
        <v>266126144</v>
      </c>
      <c r="E205" t="s">
        <v>18</v>
      </c>
      <c r="F205" t="s">
        <v>24</v>
      </c>
      <c r="G205">
        <v>6</v>
      </c>
      <c r="H205">
        <v>6</v>
      </c>
      <c r="I205">
        <v>4</v>
      </c>
      <c r="J205">
        <v>17.8</v>
      </c>
      <c r="K205">
        <v>1245.5</v>
      </c>
      <c r="L205">
        <v>71.400000000000006</v>
      </c>
      <c r="M205">
        <v>1270.92</v>
      </c>
      <c r="N205" s="1">
        <v>1.0069444444444444E-3</v>
      </c>
      <c r="O205" s="4">
        <f t="shared" si="9"/>
        <v>87</v>
      </c>
      <c r="P205" s="5">
        <f t="shared" si="10"/>
        <v>1.9395192526186185</v>
      </c>
      <c r="Q205">
        <v>2</v>
      </c>
    </row>
    <row r="206" spans="1:17" x14ac:dyDescent="0.25">
      <c r="A206" t="s">
        <v>82</v>
      </c>
      <c r="B206" t="s">
        <v>81</v>
      </c>
      <c r="C206" t="s">
        <v>17</v>
      </c>
      <c r="D206" s="2">
        <v>266126145</v>
      </c>
      <c r="E206" t="s">
        <v>21</v>
      </c>
      <c r="F206" t="s">
        <v>24</v>
      </c>
      <c r="G206">
        <v>2</v>
      </c>
      <c r="H206">
        <v>6</v>
      </c>
      <c r="I206">
        <v>4</v>
      </c>
      <c r="J206">
        <v>18.399999999999999</v>
      </c>
      <c r="K206">
        <v>867.7</v>
      </c>
      <c r="L206">
        <v>75.8</v>
      </c>
      <c r="M206">
        <v>1394.72</v>
      </c>
      <c r="N206" s="1">
        <v>1.6203703703703703E-3</v>
      </c>
      <c r="O206" s="4">
        <f t="shared" si="9"/>
        <v>140</v>
      </c>
      <c r="P206" s="5">
        <f t="shared" si="10"/>
        <v>2.1461280356782382</v>
      </c>
      <c r="Q206">
        <v>1</v>
      </c>
    </row>
    <row r="207" spans="1:17" x14ac:dyDescent="0.25">
      <c r="A207" t="s">
        <v>82</v>
      </c>
      <c r="B207" t="s">
        <v>81</v>
      </c>
      <c r="C207" t="s">
        <v>20</v>
      </c>
      <c r="D207" s="2">
        <v>266126144</v>
      </c>
      <c r="E207" t="s">
        <v>21</v>
      </c>
      <c r="F207" t="s">
        <v>24</v>
      </c>
      <c r="G207">
        <v>2</v>
      </c>
      <c r="H207">
        <v>6</v>
      </c>
      <c r="I207">
        <v>4</v>
      </c>
      <c r="J207">
        <v>16.899999999999999</v>
      </c>
      <c r="K207">
        <v>813.4</v>
      </c>
      <c r="L207">
        <v>68.099999999999994</v>
      </c>
      <c r="M207">
        <v>1150.8900000000001</v>
      </c>
      <c r="N207" s="1">
        <v>4.2361111111111106E-3</v>
      </c>
      <c r="O207" s="4">
        <f t="shared" si="9"/>
        <v>366</v>
      </c>
      <c r="P207" s="5">
        <f t="shared" si="10"/>
        <v>2.5634810853944106</v>
      </c>
      <c r="Q207">
        <v>0</v>
      </c>
    </row>
    <row r="208" spans="1:17" x14ac:dyDescent="0.25">
      <c r="A208" t="s">
        <v>82</v>
      </c>
      <c r="B208" t="s">
        <v>81</v>
      </c>
      <c r="C208" t="s">
        <v>17</v>
      </c>
      <c r="D208" s="2">
        <v>266126145</v>
      </c>
      <c r="E208" t="s">
        <v>22</v>
      </c>
      <c r="F208" t="s">
        <v>24</v>
      </c>
      <c r="G208">
        <v>4</v>
      </c>
      <c r="H208">
        <v>2</v>
      </c>
      <c r="I208">
        <v>4</v>
      </c>
      <c r="J208">
        <v>3.7</v>
      </c>
      <c r="K208">
        <v>80.099999999999994</v>
      </c>
      <c r="L208">
        <v>50.9</v>
      </c>
      <c r="M208">
        <v>188.33</v>
      </c>
      <c r="N208" s="1">
        <v>2.8587962962962963E-3</v>
      </c>
      <c r="O208" s="4">
        <f t="shared" si="9"/>
        <v>246.99999999999997</v>
      </c>
      <c r="P208" s="5">
        <f t="shared" si="10"/>
        <v>2.3926969532596658</v>
      </c>
      <c r="Q208">
        <v>0</v>
      </c>
    </row>
    <row r="209" spans="1:17" x14ac:dyDescent="0.25">
      <c r="A209" t="s">
        <v>82</v>
      </c>
      <c r="B209" t="s">
        <v>81</v>
      </c>
      <c r="C209" t="s">
        <v>20</v>
      </c>
      <c r="D209" s="2">
        <v>266126144</v>
      </c>
      <c r="E209" t="s">
        <v>22</v>
      </c>
      <c r="F209" t="s">
        <v>24</v>
      </c>
      <c r="G209">
        <v>4</v>
      </c>
      <c r="H209">
        <v>2</v>
      </c>
      <c r="I209">
        <v>4</v>
      </c>
      <c r="J209">
        <v>5.2</v>
      </c>
      <c r="K209">
        <v>171.2</v>
      </c>
      <c r="L209">
        <v>65.400000000000006</v>
      </c>
      <c r="M209">
        <v>340.08</v>
      </c>
      <c r="N209" s="1">
        <v>2.2800925925925927E-3</v>
      </c>
      <c r="O209" s="4">
        <f t="shared" si="9"/>
        <v>197.00000000000003</v>
      </c>
      <c r="P209" s="5">
        <f t="shared" si="10"/>
        <v>2.2944662261615929</v>
      </c>
      <c r="Q209">
        <v>1</v>
      </c>
    </row>
    <row r="210" spans="1:17" x14ac:dyDescent="0.25">
      <c r="A210" t="s">
        <v>31</v>
      </c>
      <c r="B210" t="s">
        <v>83</v>
      </c>
      <c r="C210" t="s">
        <v>17</v>
      </c>
      <c r="D210" s="2">
        <v>266126164</v>
      </c>
      <c r="E210" t="s">
        <v>18</v>
      </c>
      <c r="F210" t="s">
        <v>19</v>
      </c>
      <c r="G210">
        <v>5</v>
      </c>
      <c r="H210">
        <v>4</v>
      </c>
      <c r="I210">
        <v>4</v>
      </c>
      <c r="J210">
        <v>8</v>
      </c>
      <c r="K210">
        <v>1828.9</v>
      </c>
      <c r="L210">
        <v>227</v>
      </c>
      <c r="M210">
        <v>1816</v>
      </c>
      <c r="N210" s="1">
        <v>0.01</v>
      </c>
      <c r="O210" s="4">
        <f t="shared" si="9"/>
        <v>863.99999999999989</v>
      </c>
      <c r="P210" s="5">
        <f t="shared" si="10"/>
        <v>2.9365137424788932</v>
      </c>
      <c r="Q210">
        <v>0</v>
      </c>
    </row>
    <row r="211" spans="1:17" x14ac:dyDescent="0.25">
      <c r="A211" t="s">
        <v>31</v>
      </c>
      <c r="B211" t="s">
        <v>83</v>
      </c>
      <c r="C211" t="s">
        <v>20</v>
      </c>
      <c r="D211" s="2" t="s">
        <v>70</v>
      </c>
      <c r="E211" t="s">
        <v>18</v>
      </c>
      <c r="F211" t="s">
        <v>19</v>
      </c>
      <c r="G211">
        <v>5</v>
      </c>
      <c r="H211">
        <v>4</v>
      </c>
      <c r="I211">
        <v>4</v>
      </c>
      <c r="J211">
        <v>1.7</v>
      </c>
      <c r="K211">
        <v>206.6</v>
      </c>
      <c r="L211">
        <v>218</v>
      </c>
      <c r="M211">
        <v>370.6</v>
      </c>
      <c r="N211" s="1">
        <v>3.6099537037037034E-2</v>
      </c>
      <c r="O211" s="4">
        <f t="shared" si="9"/>
        <v>3119</v>
      </c>
      <c r="P211" s="5">
        <f t="shared" si="10"/>
        <v>3.4940153747571436</v>
      </c>
      <c r="Q211">
        <v>0</v>
      </c>
    </row>
    <row r="212" spans="1:17" x14ac:dyDescent="0.25">
      <c r="A212" t="s">
        <v>31</v>
      </c>
      <c r="B212" t="s">
        <v>83</v>
      </c>
      <c r="C212" t="s">
        <v>17</v>
      </c>
      <c r="D212" s="2">
        <v>266126164</v>
      </c>
      <c r="E212" t="s">
        <v>21</v>
      </c>
      <c r="F212" t="s">
        <v>19</v>
      </c>
      <c r="G212">
        <v>1</v>
      </c>
      <c r="H212">
        <v>4</v>
      </c>
      <c r="I212">
        <v>4</v>
      </c>
      <c r="J212">
        <v>8.8000000000000007</v>
      </c>
      <c r="K212">
        <v>1542</v>
      </c>
      <c r="L212">
        <v>175.6</v>
      </c>
      <c r="M212">
        <v>1545.28</v>
      </c>
      <c r="N212" s="1">
        <v>2.1643518518518518E-3</v>
      </c>
      <c r="O212" s="4">
        <f t="shared" si="9"/>
        <v>187</v>
      </c>
      <c r="P212" s="5">
        <f t="shared" si="10"/>
        <v>2.271841606536499</v>
      </c>
      <c r="Q212">
        <v>2</v>
      </c>
    </row>
    <row r="213" spans="1:17" x14ac:dyDescent="0.25">
      <c r="A213" t="s">
        <v>31</v>
      </c>
      <c r="B213" t="s">
        <v>83</v>
      </c>
      <c r="C213" t="s">
        <v>20</v>
      </c>
      <c r="D213" s="2" t="s">
        <v>70</v>
      </c>
      <c r="E213" t="s">
        <v>21</v>
      </c>
      <c r="F213" t="s">
        <v>19</v>
      </c>
      <c r="G213">
        <v>1</v>
      </c>
      <c r="H213">
        <v>4</v>
      </c>
      <c r="I213">
        <v>4</v>
      </c>
      <c r="J213">
        <v>9.3000000000000007</v>
      </c>
      <c r="K213">
        <v>1626.8</v>
      </c>
      <c r="L213">
        <v>185.3</v>
      </c>
      <c r="M213">
        <v>1723.29</v>
      </c>
      <c r="N213" s="1">
        <v>7.7777777777777767E-3</v>
      </c>
      <c r="O213" s="4">
        <f t="shared" si="9"/>
        <v>672</v>
      </c>
      <c r="P213" s="5">
        <f t="shared" si="10"/>
        <v>2.8273692730538253</v>
      </c>
      <c r="Q213">
        <v>0</v>
      </c>
    </row>
    <row r="214" spans="1:17" x14ac:dyDescent="0.25">
      <c r="A214" t="s">
        <v>31</v>
      </c>
      <c r="B214" t="s">
        <v>83</v>
      </c>
      <c r="C214" t="s">
        <v>17</v>
      </c>
      <c r="D214" s="2">
        <v>266126164</v>
      </c>
      <c r="E214" t="s">
        <v>22</v>
      </c>
      <c r="F214" t="s">
        <v>19</v>
      </c>
      <c r="G214">
        <v>3</v>
      </c>
      <c r="H214">
        <v>7</v>
      </c>
      <c r="I214">
        <v>4</v>
      </c>
      <c r="J214">
        <v>4.2</v>
      </c>
      <c r="K214">
        <v>819</v>
      </c>
      <c r="L214">
        <v>193.5</v>
      </c>
      <c r="M214">
        <v>812.7</v>
      </c>
      <c r="N214" s="1">
        <v>1.4583333333333334E-3</v>
      </c>
      <c r="O214" s="4">
        <f t="shared" si="9"/>
        <v>126</v>
      </c>
      <c r="P214" s="5">
        <f t="shared" si="10"/>
        <v>2.1003705451175629</v>
      </c>
      <c r="Q214">
        <v>1</v>
      </c>
    </row>
    <row r="215" spans="1:17" x14ac:dyDescent="0.25">
      <c r="A215" t="s">
        <v>31</v>
      </c>
      <c r="B215" t="s">
        <v>83</v>
      </c>
      <c r="C215" t="s">
        <v>20</v>
      </c>
      <c r="D215" s="2" t="s">
        <v>70</v>
      </c>
      <c r="E215" t="s">
        <v>22</v>
      </c>
      <c r="F215" t="s">
        <v>19</v>
      </c>
      <c r="G215">
        <v>3</v>
      </c>
      <c r="H215">
        <v>7</v>
      </c>
      <c r="I215">
        <v>4</v>
      </c>
      <c r="J215">
        <v>3.2</v>
      </c>
      <c r="K215">
        <v>300</v>
      </c>
      <c r="L215">
        <v>188.9</v>
      </c>
      <c r="M215">
        <v>604.48</v>
      </c>
      <c r="N215" s="1">
        <v>6.4351851851851861E-3</v>
      </c>
      <c r="O215" s="4">
        <f t="shared" si="9"/>
        <v>556</v>
      </c>
      <c r="P215" s="5">
        <f t="shared" si="10"/>
        <v>2.7450747915820575</v>
      </c>
      <c r="Q215">
        <v>0</v>
      </c>
    </row>
    <row r="216" spans="1:17" x14ac:dyDescent="0.25">
      <c r="A216" t="s">
        <v>84</v>
      </c>
      <c r="B216" t="s">
        <v>83</v>
      </c>
      <c r="C216" t="s">
        <v>17</v>
      </c>
      <c r="D216" s="2">
        <v>190159711</v>
      </c>
      <c r="E216" t="s">
        <v>18</v>
      </c>
      <c r="F216" t="s">
        <v>24</v>
      </c>
      <c r="G216">
        <v>6</v>
      </c>
      <c r="H216">
        <v>7</v>
      </c>
      <c r="I216">
        <v>4</v>
      </c>
      <c r="J216">
        <v>9.5</v>
      </c>
      <c r="K216">
        <v>1362.5</v>
      </c>
      <c r="L216">
        <v>160.30000000000001</v>
      </c>
      <c r="M216">
        <v>1522.85</v>
      </c>
      <c r="N216" s="1">
        <v>6.018518518518519E-4</v>
      </c>
      <c r="O216" s="4">
        <f t="shared" si="9"/>
        <v>52</v>
      </c>
      <c r="P216" s="5">
        <f t="shared" si="10"/>
        <v>1.7160033436347992</v>
      </c>
      <c r="Q216">
        <v>0</v>
      </c>
    </row>
    <row r="217" spans="1:17" x14ac:dyDescent="0.25">
      <c r="A217" t="s">
        <v>84</v>
      </c>
      <c r="B217" t="s">
        <v>83</v>
      </c>
      <c r="C217" t="s">
        <v>20</v>
      </c>
      <c r="D217" s="2">
        <v>243149347</v>
      </c>
      <c r="E217" t="s">
        <v>18</v>
      </c>
      <c r="F217" t="s">
        <v>24</v>
      </c>
      <c r="G217">
        <v>6</v>
      </c>
      <c r="H217">
        <v>7</v>
      </c>
      <c r="I217">
        <v>4</v>
      </c>
      <c r="J217">
        <v>12</v>
      </c>
      <c r="K217">
        <v>992</v>
      </c>
      <c r="L217">
        <v>104.4</v>
      </c>
      <c r="M217">
        <v>1252.8</v>
      </c>
      <c r="N217" s="1">
        <v>4.9768518518518521E-4</v>
      </c>
      <c r="O217" s="4">
        <f t="shared" si="9"/>
        <v>43</v>
      </c>
      <c r="P217" s="5">
        <f t="shared" si="10"/>
        <v>1.6334684555795864</v>
      </c>
      <c r="Q217">
        <v>1</v>
      </c>
    </row>
    <row r="218" spans="1:17" x14ac:dyDescent="0.25">
      <c r="A218" t="s">
        <v>84</v>
      </c>
      <c r="B218" t="s">
        <v>83</v>
      </c>
      <c r="C218" t="s">
        <v>17</v>
      </c>
      <c r="D218" s="2">
        <v>190159711</v>
      </c>
      <c r="E218" t="s">
        <v>21</v>
      </c>
      <c r="F218" t="s">
        <v>24</v>
      </c>
      <c r="G218">
        <v>2</v>
      </c>
      <c r="H218">
        <v>7</v>
      </c>
      <c r="I218">
        <v>4</v>
      </c>
      <c r="J218">
        <v>9.6</v>
      </c>
      <c r="K218">
        <v>935.6</v>
      </c>
      <c r="L218">
        <v>97.6</v>
      </c>
      <c r="M218">
        <v>936.96</v>
      </c>
      <c r="N218" s="1">
        <v>6.8287037037037025E-4</v>
      </c>
      <c r="O218" s="4">
        <f t="shared" si="9"/>
        <v>58.999999999999993</v>
      </c>
      <c r="P218" s="5">
        <f t="shared" si="10"/>
        <v>1.7708520116421442</v>
      </c>
      <c r="Q218">
        <v>0</v>
      </c>
    </row>
    <row r="219" spans="1:17" x14ac:dyDescent="0.25">
      <c r="A219" t="s">
        <v>84</v>
      </c>
      <c r="B219" t="s">
        <v>83</v>
      </c>
      <c r="C219" t="s">
        <v>20</v>
      </c>
      <c r="D219" s="2">
        <v>243149347</v>
      </c>
      <c r="E219" t="s">
        <v>21</v>
      </c>
      <c r="F219" t="s">
        <v>24</v>
      </c>
      <c r="G219">
        <v>2</v>
      </c>
      <c r="H219">
        <v>7</v>
      </c>
      <c r="I219">
        <v>4</v>
      </c>
      <c r="J219">
        <v>14.1</v>
      </c>
      <c r="K219">
        <v>617.4</v>
      </c>
      <c r="L219">
        <v>61.4</v>
      </c>
      <c r="M219">
        <v>865.74</v>
      </c>
      <c r="N219" s="1">
        <v>1.1458333333333333E-3</v>
      </c>
      <c r="O219" s="4">
        <f t="shared" si="9"/>
        <v>99</v>
      </c>
      <c r="P219" s="5">
        <f t="shared" si="10"/>
        <v>1.9956351945975499</v>
      </c>
      <c r="Q219">
        <v>0</v>
      </c>
    </row>
    <row r="220" spans="1:17" x14ac:dyDescent="0.25">
      <c r="A220" t="s">
        <v>84</v>
      </c>
      <c r="B220" t="s">
        <v>83</v>
      </c>
      <c r="C220" t="s">
        <v>17</v>
      </c>
      <c r="D220" s="2">
        <v>190159711</v>
      </c>
      <c r="E220" t="s">
        <v>22</v>
      </c>
      <c r="F220" t="s">
        <v>24</v>
      </c>
      <c r="G220">
        <v>4</v>
      </c>
      <c r="H220">
        <v>4</v>
      </c>
      <c r="I220">
        <v>4</v>
      </c>
      <c r="J220">
        <v>33</v>
      </c>
      <c r="K220">
        <v>1247.3</v>
      </c>
      <c r="L220">
        <v>132</v>
      </c>
      <c r="M220">
        <v>4356</v>
      </c>
      <c r="N220" s="1">
        <v>7.9861111111111105E-4</v>
      </c>
      <c r="O220" s="4">
        <f t="shared" ref="O220:O251" si="11">N220*24*60*60</f>
        <v>69</v>
      </c>
      <c r="P220" s="5">
        <f t="shared" si="10"/>
        <v>1.8388490907372552</v>
      </c>
      <c r="Q220">
        <v>1</v>
      </c>
    </row>
    <row r="221" spans="1:17" x14ac:dyDescent="0.25">
      <c r="A221" t="s">
        <v>84</v>
      </c>
      <c r="B221" t="s">
        <v>83</v>
      </c>
      <c r="C221" t="s">
        <v>20</v>
      </c>
      <c r="D221" s="2">
        <v>243149347</v>
      </c>
      <c r="E221" t="s">
        <v>22</v>
      </c>
      <c r="F221" t="s">
        <v>24</v>
      </c>
      <c r="G221">
        <v>4</v>
      </c>
      <c r="H221">
        <v>4</v>
      </c>
      <c r="I221">
        <v>4</v>
      </c>
      <c r="J221">
        <v>30.8</v>
      </c>
      <c r="K221">
        <v>1583.6</v>
      </c>
      <c r="L221">
        <v>102.7</v>
      </c>
      <c r="M221">
        <v>3163.16</v>
      </c>
      <c r="N221" s="1">
        <v>2.4074074074074076E-3</v>
      </c>
      <c r="O221" s="4">
        <f t="shared" si="11"/>
        <v>208</v>
      </c>
      <c r="P221" s="5">
        <f t="shared" si="10"/>
        <v>2.3180633349627615</v>
      </c>
      <c r="Q221">
        <v>0</v>
      </c>
    </row>
    <row r="222" spans="1:17" x14ac:dyDescent="0.25">
      <c r="A222" t="s">
        <v>85</v>
      </c>
      <c r="B222" t="s">
        <v>86</v>
      </c>
      <c r="C222" t="s">
        <v>17</v>
      </c>
      <c r="D222" s="2">
        <v>254142623</v>
      </c>
      <c r="E222" t="s">
        <v>18</v>
      </c>
      <c r="F222" t="s">
        <v>24</v>
      </c>
      <c r="G222">
        <v>6</v>
      </c>
      <c r="H222">
        <v>6</v>
      </c>
      <c r="I222">
        <v>5</v>
      </c>
      <c r="J222">
        <v>14</v>
      </c>
      <c r="K222">
        <v>2023.2</v>
      </c>
      <c r="L222">
        <v>167.4</v>
      </c>
      <c r="M222">
        <v>2343.6</v>
      </c>
      <c r="N222" s="1">
        <v>8.2407407407407412E-3</v>
      </c>
      <c r="O222" s="4">
        <f t="shared" si="11"/>
        <v>712</v>
      </c>
      <c r="P222" s="5">
        <f t="shared" si="10"/>
        <v>2.8524799936368566</v>
      </c>
      <c r="Q222">
        <v>0</v>
      </c>
    </row>
    <row r="223" spans="1:17" x14ac:dyDescent="0.25">
      <c r="A223" t="s">
        <v>85</v>
      </c>
      <c r="B223" t="s">
        <v>86</v>
      </c>
      <c r="C223" t="s">
        <v>20</v>
      </c>
      <c r="D223" s="2" t="s">
        <v>87</v>
      </c>
      <c r="E223" t="s">
        <v>18</v>
      </c>
      <c r="F223" t="s">
        <v>24</v>
      </c>
      <c r="G223">
        <v>6</v>
      </c>
      <c r="H223">
        <v>6</v>
      </c>
      <c r="I223">
        <v>5</v>
      </c>
      <c r="J223">
        <v>10.6</v>
      </c>
      <c r="K223">
        <v>1485.7</v>
      </c>
      <c r="L223">
        <v>192.1</v>
      </c>
      <c r="M223">
        <v>2036.26</v>
      </c>
      <c r="N223" s="1">
        <v>5.5787037037037038E-3</v>
      </c>
      <c r="O223" s="4">
        <f t="shared" si="11"/>
        <v>482</v>
      </c>
      <c r="P223" s="5">
        <f t="shared" si="10"/>
        <v>2.6830470382388496</v>
      </c>
      <c r="Q223">
        <v>0</v>
      </c>
    </row>
    <row r="224" spans="1:17" x14ac:dyDescent="0.25">
      <c r="A224" t="s">
        <v>85</v>
      </c>
      <c r="B224" t="s">
        <v>86</v>
      </c>
      <c r="C224" t="s">
        <v>17</v>
      </c>
      <c r="D224" s="2">
        <v>254142623</v>
      </c>
      <c r="E224" t="s">
        <v>21</v>
      </c>
      <c r="F224" t="s">
        <v>24</v>
      </c>
      <c r="G224">
        <v>2</v>
      </c>
      <c r="H224">
        <v>6</v>
      </c>
      <c r="I224">
        <v>5</v>
      </c>
      <c r="J224">
        <v>14.6</v>
      </c>
      <c r="K224">
        <v>1199</v>
      </c>
      <c r="L224">
        <v>119.9</v>
      </c>
      <c r="M224">
        <v>1750.54</v>
      </c>
      <c r="N224" s="1">
        <v>1.6782407407407406E-3</v>
      </c>
      <c r="O224" s="4">
        <f t="shared" si="11"/>
        <v>145</v>
      </c>
      <c r="P224" s="5">
        <f t="shared" si="10"/>
        <v>2.1613680022349748</v>
      </c>
      <c r="Q224">
        <v>0</v>
      </c>
    </row>
    <row r="225" spans="1:17" x14ac:dyDescent="0.25">
      <c r="A225" t="s">
        <v>85</v>
      </c>
      <c r="B225" t="s">
        <v>86</v>
      </c>
      <c r="C225" t="s">
        <v>20</v>
      </c>
      <c r="D225" s="2" t="s">
        <v>87</v>
      </c>
      <c r="E225" t="s">
        <v>21</v>
      </c>
      <c r="F225" t="s">
        <v>24</v>
      </c>
      <c r="G225">
        <v>2</v>
      </c>
      <c r="H225">
        <v>6</v>
      </c>
      <c r="I225">
        <v>5</v>
      </c>
      <c r="J225">
        <v>16</v>
      </c>
      <c r="K225">
        <v>2779.5</v>
      </c>
      <c r="L225">
        <v>173.7</v>
      </c>
      <c r="M225">
        <v>2779.2</v>
      </c>
      <c r="N225" s="1">
        <v>1.1423611111111112E-2</v>
      </c>
      <c r="O225" s="4">
        <f t="shared" si="11"/>
        <v>987</v>
      </c>
      <c r="P225" s="5">
        <f t="shared" si="10"/>
        <v>2.9943171526696366</v>
      </c>
      <c r="Q225">
        <v>0</v>
      </c>
    </row>
    <row r="226" spans="1:17" x14ac:dyDescent="0.25">
      <c r="A226" t="s">
        <v>85</v>
      </c>
      <c r="B226" t="s">
        <v>86</v>
      </c>
      <c r="C226" t="s">
        <v>17</v>
      </c>
      <c r="D226" s="2">
        <v>254142623</v>
      </c>
      <c r="E226" t="s">
        <v>22</v>
      </c>
      <c r="F226" t="s">
        <v>24</v>
      </c>
      <c r="G226">
        <v>4</v>
      </c>
      <c r="H226">
        <v>2</v>
      </c>
      <c r="I226">
        <v>5</v>
      </c>
      <c r="J226">
        <v>4.9000000000000004</v>
      </c>
      <c r="K226">
        <v>490.5</v>
      </c>
      <c r="L226">
        <v>167.1</v>
      </c>
      <c r="M226">
        <v>818.79</v>
      </c>
      <c r="N226" s="1">
        <v>1.1111111111111111E-3</v>
      </c>
      <c r="O226" s="4">
        <f t="shared" si="11"/>
        <v>95.999999999999986</v>
      </c>
      <c r="P226" s="5">
        <f t="shared" si="10"/>
        <v>1.9822712330395684</v>
      </c>
      <c r="Q226">
        <v>0</v>
      </c>
    </row>
    <row r="227" spans="1:17" x14ac:dyDescent="0.25">
      <c r="A227" t="s">
        <v>85</v>
      </c>
      <c r="B227" t="s">
        <v>86</v>
      </c>
      <c r="C227" t="s">
        <v>20</v>
      </c>
      <c r="D227" s="2" t="s">
        <v>87</v>
      </c>
      <c r="E227" t="s">
        <v>22</v>
      </c>
      <c r="F227" t="s">
        <v>24</v>
      </c>
      <c r="G227">
        <v>4</v>
      </c>
      <c r="H227">
        <v>2</v>
      </c>
      <c r="I227">
        <v>5</v>
      </c>
      <c r="J227">
        <v>1.5</v>
      </c>
      <c r="K227">
        <v>735.5</v>
      </c>
      <c r="L227">
        <v>376</v>
      </c>
      <c r="M227">
        <v>564</v>
      </c>
      <c r="N227" s="1">
        <v>1.3310185185185185E-3</v>
      </c>
      <c r="O227" s="4">
        <f t="shared" si="11"/>
        <v>114.99999999999999</v>
      </c>
      <c r="P227" s="5">
        <f t="shared" si="10"/>
        <v>2.0606978403536118</v>
      </c>
      <c r="Q227">
        <v>0</v>
      </c>
    </row>
    <row r="228" spans="1:17" x14ac:dyDescent="0.25">
      <c r="A228" t="s">
        <v>71</v>
      </c>
      <c r="B228" t="s">
        <v>86</v>
      </c>
      <c r="C228" t="s">
        <v>17</v>
      </c>
      <c r="D228" s="2">
        <v>266123675</v>
      </c>
      <c r="E228" t="s">
        <v>18</v>
      </c>
      <c r="F228" t="s">
        <v>19</v>
      </c>
      <c r="G228">
        <v>5</v>
      </c>
      <c r="H228">
        <v>2</v>
      </c>
      <c r="I228">
        <v>5</v>
      </c>
      <c r="J228">
        <v>6.3</v>
      </c>
      <c r="K228">
        <v>576.4</v>
      </c>
      <c r="L228">
        <v>121.1</v>
      </c>
      <c r="M228">
        <v>762.93</v>
      </c>
      <c r="N228" s="1">
        <v>1.4259259259259261E-2</v>
      </c>
      <c r="O228" s="4">
        <f t="shared" si="11"/>
        <v>1232</v>
      </c>
      <c r="P228" s="5">
        <f t="shared" si="10"/>
        <v>3.0906107078284069</v>
      </c>
      <c r="Q228">
        <v>0</v>
      </c>
    </row>
    <row r="229" spans="1:17" x14ac:dyDescent="0.25">
      <c r="A229" t="s">
        <v>71</v>
      </c>
      <c r="B229" t="s">
        <v>86</v>
      </c>
      <c r="C229" t="s">
        <v>20</v>
      </c>
      <c r="D229" s="2">
        <v>190159875</v>
      </c>
      <c r="E229" t="s">
        <v>18</v>
      </c>
      <c r="F229" t="s">
        <v>19</v>
      </c>
      <c r="G229">
        <v>5</v>
      </c>
      <c r="H229">
        <v>2</v>
      </c>
      <c r="I229">
        <v>5</v>
      </c>
      <c r="J229">
        <v>7.4</v>
      </c>
      <c r="K229">
        <v>749.3</v>
      </c>
      <c r="L229">
        <v>128.80000000000001</v>
      </c>
      <c r="M229">
        <v>953.12</v>
      </c>
      <c r="N229" s="1">
        <v>1.3078703703703705E-3</v>
      </c>
      <c r="O229" s="4">
        <f t="shared" si="11"/>
        <v>113</v>
      </c>
      <c r="P229" s="5">
        <f t="shared" si="10"/>
        <v>2.0530784434834195</v>
      </c>
      <c r="Q229">
        <v>1</v>
      </c>
    </row>
    <row r="230" spans="1:17" x14ac:dyDescent="0.25">
      <c r="A230" t="s">
        <v>71</v>
      </c>
      <c r="B230" t="s">
        <v>86</v>
      </c>
      <c r="C230" t="s">
        <v>17</v>
      </c>
      <c r="D230" s="2">
        <v>266123675</v>
      </c>
      <c r="E230" t="s">
        <v>21</v>
      </c>
      <c r="F230" t="s">
        <v>19</v>
      </c>
      <c r="G230">
        <v>1</v>
      </c>
      <c r="H230">
        <v>2</v>
      </c>
      <c r="I230">
        <v>5</v>
      </c>
      <c r="J230">
        <v>5.7</v>
      </c>
      <c r="K230">
        <v>442.2</v>
      </c>
      <c r="L230">
        <v>91.2</v>
      </c>
      <c r="M230">
        <v>519.84</v>
      </c>
      <c r="N230" s="1">
        <v>2.4652777777777776E-3</v>
      </c>
      <c r="O230" s="4">
        <f t="shared" si="11"/>
        <v>212.99999999999997</v>
      </c>
      <c r="P230" s="5">
        <f t="shared" si="10"/>
        <v>2.3283796034387376</v>
      </c>
      <c r="Q230">
        <v>1</v>
      </c>
    </row>
    <row r="231" spans="1:17" x14ac:dyDescent="0.25">
      <c r="A231" t="s">
        <v>71</v>
      </c>
      <c r="B231" t="s">
        <v>86</v>
      </c>
      <c r="C231" t="s">
        <v>20</v>
      </c>
      <c r="D231" s="2">
        <v>190159875</v>
      </c>
      <c r="E231" t="s">
        <v>21</v>
      </c>
      <c r="F231" t="s">
        <v>19</v>
      </c>
      <c r="G231">
        <v>1</v>
      </c>
      <c r="H231">
        <v>2</v>
      </c>
      <c r="I231">
        <v>5</v>
      </c>
      <c r="J231">
        <v>7.1</v>
      </c>
      <c r="K231">
        <v>470.9</v>
      </c>
      <c r="L231">
        <v>106.8</v>
      </c>
      <c r="M231">
        <v>758.28</v>
      </c>
      <c r="N231" s="1">
        <v>7.8703703703703705E-4</v>
      </c>
      <c r="O231" s="4">
        <f t="shared" si="11"/>
        <v>68</v>
      </c>
      <c r="P231" s="5">
        <f t="shared" si="10"/>
        <v>1.8325089127062364</v>
      </c>
      <c r="Q231">
        <v>0</v>
      </c>
    </row>
    <row r="232" spans="1:17" x14ac:dyDescent="0.25">
      <c r="A232" t="s">
        <v>71</v>
      </c>
      <c r="B232" t="s">
        <v>86</v>
      </c>
      <c r="C232" t="s">
        <v>17</v>
      </c>
      <c r="D232" s="2">
        <v>266123675</v>
      </c>
      <c r="E232" t="s">
        <v>22</v>
      </c>
      <c r="F232" t="s">
        <v>19</v>
      </c>
      <c r="G232">
        <v>3</v>
      </c>
      <c r="H232">
        <v>6</v>
      </c>
      <c r="I232">
        <v>5</v>
      </c>
      <c r="J232">
        <v>15.4</v>
      </c>
      <c r="K232">
        <v>1577.3</v>
      </c>
      <c r="L232">
        <v>122.4</v>
      </c>
      <c r="M232">
        <v>1884.96</v>
      </c>
      <c r="N232" s="1">
        <v>1.1458333333333333E-3</v>
      </c>
      <c r="O232" s="4">
        <f t="shared" si="11"/>
        <v>99</v>
      </c>
      <c r="P232" s="5">
        <f t="shared" si="10"/>
        <v>1.9956351945975499</v>
      </c>
      <c r="Q232">
        <v>0</v>
      </c>
    </row>
    <row r="233" spans="1:17" x14ac:dyDescent="0.25">
      <c r="A233" t="s">
        <v>71</v>
      </c>
      <c r="B233" t="s">
        <v>86</v>
      </c>
      <c r="C233" t="s">
        <v>20</v>
      </c>
      <c r="D233" s="2">
        <v>190159875</v>
      </c>
      <c r="E233" t="s">
        <v>22</v>
      </c>
      <c r="F233" t="s">
        <v>19</v>
      </c>
      <c r="G233">
        <v>3</v>
      </c>
      <c r="H233">
        <v>6</v>
      </c>
      <c r="I233">
        <v>5</v>
      </c>
      <c r="J233">
        <v>9.9</v>
      </c>
      <c r="K233">
        <v>864.2</v>
      </c>
      <c r="L233">
        <v>109</v>
      </c>
      <c r="M233">
        <v>1079.0999999999999</v>
      </c>
      <c r="N233" s="1">
        <v>1.6550925925925926E-3</v>
      </c>
      <c r="O233" s="4">
        <f t="shared" si="11"/>
        <v>143</v>
      </c>
      <c r="P233" s="5">
        <f t="shared" si="10"/>
        <v>2.1553360374650619</v>
      </c>
      <c r="Q23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Westneat</dc:creator>
  <cp:lastModifiedBy>David Westneat</cp:lastModifiedBy>
  <dcterms:created xsi:type="dcterms:W3CDTF">2016-02-14T00:48:09Z</dcterms:created>
  <dcterms:modified xsi:type="dcterms:W3CDTF">2016-10-31T23:38:47Z</dcterms:modified>
</cp:coreProperties>
</file>