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date1904="1" showInkAnnotation="0" autoCompressPictures="0"/>
  <bookViews>
    <workbookView xWindow="15760" yWindow="0" windowWidth="25600" windowHeight="16060" tabRatio="500"/>
  </bookViews>
  <sheets>
    <sheet name="AD survival 2005-2010.xls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02" i="1" l="1"/>
  <c r="F1000" i="1"/>
  <c r="F997" i="1"/>
  <c r="F929" i="1"/>
  <c r="F931" i="1"/>
  <c r="F917" i="1"/>
  <c r="F1027" i="1"/>
  <c r="F10" i="1"/>
  <c r="F717" i="1"/>
  <c r="F1007" i="1"/>
  <c r="F928" i="1"/>
  <c r="F996" i="1"/>
  <c r="F992" i="1"/>
  <c r="F695" i="1"/>
  <c r="F855" i="1"/>
  <c r="F1035" i="1"/>
  <c r="F777" i="1"/>
  <c r="F825" i="1"/>
  <c r="F993" i="1"/>
  <c r="F990" i="1"/>
  <c r="F16" i="1"/>
  <c r="F957" i="1"/>
  <c r="F15" i="1"/>
  <c r="F927" i="1"/>
  <c r="F13" i="1"/>
  <c r="F1012" i="1"/>
  <c r="F938" i="1"/>
  <c r="F755" i="1"/>
  <c r="F1025" i="1"/>
  <c r="F922" i="1"/>
  <c r="F1015" i="1"/>
  <c r="F965" i="1"/>
  <c r="F933" i="1"/>
  <c r="F4" i="1"/>
  <c r="F937" i="1"/>
  <c r="F7" i="1"/>
</calcChain>
</file>

<file path=xl/sharedStrings.xml><?xml version="1.0" encoding="utf-8"?>
<sst xmlns="http://schemas.openxmlformats.org/spreadsheetml/2006/main" count="4739" uniqueCount="1352">
  <si>
    <t>25</t>
  </si>
  <si>
    <t>261A2006</t>
  </si>
  <si>
    <t>N</t>
  </si>
  <si>
    <t>833888</t>
  </si>
  <si>
    <t>336</t>
  </si>
  <si>
    <t>336A2007</t>
  </si>
  <si>
    <t>336A2008</t>
  </si>
  <si>
    <t>340</t>
  </si>
  <si>
    <t>336A2005</t>
  </si>
  <si>
    <t>856451</t>
  </si>
  <si>
    <t>176</t>
  </si>
  <si>
    <t>176A2005</t>
  </si>
  <si>
    <t>861902</t>
  </si>
  <si>
    <t>328</t>
  </si>
  <si>
    <t>328A2007</t>
  </si>
  <si>
    <t>866160</t>
  </si>
  <si>
    <t>173</t>
  </si>
  <si>
    <t>173A2005</t>
  </si>
  <si>
    <t>866301</t>
  </si>
  <si>
    <t>309</t>
  </si>
  <si>
    <t>309A2005</t>
  </si>
  <si>
    <t>866390</t>
  </si>
  <si>
    <t>368</t>
  </si>
  <si>
    <t>368A2008</t>
  </si>
  <si>
    <t>368A2010</t>
  </si>
  <si>
    <t>368A2005</t>
  </si>
  <si>
    <t>368A2006</t>
  </si>
  <si>
    <t>866418</t>
  </si>
  <si>
    <t>225</t>
  </si>
  <si>
    <t>225A2007</t>
  </si>
  <si>
    <t>229</t>
  </si>
  <si>
    <t>229A2005</t>
  </si>
  <si>
    <t>866422</t>
  </si>
  <si>
    <t>270</t>
  </si>
  <si>
    <t>270A2006</t>
  </si>
  <si>
    <t>866585</t>
  </si>
  <si>
    <t>306</t>
  </si>
  <si>
    <t>306A2007</t>
  </si>
  <si>
    <t>306A2005</t>
  </si>
  <si>
    <t>866590</t>
  </si>
  <si>
    <t>350</t>
  </si>
  <si>
    <t>350A2006</t>
  </si>
  <si>
    <t>866785</t>
  </si>
  <si>
    <t>349</t>
  </si>
  <si>
    <t>349A2007</t>
  </si>
  <si>
    <t>349A2005</t>
  </si>
  <si>
    <t>349N2006</t>
  </si>
  <si>
    <t>866835</t>
  </si>
  <si>
    <t>225A2008</t>
  </si>
  <si>
    <t>866874</t>
  </si>
  <si>
    <t>157</t>
  </si>
  <si>
    <t>157A2005</t>
  </si>
  <si>
    <t>866900</t>
  </si>
  <si>
    <t>866918</t>
  </si>
  <si>
    <t>356</t>
  </si>
  <si>
    <t>356A2010</t>
  </si>
  <si>
    <t>399</t>
  </si>
  <si>
    <t>399A2007</t>
  </si>
  <si>
    <t>399A2008</t>
  </si>
  <si>
    <t>399B2008</t>
  </si>
  <si>
    <t>399A2005</t>
  </si>
  <si>
    <t>866919</t>
  </si>
  <si>
    <t>400</t>
  </si>
  <si>
    <t>400A2010</t>
  </si>
  <si>
    <t>866932</t>
  </si>
  <si>
    <t>29</t>
  </si>
  <si>
    <t>29A2005</t>
  </si>
  <si>
    <t>866959</t>
  </si>
  <si>
    <t>304</t>
  </si>
  <si>
    <t>305</t>
  </si>
  <si>
    <t>305A2008</t>
  </si>
  <si>
    <t>305A2010</t>
  </si>
  <si>
    <t>305A2005</t>
  </si>
  <si>
    <t>305A2006</t>
  </si>
  <si>
    <t>866972</t>
  </si>
  <si>
    <t>867000</t>
  </si>
  <si>
    <t>364</t>
  </si>
  <si>
    <t>364A2007</t>
  </si>
  <si>
    <t>867137</t>
  </si>
  <si>
    <t>295</t>
  </si>
  <si>
    <t>295A2005</t>
  </si>
  <si>
    <t>867149</t>
  </si>
  <si>
    <t>147</t>
  </si>
  <si>
    <t>147A2005</t>
  </si>
  <si>
    <t>867156</t>
  </si>
  <si>
    <t>138</t>
  </si>
  <si>
    <t>138A2005</t>
  </si>
  <si>
    <t>867158</t>
  </si>
  <si>
    <t>272</t>
  </si>
  <si>
    <t>272A2007</t>
  </si>
  <si>
    <t>272A2008</t>
  </si>
  <si>
    <t>272A2009</t>
  </si>
  <si>
    <t>272A2005</t>
  </si>
  <si>
    <t>867169</t>
  </si>
  <si>
    <t>243</t>
  </si>
  <si>
    <t>244</t>
  </si>
  <si>
    <t>244A2005</t>
  </si>
  <si>
    <t>867175</t>
  </si>
  <si>
    <t>301</t>
  </si>
  <si>
    <t>301A2007</t>
  </si>
  <si>
    <t>301A2008</t>
  </si>
  <si>
    <t>300</t>
  </si>
  <si>
    <t>300A2005</t>
  </si>
  <si>
    <t>867204</t>
  </si>
  <si>
    <t>189</t>
  </si>
  <si>
    <t>189A2007</t>
  </si>
  <si>
    <t>189A2005</t>
  </si>
  <si>
    <t>870515</t>
  </si>
  <si>
    <t>336A2010</t>
  </si>
  <si>
    <t>340A2009</t>
  </si>
  <si>
    <t>302</t>
  </si>
  <si>
    <t>302A2006</t>
  </si>
  <si>
    <t>874554</t>
  </si>
  <si>
    <t>337</t>
  </si>
  <si>
    <t>337A2005</t>
  </si>
  <si>
    <t>874559</t>
  </si>
  <si>
    <t>210</t>
  </si>
  <si>
    <t>210A2005</t>
  </si>
  <si>
    <t>874602</t>
  </si>
  <si>
    <t>294</t>
  </si>
  <si>
    <t>294A2007</t>
  </si>
  <si>
    <t>294A2008</t>
  </si>
  <si>
    <t>294A2009</t>
  </si>
  <si>
    <t>874664</t>
  </si>
  <si>
    <t>89</t>
  </si>
  <si>
    <t>89A2007</t>
  </si>
  <si>
    <t>86</t>
  </si>
  <si>
    <t>86A2005</t>
  </si>
  <si>
    <t>86A2006</t>
  </si>
  <si>
    <t>874702</t>
  </si>
  <si>
    <t>269</t>
  </si>
  <si>
    <t>269A2005</t>
  </si>
  <si>
    <t>874703</t>
  </si>
  <si>
    <t>97</t>
  </si>
  <si>
    <t>97A2005</t>
  </si>
  <si>
    <t>876615</t>
  </si>
  <si>
    <t>165</t>
  </si>
  <si>
    <t>166</t>
  </si>
  <si>
    <t>77</t>
  </si>
  <si>
    <t>77A2007</t>
  </si>
  <si>
    <t>77A2010</t>
  </si>
  <si>
    <t>877918</t>
  </si>
  <si>
    <t>32</t>
  </si>
  <si>
    <t>32A2005</t>
  </si>
  <si>
    <t>881765</t>
  </si>
  <si>
    <t>109</t>
  </si>
  <si>
    <t>884309</t>
  </si>
  <si>
    <t>884328</t>
  </si>
  <si>
    <t>90</t>
  </si>
  <si>
    <t>90A2005</t>
  </si>
  <si>
    <t>884353</t>
  </si>
  <si>
    <t>196</t>
  </si>
  <si>
    <t>196A2005</t>
  </si>
  <si>
    <t>884378</t>
  </si>
  <si>
    <t>194</t>
  </si>
  <si>
    <t>194A2007</t>
  </si>
  <si>
    <t>152</t>
  </si>
  <si>
    <t>152A2005</t>
  </si>
  <si>
    <t>193</t>
  </si>
  <si>
    <t>193A2005</t>
  </si>
  <si>
    <t>885832</t>
  </si>
  <si>
    <t>885839</t>
  </si>
  <si>
    <t>331m</t>
  </si>
  <si>
    <t>331mA2007</t>
  </si>
  <si>
    <t>885840</t>
  </si>
  <si>
    <t>313</t>
  </si>
  <si>
    <t>313A2008</t>
  </si>
  <si>
    <t>342</t>
  </si>
  <si>
    <t>342A2007</t>
  </si>
  <si>
    <t>342A2009</t>
  </si>
  <si>
    <t>342A2005</t>
  </si>
  <si>
    <t>885856</t>
  </si>
  <si>
    <t>319</t>
  </si>
  <si>
    <t>319A2008</t>
  </si>
  <si>
    <t>319A2010</t>
  </si>
  <si>
    <t>325</t>
  </si>
  <si>
    <t>325A2007</t>
  </si>
  <si>
    <t>319A2005</t>
  </si>
  <si>
    <t>886556</t>
  </si>
  <si>
    <t>886592</t>
  </si>
  <si>
    <t>294A2010</t>
  </si>
  <si>
    <t>294A2005</t>
  </si>
  <si>
    <t>294A2006</t>
  </si>
  <si>
    <t>886614</t>
  </si>
  <si>
    <t>886623</t>
  </si>
  <si>
    <t>348</t>
  </si>
  <si>
    <t>348A2007</t>
  </si>
  <si>
    <t>886644</t>
  </si>
  <si>
    <t>344</t>
  </si>
  <si>
    <t>344A2005</t>
  </si>
  <si>
    <t>887924</t>
  </si>
  <si>
    <t>364A2005</t>
  </si>
  <si>
    <t>887936</t>
  </si>
  <si>
    <t>324</t>
  </si>
  <si>
    <t>324A2005</t>
  </si>
  <si>
    <t>888016</t>
  </si>
  <si>
    <t>218</t>
  </si>
  <si>
    <t>218A2005</t>
  </si>
  <si>
    <t>888278</t>
  </si>
  <si>
    <t>68</t>
  </si>
  <si>
    <t>68A2007</t>
  </si>
  <si>
    <t>70</t>
  </si>
  <si>
    <t>70A2009</t>
  </si>
  <si>
    <t>70A2010</t>
  </si>
  <si>
    <t>68A2005</t>
  </si>
  <si>
    <t>70A2005</t>
  </si>
  <si>
    <t>888283</t>
  </si>
  <si>
    <t>134</t>
  </si>
  <si>
    <t>134A2009</t>
  </si>
  <si>
    <t>110</t>
  </si>
  <si>
    <t>110A2005</t>
  </si>
  <si>
    <t>888363</t>
  </si>
  <si>
    <t>220</t>
  </si>
  <si>
    <t>220A2005</t>
  </si>
  <si>
    <t>888575</t>
  </si>
  <si>
    <t>78</t>
  </si>
  <si>
    <t>78A2005</t>
  </si>
  <si>
    <t>888581</t>
  </si>
  <si>
    <t>97A2007</t>
  </si>
  <si>
    <t>88</t>
  </si>
  <si>
    <t>888877</t>
  </si>
  <si>
    <t>95</t>
  </si>
  <si>
    <t>95A2007</t>
  </si>
  <si>
    <t>98</t>
  </si>
  <si>
    <t>98A2005</t>
  </si>
  <si>
    <t>889490</t>
  </si>
  <si>
    <t>332</t>
  </si>
  <si>
    <t>332A2007</t>
  </si>
  <si>
    <t>332A2010</t>
  </si>
  <si>
    <t>215</t>
  </si>
  <si>
    <t>215A2005</t>
  </si>
  <si>
    <t>326</t>
  </si>
  <si>
    <t>326A2005</t>
  </si>
  <si>
    <t>889492</t>
  </si>
  <si>
    <t>51</t>
  </si>
  <si>
    <t>51A2006</t>
  </si>
  <si>
    <t>7</t>
  </si>
  <si>
    <t>7A2005</t>
  </si>
  <si>
    <t>889493</t>
  </si>
  <si>
    <t>29A2007</t>
  </si>
  <si>
    <t>889495</t>
  </si>
  <si>
    <t>260</t>
  </si>
  <si>
    <t>28A2007</t>
  </si>
  <si>
    <t>28</t>
  </si>
  <si>
    <t>9</t>
  </si>
  <si>
    <t>889500</t>
  </si>
  <si>
    <t>GBRO 026</t>
  </si>
  <si>
    <t>34</t>
  </si>
  <si>
    <t>34A2005</t>
  </si>
  <si>
    <t>889892</t>
  </si>
  <si>
    <t>307</t>
  </si>
  <si>
    <t>307A2007</t>
  </si>
  <si>
    <t>338</t>
  </si>
  <si>
    <t>338A2005</t>
  </si>
  <si>
    <t>889962</t>
  </si>
  <si>
    <t>287</t>
  </si>
  <si>
    <t>287A2006</t>
  </si>
  <si>
    <t>889966</t>
  </si>
  <si>
    <t>380</t>
  </si>
  <si>
    <t>380A2007</t>
  </si>
  <si>
    <t>238</t>
  </si>
  <si>
    <t>238A2005</t>
  </si>
  <si>
    <t>889973</t>
  </si>
  <si>
    <t>87</t>
  </si>
  <si>
    <t>87A2009</t>
  </si>
  <si>
    <t>87A2005</t>
  </si>
  <si>
    <t>87A2006</t>
  </si>
  <si>
    <t>889974</t>
  </si>
  <si>
    <t>247</t>
  </si>
  <si>
    <t>247A2006</t>
  </si>
  <si>
    <t>257</t>
  </si>
  <si>
    <t>257A2005</t>
  </si>
  <si>
    <t>897362</t>
  </si>
  <si>
    <t>897363</t>
  </si>
  <si>
    <t>10</t>
  </si>
  <si>
    <t>10A2009</t>
  </si>
  <si>
    <t>14</t>
  </si>
  <si>
    <t>14A2010</t>
  </si>
  <si>
    <t>38</t>
  </si>
  <si>
    <t>38A2005</t>
  </si>
  <si>
    <t>897366</t>
  </si>
  <si>
    <t>117</t>
  </si>
  <si>
    <t>117A2007</t>
  </si>
  <si>
    <t>117A2008</t>
  </si>
  <si>
    <t>117B2010</t>
  </si>
  <si>
    <t>117A2005</t>
  </si>
  <si>
    <t>117A2006</t>
  </si>
  <si>
    <t>897393</t>
  </si>
  <si>
    <t>81</t>
  </si>
  <si>
    <t>81A2010</t>
  </si>
  <si>
    <t>898001</t>
  </si>
  <si>
    <t>214</t>
  </si>
  <si>
    <t>213</t>
  </si>
  <si>
    <t>213A2005</t>
  </si>
  <si>
    <t>898002</t>
  </si>
  <si>
    <t>898003</t>
  </si>
  <si>
    <t>212</t>
  </si>
  <si>
    <t>Year</t>
  </si>
  <si>
    <t>Treatment</t>
  </si>
  <si>
    <t>Coloration</t>
  </si>
  <si>
    <t>Sex</t>
  </si>
  <si>
    <t>833887</t>
  </si>
  <si>
    <t>261</t>
  </si>
  <si>
    <t>261A2007</t>
  </si>
  <si>
    <t>7A2010</t>
  </si>
  <si>
    <t>898008</t>
  </si>
  <si>
    <t>217A2008</t>
  </si>
  <si>
    <t>217A2009</t>
  </si>
  <si>
    <t>217A2010</t>
  </si>
  <si>
    <t>898011</t>
  </si>
  <si>
    <t>341</t>
  </si>
  <si>
    <t>341A2005</t>
  </si>
  <si>
    <t>898014</t>
  </si>
  <si>
    <t>331mA2009</t>
  </si>
  <si>
    <t>331</t>
  </si>
  <si>
    <t>898015</t>
  </si>
  <si>
    <t>310</t>
  </si>
  <si>
    <t>310A2005</t>
  </si>
  <si>
    <t>898021</t>
  </si>
  <si>
    <t>898028</t>
  </si>
  <si>
    <t>308</t>
  </si>
  <si>
    <t>308A2005</t>
  </si>
  <si>
    <t>898029</t>
  </si>
  <si>
    <t>107A2010</t>
  </si>
  <si>
    <t>207A2008</t>
  </si>
  <si>
    <t>207A2009</t>
  </si>
  <si>
    <t>107A2006</t>
  </si>
  <si>
    <t>898034</t>
  </si>
  <si>
    <t>216</t>
  </si>
  <si>
    <t>250</t>
  </si>
  <si>
    <t>250A2005</t>
  </si>
  <si>
    <t>898038</t>
  </si>
  <si>
    <t>300A2007</t>
  </si>
  <si>
    <t>300A2008</t>
  </si>
  <si>
    <t>300A2010</t>
  </si>
  <si>
    <t>299</t>
  </si>
  <si>
    <t>299A2006</t>
  </si>
  <si>
    <t>898039</t>
  </si>
  <si>
    <t>301A2005</t>
  </si>
  <si>
    <t>898041</t>
  </si>
  <si>
    <t>228</t>
  </si>
  <si>
    <t>228A2005</t>
  </si>
  <si>
    <t>898042</t>
  </si>
  <si>
    <t>22A2010</t>
  </si>
  <si>
    <t>209</t>
  </si>
  <si>
    <t>209A2005</t>
  </si>
  <si>
    <t>898046</t>
  </si>
  <si>
    <t>898050</t>
  </si>
  <si>
    <t>78A2007</t>
  </si>
  <si>
    <t>898101</t>
  </si>
  <si>
    <t>53</t>
  </si>
  <si>
    <t>53A2007</t>
  </si>
  <si>
    <t>53A2008</t>
  </si>
  <si>
    <t>53A2009</t>
  </si>
  <si>
    <t>53A2010</t>
  </si>
  <si>
    <t>898108</t>
  </si>
  <si>
    <t>151</t>
  </si>
  <si>
    <t>151A2007</t>
  </si>
  <si>
    <t>898115</t>
  </si>
  <si>
    <t>221</t>
  </si>
  <si>
    <t>42</t>
  </si>
  <si>
    <t>42A2007</t>
  </si>
  <si>
    <t>42A2008</t>
  </si>
  <si>
    <t>42A2005</t>
  </si>
  <si>
    <t>898116</t>
  </si>
  <si>
    <t>96</t>
  </si>
  <si>
    <t>96A2007</t>
  </si>
  <si>
    <t>96A2005</t>
  </si>
  <si>
    <t>898117</t>
  </si>
  <si>
    <t>62</t>
  </si>
  <si>
    <t>62A2005</t>
  </si>
  <si>
    <t>898121</t>
  </si>
  <si>
    <t>202</t>
  </si>
  <si>
    <t>202A2007</t>
  </si>
  <si>
    <t>202A2010</t>
  </si>
  <si>
    <t>898134</t>
  </si>
  <si>
    <t>248</t>
  </si>
  <si>
    <t>248A2005</t>
  </si>
  <si>
    <t>898135</t>
  </si>
  <si>
    <t>2</t>
  </si>
  <si>
    <t>2A2009</t>
  </si>
  <si>
    <t>219</t>
  </si>
  <si>
    <t>219A2007</t>
  </si>
  <si>
    <t>75</t>
  </si>
  <si>
    <t>75A2008</t>
  </si>
  <si>
    <t>75A2010</t>
  </si>
  <si>
    <t>898136</t>
  </si>
  <si>
    <t>40</t>
  </si>
  <si>
    <t>40A2007</t>
  </si>
  <si>
    <t>40A2008</t>
  </si>
  <si>
    <t>40A2009</t>
  </si>
  <si>
    <t>40A2010</t>
  </si>
  <si>
    <t>898137</t>
  </si>
  <si>
    <t>62A2007</t>
  </si>
  <si>
    <t>898139</t>
  </si>
  <si>
    <t>104</t>
  </si>
  <si>
    <t>104A2007</t>
  </si>
  <si>
    <t>898143</t>
  </si>
  <si>
    <t>76</t>
  </si>
  <si>
    <t>76A2007</t>
  </si>
  <si>
    <t>80</t>
  </si>
  <si>
    <t>80A2008</t>
  </si>
  <si>
    <t>898144</t>
  </si>
  <si>
    <t>145</t>
  </si>
  <si>
    <t>145A2007</t>
  </si>
  <si>
    <t>145A2010</t>
  </si>
  <si>
    <t>898145</t>
  </si>
  <si>
    <t>158</t>
  </si>
  <si>
    <t>158A2007</t>
  </si>
  <si>
    <t>180</t>
  </si>
  <si>
    <t>180A2010</t>
  </si>
  <si>
    <t>898202</t>
  </si>
  <si>
    <t>96A2010</t>
  </si>
  <si>
    <t>898203</t>
  </si>
  <si>
    <t>898222</t>
  </si>
  <si>
    <t>11</t>
  </si>
  <si>
    <t>11A2007</t>
  </si>
  <si>
    <t>208</t>
  </si>
  <si>
    <t>898224</t>
  </si>
  <si>
    <t>19</t>
  </si>
  <si>
    <t>19A2005</t>
  </si>
  <si>
    <t>898242</t>
  </si>
  <si>
    <t>245</t>
  </si>
  <si>
    <t>245A2005</t>
  </si>
  <si>
    <t>898244</t>
  </si>
  <si>
    <t>280</t>
  </si>
  <si>
    <t>280A2005</t>
  </si>
  <si>
    <t>898247</t>
  </si>
  <si>
    <t>898254</t>
  </si>
  <si>
    <t>328A2005</t>
  </si>
  <si>
    <t>898256</t>
  </si>
  <si>
    <t>274</t>
  </si>
  <si>
    <t>898282</t>
  </si>
  <si>
    <t>310A2007</t>
  </si>
  <si>
    <t>310A2008</t>
  </si>
  <si>
    <t>310A2009</t>
  </si>
  <si>
    <t>310A2010</t>
  </si>
  <si>
    <t>898287</t>
  </si>
  <si>
    <t>213A2009</t>
  </si>
  <si>
    <t>214A2007</t>
  </si>
  <si>
    <t>214A2008</t>
  </si>
  <si>
    <t>214A2010</t>
  </si>
  <si>
    <t>898288</t>
  </si>
  <si>
    <t>5</t>
  </si>
  <si>
    <t>5A2005</t>
  </si>
  <si>
    <t>898290</t>
  </si>
  <si>
    <t>342B2010</t>
  </si>
  <si>
    <t>898291</t>
  </si>
  <si>
    <t>314</t>
  </si>
  <si>
    <t>314A2005</t>
  </si>
  <si>
    <t>898296</t>
  </si>
  <si>
    <t>109A2005</t>
  </si>
  <si>
    <t>882311</t>
  </si>
  <si>
    <t>882718</t>
  </si>
  <si>
    <t>217</t>
  </si>
  <si>
    <t>217A2007</t>
  </si>
  <si>
    <t>882849</t>
  </si>
  <si>
    <t>271</t>
  </si>
  <si>
    <t>884308</t>
  </si>
  <si>
    <t>242</t>
  </si>
  <si>
    <t>242A2005</t>
  </si>
  <si>
    <t>324A2006</t>
  </si>
  <si>
    <t>898311</t>
  </si>
  <si>
    <t>898312</t>
  </si>
  <si>
    <t>350A2010</t>
  </si>
  <si>
    <t>898404</t>
  </si>
  <si>
    <t>898405</t>
  </si>
  <si>
    <t>241</t>
  </si>
  <si>
    <t>241A2005</t>
  </si>
  <si>
    <t>898407</t>
  </si>
  <si>
    <t>226</t>
  </si>
  <si>
    <t>226A2005</t>
  </si>
  <si>
    <t>898409</t>
  </si>
  <si>
    <t>174</t>
  </si>
  <si>
    <t>174A2005</t>
  </si>
  <si>
    <t>898411</t>
  </si>
  <si>
    <t>58</t>
  </si>
  <si>
    <t>58A2005</t>
  </si>
  <si>
    <t>898412</t>
  </si>
  <si>
    <t>105</t>
  </si>
  <si>
    <t>105A2009</t>
  </si>
  <si>
    <t>105A2010</t>
  </si>
  <si>
    <t>126</t>
  </si>
  <si>
    <t>126A2007</t>
  </si>
  <si>
    <t>126A2008</t>
  </si>
  <si>
    <t>125A2005</t>
  </si>
  <si>
    <t>126A2006</t>
  </si>
  <si>
    <t>898413</t>
  </si>
  <si>
    <t>130</t>
  </si>
  <si>
    <t>130A2007</t>
  </si>
  <si>
    <t>137</t>
  </si>
  <si>
    <t>130A2005</t>
  </si>
  <si>
    <t>898414</t>
  </si>
  <si>
    <t>60</t>
  </si>
  <si>
    <t>60A2007</t>
  </si>
  <si>
    <t>60A2008</t>
  </si>
  <si>
    <t>60A2009</t>
  </si>
  <si>
    <t>62A2010</t>
  </si>
  <si>
    <t>39</t>
  </si>
  <si>
    <t>898415</t>
  </si>
  <si>
    <t>80A2005</t>
  </si>
  <si>
    <t>898416</t>
  </si>
  <si>
    <t>165A2005</t>
  </si>
  <si>
    <t>898417</t>
  </si>
  <si>
    <t>151A2005</t>
  </si>
  <si>
    <t>898418</t>
  </si>
  <si>
    <t>898419</t>
  </si>
  <si>
    <t>158A2005</t>
  </si>
  <si>
    <t>898420</t>
  </si>
  <si>
    <t>309A2007</t>
  </si>
  <si>
    <t>323</t>
  </si>
  <si>
    <t>323A2008</t>
  </si>
  <si>
    <t>323A2005</t>
  </si>
  <si>
    <t>323A2006</t>
  </si>
  <si>
    <t>898421</t>
  </si>
  <si>
    <t>322</t>
  </si>
  <si>
    <t>322A2005</t>
  </si>
  <si>
    <t>898422</t>
  </si>
  <si>
    <t>317</t>
  </si>
  <si>
    <t>317A2005</t>
  </si>
  <si>
    <t>898423</t>
  </si>
  <si>
    <t>6</t>
  </si>
  <si>
    <t>6A2007</t>
  </si>
  <si>
    <t>6A2008</t>
  </si>
  <si>
    <t>6A2009</t>
  </si>
  <si>
    <t>6A2010</t>
  </si>
  <si>
    <t>898425</t>
  </si>
  <si>
    <t>898429</t>
  </si>
  <si>
    <t>127</t>
  </si>
  <si>
    <t>187</t>
  </si>
  <si>
    <t>187A2007</t>
  </si>
  <si>
    <t>187A2008</t>
  </si>
  <si>
    <t>187A2009</t>
  </si>
  <si>
    <t>898435</t>
  </si>
  <si>
    <t>109A2007</t>
  </si>
  <si>
    <t>898441</t>
  </si>
  <si>
    <t>2A2007</t>
  </si>
  <si>
    <t>898447</t>
  </si>
  <si>
    <t>10A2005</t>
  </si>
  <si>
    <t>898448</t>
  </si>
  <si>
    <t>18</t>
  </si>
  <si>
    <t>18A2010</t>
  </si>
  <si>
    <t>45</t>
  </si>
  <si>
    <t>45A2005</t>
  </si>
  <si>
    <t>898449</t>
  </si>
  <si>
    <t>18A2008</t>
  </si>
  <si>
    <t>23</t>
  </si>
  <si>
    <t>45A2007</t>
  </si>
  <si>
    <t>18A2006</t>
  </si>
  <si>
    <t>898450</t>
  </si>
  <si>
    <t>86A2009</t>
  </si>
  <si>
    <t>898451</t>
  </si>
  <si>
    <t>35</t>
  </si>
  <si>
    <t>35A2007</t>
  </si>
  <si>
    <t>3</t>
  </si>
  <si>
    <t>3A2005</t>
  </si>
  <si>
    <t>898452</t>
  </si>
  <si>
    <t>898453</t>
  </si>
  <si>
    <t>64</t>
  </si>
  <si>
    <t>64A2005</t>
  </si>
  <si>
    <t>898454</t>
  </si>
  <si>
    <t>898455</t>
  </si>
  <si>
    <t>271A2005</t>
  </si>
  <si>
    <t>271A2006</t>
  </si>
  <si>
    <t>898456</t>
  </si>
  <si>
    <t>13</t>
  </si>
  <si>
    <t>13A2005</t>
  </si>
  <si>
    <t>898457</t>
  </si>
  <si>
    <t>57</t>
  </si>
  <si>
    <t>57A2007</t>
  </si>
  <si>
    <t>41</t>
  </si>
  <si>
    <t>57A2005</t>
  </si>
  <si>
    <t>57A2006</t>
  </si>
  <si>
    <t>898458</t>
  </si>
  <si>
    <t>898459</t>
  </si>
  <si>
    <t>26</t>
  </si>
  <si>
    <t>26A2005</t>
  </si>
  <si>
    <t>898460</t>
  </si>
  <si>
    <t>898461</t>
  </si>
  <si>
    <t>121</t>
  </si>
  <si>
    <t>121A2005</t>
  </si>
  <si>
    <t>898462</t>
  </si>
  <si>
    <t>52</t>
  </si>
  <si>
    <t>69</t>
  </si>
  <si>
    <t>69A2005</t>
  </si>
  <si>
    <t>898463</t>
  </si>
  <si>
    <t>4</t>
  </si>
  <si>
    <t>4A2007</t>
  </si>
  <si>
    <t>4A2009</t>
  </si>
  <si>
    <t>4A2010</t>
  </si>
  <si>
    <t>4A2005</t>
  </si>
  <si>
    <t>898464</t>
  </si>
  <si>
    <t>10A2007</t>
  </si>
  <si>
    <t>898465</t>
  </si>
  <si>
    <t>898466</t>
  </si>
  <si>
    <t>2A2005</t>
  </si>
  <si>
    <t>898467</t>
  </si>
  <si>
    <t>898468</t>
  </si>
  <si>
    <t>120</t>
  </si>
  <si>
    <t>120A2007</t>
  </si>
  <si>
    <t>898469</t>
  </si>
  <si>
    <t>116</t>
  </si>
  <si>
    <t>116A2005</t>
  </si>
  <si>
    <t>116A2006</t>
  </si>
  <si>
    <t>898470</t>
  </si>
  <si>
    <t>898471</t>
  </si>
  <si>
    <t>898472</t>
  </si>
  <si>
    <t>218B2007</t>
  </si>
  <si>
    <t>218A2008</t>
  </si>
  <si>
    <t>212A2007</t>
  </si>
  <si>
    <t>22</t>
  </si>
  <si>
    <t>22A2005</t>
  </si>
  <si>
    <t>898006</t>
  </si>
  <si>
    <t>107</t>
  </si>
  <si>
    <t>207</t>
  </si>
  <si>
    <t>107A2005</t>
  </si>
  <si>
    <t>898007</t>
  </si>
  <si>
    <t>205</t>
  </si>
  <si>
    <t>205A2007</t>
  </si>
  <si>
    <t>7A2008</t>
  </si>
  <si>
    <t>898479</t>
  </si>
  <si>
    <t>898480</t>
  </si>
  <si>
    <t>139</t>
  </si>
  <si>
    <t>139A2007</t>
  </si>
  <si>
    <t>139A2005</t>
  </si>
  <si>
    <t>139A2006</t>
  </si>
  <si>
    <t>898481</t>
  </si>
  <si>
    <t>143</t>
  </si>
  <si>
    <t>143A2005</t>
  </si>
  <si>
    <t>898482</t>
  </si>
  <si>
    <t>84</t>
  </si>
  <si>
    <t>84A2005</t>
  </si>
  <si>
    <t>898483</t>
  </si>
  <si>
    <t>181</t>
  </si>
  <si>
    <t>181A2007</t>
  </si>
  <si>
    <t>181A2005</t>
  </si>
  <si>
    <t>898484</t>
  </si>
  <si>
    <t>898485</t>
  </si>
  <si>
    <t>898487</t>
  </si>
  <si>
    <t>231</t>
  </si>
  <si>
    <t>231A2005</t>
  </si>
  <si>
    <t>898488</t>
  </si>
  <si>
    <t>898489</t>
  </si>
  <si>
    <t>145A2005</t>
  </si>
  <si>
    <t>898490</t>
  </si>
  <si>
    <t>898491</t>
  </si>
  <si>
    <t>154</t>
  </si>
  <si>
    <t>154A2005</t>
  </si>
  <si>
    <t>898492</t>
  </si>
  <si>
    <t>180A2005</t>
  </si>
  <si>
    <t>898493</t>
  </si>
  <si>
    <t>85</t>
  </si>
  <si>
    <t>85A2005</t>
  </si>
  <si>
    <t>898494</t>
  </si>
  <si>
    <t>325A2006</t>
  </si>
  <si>
    <t>898495</t>
  </si>
  <si>
    <t>358</t>
  </si>
  <si>
    <t>358A2008</t>
  </si>
  <si>
    <t>359</t>
  </si>
  <si>
    <t>359A2010</t>
  </si>
  <si>
    <t>359A2005</t>
  </si>
  <si>
    <t>898496</t>
  </si>
  <si>
    <t>203</t>
  </si>
  <si>
    <t>203A2006</t>
  </si>
  <si>
    <t>206</t>
  </si>
  <si>
    <t>206A2005</t>
  </si>
  <si>
    <t>898497</t>
  </si>
  <si>
    <t>283</t>
  </si>
  <si>
    <t>283A2007</t>
  </si>
  <si>
    <t>283A2005</t>
  </si>
  <si>
    <t>898498</t>
  </si>
  <si>
    <t>264</t>
  </si>
  <si>
    <t>264A2009</t>
  </si>
  <si>
    <t>898499</t>
  </si>
  <si>
    <t>245A2009</t>
  </si>
  <si>
    <t>266</t>
  </si>
  <si>
    <t>266A2010</t>
  </si>
  <si>
    <t>898500</t>
  </si>
  <si>
    <t>202A2005</t>
  </si>
  <si>
    <t>898501</t>
  </si>
  <si>
    <t>282</t>
  </si>
  <si>
    <t>282A2007</t>
  </si>
  <si>
    <t>268</t>
  </si>
  <si>
    <t>268A2005</t>
  </si>
  <si>
    <t>898502</t>
  </si>
  <si>
    <t>898503</t>
  </si>
  <si>
    <t>898504</t>
  </si>
  <si>
    <t>364A2008</t>
  </si>
  <si>
    <t>365</t>
  </si>
  <si>
    <t>365A2010</t>
  </si>
  <si>
    <t>365A2005</t>
  </si>
  <si>
    <t>898505</t>
  </si>
  <si>
    <t>125</t>
  </si>
  <si>
    <t>125A2006</t>
  </si>
  <si>
    <t>898506</t>
  </si>
  <si>
    <t>90A2007</t>
  </si>
  <si>
    <t>169</t>
  </si>
  <si>
    <t>169A2005</t>
  </si>
  <si>
    <t>898507</t>
  </si>
  <si>
    <t>898514</t>
  </si>
  <si>
    <t>898517</t>
  </si>
  <si>
    <t>93</t>
  </si>
  <si>
    <t>93A2005</t>
  </si>
  <si>
    <t>898518</t>
  </si>
  <si>
    <t>12</t>
  </si>
  <si>
    <t>898522</t>
  </si>
  <si>
    <t>273</t>
  </si>
  <si>
    <t>198</t>
  </si>
  <si>
    <t>198A2005</t>
  </si>
  <si>
    <t>898523</t>
  </si>
  <si>
    <t>208A2005</t>
  </si>
  <si>
    <t>208A2006</t>
  </si>
  <si>
    <t>898524</t>
  </si>
  <si>
    <t>301A2006</t>
  </si>
  <si>
    <t>898528</t>
  </si>
  <si>
    <t>898536</t>
  </si>
  <si>
    <t>277</t>
  </si>
  <si>
    <t>277A2007</t>
  </si>
  <si>
    <t>277A2005</t>
  </si>
  <si>
    <t>898537</t>
  </si>
  <si>
    <t>66</t>
  </si>
  <si>
    <t>66A2009</t>
  </si>
  <si>
    <t>66A2010</t>
  </si>
  <si>
    <t>66A2005</t>
  </si>
  <si>
    <t>898538</t>
  </si>
  <si>
    <t>898539</t>
  </si>
  <si>
    <t>248A2006</t>
  </si>
  <si>
    <t>898540</t>
  </si>
  <si>
    <t>292</t>
  </si>
  <si>
    <t>292A2006</t>
  </si>
  <si>
    <t>898541</t>
  </si>
  <si>
    <t>138A2007</t>
  </si>
  <si>
    <t>138A2009</t>
  </si>
  <si>
    <t>161</t>
  </si>
  <si>
    <t>161A2008</t>
  </si>
  <si>
    <t>122</t>
  </si>
  <si>
    <t>122A2006</t>
  </si>
  <si>
    <t>898547</t>
  </si>
  <si>
    <t>228A2007</t>
  </si>
  <si>
    <t>898549</t>
  </si>
  <si>
    <t>83</t>
  </si>
  <si>
    <t>83A2007</t>
  </si>
  <si>
    <t>84A2008</t>
  </si>
  <si>
    <t>898560</t>
  </si>
  <si>
    <t>898563</t>
  </si>
  <si>
    <t>257A2010</t>
  </si>
  <si>
    <t>277A2009</t>
  </si>
  <si>
    <t>898569</t>
  </si>
  <si>
    <t>898570</t>
  </si>
  <si>
    <t>898581</t>
  </si>
  <si>
    <t>898585</t>
  </si>
  <si>
    <t>239</t>
  </si>
  <si>
    <t>239A2007</t>
  </si>
  <si>
    <t>898589</t>
  </si>
  <si>
    <t>898596</t>
  </si>
  <si>
    <t>898622</t>
  </si>
  <si>
    <t>292A2007</t>
  </si>
  <si>
    <t>898623</t>
  </si>
  <si>
    <t>305A2009</t>
  </si>
  <si>
    <t>898627</t>
  </si>
  <si>
    <t>363</t>
  </si>
  <si>
    <t>363A2008</t>
  </si>
  <si>
    <t>898629</t>
  </si>
  <si>
    <t>898634</t>
  </si>
  <si>
    <t>314A2008</t>
  </si>
  <si>
    <t>124</t>
  </si>
  <si>
    <t>124A2008</t>
  </si>
  <si>
    <t>124A2006</t>
  </si>
  <si>
    <t>898306</t>
  </si>
  <si>
    <t>247A2007</t>
  </si>
  <si>
    <t>898309</t>
  </si>
  <si>
    <t>324A2007</t>
  </si>
  <si>
    <t>324A2008</t>
  </si>
  <si>
    <t>324A2010</t>
  </si>
  <si>
    <t>343</t>
  </si>
  <si>
    <t>61A2009</t>
  </si>
  <si>
    <t>71</t>
  </si>
  <si>
    <t>71A2010</t>
  </si>
  <si>
    <t>898645</t>
  </si>
  <si>
    <t>291</t>
  </si>
  <si>
    <t>291A2007</t>
  </si>
  <si>
    <t>898646</t>
  </si>
  <si>
    <t>898659</t>
  </si>
  <si>
    <t>125A2007</t>
  </si>
  <si>
    <t>898660</t>
  </si>
  <si>
    <t>898662</t>
  </si>
  <si>
    <t>138A2010</t>
  </si>
  <si>
    <t>898682</t>
  </si>
  <si>
    <t>67</t>
  </si>
  <si>
    <t>67A2007</t>
  </si>
  <si>
    <t>67A2008</t>
  </si>
  <si>
    <t>898721</t>
  </si>
  <si>
    <t>121A2007</t>
  </si>
  <si>
    <t>898732</t>
  </si>
  <si>
    <t>898745</t>
  </si>
  <si>
    <t>898747</t>
  </si>
  <si>
    <t>898756</t>
  </si>
  <si>
    <t>898777</t>
  </si>
  <si>
    <t>134A2007</t>
  </si>
  <si>
    <t>182</t>
  </si>
  <si>
    <t>182A2010</t>
  </si>
  <si>
    <t>898778</t>
  </si>
  <si>
    <t>898779</t>
  </si>
  <si>
    <t>898811</t>
  </si>
  <si>
    <t>330</t>
  </si>
  <si>
    <t>330A2007</t>
  </si>
  <si>
    <t>898812</t>
  </si>
  <si>
    <t>308A2010</t>
  </si>
  <si>
    <t>898823</t>
  </si>
  <si>
    <t>179</t>
  </si>
  <si>
    <t>179A2007</t>
  </si>
  <si>
    <t>85A2007</t>
  </si>
  <si>
    <t>85A2010</t>
  </si>
  <si>
    <t>898827</t>
  </si>
  <si>
    <t>67A2010</t>
  </si>
  <si>
    <t>898830</t>
  </si>
  <si>
    <t>898832</t>
  </si>
  <si>
    <t>898895</t>
  </si>
  <si>
    <t>898904</t>
  </si>
  <si>
    <t>209A2007</t>
  </si>
  <si>
    <t>24</t>
  </si>
  <si>
    <t>898906</t>
  </si>
  <si>
    <t>898921</t>
  </si>
  <si>
    <t>195</t>
  </si>
  <si>
    <t>195A2007</t>
  </si>
  <si>
    <t>267</t>
  </si>
  <si>
    <t>899293</t>
  </si>
  <si>
    <t>899294</t>
  </si>
  <si>
    <t>216A2007</t>
  </si>
  <si>
    <t>216A2008</t>
  </si>
  <si>
    <t>216A2010</t>
  </si>
  <si>
    <t>334</t>
  </si>
  <si>
    <t>899327</t>
  </si>
  <si>
    <t>13A2010</t>
  </si>
  <si>
    <t>899499</t>
  </si>
  <si>
    <t>899718</t>
  </si>
  <si>
    <t>314A2010</t>
  </si>
  <si>
    <t>899725</t>
  </si>
  <si>
    <t>M001516</t>
  </si>
  <si>
    <t>101</t>
  </si>
  <si>
    <t>101A2009</t>
  </si>
  <si>
    <t>97A2010</t>
  </si>
  <si>
    <t>M001518</t>
  </si>
  <si>
    <t>M004517</t>
  </si>
  <si>
    <t>M005052</t>
  </si>
  <si>
    <t>M005054</t>
  </si>
  <si>
    <t>153</t>
  </si>
  <si>
    <t>153A2007</t>
  </si>
  <si>
    <t>153A2008</t>
  </si>
  <si>
    <t>M005055</t>
  </si>
  <si>
    <t>M005056</t>
  </si>
  <si>
    <t>M005057</t>
  </si>
  <si>
    <t>347</t>
  </si>
  <si>
    <t>347A2007</t>
  </si>
  <si>
    <t>347A2008</t>
  </si>
  <si>
    <t>347A2009</t>
  </si>
  <si>
    <t>M005063</t>
  </si>
  <si>
    <t>M005072</t>
  </si>
  <si>
    <t>M005073</t>
  </si>
  <si>
    <t>279</t>
  </si>
  <si>
    <t>279A2007</t>
  </si>
  <si>
    <t>M005075</t>
  </si>
  <si>
    <t>327</t>
  </si>
  <si>
    <t>362</t>
  </si>
  <si>
    <t>362A2010</t>
  </si>
  <si>
    <t>M005084</t>
  </si>
  <si>
    <t>M005085</t>
  </si>
  <si>
    <t>M005086</t>
  </si>
  <si>
    <t>M005091</t>
  </si>
  <si>
    <t>M005101</t>
  </si>
  <si>
    <t>M005103</t>
  </si>
  <si>
    <t>M005104</t>
  </si>
  <si>
    <t>M005105</t>
  </si>
  <si>
    <t>262</t>
  </si>
  <si>
    <t>262A2010</t>
  </si>
  <si>
    <t>M005106</t>
  </si>
  <si>
    <t>M005107</t>
  </si>
  <si>
    <t>132</t>
  </si>
  <si>
    <t>132A2007</t>
  </si>
  <si>
    <t>M005108</t>
  </si>
  <si>
    <t>M005109</t>
  </si>
  <si>
    <t>367</t>
  </si>
  <si>
    <t>367A2007</t>
  </si>
  <si>
    <t>M005112</t>
  </si>
  <si>
    <t>M005113</t>
  </si>
  <si>
    <t>215A2010</t>
  </si>
  <si>
    <t>M005114</t>
  </si>
  <si>
    <t>M005117</t>
  </si>
  <si>
    <t>65</t>
  </si>
  <si>
    <t>65A2010</t>
  </si>
  <si>
    <t>72</t>
  </si>
  <si>
    <t>72A2008</t>
  </si>
  <si>
    <t>72A2009</t>
  </si>
  <si>
    <t>M005122</t>
  </si>
  <si>
    <t>M005123</t>
  </si>
  <si>
    <t>221A2009</t>
  </si>
  <si>
    <t>221B2010</t>
  </si>
  <si>
    <t>M005134</t>
  </si>
  <si>
    <t>M005137</t>
  </si>
  <si>
    <t>147A2008</t>
  </si>
  <si>
    <t>151A2010</t>
  </si>
  <si>
    <t>M005137X</t>
  </si>
  <si>
    <t>M005138</t>
  </si>
  <si>
    <t>274A2010</t>
  </si>
  <si>
    <t>282A2009</t>
  </si>
  <si>
    <t>M005144</t>
  </si>
  <si>
    <t>230</t>
  </si>
  <si>
    <t>230A2010</t>
  </si>
  <si>
    <t>M005149</t>
  </si>
  <si>
    <t>233</t>
  </si>
  <si>
    <t>233A2010</t>
  </si>
  <si>
    <t>M005150</t>
  </si>
  <si>
    <t>M005355</t>
  </si>
  <si>
    <t>M005356</t>
  </si>
  <si>
    <t>3A2010</t>
  </si>
  <si>
    <t>M005374</t>
  </si>
  <si>
    <t>167</t>
  </si>
  <si>
    <t>898473</t>
  </si>
  <si>
    <t>37</t>
  </si>
  <si>
    <t>37A2005</t>
  </si>
  <si>
    <t>898474</t>
  </si>
  <si>
    <t>21</t>
  </si>
  <si>
    <t>21A2005</t>
  </si>
  <si>
    <t>898475</t>
  </si>
  <si>
    <t>219A2005</t>
  </si>
  <si>
    <t>898477</t>
  </si>
  <si>
    <t>898478</t>
  </si>
  <si>
    <t>95A2005</t>
  </si>
  <si>
    <t>296A2007</t>
  </si>
  <si>
    <t>296A2008</t>
  </si>
  <si>
    <t>M005485</t>
  </si>
  <si>
    <t>199</t>
  </si>
  <si>
    <t>199A2007</t>
  </si>
  <si>
    <t>199A2008</t>
  </si>
  <si>
    <t>M005490</t>
  </si>
  <si>
    <t>192</t>
  </si>
  <si>
    <t>M005493</t>
  </si>
  <si>
    <t>M005499</t>
  </si>
  <si>
    <t>341A2007</t>
  </si>
  <si>
    <t>341A2008</t>
  </si>
  <si>
    <t>M005500</t>
  </si>
  <si>
    <t>302A2010</t>
  </si>
  <si>
    <t>306A2008</t>
  </si>
  <si>
    <t>M005501</t>
  </si>
  <si>
    <t>M005502</t>
  </si>
  <si>
    <t>304A2008</t>
  </si>
  <si>
    <t>304A2009</t>
  </si>
  <si>
    <t>M005503</t>
  </si>
  <si>
    <t>M005504</t>
  </si>
  <si>
    <t>316</t>
  </si>
  <si>
    <t>316A2010</t>
  </si>
  <si>
    <t>367A2008</t>
  </si>
  <si>
    <t>M005509</t>
  </si>
  <si>
    <t>M005511</t>
  </si>
  <si>
    <t>362A2007</t>
  </si>
  <si>
    <t>400A2008</t>
  </si>
  <si>
    <t>M005514</t>
  </si>
  <si>
    <t>M005515</t>
  </si>
  <si>
    <t>M005516</t>
  </si>
  <si>
    <t>M005517</t>
  </si>
  <si>
    <t>M005518</t>
  </si>
  <si>
    <t>284</t>
  </si>
  <si>
    <t>284A2007</t>
  </si>
  <si>
    <t>284A2010</t>
  </si>
  <si>
    <t>M005519</t>
  </si>
  <si>
    <t>M005520</t>
  </si>
  <si>
    <t>3A2008</t>
  </si>
  <si>
    <t>35A2009</t>
  </si>
  <si>
    <t>M005526</t>
  </si>
  <si>
    <t>220A2010</t>
  </si>
  <si>
    <t>M005539</t>
  </si>
  <si>
    <t>347A2010</t>
  </si>
  <si>
    <t>M005546</t>
  </si>
  <si>
    <t>277A2010</t>
  </si>
  <si>
    <t>M005549</t>
  </si>
  <si>
    <t>M005585</t>
  </si>
  <si>
    <t>119</t>
  </si>
  <si>
    <t>119A2008</t>
  </si>
  <si>
    <t>M005588</t>
  </si>
  <si>
    <t>M005602</t>
  </si>
  <si>
    <t>M005605</t>
  </si>
  <si>
    <t>360</t>
  </si>
  <si>
    <t>360A2008</t>
  </si>
  <si>
    <t>M005606</t>
  </si>
  <si>
    <t>M005608</t>
  </si>
  <si>
    <t>26A2010</t>
  </si>
  <si>
    <t>27</t>
  </si>
  <si>
    <t>27A2009</t>
  </si>
  <si>
    <t>M005642</t>
  </si>
  <si>
    <t>103</t>
  </si>
  <si>
    <t>103A2010</t>
  </si>
  <si>
    <t>M005643</t>
  </si>
  <si>
    <t>34A2010</t>
  </si>
  <si>
    <t>M005649</t>
  </si>
  <si>
    <t>272A2010</t>
  </si>
  <si>
    <t>M005650</t>
  </si>
  <si>
    <t>169A2010</t>
  </si>
  <si>
    <t>172</t>
  </si>
  <si>
    <t>172A2009</t>
  </si>
  <si>
    <t>M005658</t>
  </si>
  <si>
    <t>362B2007</t>
  </si>
  <si>
    <t>M005732</t>
  </si>
  <si>
    <t>M005740</t>
  </si>
  <si>
    <t>M005743</t>
  </si>
  <si>
    <t>281</t>
  </si>
  <si>
    <t>281A2010</t>
  </si>
  <si>
    <t>M005747</t>
  </si>
  <si>
    <t>M005748</t>
  </si>
  <si>
    <t>179A2009</t>
  </si>
  <si>
    <t>183</t>
  </si>
  <si>
    <t>183A2010</t>
  </si>
  <si>
    <t>186</t>
  </si>
  <si>
    <t>M005756</t>
  </si>
  <si>
    <t>55</t>
  </si>
  <si>
    <t>M005763</t>
  </si>
  <si>
    <t>102</t>
  </si>
  <si>
    <t>102A2008</t>
  </si>
  <si>
    <t>M005767</t>
  </si>
  <si>
    <t>M005768</t>
  </si>
  <si>
    <t>M005773</t>
  </si>
  <si>
    <t>M005776</t>
  </si>
  <si>
    <t>M005784</t>
  </si>
  <si>
    <t>M005795</t>
  </si>
  <si>
    <t>M005797</t>
  </si>
  <si>
    <t>93A2007</t>
  </si>
  <si>
    <t>M005798</t>
  </si>
  <si>
    <t>M005830</t>
  </si>
  <si>
    <t>M005831</t>
  </si>
  <si>
    <t>110A2009</t>
  </si>
  <si>
    <t>110A2010</t>
  </si>
  <si>
    <t>M005838</t>
  </si>
  <si>
    <t>89A2008</t>
  </si>
  <si>
    <t>89A2010</t>
  </si>
  <si>
    <t>M005844</t>
  </si>
  <si>
    <t>333</t>
  </si>
  <si>
    <t>333A2007</t>
  </si>
  <si>
    <t>M005856</t>
  </si>
  <si>
    <t>325A2009</t>
  </si>
  <si>
    <t>325A2010</t>
  </si>
  <si>
    <t>M005873</t>
  </si>
  <si>
    <t>55A2008</t>
  </si>
  <si>
    <t>M005876</t>
  </si>
  <si>
    <t>13A2008</t>
  </si>
  <si>
    <t>M005898</t>
  </si>
  <si>
    <t>351</t>
  </si>
  <si>
    <t>351A2008</t>
  </si>
  <si>
    <t>M005903</t>
  </si>
  <si>
    <t>223</t>
  </si>
  <si>
    <t>223A2010</t>
  </si>
  <si>
    <t>235</t>
  </si>
  <si>
    <t>235A2007</t>
  </si>
  <si>
    <t>M005904</t>
  </si>
  <si>
    <t>M005905</t>
  </si>
  <si>
    <t>M005911</t>
  </si>
  <si>
    <t>M005912</t>
  </si>
  <si>
    <t>34A2009</t>
  </si>
  <si>
    <t>M005916</t>
  </si>
  <si>
    <t>M005917</t>
  </si>
  <si>
    <t>M005918</t>
  </si>
  <si>
    <t>112</t>
  </si>
  <si>
    <t>112A2008</t>
  </si>
  <si>
    <t>112A2009</t>
  </si>
  <si>
    <t>M005919</t>
  </si>
  <si>
    <t>96A2009</t>
  </si>
  <si>
    <t>M005922</t>
  </si>
  <si>
    <t>M005927</t>
  </si>
  <si>
    <t>898641</t>
  </si>
  <si>
    <t>1</t>
  </si>
  <si>
    <t>1A2010</t>
  </si>
  <si>
    <t>898642</t>
  </si>
  <si>
    <t>170</t>
  </si>
  <si>
    <t>170A2008</t>
  </si>
  <si>
    <t>898643</t>
  </si>
  <si>
    <t>898644</t>
  </si>
  <si>
    <t>12A2007</t>
  </si>
  <si>
    <t>61</t>
  </si>
  <si>
    <t>61A2008</t>
  </si>
  <si>
    <t>256</t>
  </si>
  <si>
    <t>256A2010</t>
  </si>
  <si>
    <t>M011089</t>
  </si>
  <si>
    <t>M011091</t>
  </si>
  <si>
    <t>335</t>
  </si>
  <si>
    <t>335A2008</t>
  </si>
  <si>
    <t>M011092</t>
  </si>
  <si>
    <t>M011097</t>
  </si>
  <si>
    <t>M011252</t>
  </si>
  <si>
    <t>99</t>
  </si>
  <si>
    <t>99A2009</t>
  </si>
  <si>
    <t>M011273</t>
  </si>
  <si>
    <t>M011274</t>
  </si>
  <si>
    <t>M011276</t>
  </si>
  <si>
    <t>201</t>
  </si>
  <si>
    <t>201A2010</t>
  </si>
  <si>
    <t>275</t>
  </si>
  <si>
    <t>275A2009</t>
  </si>
  <si>
    <t>M011277</t>
  </si>
  <si>
    <t>M011287</t>
  </si>
  <si>
    <t>71A2009</t>
  </si>
  <si>
    <t>M011295</t>
  </si>
  <si>
    <t>M011296</t>
  </si>
  <si>
    <t>M011298</t>
  </si>
  <si>
    <t>178</t>
  </si>
  <si>
    <t>178A2010</t>
  </si>
  <si>
    <t>M011299</t>
  </si>
  <si>
    <t>153A2010</t>
  </si>
  <si>
    <t>M011300</t>
  </si>
  <si>
    <t>155</t>
  </si>
  <si>
    <t>155A2010</t>
  </si>
  <si>
    <t>M011351</t>
  </si>
  <si>
    <t>M011355</t>
  </si>
  <si>
    <t>218A2009</t>
  </si>
  <si>
    <t>218A2010</t>
  </si>
  <si>
    <t>M011356</t>
  </si>
  <si>
    <t>248A2009</t>
  </si>
  <si>
    <t>M011362</t>
  </si>
  <si>
    <t>M011363</t>
  </si>
  <si>
    <t>M011367</t>
  </si>
  <si>
    <t>M011370</t>
  </si>
  <si>
    <t>283A2010</t>
  </si>
  <si>
    <t>M011376</t>
  </si>
  <si>
    <t>M011395</t>
  </si>
  <si>
    <t>M011402</t>
  </si>
  <si>
    <t>M011410</t>
  </si>
  <si>
    <t>M011412</t>
  </si>
  <si>
    <t>M011413</t>
  </si>
  <si>
    <t>303</t>
  </si>
  <si>
    <t>303A2010</t>
  </si>
  <si>
    <t>M011414</t>
  </si>
  <si>
    <t>M011416</t>
  </si>
  <si>
    <t>32A2010</t>
  </si>
  <si>
    <t>M011424</t>
  </si>
  <si>
    <t>397</t>
  </si>
  <si>
    <t>397A2010</t>
  </si>
  <si>
    <t>M011429</t>
  </si>
  <si>
    <t>357</t>
  </si>
  <si>
    <t>357A2010</t>
  </si>
  <si>
    <t>M011430</t>
  </si>
  <si>
    <t>M011431</t>
  </si>
  <si>
    <t>M011432</t>
  </si>
  <si>
    <t>M011501</t>
  </si>
  <si>
    <t>335A2010</t>
  </si>
  <si>
    <t>M011520</t>
  </si>
  <si>
    <t>M011552</t>
  </si>
  <si>
    <t>M011568</t>
  </si>
  <si>
    <t>M011572</t>
  </si>
  <si>
    <t>M011573</t>
  </si>
  <si>
    <t>211</t>
  </si>
  <si>
    <t>211A2010</t>
  </si>
  <si>
    <t>M011574</t>
  </si>
  <si>
    <t>M011579</t>
  </si>
  <si>
    <t>M011586</t>
  </si>
  <si>
    <t>90A2010</t>
  </si>
  <si>
    <t>M011599</t>
  </si>
  <si>
    <t>M011602</t>
  </si>
  <si>
    <t>292A2010</t>
  </si>
  <si>
    <t>M011614</t>
  </si>
  <si>
    <t>M011616</t>
  </si>
  <si>
    <t>M011617</t>
  </si>
  <si>
    <t>234</t>
  </si>
  <si>
    <t>M011653</t>
  </si>
  <si>
    <t>M011654</t>
  </si>
  <si>
    <t>39A2010</t>
  </si>
  <si>
    <t>M011655</t>
  </si>
  <si>
    <t>M011659</t>
  </si>
  <si>
    <t>69A2010</t>
  </si>
  <si>
    <t>M011662</t>
  </si>
  <si>
    <t>174A2010</t>
  </si>
  <si>
    <t>M011668</t>
  </si>
  <si>
    <t>M011675</t>
  </si>
  <si>
    <t>M011676</t>
  </si>
  <si>
    <t>22A2009</t>
  </si>
  <si>
    <t>M011791</t>
  </si>
  <si>
    <t>32A2009</t>
  </si>
  <si>
    <t>M011793</t>
  </si>
  <si>
    <t>M011796</t>
  </si>
  <si>
    <t>M011801</t>
  </si>
  <si>
    <t>M011806</t>
  </si>
  <si>
    <t>M011809</t>
  </si>
  <si>
    <t>M011810</t>
  </si>
  <si>
    <t>M011811</t>
  </si>
  <si>
    <t>M011812</t>
  </si>
  <si>
    <t>M011825</t>
  </si>
  <si>
    <t>M011833</t>
  </si>
  <si>
    <t>M011843</t>
  </si>
  <si>
    <t>M011964</t>
  </si>
  <si>
    <t>M022204</t>
  </si>
  <si>
    <t>M022205</t>
  </si>
  <si>
    <t>M022217</t>
  </si>
  <si>
    <t>M022249</t>
  </si>
  <si>
    <t>225A2010</t>
  </si>
  <si>
    <t>M022280</t>
  </si>
  <si>
    <t>M022281</t>
  </si>
  <si>
    <t>M022282</t>
  </si>
  <si>
    <t>M022288</t>
  </si>
  <si>
    <t>M022289</t>
  </si>
  <si>
    <t>M022301</t>
  </si>
  <si>
    <t>M022302</t>
  </si>
  <si>
    <t>M022310</t>
  </si>
  <si>
    <t>326A2010</t>
  </si>
  <si>
    <t>M022311</t>
  </si>
  <si>
    <t>M022336</t>
  </si>
  <si>
    <t>M022337</t>
  </si>
  <si>
    <t>M022338</t>
  </si>
  <si>
    <t>M022411</t>
  </si>
  <si>
    <t>M022532</t>
  </si>
  <si>
    <t>M022548</t>
  </si>
  <si>
    <t>M022607</t>
  </si>
  <si>
    <t>M022610</t>
  </si>
  <si>
    <t>M022611</t>
  </si>
  <si>
    <t>M022623</t>
  </si>
  <si>
    <t>M022642</t>
  </si>
  <si>
    <t>M022815</t>
  </si>
  <si>
    <t>NB20071</t>
  </si>
  <si>
    <t>Ring</t>
    <phoneticPr fontId="1" type="noConversion"/>
  </si>
  <si>
    <t>167A2009</t>
  </si>
  <si>
    <t>167A2010</t>
  </si>
  <si>
    <t>M005381</t>
  </si>
  <si>
    <t>48</t>
  </si>
  <si>
    <t>48A2010</t>
  </si>
  <si>
    <t>M005383</t>
  </si>
  <si>
    <t>125A2010</t>
  </si>
  <si>
    <t>M005394</t>
  </si>
  <si>
    <t>M005484</t>
  </si>
  <si>
    <t>296</t>
  </si>
  <si>
    <t>N</t>
    <phoneticPr fontId="1" type="noConversion"/>
  </si>
  <si>
    <t>M011522</t>
  </si>
  <si>
    <t>M011461</t>
  </si>
  <si>
    <t>M011671</t>
  </si>
  <si>
    <t>M011426</t>
  </si>
  <si>
    <t>M022551</t>
  </si>
  <si>
    <t>M011457</t>
  </si>
  <si>
    <t>M011529</t>
  </si>
  <si>
    <t>M011419</t>
  </si>
  <si>
    <t>M022849</t>
  </si>
  <si>
    <t>M022425</t>
  </si>
  <si>
    <t>M005083</t>
  </si>
  <si>
    <t>M005945</t>
  </si>
  <si>
    <t>M022203</t>
  </si>
  <si>
    <t>M005840</t>
  </si>
  <si>
    <t>M022675</t>
  </si>
  <si>
    <t>M022564</t>
  </si>
  <si>
    <t>M005124</t>
  </si>
  <si>
    <t>M022218</t>
  </si>
  <si>
    <t>M005139</t>
  </si>
  <si>
    <t>M020531</t>
  </si>
  <si>
    <t>M011167</t>
  </si>
  <si>
    <t>M022313</t>
  </si>
  <si>
    <t>M022833</t>
  </si>
  <si>
    <t>M011694</t>
  </si>
  <si>
    <t>M011439</t>
  </si>
  <si>
    <t>M022462</t>
  </si>
  <si>
    <t>M011290</t>
  </si>
  <si>
    <t>M022286</t>
  </si>
  <si>
    <t>M005488</t>
  </si>
  <si>
    <t>M022679</t>
  </si>
  <si>
    <t>M005565</t>
  </si>
  <si>
    <t>M011794</t>
  </si>
  <si>
    <t>M022248</t>
  </si>
  <si>
    <t>M022565</t>
  </si>
  <si>
    <t>M011462</t>
  </si>
  <si>
    <t>M022601</t>
  </si>
  <si>
    <t>M011459</t>
  </si>
  <si>
    <t>M011450</t>
  </si>
  <si>
    <t>M011460</t>
  </si>
  <si>
    <t>M022211</t>
  </si>
  <si>
    <t>M022222</t>
  </si>
  <si>
    <t>M005360</t>
  </si>
  <si>
    <t>7A2011</t>
  </si>
  <si>
    <t>10A2011</t>
  </si>
  <si>
    <t>11A2011</t>
  </si>
  <si>
    <t>13A2011</t>
  </si>
  <si>
    <t>16A2011</t>
  </si>
  <si>
    <t>18A2011</t>
  </si>
  <si>
    <t>22A2011</t>
  </si>
  <si>
    <t>27A2011</t>
  </si>
  <si>
    <t>29A2011</t>
  </si>
  <si>
    <t>32A2011</t>
  </si>
  <si>
    <t>35A2011</t>
  </si>
  <si>
    <t>39A2011</t>
  </si>
  <si>
    <t>55A2011</t>
  </si>
  <si>
    <t>60A2011</t>
  </si>
  <si>
    <t>62A2011</t>
  </si>
  <si>
    <t>66A2011</t>
  </si>
  <si>
    <t>67A2011</t>
  </si>
  <si>
    <t>71A2011</t>
  </si>
  <si>
    <t>79A2011</t>
  </si>
  <si>
    <t>81A2011</t>
  </si>
  <si>
    <t>89A2011</t>
  </si>
  <si>
    <t>94A2011</t>
  </si>
  <si>
    <t>95A2011</t>
  </si>
  <si>
    <t>99A2011</t>
  </si>
  <si>
    <t>105A2011</t>
  </si>
  <si>
    <t>113A2011</t>
  </si>
  <si>
    <t>125A2011</t>
  </si>
  <si>
    <t>136A2011</t>
  </si>
  <si>
    <t>145A2011</t>
  </si>
  <si>
    <t>149A2011</t>
  </si>
  <si>
    <t>163A2011</t>
  </si>
  <si>
    <t>169A2011</t>
  </si>
  <si>
    <t>173A2011</t>
  </si>
  <si>
    <t>174A2011</t>
  </si>
  <si>
    <t>180A2011</t>
  </si>
  <si>
    <t>187A2011</t>
  </si>
  <si>
    <t>189A2011</t>
  </si>
  <si>
    <t>192A2011</t>
  </si>
  <si>
    <t>193A2011</t>
  </si>
  <si>
    <t>199A2011</t>
  </si>
  <si>
    <t>207A2011</t>
  </si>
  <si>
    <t>213A2011</t>
  </si>
  <si>
    <t>243A2011</t>
  </si>
  <si>
    <t>246A2011</t>
  </si>
  <si>
    <t>272A2011</t>
  </si>
  <si>
    <t>294A2011</t>
  </si>
  <si>
    <t>298A2011</t>
  </si>
  <si>
    <t>301A2011</t>
  </si>
  <si>
    <t>303A2011</t>
  </si>
  <si>
    <t>304A2011</t>
  </si>
  <si>
    <t>317A2011</t>
  </si>
  <si>
    <t>339A2011</t>
  </si>
  <si>
    <t>342A2011</t>
  </si>
  <si>
    <t>347A2011</t>
  </si>
  <si>
    <t>353A2011</t>
  </si>
  <si>
    <t>361A2011</t>
  </si>
  <si>
    <t>331mA2011</t>
  </si>
  <si>
    <t>M005520</t>
    <phoneticPr fontId="1" type="noConversion"/>
  </si>
  <si>
    <t>M005356</t>
    <phoneticPr fontId="1" type="noConversion"/>
  </si>
  <si>
    <t>M026059</t>
    <phoneticPr fontId="1" type="noConversion"/>
  </si>
  <si>
    <t>M011299</t>
    <phoneticPr fontId="1" type="noConversion"/>
  </si>
  <si>
    <t>M022610</t>
    <phoneticPr fontId="1" type="noConversion"/>
  </si>
  <si>
    <t>M026069</t>
    <phoneticPr fontId="1" type="noConversion"/>
  </si>
  <si>
    <t>M011296</t>
    <phoneticPr fontId="1" type="noConversion"/>
  </si>
  <si>
    <t>M011675</t>
    <phoneticPr fontId="1" type="noConversion"/>
  </si>
  <si>
    <t>M026060</t>
    <phoneticPr fontId="1" type="noConversion"/>
  </si>
  <si>
    <t>N</t>
    <phoneticPr fontId="1" type="noConversion"/>
  </si>
  <si>
    <t>N</t>
    <phoneticPr fontId="1" type="noConversion"/>
  </si>
  <si>
    <t>117B2011</t>
    <phoneticPr fontId="1" type="noConversion"/>
  </si>
  <si>
    <t>N</t>
    <phoneticPr fontId="1" type="noConversion"/>
  </si>
  <si>
    <t>M005929</t>
  </si>
  <si>
    <t>M005934</t>
  </si>
  <si>
    <t>M005935</t>
  </si>
  <si>
    <t>321</t>
  </si>
  <si>
    <t>321A2010</t>
  </si>
  <si>
    <t>356A2008</t>
  </si>
  <si>
    <t>M005987</t>
  </si>
  <si>
    <t>255</t>
  </si>
  <si>
    <t>255A2007</t>
  </si>
  <si>
    <t>Nestbox ID</t>
  </si>
  <si>
    <t>Brood ID</t>
  </si>
  <si>
    <t>Female</t>
  </si>
  <si>
    <t>Male</t>
  </si>
  <si>
    <t>Reduced</t>
  </si>
  <si>
    <t>Enlarged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</si>
</sst>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Lucida Grande"/>
    </font>
    <font>
      <sz val="8"/>
      <name val="Verdana"/>
    </font>
    <font>
      <sz val="10"/>
      <name val="Verdana"/>
    </font>
    <font>
      <u/>
      <sz val="12"/>
      <color theme="10"/>
      <name val="Lucida Grande"/>
    </font>
    <font>
      <u/>
      <sz val="12"/>
      <color theme="11"/>
      <name val="Lucida Grand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3"/>
  <sheetViews>
    <sheetView tabSelected="1" workbookViewId="0">
      <pane ySplit="1" topLeftCell="A2" activePane="bottomLeft" state="frozen"/>
      <selection pane="bottomLeft" activeCell="B1" sqref="B1:B1048576"/>
    </sheetView>
  </sheetViews>
  <sheetFormatPr baseColWidth="10" defaultRowHeight="16" x14ac:dyDescent="0"/>
  <cols>
    <col min="1" max="1" width="8.875" bestFit="1" customWidth="1"/>
    <col min="2" max="2" width="9" style="5" bestFit="1" customWidth="1"/>
    <col min="3" max="3" width="4.875" bestFit="1" customWidth="1"/>
    <col min="4" max="4" width="10" bestFit="1" customWidth="1"/>
    <col min="5" max="5" width="8.5" bestFit="1" customWidth="1"/>
    <col min="6" max="6" width="9.25" customWidth="1"/>
    <col min="7" max="7" width="6.125" bestFit="1" customWidth="1"/>
  </cols>
  <sheetData>
    <row r="1" spans="1:7">
      <c r="A1" t="s">
        <v>1213</v>
      </c>
      <c r="B1" s="5" t="s">
        <v>1346</v>
      </c>
      <c r="C1" t="s">
        <v>297</v>
      </c>
      <c r="D1" t="s">
        <v>1347</v>
      </c>
      <c r="E1" t="s">
        <v>298</v>
      </c>
      <c r="F1" t="s">
        <v>299</v>
      </c>
      <c r="G1" t="s">
        <v>300</v>
      </c>
    </row>
    <row r="2" spans="1:7">
      <c r="A2" s="1">
        <v>867158</v>
      </c>
      <c r="B2" s="5">
        <v>272</v>
      </c>
      <c r="C2">
        <v>2011</v>
      </c>
      <c r="D2" t="s">
        <v>1311</v>
      </c>
      <c r="E2" s="4" t="s">
        <v>1351</v>
      </c>
      <c r="F2" s="1">
        <v>1</v>
      </c>
      <c r="G2" t="s">
        <v>1349</v>
      </c>
    </row>
    <row r="3" spans="1:7">
      <c r="A3" s="1">
        <v>886592</v>
      </c>
      <c r="B3" s="5">
        <v>294</v>
      </c>
      <c r="C3">
        <v>2011</v>
      </c>
      <c r="D3" t="s">
        <v>1312</v>
      </c>
      <c r="E3" s="4" t="s">
        <v>1351</v>
      </c>
      <c r="F3" s="1">
        <v>3</v>
      </c>
      <c r="G3" t="s">
        <v>1348</v>
      </c>
    </row>
    <row r="4" spans="1:7">
      <c r="A4" s="1">
        <v>897363</v>
      </c>
      <c r="B4" s="5">
        <v>10</v>
      </c>
      <c r="C4">
        <v>2011</v>
      </c>
      <c r="D4" t="s">
        <v>1268</v>
      </c>
      <c r="E4" t="s">
        <v>1351</v>
      </c>
      <c r="F4" s="1">
        <f>(1+2)/2</f>
        <v>1.5</v>
      </c>
      <c r="G4" t="s">
        <v>1349</v>
      </c>
    </row>
    <row r="5" spans="1:7">
      <c r="A5" s="1">
        <v>897366</v>
      </c>
      <c r="B5" s="5">
        <v>117</v>
      </c>
      <c r="C5">
        <v>2011</v>
      </c>
      <c r="D5" t="s">
        <v>1335</v>
      </c>
      <c r="E5" s="4" t="s">
        <v>1333</v>
      </c>
      <c r="F5" s="1">
        <v>2</v>
      </c>
      <c r="G5" t="s">
        <v>1348</v>
      </c>
    </row>
    <row r="6" spans="1:7">
      <c r="A6" s="1">
        <v>897376</v>
      </c>
      <c r="B6" s="5">
        <v>361</v>
      </c>
      <c r="C6">
        <v>2011</v>
      </c>
      <c r="D6" t="s">
        <v>1322</v>
      </c>
      <c r="E6" s="4" t="s">
        <v>1333</v>
      </c>
      <c r="F6" s="1">
        <v>1</v>
      </c>
      <c r="G6" t="s">
        <v>1348</v>
      </c>
    </row>
    <row r="7" spans="1:7">
      <c r="A7" s="1">
        <v>898007</v>
      </c>
      <c r="B7" s="5">
        <v>7</v>
      </c>
      <c r="C7">
        <v>2011</v>
      </c>
      <c r="D7" t="s">
        <v>1267</v>
      </c>
      <c r="E7" t="s">
        <v>1351</v>
      </c>
      <c r="F7" s="1">
        <f>(1+2)/2</f>
        <v>1.5</v>
      </c>
      <c r="G7" t="s">
        <v>1348</v>
      </c>
    </row>
    <row r="8" spans="1:7">
      <c r="A8" s="1">
        <v>898101</v>
      </c>
      <c r="B8" s="5">
        <v>55</v>
      </c>
      <c r="C8">
        <v>2011</v>
      </c>
      <c r="D8" t="s">
        <v>1279</v>
      </c>
      <c r="E8" s="4" t="s">
        <v>1350</v>
      </c>
      <c r="F8" s="1">
        <v>3</v>
      </c>
      <c r="G8" t="s">
        <v>1349</v>
      </c>
    </row>
    <row r="9" spans="1:7">
      <c r="A9" s="1">
        <v>898144</v>
      </c>
      <c r="B9" s="5">
        <v>145</v>
      </c>
      <c r="C9">
        <v>2011</v>
      </c>
      <c r="D9" t="s">
        <v>1295</v>
      </c>
      <c r="E9" s="4" t="s">
        <v>1350</v>
      </c>
      <c r="F9" s="1">
        <v>2.75</v>
      </c>
      <c r="G9" t="s">
        <v>1349</v>
      </c>
    </row>
    <row r="10" spans="1:7">
      <c r="A10" s="1">
        <v>898287</v>
      </c>
      <c r="B10" s="5">
        <v>213</v>
      </c>
      <c r="C10">
        <v>2011</v>
      </c>
      <c r="D10" t="s">
        <v>1308</v>
      </c>
      <c r="E10" s="4" t="s">
        <v>1333</v>
      </c>
      <c r="F10" s="1">
        <f>(1+1+2)/3</f>
        <v>1.3333333333333333</v>
      </c>
      <c r="G10" t="s">
        <v>1348</v>
      </c>
    </row>
    <row r="11" spans="1:7">
      <c r="A11" s="1">
        <v>898296</v>
      </c>
      <c r="B11" s="5">
        <v>207</v>
      </c>
      <c r="C11">
        <v>2011</v>
      </c>
      <c r="D11" t="s">
        <v>1307</v>
      </c>
      <c r="E11" s="4" t="s">
        <v>1333</v>
      </c>
      <c r="F11" s="1">
        <v>1</v>
      </c>
      <c r="G11" t="s">
        <v>1348</v>
      </c>
    </row>
    <row r="12" spans="1:7">
      <c r="A12" s="1">
        <v>898412</v>
      </c>
      <c r="B12" s="5">
        <v>105</v>
      </c>
      <c r="C12">
        <v>2011</v>
      </c>
      <c r="D12" t="s">
        <v>1291</v>
      </c>
      <c r="E12" s="4" t="s">
        <v>1350</v>
      </c>
      <c r="F12" s="1">
        <v>1</v>
      </c>
      <c r="G12" t="s">
        <v>1348</v>
      </c>
    </row>
    <row r="13" spans="1:7">
      <c r="A13" s="1">
        <v>898414</v>
      </c>
      <c r="B13" s="5">
        <v>62</v>
      </c>
      <c r="C13">
        <v>2011</v>
      </c>
      <c r="D13" t="s">
        <v>1281</v>
      </c>
      <c r="E13" s="4" t="s">
        <v>1350</v>
      </c>
      <c r="F13" s="1">
        <f>(2+3+3)/3</f>
        <v>2.6666666666666665</v>
      </c>
      <c r="G13" t="s">
        <v>1348</v>
      </c>
    </row>
    <row r="14" spans="1:7">
      <c r="A14" s="1">
        <v>898464</v>
      </c>
      <c r="B14" s="5">
        <v>10</v>
      </c>
      <c r="C14">
        <v>2011</v>
      </c>
      <c r="D14" t="s">
        <v>1268</v>
      </c>
      <c r="E14" t="s">
        <v>1351</v>
      </c>
      <c r="F14" s="1">
        <v>2</v>
      </c>
      <c r="G14" t="s">
        <v>1348</v>
      </c>
    </row>
    <row r="15" spans="1:7">
      <c r="A15" s="1">
        <v>898537</v>
      </c>
      <c r="B15" s="5">
        <v>66</v>
      </c>
      <c r="C15">
        <v>2011</v>
      </c>
      <c r="D15" t="s">
        <v>1282</v>
      </c>
      <c r="E15" s="4" t="s">
        <v>1333</v>
      </c>
      <c r="F15" s="1">
        <f>(2+2+3)/3</f>
        <v>2.3333333333333335</v>
      </c>
      <c r="G15" t="s">
        <v>1348</v>
      </c>
    </row>
    <row r="16" spans="1:7">
      <c r="A16" s="1">
        <v>898644</v>
      </c>
      <c r="B16" s="5">
        <v>71</v>
      </c>
      <c r="C16">
        <v>2011</v>
      </c>
      <c r="D16" t="s">
        <v>1284</v>
      </c>
      <c r="E16" s="4" t="s">
        <v>1351</v>
      </c>
      <c r="F16" s="1">
        <f>(2+3+3)/3</f>
        <v>2.6666666666666665</v>
      </c>
      <c r="G16" t="s">
        <v>1348</v>
      </c>
    </row>
    <row r="17" spans="1:7">
      <c r="A17" s="1">
        <v>899327</v>
      </c>
      <c r="B17" s="5">
        <v>13</v>
      </c>
      <c r="C17">
        <v>2011</v>
      </c>
      <c r="D17" t="s">
        <v>1270</v>
      </c>
      <c r="E17" t="s">
        <v>1350</v>
      </c>
      <c r="F17" s="1">
        <v>4</v>
      </c>
      <c r="G17" t="s">
        <v>1348</v>
      </c>
    </row>
    <row r="18" spans="1:7">
      <c r="A18" t="s">
        <v>301</v>
      </c>
      <c r="B18" s="5" t="s">
        <v>0</v>
      </c>
      <c r="C18">
        <v>2005</v>
      </c>
      <c r="F18">
        <v>1.33</v>
      </c>
      <c r="G18" t="s">
        <v>1348</v>
      </c>
    </row>
    <row r="19" spans="1:7">
      <c r="A19" t="s">
        <v>301</v>
      </c>
      <c r="B19" s="5" t="s">
        <v>302</v>
      </c>
      <c r="C19">
        <v>2006</v>
      </c>
      <c r="D19" t="s">
        <v>1</v>
      </c>
      <c r="E19" t="s">
        <v>2</v>
      </c>
      <c r="F19">
        <v>1.67</v>
      </c>
      <c r="G19" t="s">
        <v>1348</v>
      </c>
    </row>
    <row r="20" spans="1:7">
      <c r="A20" t="s">
        <v>301</v>
      </c>
      <c r="B20" s="5" t="s">
        <v>302</v>
      </c>
      <c r="C20">
        <v>2007</v>
      </c>
      <c r="D20" t="s">
        <v>303</v>
      </c>
      <c r="E20" t="s">
        <v>1351</v>
      </c>
      <c r="F20">
        <v>1.33</v>
      </c>
      <c r="G20" t="s">
        <v>1348</v>
      </c>
    </row>
    <row r="21" spans="1:7">
      <c r="A21" t="s">
        <v>3</v>
      </c>
      <c r="B21" s="5" t="s">
        <v>4</v>
      </c>
      <c r="C21">
        <v>2005</v>
      </c>
      <c r="D21" t="s">
        <v>8</v>
      </c>
      <c r="E21" t="s">
        <v>1351</v>
      </c>
      <c r="F21">
        <v>1</v>
      </c>
      <c r="G21" t="s">
        <v>1349</v>
      </c>
    </row>
    <row r="22" spans="1:7">
      <c r="A22" t="s">
        <v>3</v>
      </c>
      <c r="B22" s="5" t="s">
        <v>4</v>
      </c>
      <c r="C22">
        <v>2007</v>
      </c>
      <c r="D22" t="s">
        <v>5</v>
      </c>
      <c r="E22" t="s">
        <v>1351</v>
      </c>
      <c r="F22">
        <v>1.125</v>
      </c>
      <c r="G22" t="s">
        <v>1349</v>
      </c>
    </row>
    <row r="23" spans="1:7">
      <c r="A23" t="s">
        <v>3</v>
      </c>
      <c r="B23" s="5" t="s">
        <v>4</v>
      </c>
      <c r="C23">
        <v>2008</v>
      </c>
      <c r="D23" t="s">
        <v>6</v>
      </c>
      <c r="E23" t="s">
        <v>1350</v>
      </c>
      <c r="F23">
        <v>1.125</v>
      </c>
      <c r="G23" t="s">
        <v>1349</v>
      </c>
    </row>
    <row r="24" spans="1:7">
      <c r="A24" t="s">
        <v>3</v>
      </c>
      <c r="B24" s="5" t="s">
        <v>7</v>
      </c>
      <c r="C24">
        <v>2008</v>
      </c>
      <c r="F24">
        <v>1.125</v>
      </c>
      <c r="G24" t="s">
        <v>1349</v>
      </c>
    </row>
    <row r="25" spans="1:7">
      <c r="A25" t="s">
        <v>9</v>
      </c>
      <c r="B25" s="5" t="s">
        <v>10</v>
      </c>
      <c r="C25">
        <v>2005</v>
      </c>
      <c r="D25" t="s">
        <v>11</v>
      </c>
      <c r="E25" t="s">
        <v>2</v>
      </c>
      <c r="F25">
        <v>4</v>
      </c>
      <c r="G25" t="s">
        <v>1348</v>
      </c>
    </row>
    <row r="26" spans="1:7">
      <c r="A26" t="s">
        <v>12</v>
      </c>
      <c r="B26" s="5" t="s">
        <v>13</v>
      </c>
      <c r="C26">
        <v>2005</v>
      </c>
      <c r="F26">
        <v>2</v>
      </c>
      <c r="G26" t="s">
        <v>1348</v>
      </c>
    </row>
    <row r="27" spans="1:7">
      <c r="A27" t="s">
        <v>12</v>
      </c>
      <c r="B27" s="5" t="s">
        <v>13</v>
      </c>
      <c r="C27">
        <v>2007</v>
      </c>
      <c r="D27" t="s">
        <v>14</v>
      </c>
      <c r="E27" t="s">
        <v>1351</v>
      </c>
      <c r="F27">
        <v>1.33</v>
      </c>
      <c r="G27" t="s">
        <v>1348</v>
      </c>
    </row>
    <row r="28" spans="1:7">
      <c r="A28" t="s">
        <v>15</v>
      </c>
      <c r="B28" s="5" t="s">
        <v>16</v>
      </c>
      <c r="C28">
        <v>2005</v>
      </c>
      <c r="D28" t="s">
        <v>17</v>
      </c>
      <c r="E28" t="s">
        <v>1350</v>
      </c>
      <c r="F28">
        <v>2.335</v>
      </c>
      <c r="G28" t="s">
        <v>1348</v>
      </c>
    </row>
    <row r="29" spans="1:7">
      <c r="A29" t="s">
        <v>15</v>
      </c>
      <c r="B29" s="5" t="s">
        <v>16</v>
      </c>
      <c r="C29">
        <v>2006</v>
      </c>
      <c r="F29">
        <v>2.33</v>
      </c>
      <c r="G29" t="s">
        <v>1348</v>
      </c>
    </row>
    <row r="30" spans="1:7">
      <c r="A30" t="s">
        <v>18</v>
      </c>
      <c r="B30" s="5" t="s">
        <v>19</v>
      </c>
      <c r="C30">
        <v>2005</v>
      </c>
      <c r="D30" t="s">
        <v>20</v>
      </c>
      <c r="E30" t="s">
        <v>1351</v>
      </c>
      <c r="F30">
        <v>4</v>
      </c>
      <c r="G30" t="s">
        <v>1348</v>
      </c>
    </row>
    <row r="31" spans="1:7">
      <c r="A31" t="s">
        <v>21</v>
      </c>
      <c r="B31" s="5" t="s">
        <v>22</v>
      </c>
      <c r="C31">
        <v>2005</v>
      </c>
      <c r="D31" t="s">
        <v>25</v>
      </c>
      <c r="E31" t="s">
        <v>2</v>
      </c>
      <c r="F31">
        <v>2.67</v>
      </c>
      <c r="G31" t="s">
        <v>1348</v>
      </c>
    </row>
    <row r="32" spans="1:7">
      <c r="A32" t="s">
        <v>21</v>
      </c>
      <c r="B32" s="5" t="s">
        <v>22</v>
      </c>
      <c r="C32">
        <v>2006</v>
      </c>
      <c r="D32" t="s">
        <v>26</v>
      </c>
      <c r="E32" t="s">
        <v>2</v>
      </c>
      <c r="F32">
        <v>2</v>
      </c>
      <c r="G32" t="s">
        <v>1348</v>
      </c>
    </row>
    <row r="33" spans="1:7">
      <c r="A33" t="s">
        <v>21</v>
      </c>
      <c r="B33" s="5" t="s">
        <v>22</v>
      </c>
      <c r="C33">
        <v>2008</v>
      </c>
      <c r="D33" t="s">
        <v>23</v>
      </c>
      <c r="F33">
        <v>2</v>
      </c>
      <c r="G33" t="s">
        <v>1348</v>
      </c>
    </row>
    <row r="34" spans="1:7">
      <c r="A34" t="s">
        <v>21</v>
      </c>
      <c r="B34" s="5" t="s">
        <v>22</v>
      </c>
      <c r="C34">
        <v>2010</v>
      </c>
      <c r="D34" t="s">
        <v>24</v>
      </c>
      <c r="E34" t="s">
        <v>1351</v>
      </c>
      <c r="F34">
        <v>2</v>
      </c>
      <c r="G34" t="s">
        <v>1348</v>
      </c>
    </row>
    <row r="35" spans="1:7">
      <c r="A35" t="s">
        <v>27</v>
      </c>
      <c r="B35" s="5" t="s">
        <v>30</v>
      </c>
      <c r="C35">
        <v>2005</v>
      </c>
      <c r="D35" t="s">
        <v>31</v>
      </c>
      <c r="E35" t="s">
        <v>1350</v>
      </c>
      <c r="F35">
        <v>1.5</v>
      </c>
      <c r="G35" t="s">
        <v>1349</v>
      </c>
    </row>
    <row r="36" spans="1:7">
      <c r="A36" t="s">
        <v>27</v>
      </c>
      <c r="B36" s="5" t="s">
        <v>28</v>
      </c>
      <c r="C36">
        <v>2007</v>
      </c>
      <c r="D36" t="s">
        <v>29</v>
      </c>
      <c r="E36" t="s">
        <v>1350</v>
      </c>
      <c r="F36">
        <v>1.55666667</v>
      </c>
      <c r="G36" t="s">
        <v>1349</v>
      </c>
    </row>
    <row r="37" spans="1:7">
      <c r="A37" t="s">
        <v>27</v>
      </c>
      <c r="B37" s="5" t="s">
        <v>30</v>
      </c>
      <c r="C37">
        <v>2008</v>
      </c>
      <c r="F37">
        <v>1.55666667</v>
      </c>
      <c r="G37" t="s">
        <v>1349</v>
      </c>
    </row>
    <row r="38" spans="1:7">
      <c r="A38" t="s">
        <v>32</v>
      </c>
      <c r="B38" s="5" t="s">
        <v>33</v>
      </c>
      <c r="C38">
        <v>2006</v>
      </c>
      <c r="D38" t="s">
        <v>34</v>
      </c>
      <c r="E38" t="s">
        <v>2</v>
      </c>
      <c r="F38">
        <v>1</v>
      </c>
      <c r="G38" t="s">
        <v>1348</v>
      </c>
    </row>
    <row r="39" spans="1:7">
      <c r="A39" t="s">
        <v>35</v>
      </c>
      <c r="B39" s="5" t="s">
        <v>36</v>
      </c>
      <c r="C39">
        <v>2005</v>
      </c>
      <c r="D39" t="s">
        <v>38</v>
      </c>
      <c r="E39" t="s">
        <v>2</v>
      </c>
      <c r="F39">
        <v>3.33</v>
      </c>
      <c r="G39" t="s">
        <v>1349</v>
      </c>
    </row>
    <row r="40" spans="1:7">
      <c r="A40" t="s">
        <v>35</v>
      </c>
      <c r="B40" s="5" t="s">
        <v>36</v>
      </c>
      <c r="C40">
        <v>2007</v>
      </c>
      <c r="D40" t="s">
        <v>37</v>
      </c>
      <c r="E40" t="s">
        <v>1351</v>
      </c>
      <c r="F40">
        <v>3.33</v>
      </c>
      <c r="G40" t="s">
        <v>1349</v>
      </c>
    </row>
    <row r="41" spans="1:7">
      <c r="A41" t="s">
        <v>39</v>
      </c>
      <c r="B41" s="5" t="s">
        <v>40</v>
      </c>
      <c r="C41">
        <v>2006</v>
      </c>
      <c r="D41" t="s">
        <v>41</v>
      </c>
      <c r="E41" t="s">
        <v>2</v>
      </c>
      <c r="F41">
        <v>3</v>
      </c>
      <c r="G41" t="s">
        <v>1348</v>
      </c>
    </row>
    <row r="42" spans="1:7">
      <c r="A42" t="s">
        <v>42</v>
      </c>
      <c r="B42" s="5" t="s">
        <v>43</v>
      </c>
      <c r="C42">
        <v>2005</v>
      </c>
      <c r="D42" t="s">
        <v>45</v>
      </c>
      <c r="E42" t="s">
        <v>2</v>
      </c>
      <c r="F42">
        <v>3</v>
      </c>
      <c r="G42" t="s">
        <v>1348</v>
      </c>
    </row>
    <row r="43" spans="1:7">
      <c r="A43" t="s">
        <v>42</v>
      </c>
      <c r="B43" s="5" t="s">
        <v>43</v>
      </c>
      <c r="C43">
        <v>2006</v>
      </c>
      <c r="D43" t="s">
        <v>46</v>
      </c>
      <c r="F43">
        <v>3</v>
      </c>
      <c r="G43" t="s">
        <v>1348</v>
      </c>
    </row>
    <row r="44" spans="1:7">
      <c r="A44" t="s">
        <v>42</v>
      </c>
      <c r="B44" s="5" t="s">
        <v>43</v>
      </c>
      <c r="C44">
        <v>2007</v>
      </c>
      <c r="D44" t="s">
        <v>44</v>
      </c>
      <c r="E44" t="s">
        <v>1350</v>
      </c>
      <c r="F44">
        <v>3</v>
      </c>
      <c r="G44" t="s">
        <v>1348</v>
      </c>
    </row>
    <row r="45" spans="1:7">
      <c r="A45" t="s">
        <v>42</v>
      </c>
      <c r="B45" s="5" t="s">
        <v>43</v>
      </c>
      <c r="C45">
        <v>2008</v>
      </c>
      <c r="F45">
        <v>3.6666666700000001</v>
      </c>
      <c r="G45" t="s">
        <v>1348</v>
      </c>
    </row>
    <row r="46" spans="1:7">
      <c r="A46" t="s">
        <v>47</v>
      </c>
      <c r="B46" s="5" t="s">
        <v>28</v>
      </c>
      <c r="C46">
        <v>2005</v>
      </c>
      <c r="G46" t="s">
        <v>1348</v>
      </c>
    </row>
    <row r="47" spans="1:7">
      <c r="A47" t="s">
        <v>47</v>
      </c>
      <c r="B47" s="5" t="s">
        <v>30</v>
      </c>
      <c r="C47">
        <v>2005</v>
      </c>
      <c r="D47" t="s">
        <v>31</v>
      </c>
      <c r="E47" t="s">
        <v>1350</v>
      </c>
      <c r="F47">
        <v>2.335</v>
      </c>
      <c r="G47" t="s">
        <v>1348</v>
      </c>
    </row>
    <row r="48" spans="1:7">
      <c r="A48" t="s">
        <v>47</v>
      </c>
      <c r="B48" s="5" t="s">
        <v>28</v>
      </c>
      <c r="C48">
        <v>2007</v>
      </c>
      <c r="D48" t="s">
        <v>29</v>
      </c>
      <c r="E48" t="s">
        <v>1350</v>
      </c>
      <c r="F48">
        <v>2.67</v>
      </c>
      <c r="G48" t="s">
        <v>1348</v>
      </c>
    </row>
    <row r="49" spans="1:7">
      <c r="A49" t="s">
        <v>47</v>
      </c>
      <c r="B49" s="5" t="s">
        <v>30</v>
      </c>
      <c r="C49">
        <v>2007</v>
      </c>
      <c r="F49">
        <v>2</v>
      </c>
      <c r="G49" t="s">
        <v>1348</v>
      </c>
    </row>
    <row r="50" spans="1:7">
      <c r="A50" t="s">
        <v>47</v>
      </c>
      <c r="B50" s="5" t="s">
        <v>28</v>
      </c>
      <c r="C50">
        <v>2008</v>
      </c>
      <c r="D50" t="s">
        <v>48</v>
      </c>
      <c r="E50" t="s">
        <v>2</v>
      </c>
      <c r="F50">
        <v>2</v>
      </c>
      <c r="G50" t="s">
        <v>1348</v>
      </c>
    </row>
    <row r="51" spans="1:7">
      <c r="A51" t="s">
        <v>49</v>
      </c>
      <c r="B51" s="5" t="s">
        <v>50</v>
      </c>
      <c r="C51">
        <v>2005</v>
      </c>
      <c r="D51" t="s">
        <v>51</v>
      </c>
      <c r="E51" t="s">
        <v>2</v>
      </c>
      <c r="F51">
        <v>2.835</v>
      </c>
      <c r="G51" t="s">
        <v>1348</v>
      </c>
    </row>
    <row r="52" spans="1:7">
      <c r="A52" t="s">
        <v>52</v>
      </c>
      <c r="B52" s="5" t="s">
        <v>36</v>
      </c>
      <c r="C52">
        <v>2005</v>
      </c>
      <c r="D52" t="s">
        <v>38</v>
      </c>
      <c r="E52" t="s">
        <v>2</v>
      </c>
      <c r="F52">
        <v>2.67</v>
      </c>
      <c r="G52" t="s">
        <v>1348</v>
      </c>
    </row>
    <row r="53" spans="1:7">
      <c r="A53" t="s">
        <v>53</v>
      </c>
      <c r="B53" s="5" t="s">
        <v>56</v>
      </c>
      <c r="C53">
        <v>2005</v>
      </c>
      <c r="D53" t="s">
        <v>60</v>
      </c>
      <c r="E53" t="s">
        <v>2</v>
      </c>
      <c r="F53">
        <v>3</v>
      </c>
      <c r="G53" t="s">
        <v>1348</v>
      </c>
    </row>
    <row r="54" spans="1:7">
      <c r="A54" t="s">
        <v>53</v>
      </c>
      <c r="B54" s="5" t="s">
        <v>56</v>
      </c>
      <c r="C54">
        <v>2007</v>
      </c>
      <c r="F54">
        <v>4</v>
      </c>
      <c r="G54" t="s">
        <v>1348</v>
      </c>
    </row>
    <row r="55" spans="1:7">
      <c r="A55" t="s">
        <v>53</v>
      </c>
      <c r="B55" s="5" t="s">
        <v>56</v>
      </c>
      <c r="C55">
        <v>2007</v>
      </c>
      <c r="D55" t="s">
        <v>57</v>
      </c>
      <c r="E55" t="s">
        <v>1350</v>
      </c>
      <c r="F55">
        <v>3</v>
      </c>
      <c r="G55" t="s">
        <v>1348</v>
      </c>
    </row>
    <row r="56" spans="1:7">
      <c r="A56" t="s">
        <v>53</v>
      </c>
      <c r="B56" s="5" t="s">
        <v>56</v>
      </c>
      <c r="C56">
        <v>2008</v>
      </c>
      <c r="F56">
        <v>4</v>
      </c>
      <c r="G56" t="s">
        <v>1348</v>
      </c>
    </row>
    <row r="57" spans="1:7">
      <c r="A57" t="s">
        <v>53</v>
      </c>
      <c r="B57" s="5" t="s">
        <v>56</v>
      </c>
      <c r="C57">
        <v>2008</v>
      </c>
      <c r="D57" t="s">
        <v>58</v>
      </c>
      <c r="F57">
        <v>3</v>
      </c>
      <c r="G57" t="s">
        <v>1348</v>
      </c>
    </row>
    <row r="58" spans="1:7">
      <c r="A58" t="s">
        <v>53</v>
      </c>
      <c r="B58" s="5" t="s">
        <v>56</v>
      </c>
      <c r="C58">
        <v>2008</v>
      </c>
      <c r="D58" t="s">
        <v>59</v>
      </c>
      <c r="E58" t="s">
        <v>1350</v>
      </c>
      <c r="F58">
        <v>3</v>
      </c>
      <c r="G58" t="s">
        <v>1348</v>
      </c>
    </row>
    <row r="59" spans="1:7">
      <c r="A59" t="s">
        <v>53</v>
      </c>
      <c r="B59" s="5" t="s">
        <v>56</v>
      </c>
      <c r="C59">
        <v>2009</v>
      </c>
      <c r="F59">
        <v>3</v>
      </c>
      <c r="G59" t="s">
        <v>1348</v>
      </c>
    </row>
    <row r="60" spans="1:7">
      <c r="A60" t="s">
        <v>53</v>
      </c>
      <c r="B60" s="5" t="s">
        <v>54</v>
      </c>
      <c r="C60">
        <v>2010</v>
      </c>
      <c r="D60" t="s">
        <v>55</v>
      </c>
      <c r="E60" t="s">
        <v>1350</v>
      </c>
      <c r="F60">
        <v>3.33</v>
      </c>
      <c r="G60" t="s">
        <v>1348</v>
      </c>
    </row>
    <row r="61" spans="1:7">
      <c r="A61" t="s">
        <v>61</v>
      </c>
      <c r="B61" s="5" t="s">
        <v>62</v>
      </c>
      <c r="C61">
        <v>2010</v>
      </c>
      <c r="D61" t="s">
        <v>63</v>
      </c>
      <c r="E61" t="s">
        <v>1350</v>
      </c>
      <c r="F61">
        <v>4</v>
      </c>
      <c r="G61" t="s">
        <v>1348</v>
      </c>
    </row>
    <row r="62" spans="1:7">
      <c r="A62" t="s">
        <v>64</v>
      </c>
      <c r="B62" s="5" t="s">
        <v>65</v>
      </c>
      <c r="C62">
        <v>2005</v>
      </c>
      <c r="F62">
        <v>4</v>
      </c>
      <c r="G62" t="s">
        <v>1348</v>
      </c>
    </row>
    <row r="63" spans="1:7">
      <c r="A63" t="s">
        <v>64</v>
      </c>
      <c r="B63" s="5" t="s">
        <v>65</v>
      </c>
      <c r="C63">
        <v>2005</v>
      </c>
      <c r="D63" t="s">
        <v>66</v>
      </c>
      <c r="E63" t="s">
        <v>2</v>
      </c>
      <c r="G63" t="s">
        <v>1348</v>
      </c>
    </row>
    <row r="64" spans="1:7">
      <c r="A64" t="s">
        <v>67</v>
      </c>
      <c r="B64" s="5" t="s">
        <v>69</v>
      </c>
      <c r="C64">
        <v>2005</v>
      </c>
      <c r="D64" t="s">
        <v>72</v>
      </c>
      <c r="E64" t="s">
        <v>1351</v>
      </c>
      <c r="F64">
        <v>3</v>
      </c>
      <c r="G64" t="s">
        <v>1349</v>
      </c>
    </row>
    <row r="65" spans="1:7">
      <c r="A65" t="s">
        <v>67</v>
      </c>
      <c r="B65" s="5" t="s">
        <v>69</v>
      </c>
      <c r="C65">
        <v>2006</v>
      </c>
      <c r="D65" t="s">
        <v>73</v>
      </c>
      <c r="E65" t="s">
        <v>1350</v>
      </c>
      <c r="F65">
        <v>2.67</v>
      </c>
      <c r="G65" t="s">
        <v>1349</v>
      </c>
    </row>
    <row r="66" spans="1:7">
      <c r="A66" t="s">
        <v>67</v>
      </c>
      <c r="B66" s="5" t="s">
        <v>69</v>
      </c>
      <c r="C66">
        <v>2007</v>
      </c>
      <c r="F66">
        <v>2.62</v>
      </c>
      <c r="G66" t="s">
        <v>1349</v>
      </c>
    </row>
    <row r="67" spans="1:7">
      <c r="A67" t="s">
        <v>67</v>
      </c>
      <c r="B67" s="5" t="s">
        <v>68</v>
      </c>
      <c r="C67">
        <v>2008</v>
      </c>
      <c r="F67">
        <v>2.62</v>
      </c>
      <c r="G67" t="s">
        <v>1349</v>
      </c>
    </row>
    <row r="68" spans="1:7">
      <c r="A68" t="s">
        <v>67</v>
      </c>
      <c r="B68" s="5" t="s">
        <v>69</v>
      </c>
      <c r="C68">
        <v>2008</v>
      </c>
      <c r="D68" t="s">
        <v>70</v>
      </c>
      <c r="E68" t="s">
        <v>1351</v>
      </c>
      <c r="F68">
        <v>2.62</v>
      </c>
      <c r="G68" t="s">
        <v>1349</v>
      </c>
    </row>
    <row r="69" spans="1:7">
      <c r="A69" t="s">
        <v>67</v>
      </c>
      <c r="B69" s="5" t="s">
        <v>69</v>
      </c>
      <c r="C69">
        <v>2009</v>
      </c>
      <c r="F69">
        <v>2.62</v>
      </c>
      <c r="G69" t="s">
        <v>1349</v>
      </c>
    </row>
    <row r="70" spans="1:7">
      <c r="A70" t="s">
        <v>67</v>
      </c>
      <c r="B70" s="5" t="s">
        <v>69</v>
      </c>
      <c r="C70">
        <v>2010</v>
      </c>
      <c r="D70" t="s">
        <v>71</v>
      </c>
      <c r="E70" t="s">
        <v>1351</v>
      </c>
      <c r="F70">
        <v>2.62</v>
      </c>
      <c r="G70" t="s">
        <v>1349</v>
      </c>
    </row>
    <row r="71" spans="1:7">
      <c r="A71" t="s">
        <v>74</v>
      </c>
      <c r="B71" s="5" t="s">
        <v>13</v>
      </c>
      <c r="C71">
        <v>2007</v>
      </c>
      <c r="D71" t="s">
        <v>14</v>
      </c>
      <c r="E71" t="s">
        <v>1351</v>
      </c>
      <c r="F71">
        <v>3.33</v>
      </c>
      <c r="G71" t="s">
        <v>1349</v>
      </c>
    </row>
    <row r="72" spans="1:7">
      <c r="A72" t="s">
        <v>75</v>
      </c>
      <c r="B72" s="5" t="s">
        <v>76</v>
      </c>
      <c r="C72">
        <v>2007</v>
      </c>
      <c r="D72" t="s">
        <v>77</v>
      </c>
      <c r="E72" t="s">
        <v>1350</v>
      </c>
      <c r="F72">
        <v>4</v>
      </c>
      <c r="G72" t="s">
        <v>1349</v>
      </c>
    </row>
    <row r="73" spans="1:7">
      <c r="A73" t="s">
        <v>78</v>
      </c>
      <c r="B73" s="5" t="s">
        <v>79</v>
      </c>
      <c r="C73">
        <v>2005</v>
      </c>
      <c r="D73" t="s">
        <v>80</v>
      </c>
      <c r="E73" t="s">
        <v>2</v>
      </c>
      <c r="F73">
        <v>3.33</v>
      </c>
      <c r="G73" t="s">
        <v>1348</v>
      </c>
    </row>
    <row r="74" spans="1:7">
      <c r="A74" t="s">
        <v>81</v>
      </c>
      <c r="B74" s="5" t="s">
        <v>82</v>
      </c>
      <c r="C74">
        <v>2005</v>
      </c>
      <c r="D74" t="s">
        <v>83</v>
      </c>
      <c r="E74" t="s">
        <v>1351</v>
      </c>
      <c r="F74">
        <v>5</v>
      </c>
      <c r="G74" t="s">
        <v>1348</v>
      </c>
    </row>
    <row r="75" spans="1:7">
      <c r="A75" t="s">
        <v>84</v>
      </c>
      <c r="B75" s="5" t="s">
        <v>85</v>
      </c>
      <c r="C75">
        <v>2005</v>
      </c>
      <c r="D75" t="s">
        <v>86</v>
      </c>
      <c r="E75" t="s">
        <v>1350</v>
      </c>
      <c r="F75">
        <v>2</v>
      </c>
      <c r="G75" t="s">
        <v>1349</v>
      </c>
    </row>
    <row r="76" spans="1:7">
      <c r="A76" t="s">
        <v>87</v>
      </c>
      <c r="B76" s="5" t="s">
        <v>88</v>
      </c>
      <c r="C76">
        <v>2005</v>
      </c>
      <c r="D76" t="s">
        <v>92</v>
      </c>
      <c r="E76" t="s">
        <v>2</v>
      </c>
      <c r="F76">
        <v>1</v>
      </c>
      <c r="G76" t="s">
        <v>1349</v>
      </c>
    </row>
    <row r="77" spans="1:7">
      <c r="A77" t="s">
        <v>87</v>
      </c>
      <c r="B77" s="5" t="s">
        <v>88</v>
      </c>
      <c r="C77">
        <v>2007</v>
      </c>
      <c r="D77" t="s">
        <v>89</v>
      </c>
      <c r="E77" t="s">
        <v>1351</v>
      </c>
      <c r="F77">
        <v>1</v>
      </c>
      <c r="G77" t="s">
        <v>1349</v>
      </c>
    </row>
    <row r="78" spans="1:7">
      <c r="A78" t="s">
        <v>87</v>
      </c>
      <c r="B78" s="5" t="s">
        <v>88</v>
      </c>
      <c r="C78">
        <v>2008</v>
      </c>
      <c r="D78" t="s">
        <v>90</v>
      </c>
      <c r="E78" t="s">
        <v>1351</v>
      </c>
      <c r="F78">
        <v>1</v>
      </c>
      <c r="G78" t="s">
        <v>1349</v>
      </c>
    </row>
    <row r="79" spans="1:7">
      <c r="A79" t="s">
        <v>87</v>
      </c>
      <c r="B79" s="5" t="s">
        <v>88</v>
      </c>
      <c r="C79">
        <v>2009</v>
      </c>
      <c r="D79" t="s">
        <v>91</v>
      </c>
      <c r="E79" t="s">
        <v>1350</v>
      </c>
      <c r="F79">
        <v>1</v>
      </c>
      <c r="G79" t="s">
        <v>1349</v>
      </c>
    </row>
    <row r="80" spans="1:7">
      <c r="A80" t="s">
        <v>93</v>
      </c>
      <c r="B80" s="5" t="s">
        <v>94</v>
      </c>
      <c r="C80">
        <v>2005</v>
      </c>
      <c r="F80">
        <v>4.33</v>
      </c>
      <c r="G80" t="s">
        <v>1348</v>
      </c>
    </row>
    <row r="81" spans="1:7">
      <c r="A81" t="s">
        <v>93</v>
      </c>
      <c r="B81" s="5" t="s">
        <v>95</v>
      </c>
      <c r="C81">
        <v>2005</v>
      </c>
      <c r="D81" t="s">
        <v>96</v>
      </c>
      <c r="E81" t="s">
        <v>1350</v>
      </c>
      <c r="F81">
        <v>4.835</v>
      </c>
      <c r="G81" t="s">
        <v>1348</v>
      </c>
    </row>
    <row r="82" spans="1:7">
      <c r="A82" t="s">
        <v>97</v>
      </c>
      <c r="B82" s="5" t="s">
        <v>101</v>
      </c>
      <c r="C82">
        <v>2005</v>
      </c>
      <c r="D82" t="s">
        <v>102</v>
      </c>
      <c r="E82" t="s">
        <v>2</v>
      </c>
      <c r="F82">
        <v>3</v>
      </c>
      <c r="G82" t="s">
        <v>1349</v>
      </c>
    </row>
    <row r="83" spans="1:7">
      <c r="A83" t="s">
        <v>97</v>
      </c>
      <c r="B83" s="5" t="s">
        <v>98</v>
      </c>
      <c r="C83">
        <v>2006</v>
      </c>
      <c r="F83">
        <v>2.67</v>
      </c>
      <c r="G83" t="s">
        <v>1349</v>
      </c>
    </row>
    <row r="84" spans="1:7">
      <c r="A84" t="s">
        <v>97</v>
      </c>
      <c r="B84" s="5" t="s">
        <v>98</v>
      </c>
      <c r="C84">
        <v>2007</v>
      </c>
      <c r="D84" t="s">
        <v>99</v>
      </c>
      <c r="E84" t="s">
        <v>1351</v>
      </c>
      <c r="F84">
        <v>2.9340000000000002</v>
      </c>
      <c r="G84" t="s">
        <v>1349</v>
      </c>
    </row>
    <row r="85" spans="1:7">
      <c r="A85" t="s">
        <v>97</v>
      </c>
      <c r="B85" s="5" t="s">
        <v>98</v>
      </c>
      <c r="C85">
        <v>2008</v>
      </c>
      <c r="D85" t="s">
        <v>100</v>
      </c>
      <c r="E85" t="s">
        <v>1351</v>
      </c>
      <c r="F85">
        <v>2.9340000000000002</v>
      </c>
      <c r="G85" t="s">
        <v>1349</v>
      </c>
    </row>
    <row r="86" spans="1:7">
      <c r="A86" t="s">
        <v>103</v>
      </c>
      <c r="B86" s="5" t="s">
        <v>104</v>
      </c>
      <c r="C86">
        <v>2005</v>
      </c>
      <c r="D86" t="s">
        <v>106</v>
      </c>
      <c r="E86" t="s">
        <v>2</v>
      </c>
      <c r="F86">
        <v>1</v>
      </c>
      <c r="G86" t="s">
        <v>1349</v>
      </c>
    </row>
    <row r="87" spans="1:7">
      <c r="A87" t="s">
        <v>103</v>
      </c>
      <c r="B87" s="5" t="s">
        <v>104</v>
      </c>
      <c r="C87">
        <v>2007</v>
      </c>
      <c r="D87" t="s">
        <v>105</v>
      </c>
      <c r="E87" t="s">
        <v>1350</v>
      </c>
      <c r="F87">
        <v>1</v>
      </c>
      <c r="G87" t="s">
        <v>1349</v>
      </c>
    </row>
    <row r="88" spans="1:7">
      <c r="A88" t="s">
        <v>107</v>
      </c>
      <c r="B88" s="5" t="s">
        <v>4</v>
      </c>
      <c r="C88">
        <v>2005</v>
      </c>
      <c r="D88" t="s">
        <v>8</v>
      </c>
      <c r="E88" t="s">
        <v>1351</v>
      </c>
      <c r="F88">
        <v>1</v>
      </c>
      <c r="G88" t="s">
        <v>1348</v>
      </c>
    </row>
    <row r="89" spans="1:7">
      <c r="A89" t="s">
        <v>107</v>
      </c>
      <c r="B89" s="5" t="s">
        <v>110</v>
      </c>
      <c r="C89">
        <v>2006</v>
      </c>
      <c r="D89" t="s">
        <v>111</v>
      </c>
      <c r="E89" t="s">
        <v>2</v>
      </c>
      <c r="F89">
        <v>1</v>
      </c>
      <c r="G89" t="s">
        <v>1348</v>
      </c>
    </row>
    <row r="90" spans="1:7">
      <c r="A90" t="s">
        <v>107</v>
      </c>
      <c r="B90" s="5" t="s">
        <v>4</v>
      </c>
      <c r="C90">
        <v>2007</v>
      </c>
      <c r="D90" t="s">
        <v>5</v>
      </c>
      <c r="E90" t="s">
        <v>1351</v>
      </c>
      <c r="F90">
        <v>1</v>
      </c>
      <c r="G90" t="s">
        <v>1348</v>
      </c>
    </row>
    <row r="91" spans="1:7">
      <c r="A91" t="s">
        <v>107</v>
      </c>
      <c r="B91" s="5" t="s">
        <v>4</v>
      </c>
      <c r="C91">
        <v>2008</v>
      </c>
      <c r="D91" t="s">
        <v>6</v>
      </c>
      <c r="E91" t="s">
        <v>1350</v>
      </c>
      <c r="F91">
        <v>1.25</v>
      </c>
      <c r="G91" t="s">
        <v>1348</v>
      </c>
    </row>
    <row r="92" spans="1:7">
      <c r="A92" t="s">
        <v>107</v>
      </c>
      <c r="B92" s="5" t="s">
        <v>7</v>
      </c>
      <c r="C92">
        <v>2009</v>
      </c>
      <c r="D92" t="s">
        <v>109</v>
      </c>
      <c r="E92" t="s">
        <v>1351</v>
      </c>
      <c r="F92">
        <v>1</v>
      </c>
      <c r="G92" t="s">
        <v>1348</v>
      </c>
    </row>
    <row r="93" spans="1:7">
      <c r="A93" t="s">
        <v>107</v>
      </c>
      <c r="B93" s="5" t="s">
        <v>4</v>
      </c>
      <c r="C93">
        <v>2010</v>
      </c>
      <c r="D93" t="s">
        <v>108</v>
      </c>
      <c r="F93">
        <v>1</v>
      </c>
      <c r="G93" t="s">
        <v>1348</v>
      </c>
    </row>
    <row r="94" spans="1:7">
      <c r="A94" t="s">
        <v>112</v>
      </c>
      <c r="B94" s="5" t="s">
        <v>113</v>
      </c>
      <c r="C94">
        <v>2005</v>
      </c>
      <c r="D94" t="s">
        <v>114</v>
      </c>
      <c r="E94" t="s">
        <v>1351</v>
      </c>
      <c r="F94">
        <v>1.33</v>
      </c>
      <c r="G94" t="s">
        <v>1349</v>
      </c>
    </row>
    <row r="95" spans="1:7">
      <c r="A95" t="s">
        <v>115</v>
      </c>
      <c r="B95" s="5" t="s">
        <v>116</v>
      </c>
      <c r="C95">
        <v>2005</v>
      </c>
      <c r="D95" t="s">
        <v>117</v>
      </c>
      <c r="E95" t="s">
        <v>2</v>
      </c>
      <c r="F95">
        <v>3.165</v>
      </c>
      <c r="G95" t="s">
        <v>1348</v>
      </c>
    </row>
    <row r="96" spans="1:7">
      <c r="A96" t="s">
        <v>118</v>
      </c>
      <c r="B96" s="5" t="s">
        <v>119</v>
      </c>
      <c r="C96">
        <v>2005</v>
      </c>
      <c r="F96">
        <v>4.67</v>
      </c>
      <c r="G96" t="s">
        <v>1349</v>
      </c>
    </row>
    <row r="97" spans="1:7">
      <c r="A97" t="s">
        <v>118</v>
      </c>
      <c r="B97" s="5" t="s">
        <v>119</v>
      </c>
      <c r="C97">
        <v>2006</v>
      </c>
      <c r="F97">
        <v>5</v>
      </c>
      <c r="G97" t="s">
        <v>1349</v>
      </c>
    </row>
    <row r="98" spans="1:7">
      <c r="A98" t="s">
        <v>118</v>
      </c>
      <c r="B98" s="5" t="s">
        <v>119</v>
      </c>
      <c r="C98">
        <v>2007</v>
      </c>
      <c r="F98">
        <v>4.3814285699999997</v>
      </c>
      <c r="G98" t="s">
        <v>1349</v>
      </c>
    </row>
    <row r="99" spans="1:7">
      <c r="A99" t="s">
        <v>118</v>
      </c>
      <c r="B99" s="5" t="s">
        <v>119</v>
      </c>
      <c r="C99">
        <v>2007</v>
      </c>
      <c r="D99" t="s">
        <v>120</v>
      </c>
      <c r="E99" t="s">
        <v>1350</v>
      </c>
      <c r="F99">
        <v>4.3814285699999997</v>
      </c>
      <c r="G99" t="s">
        <v>1349</v>
      </c>
    </row>
    <row r="100" spans="1:7">
      <c r="A100" t="s">
        <v>118</v>
      </c>
      <c r="B100" s="5" t="s">
        <v>119</v>
      </c>
      <c r="C100">
        <v>2008</v>
      </c>
      <c r="D100" t="s">
        <v>121</v>
      </c>
      <c r="E100" t="s">
        <v>1351</v>
      </c>
      <c r="F100">
        <v>4.3814285699999997</v>
      </c>
      <c r="G100" t="s">
        <v>1349</v>
      </c>
    </row>
    <row r="101" spans="1:7">
      <c r="A101" t="s">
        <v>118</v>
      </c>
      <c r="B101" s="5" t="s">
        <v>119</v>
      </c>
      <c r="C101">
        <v>2009</v>
      </c>
      <c r="D101" t="s">
        <v>122</v>
      </c>
      <c r="E101" t="s">
        <v>1350</v>
      </c>
      <c r="F101">
        <v>4.3814285699999997</v>
      </c>
      <c r="G101" t="s">
        <v>1349</v>
      </c>
    </row>
    <row r="102" spans="1:7">
      <c r="A102" t="s">
        <v>123</v>
      </c>
      <c r="B102" s="5" t="s">
        <v>126</v>
      </c>
      <c r="C102">
        <v>2005</v>
      </c>
      <c r="D102" t="s">
        <v>127</v>
      </c>
      <c r="E102" t="s">
        <v>2</v>
      </c>
      <c r="F102">
        <v>3.33</v>
      </c>
      <c r="G102" t="s">
        <v>1348</v>
      </c>
    </row>
    <row r="103" spans="1:7">
      <c r="A103" t="s">
        <v>123</v>
      </c>
      <c r="B103" s="5" t="s">
        <v>126</v>
      </c>
      <c r="C103">
        <v>2006</v>
      </c>
      <c r="D103" t="s">
        <v>128</v>
      </c>
      <c r="E103" t="s">
        <v>2</v>
      </c>
      <c r="F103">
        <v>3.33</v>
      </c>
      <c r="G103" t="s">
        <v>1348</v>
      </c>
    </row>
    <row r="104" spans="1:7">
      <c r="A104" t="s">
        <v>123</v>
      </c>
      <c r="B104" s="5" t="s">
        <v>124</v>
      </c>
      <c r="C104">
        <v>2007</v>
      </c>
      <c r="D104" t="s">
        <v>125</v>
      </c>
      <c r="E104" t="s">
        <v>1350</v>
      </c>
      <c r="F104">
        <v>3</v>
      </c>
      <c r="G104" t="s">
        <v>1348</v>
      </c>
    </row>
    <row r="105" spans="1:7">
      <c r="A105" t="s">
        <v>129</v>
      </c>
      <c r="B105" s="5" t="s">
        <v>130</v>
      </c>
      <c r="C105">
        <v>2005</v>
      </c>
      <c r="D105" t="s">
        <v>131</v>
      </c>
      <c r="E105" t="s">
        <v>1350</v>
      </c>
      <c r="F105">
        <v>2</v>
      </c>
      <c r="G105" t="s">
        <v>1348</v>
      </c>
    </row>
    <row r="106" spans="1:7">
      <c r="A106" t="s">
        <v>132</v>
      </c>
      <c r="B106" s="5" t="s">
        <v>133</v>
      </c>
      <c r="C106">
        <v>2005</v>
      </c>
      <c r="D106" t="s">
        <v>134</v>
      </c>
      <c r="E106" t="s">
        <v>1351</v>
      </c>
      <c r="F106">
        <v>2</v>
      </c>
      <c r="G106" t="s">
        <v>1349</v>
      </c>
    </row>
    <row r="107" spans="1:7">
      <c r="A107" t="s">
        <v>135</v>
      </c>
      <c r="B107" s="5" t="s">
        <v>136</v>
      </c>
      <c r="C107">
        <v>2005</v>
      </c>
      <c r="F107">
        <v>2.5</v>
      </c>
      <c r="G107" t="s">
        <v>1348</v>
      </c>
    </row>
    <row r="108" spans="1:7">
      <c r="A108" t="s">
        <v>135</v>
      </c>
      <c r="B108" s="5" t="s">
        <v>136</v>
      </c>
      <c r="C108">
        <v>2007</v>
      </c>
      <c r="F108">
        <v>2</v>
      </c>
      <c r="G108" t="s">
        <v>1348</v>
      </c>
    </row>
    <row r="109" spans="1:7">
      <c r="A109" t="s">
        <v>135</v>
      </c>
      <c r="B109" s="5" t="s">
        <v>138</v>
      </c>
      <c r="C109">
        <v>2007</v>
      </c>
      <c r="D109" t="s">
        <v>139</v>
      </c>
      <c r="F109">
        <v>2</v>
      </c>
      <c r="G109" t="s">
        <v>1348</v>
      </c>
    </row>
    <row r="110" spans="1:7">
      <c r="A110" t="s">
        <v>135</v>
      </c>
      <c r="B110" s="5" t="s">
        <v>137</v>
      </c>
      <c r="C110">
        <v>2008</v>
      </c>
      <c r="F110">
        <v>2.5</v>
      </c>
      <c r="G110" t="s">
        <v>1348</v>
      </c>
    </row>
    <row r="111" spans="1:7">
      <c r="A111" t="s">
        <v>135</v>
      </c>
      <c r="B111" s="5" t="s">
        <v>136</v>
      </c>
      <c r="C111">
        <v>2009</v>
      </c>
      <c r="F111">
        <v>2.33</v>
      </c>
      <c r="G111" t="s">
        <v>1348</v>
      </c>
    </row>
    <row r="112" spans="1:7">
      <c r="A112" t="s">
        <v>135</v>
      </c>
      <c r="B112" s="5" t="s">
        <v>138</v>
      </c>
      <c r="C112">
        <v>2010</v>
      </c>
      <c r="D112" t="s">
        <v>140</v>
      </c>
      <c r="E112" t="s">
        <v>1351</v>
      </c>
      <c r="F112">
        <v>2.67</v>
      </c>
      <c r="G112" t="s">
        <v>1348</v>
      </c>
    </row>
    <row r="113" spans="1:7">
      <c r="A113" t="s">
        <v>141</v>
      </c>
      <c r="B113" s="5" t="s">
        <v>142</v>
      </c>
      <c r="C113">
        <v>2005</v>
      </c>
      <c r="D113" t="s">
        <v>143</v>
      </c>
      <c r="E113" t="s">
        <v>1350</v>
      </c>
      <c r="F113">
        <v>1.665</v>
      </c>
      <c r="G113" t="s">
        <v>1348</v>
      </c>
    </row>
    <row r="114" spans="1:7">
      <c r="A114" t="s">
        <v>144</v>
      </c>
      <c r="B114" s="5" t="s">
        <v>145</v>
      </c>
      <c r="C114">
        <v>2005</v>
      </c>
      <c r="D114" t="s">
        <v>451</v>
      </c>
      <c r="E114" t="s">
        <v>1350</v>
      </c>
      <c r="F114">
        <v>2.165</v>
      </c>
      <c r="G114" t="s">
        <v>1348</v>
      </c>
    </row>
    <row r="115" spans="1:7">
      <c r="A115" t="s">
        <v>452</v>
      </c>
      <c r="B115" s="5" t="s">
        <v>104</v>
      </c>
      <c r="C115">
        <v>2005</v>
      </c>
      <c r="D115" t="s">
        <v>106</v>
      </c>
      <c r="E115" t="s">
        <v>2</v>
      </c>
      <c r="F115">
        <v>1</v>
      </c>
      <c r="G115" t="s">
        <v>1348</v>
      </c>
    </row>
    <row r="116" spans="1:7">
      <c r="A116" t="s">
        <v>453</v>
      </c>
      <c r="B116" s="5" t="s">
        <v>454</v>
      </c>
      <c r="C116">
        <v>2007</v>
      </c>
      <c r="D116" t="s">
        <v>455</v>
      </c>
      <c r="E116" t="s">
        <v>1350</v>
      </c>
      <c r="F116">
        <v>2</v>
      </c>
      <c r="G116" t="s">
        <v>1349</v>
      </c>
    </row>
    <row r="117" spans="1:7">
      <c r="A117" t="s">
        <v>456</v>
      </c>
      <c r="B117" s="5" t="s">
        <v>457</v>
      </c>
      <c r="C117">
        <v>2006</v>
      </c>
      <c r="F117">
        <v>2.33</v>
      </c>
      <c r="G117" t="s">
        <v>1349</v>
      </c>
    </row>
    <row r="118" spans="1:7">
      <c r="A118" t="s">
        <v>458</v>
      </c>
      <c r="B118" s="5" t="s">
        <v>459</v>
      </c>
      <c r="C118">
        <v>2005</v>
      </c>
      <c r="D118" t="s">
        <v>460</v>
      </c>
      <c r="E118" t="s">
        <v>2</v>
      </c>
      <c r="F118">
        <v>1</v>
      </c>
      <c r="G118" t="s">
        <v>1349</v>
      </c>
    </row>
    <row r="119" spans="1:7">
      <c r="A119" t="s">
        <v>146</v>
      </c>
      <c r="B119" s="5" t="s">
        <v>459</v>
      </c>
      <c r="C119">
        <v>2005</v>
      </c>
      <c r="D119" t="s">
        <v>460</v>
      </c>
      <c r="E119" t="s">
        <v>2</v>
      </c>
      <c r="F119">
        <v>1.165</v>
      </c>
      <c r="G119" t="s">
        <v>1348</v>
      </c>
    </row>
    <row r="120" spans="1:7">
      <c r="A120" t="s">
        <v>147</v>
      </c>
      <c r="B120" s="5" t="s">
        <v>148</v>
      </c>
      <c r="C120">
        <v>2005</v>
      </c>
      <c r="D120" t="s">
        <v>149</v>
      </c>
      <c r="E120" t="s">
        <v>2</v>
      </c>
      <c r="F120">
        <v>3</v>
      </c>
      <c r="G120" t="s">
        <v>1349</v>
      </c>
    </row>
    <row r="121" spans="1:7">
      <c r="A121" t="s">
        <v>150</v>
      </c>
      <c r="B121" s="5" t="s">
        <v>151</v>
      </c>
      <c r="C121">
        <v>2005</v>
      </c>
      <c r="D121" t="s">
        <v>152</v>
      </c>
      <c r="E121" t="s">
        <v>2</v>
      </c>
      <c r="F121">
        <v>4</v>
      </c>
      <c r="G121" t="s">
        <v>1348</v>
      </c>
    </row>
    <row r="122" spans="1:7">
      <c r="A122" t="s">
        <v>153</v>
      </c>
      <c r="B122" s="5" t="s">
        <v>156</v>
      </c>
      <c r="C122">
        <v>2005</v>
      </c>
      <c r="D122" t="s">
        <v>157</v>
      </c>
      <c r="E122" t="s">
        <v>2</v>
      </c>
      <c r="F122">
        <v>1.33</v>
      </c>
      <c r="G122" t="s">
        <v>1348</v>
      </c>
    </row>
    <row r="123" spans="1:7">
      <c r="A123" t="s">
        <v>153</v>
      </c>
      <c r="B123" s="5" t="s">
        <v>158</v>
      </c>
      <c r="C123">
        <v>2005</v>
      </c>
      <c r="D123" t="s">
        <v>159</v>
      </c>
      <c r="E123" t="s">
        <v>1351</v>
      </c>
      <c r="F123">
        <v>2</v>
      </c>
      <c r="G123" t="s">
        <v>1348</v>
      </c>
    </row>
    <row r="124" spans="1:7">
      <c r="A124" t="s">
        <v>153</v>
      </c>
      <c r="B124" s="5" t="s">
        <v>154</v>
      </c>
      <c r="C124">
        <v>2007</v>
      </c>
      <c r="D124" t="s">
        <v>155</v>
      </c>
      <c r="E124" t="s">
        <v>1351</v>
      </c>
      <c r="F124">
        <v>1.5</v>
      </c>
      <c r="G124" t="s">
        <v>1348</v>
      </c>
    </row>
    <row r="125" spans="1:7">
      <c r="A125" t="s">
        <v>153</v>
      </c>
      <c r="B125" s="5" t="s">
        <v>85</v>
      </c>
      <c r="C125">
        <v>2008</v>
      </c>
      <c r="F125">
        <v>2</v>
      </c>
      <c r="G125" t="s">
        <v>1348</v>
      </c>
    </row>
    <row r="126" spans="1:7">
      <c r="A126" t="s">
        <v>160</v>
      </c>
      <c r="B126" s="5" t="s">
        <v>113</v>
      </c>
      <c r="C126">
        <v>2005</v>
      </c>
      <c r="D126" t="s">
        <v>114</v>
      </c>
      <c r="E126" t="s">
        <v>1351</v>
      </c>
      <c r="F126">
        <v>1</v>
      </c>
      <c r="G126" t="s">
        <v>1348</v>
      </c>
    </row>
    <row r="127" spans="1:7">
      <c r="A127" t="s">
        <v>161</v>
      </c>
      <c r="B127" s="5" t="s">
        <v>162</v>
      </c>
      <c r="C127">
        <v>2007</v>
      </c>
      <c r="D127" t="s">
        <v>163</v>
      </c>
      <c r="E127" t="s">
        <v>1350</v>
      </c>
      <c r="F127">
        <v>2</v>
      </c>
      <c r="G127" t="s">
        <v>1349</v>
      </c>
    </row>
    <row r="128" spans="1:7">
      <c r="A128" t="s">
        <v>164</v>
      </c>
      <c r="B128" s="5" t="s">
        <v>167</v>
      </c>
      <c r="C128">
        <v>2005</v>
      </c>
      <c r="D128" t="s">
        <v>170</v>
      </c>
      <c r="E128" t="s">
        <v>1350</v>
      </c>
      <c r="F128">
        <v>1.665</v>
      </c>
      <c r="G128" t="s">
        <v>1348</v>
      </c>
    </row>
    <row r="129" spans="1:7">
      <c r="A129" t="s">
        <v>164</v>
      </c>
      <c r="B129" s="5" t="s">
        <v>167</v>
      </c>
      <c r="C129">
        <v>2007</v>
      </c>
      <c r="D129" t="s">
        <v>168</v>
      </c>
      <c r="E129" t="s">
        <v>1351</v>
      </c>
      <c r="F129">
        <v>1.33</v>
      </c>
      <c r="G129" t="s">
        <v>1348</v>
      </c>
    </row>
    <row r="130" spans="1:7">
      <c r="A130" t="s">
        <v>164</v>
      </c>
      <c r="B130" s="5" t="s">
        <v>165</v>
      </c>
      <c r="C130">
        <v>2008</v>
      </c>
      <c r="D130" t="s">
        <v>166</v>
      </c>
      <c r="E130" t="s">
        <v>1350</v>
      </c>
      <c r="F130">
        <v>1.5</v>
      </c>
      <c r="G130" t="s">
        <v>1348</v>
      </c>
    </row>
    <row r="131" spans="1:7">
      <c r="A131" t="s">
        <v>164</v>
      </c>
      <c r="B131" s="5" t="s">
        <v>167</v>
      </c>
      <c r="C131">
        <v>2009</v>
      </c>
      <c r="D131" t="s">
        <v>169</v>
      </c>
      <c r="E131" t="s">
        <v>1350</v>
      </c>
      <c r="F131">
        <v>2</v>
      </c>
      <c r="G131" t="s">
        <v>1348</v>
      </c>
    </row>
    <row r="132" spans="1:7">
      <c r="A132" t="s">
        <v>164</v>
      </c>
      <c r="B132" s="5" t="s">
        <v>165</v>
      </c>
      <c r="C132">
        <v>2010</v>
      </c>
      <c r="F132">
        <v>2.33</v>
      </c>
      <c r="G132" t="s">
        <v>1348</v>
      </c>
    </row>
    <row r="133" spans="1:7">
      <c r="A133" t="s">
        <v>171</v>
      </c>
      <c r="B133" s="5" t="s">
        <v>172</v>
      </c>
      <c r="C133">
        <v>2005</v>
      </c>
      <c r="D133" t="s">
        <v>177</v>
      </c>
      <c r="E133" t="s">
        <v>2</v>
      </c>
      <c r="F133">
        <v>1.67</v>
      </c>
      <c r="G133" t="s">
        <v>1349</v>
      </c>
    </row>
    <row r="134" spans="1:7">
      <c r="A134" t="s">
        <v>171</v>
      </c>
      <c r="B134" s="5" t="s">
        <v>175</v>
      </c>
      <c r="C134">
        <v>2006</v>
      </c>
      <c r="F134">
        <v>1.67</v>
      </c>
      <c r="G134" t="s">
        <v>1349</v>
      </c>
    </row>
    <row r="135" spans="1:7">
      <c r="A135" t="s">
        <v>171</v>
      </c>
      <c r="B135" s="5" t="s">
        <v>175</v>
      </c>
      <c r="C135">
        <v>2007</v>
      </c>
      <c r="D135" t="s">
        <v>176</v>
      </c>
      <c r="E135" t="s">
        <v>1350</v>
      </c>
      <c r="F135">
        <v>1.802</v>
      </c>
      <c r="G135" t="s">
        <v>1349</v>
      </c>
    </row>
    <row r="136" spans="1:7">
      <c r="A136" t="s">
        <v>171</v>
      </c>
      <c r="B136" s="5" t="s">
        <v>172</v>
      </c>
      <c r="C136">
        <v>2008</v>
      </c>
      <c r="D136" t="s">
        <v>173</v>
      </c>
      <c r="E136" t="s">
        <v>1351</v>
      </c>
      <c r="F136">
        <v>1.802</v>
      </c>
      <c r="G136" t="s">
        <v>1349</v>
      </c>
    </row>
    <row r="137" spans="1:7">
      <c r="A137" t="s">
        <v>171</v>
      </c>
      <c r="B137" s="5" t="s">
        <v>172</v>
      </c>
      <c r="C137">
        <v>2010</v>
      </c>
      <c r="D137" t="s">
        <v>174</v>
      </c>
      <c r="E137" t="s">
        <v>1350</v>
      </c>
      <c r="F137">
        <v>1.802</v>
      </c>
      <c r="G137" t="s">
        <v>1349</v>
      </c>
    </row>
    <row r="138" spans="1:7">
      <c r="A138" t="s">
        <v>178</v>
      </c>
      <c r="B138" s="5" t="s">
        <v>69</v>
      </c>
      <c r="C138">
        <v>2005</v>
      </c>
      <c r="D138" t="s">
        <v>72</v>
      </c>
      <c r="E138" t="s">
        <v>1351</v>
      </c>
      <c r="F138">
        <v>3.5</v>
      </c>
      <c r="G138" t="s">
        <v>1348</v>
      </c>
    </row>
    <row r="139" spans="1:7">
      <c r="A139" t="s">
        <v>179</v>
      </c>
      <c r="B139" s="5" t="s">
        <v>119</v>
      </c>
      <c r="C139">
        <v>2005</v>
      </c>
      <c r="F139">
        <v>3.67</v>
      </c>
      <c r="G139" t="s">
        <v>1348</v>
      </c>
    </row>
    <row r="140" spans="1:7">
      <c r="A140" t="s">
        <v>179</v>
      </c>
      <c r="B140" s="5" t="s">
        <v>119</v>
      </c>
      <c r="C140">
        <v>2005</v>
      </c>
      <c r="D140" t="s">
        <v>181</v>
      </c>
      <c r="E140" t="s">
        <v>1350</v>
      </c>
      <c r="F140">
        <v>3</v>
      </c>
      <c r="G140" t="s">
        <v>1348</v>
      </c>
    </row>
    <row r="141" spans="1:7">
      <c r="A141" t="s">
        <v>179</v>
      </c>
      <c r="B141" s="5" t="s">
        <v>119</v>
      </c>
      <c r="C141">
        <v>2006</v>
      </c>
      <c r="D141" t="s">
        <v>182</v>
      </c>
      <c r="E141" t="s">
        <v>2</v>
      </c>
      <c r="F141">
        <v>2.67</v>
      </c>
      <c r="G141" t="s">
        <v>1348</v>
      </c>
    </row>
    <row r="142" spans="1:7">
      <c r="A142" t="s">
        <v>179</v>
      </c>
      <c r="B142" s="5" t="s">
        <v>119</v>
      </c>
      <c r="C142">
        <v>2007</v>
      </c>
      <c r="F142">
        <v>2</v>
      </c>
      <c r="G142" t="s">
        <v>1348</v>
      </c>
    </row>
    <row r="143" spans="1:7">
      <c r="A143" t="s">
        <v>179</v>
      </c>
      <c r="B143" s="5" t="s">
        <v>119</v>
      </c>
      <c r="C143">
        <v>2007</v>
      </c>
      <c r="D143" t="s">
        <v>120</v>
      </c>
      <c r="E143" t="s">
        <v>1350</v>
      </c>
      <c r="F143">
        <v>2.67</v>
      </c>
      <c r="G143" t="s">
        <v>1348</v>
      </c>
    </row>
    <row r="144" spans="1:7">
      <c r="A144" t="s">
        <v>179</v>
      </c>
      <c r="B144" s="5" t="s">
        <v>119</v>
      </c>
      <c r="C144">
        <v>2008</v>
      </c>
      <c r="F144">
        <v>2.6666666700000001</v>
      </c>
      <c r="G144" t="s">
        <v>1348</v>
      </c>
    </row>
    <row r="145" spans="1:7">
      <c r="A145" t="s">
        <v>179</v>
      </c>
      <c r="B145" s="5" t="s">
        <v>119</v>
      </c>
      <c r="C145">
        <v>2008</v>
      </c>
      <c r="D145" t="s">
        <v>121</v>
      </c>
      <c r="E145" t="s">
        <v>1351</v>
      </c>
      <c r="F145">
        <v>2.0833333399999998</v>
      </c>
      <c r="G145" t="s">
        <v>1348</v>
      </c>
    </row>
    <row r="146" spans="1:7">
      <c r="A146" t="s">
        <v>179</v>
      </c>
      <c r="B146" s="5" t="s">
        <v>119</v>
      </c>
      <c r="C146">
        <v>2009</v>
      </c>
      <c r="F146">
        <v>3</v>
      </c>
      <c r="G146" t="s">
        <v>1348</v>
      </c>
    </row>
    <row r="147" spans="1:7">
      <c r="A147" t="s">
        <v>179</v>
      </c>
      <c r="B147" s="5" t="s">
        <v>119</v>
      </c>
      <c r="C147">
        <v>2009</v>
      </c>
      <c r="D147" t="s">
        <v>122</v>
      </c>
      <c r="E147" t="s">
        <v>1350</v>
      </c>
      <c r="F147">
        <v>2</v>
      </c>
      <c r="G147" t="s">
        <v>1348</v>
      </c>
    </row>
    <row r="148" spans="1:7">
      <c r="A148" t="s">
        <v>179</v>
      </c>
      <c r="B148" s="5" t="s">
        <v>119</v>
      </c>
      <c r="C148">
        <v>2010</v>
      </c>
      <c r="D148" t="s">
        <v>180</v>
      </c>
      <c r="E148" t="s">
        <v>1351</v>
      </c>
      <c r="F148">
        <v>2.75</v>
      </c>
      <c r="G148" t="s">
        <v>1348</v>
      </c>
    </row>
    <row r="149" spans="1:7">
      <c r="A149" t="s">
        <v>183</v>
      </c>
      <c r="B149" s="5" t="s">
        <v>22</v>
      </c>
      <c r="C149">
        <v>2005</v>
      </c>
      <c r="F149">
        <v>4.67</v>
      </c>
      <c r="G149" t="s">
        <v>1349</v>
      </c>
    </row>
    <row r="150" spans="1:7">
      <c r="A150" t="s">
        <v>183</v>
      </c>
      <c r="B150" s="5" t="s">
        <v>22</v>
      </c>
      <c r="C150">
        <v>2006</v>
      </c>
      <c r="D150" t="s">
        <v>26</v>
      </c>
      <c r="E150" t="s">
        <v>2</v>
      </c>
      <c r="F150">
        <v>4.67</v>
      </c>
      <c r="G150" t="s">
        <v>1349</v>
      </c>
    </row>
    <row r="151" spans="1:7">
      <c r="A151" t="s">
        <v>184</v>
      </c>
      <c r="B151" s="5" t="s">
        <v>185</v>
      </c>
      <c r="C151">
        <v>2007</v>
      </c>
      <c r="D151" t="s">
        <v>186</v>
      </c>
      <c r="E151" t="s">
        <v>1350</v>
      </c>
      <c r="F151">
        <v>4.67</v>
      </c>
      <c r="G151" t="s">
        <v>1349</v>
      </c>
    </row>
    <row r="152" spans="1:7">
      <c r="A152" t="s">
        <v>187</v>
      </c>
      <c r="B152" s="5" t="s">
        <v>188</v>
      </c>
      <c r="C152">
        <v>2005</v>
      </c>
      <c r="D152" t="s">
        <v>189</v>
      </c>
      <c r="E152" t="s">
        <v>2</v>
      </c>
      <c r="F152">
        <v>4</v>
      </c>
      <c r="G152" t="s">
        <v>1349</v>
      </c>
    </row>
    <row r="153" spans="1:7">
      <c r="A153" t="s">
        <v>190</v>
      </c>
      <c r="B153" s="5" t="s">
        <v>76</v>
      </c>
      <c r="C153">
        <v>2005</v>
      </c>
      <c r="D153" t="s">
        <v>191</v>
      </c>
      <c r="E153" t="s">
        <v>2</v>
      </c>
      <c r="F153">
        <v>4</v>
      </c>
      <c r="G153" t="s">
        <v>1348</v>
      </c>
    </row>
    <row r="154" spans="1:7">
      <c r="A154" t="s">
        <v>192</v>
      </c>
      <c r="B154" s="5" t="s">
        <v>193</v>
      </c>
      <c r="C154">
        <v>2005</v>
      </c>
      <c r="D154" t="s">
        <v>194</v>
      </c>
      <c r="E154" t="s">
        <v>2</v>
      </c>
      <c r="F154">
        <v>2</v>
      </c>
      <c r="G154" t="s">
        <v>1348</v>
      </c>
    </row>
    <row r="155" spans="1:7">
      <c r="A155" t="s">
        <v>195</v>
      </c>
      <c r="B155" s="5" t="s">
        <v>196</v>
      </c>
      <c r="C155">
        <v>2005</v>
      </c>
      <c r="D155" t="s">
        <v>197</v>
      </c>
      <c r="E155" t="s">
        <v>2</v>
      </c>
      <c r="F155">
        <v>5</v>
      </c>
      <c r="G155" t="s">
        <v>1349</v>
      </c>
    </row>
    <row r="156" spans="1:7">
      <c r="A156" t="s">
        <v>198</v>
      </c>
      <c r="B156" s="5" t="s">
        <v>199</v>
      </c>
      <c r="C156">
        <v>2005</v>
      </c>
      <c r="D156" t="s">
        <v>204</v>
      </c>
      <c r="E156" t="s">
        <v>1351</v>
      </c>
      <c r="F156">
        <v>1</v>
      </c>
      <c r="G156" t="s">
        <v>1348</v>
      </c>
    </row>
    <row r="157" spans="1:7">
      <c r="A157" t="s">
        <v>198</v>
      </c>
      <c r="B157" s="5" t="s">
        <v>201</v>
      </c>
      <c r="C157">
        <v>2005</v>
      </c>
      <c r="D157" t="s">
        <v>205</v>
      </c>
      <c r="E157" t="s">
        <v>2</v>
      </c>
      <c r="F157">
        <v>1</v>
      </c>
      <c r="G157" t="s">
        <v>1348</v>
      </c>
    </row>
    <row r="158" spans="1:7">
      <c r="A158" t="s">
        <v>198</v>
      </c>
      <c r="B158" s="5" t="s">
        <v>199</v>
      </c>
      <c r="C158">
        <v>2007</v>
      </c>
      <c r="D158" t="s">
        <v>200</v>
      </c>
      <c r="F158">
        <v>1</v>
      </c>
      <c r="G158" t="s">
        <v>1348</v>
      </c>
    </row>
    <row r="159" spans="1:7">
      <c r="A159" t="s">
        <v>198</v>
      </c>
      <c r="B159" s="5" t="s">
        <v>201</v>
      </c>
      <c r="C159">
        <v>2009</v>
      </c>
      <c r="D159" t="s">
        <v>202</v>
      </c>
      <c r="E159" t="s">
        <v>1350</v>
      </c>
      <c r="F159">
        <v>1</v>
      </c>
      <c r="G159" t="s">
        <v>1348</v>
      </c>
    </row>
    <row r="160" spans="1:7">
      <c r="A160" t="s">
        <v>198</v>
      </c>
      <c r="B160" s="5" t="s">
        <v>201</v>
      </c>
      <c r="C160">
        <v>2010</v>
      </c>
      <c r="D160" t="s">
        <v>203</v>
      </c>
      <c r="E160" t="s">
        <v>1351</v>
      </c>
      <c r="F160">
        <v>1.33</v>
      </c>
      <c r="G160" t="s">
        <v>1348</v>
      </c>
    </row>
    <row r="161" spans="1:7">
      <c r="A161" t="s">
        <v>206</v>
      </c>
      <c r="B161" s="5" t="s">
        <v>209</v>
      </c>
      <c r="C161">
        <v>2005</v>
      </c>
      <c r="D161" t="s">
        <v>210</v>
      </c>
      <c r="E161" t="s">
        <v>1350</v>
      </c>
      <c r="F161">
        <v>2.67</v>
      </c>
      <c r="G161" t="s">
        <v>1349</v>
      </c>
    </row>
    <row r="162" spans="1:7">
      <c r="A162" t="s">
        <v>206</v>
      </c>
      <c r="B162" s="5" t="s">
        <v>207</v>
      </c>
      <c r="C162">
        <v>2009</v>
      </c>
      <c r="D162" t="s">
        <v>208</v>
      </c>
      <c r="E162" t="s">
        <v>1350</v>
      </c>
      <c r="F162">
        <v>2.585</v>
      </c>
      <c r="G162" t="s">
        <v>1349</v>
      </c>
    </row>
    <row r="163" spans="1:7">
      <c r="A163" t="s">
        <v>211</v>
      </c>
      <c r="B163" s="5" t="s">
        <v>212</v>
      </c>
      <c r="C163">
        <v>2005</v>
      </c>
      <c r="D163" t="s">
        <v>213</v>
      </c>
      <c r="E163" t="s">
        <v>1350</v>
      </c>
      <c r="F163">
        <v>3.33</v>
      </c>
      <c r="G163" t="s">
        <v>1349</v>
      </c>
    </row>
    <row r="164" spans="1:7">
      <c r="A164" t="s">
        <v>214</v>
      </c>
      <c r="B164" s="5" t="s">
        <v>215</v>
      </c>
      <c r="C164">
        <v>2005</v>
      </c>
      <c r="D164" t="s">
        <v>216</v>
      </c>
      <c r="E164" t="s">
        <v>1351</v>
      </c>
      <c r="F164">
        <v>1.67</v>
      </c>
      <c r="G164" t="s">
        <v>1348</v>
      </c>
    </row>
    <row r="165" spans="1:7">
      <c r="A165" t="s">
        <v>217</v>
      </c>
      <c r="B165" s="5" t="s">
        <v>219</v>
      </c>
      <c r="C165">
        <v>2006</v>
      </c>
      <c r="F165">
        <v>3</v>
      </c>
      <c r="G165" t="s">
        <v>1349</v>
      </c>
    </row>
    <row r="166" spans="1:7">
      <c r="A166" t="s">
        <v>217</v>
      </c>
      <c r="B166" s="5" t="s">
        <v>133</v>
      </c>
      <c r="C166">
        <v>2007</v>
      </c>
      <c r="D166" t="s">
        <v>218</v>
      </c>
      <c r="E166" t="s">
        <v>1351</v>
      </c>
      <c r="F166">
        <v>3.335</v>
      </c>
      <c r="G166" t="s">
        <v>1349</v>
      </c>
    </row>
    <row r="167" spans="1:7">
      <c r="A167" t="s">
        <v>220</v>
      </c>
      <c r="B167" s="5" t="s">
        <v>221</v>
      </c>
      <c r="C167">
        <v>2005</v>
      </c>
      <c r="F167">
        <v>5</v>
      </c>
      <c r="G167" t="s">
        <v>1348</v>
      </c>
    </row>
    <row r="168" spans="1:7">
      <c r="A168" t="s">
        <v>220</v>
      </c>
      <c r="B168" s="5" t="s">
        <v>223</v>
      </c>
      <c r="C168">
        <v>2005</v>
      </c>
      <c r="D168" t="s">
        <v>224</v>
      </c>
      <c r="E168" t="s">
        <v>1351</v>
      </c>
      <c r="F168">
        <v>4.25</v>
      </c>
      <c r="G168" t="s">
        <v>1348</v>
      </c>
    </row>
    <row r="169" spans="1:7">
      <c r="A169" t="s">
        <v>220</v>
      </c>
      <c r="B169" s="5" t="s">
        <v>221</v>
      </c>
      <c r="C169">
        <v>2006</v>
      </c>
      <c r="F169">
        <v>3.33</v>
      </c>
      <c r="G169" t="s">
        <v>1348</v>
      </c>
    </row>
    <row r="170" spans="1:7">
      <c r="A170" t="s">
        <v>220</v>
      </c>
      <c r="B170" s="5" t="s">
        <v>221</v>
      </c>
      <c r="C170">
        <v>2007</v>
      </c>
      <c r="F170">
        <v>4.835</v>
      </c>
      <c r="G170" t="s">
        <v>1348</v>
      </c>
    </row>
    <row r="171" spans="1:7">
      <c r="A171" t="s">
        <v>220</v>
      </c>
      <c r="B171" s="5" t="s">
        <v>221</v>
      </c>
      <c r="C171">
        <v>2007</v>
      </c>
      <c r="D171" t="s">
        <v>222</v>
      </c>
      <c r="E171" t="s">
        <v>1351</v>
      </c>
      <c r="F171">
        <v>4.67</v>
      </c>
      <c r="G171" t="s">
        <v>1348</v>
      </c>
    </row>
    <row r="172" spans="1:7">
      <c r="A172" t="s">
        <v>225</v>
      </c>
      <c r="B172" s="5" t="s">
        <v>229</v>
      </c>
      <c r="C172">
        <v>2005</v>
      </c>
      <c r="D172" t="s">
        <v>230</v>
      </c>
      <c r="E172" t="s">
        <v>2</v>
      </c>
      <c r="F172">
        <v>4</v>
      </c>
      <c r="G172" t="s">
        <v>1348</v>
      </c>
    </row>
    <row r="173" spans="1:7">
      <c r="A173" t="s">
        <v>225</v>
      </c>
      <c r="B173" s="5" t="s">
        <v>231</v>
      </c>
      <c r="C173">
        <v>2005</v>
      </c>
      <c r="D173" t="s">
        <v>232</v>
      </c>
      <c r="E173" t="s">
        <v>2</v>
      </c>
      <c r="F173">
        <v>3.5</v>
      </c>
      <c r="G173" t="s">
        <v>1348</v>
      </c>
    </row>
    <row r="174" spans="1:7">
      <c r="A174" t="s">
        <v>225</v>
      </c>
      <c r="B174" s="5" t="s">
        <v>226</v>
      </c>
      <c r="C174">
        <v>2007</v>
      </c>
      <c r="D174" t="s">
        <v>227</v>
      </c>
      <c r="E174" t="s">
        <v>1351</v>
      </c>
      <c r="F174">
        <v>4.67</v>
      </c>
      <c r="G174" t="s">
        <v>1348</v>
      </c>
    </row>
    <row r="175" spans="1:7">
      <c r="A175" t="s">
        <v>225</v>
      </c>
      <c r="B175" s="5" t="s">
        <v>226</v>
      </c>
      <c r="C175">
        <v>2010</v>
      </c>
      <c r="D175" t="s">
        <v>228</v>
      </c>
      <c r="E175" t="s">
        <v>1351</v>
      </c>
      <c r="F175">
        <v>5</v>
      </c>
      <c r="G175" t="s">
        <v>1348</v>
      </c>
    </row>
    <row r="176" spans="1:7">
      <c r="A176" t="s">
        <v>233</v>
      </c>
      <c r="B176" s="5" t="s">
        <v>236</v>
      </c>
      <c r="C176">
        <v>2005</v>
      </c>
      <c r="D176" t="s">
        <v>237</v>
      </c>
      <c r="E176" t="s">
        <v>2</v>
      </c>
      <c r="F176">
        <v>2.75</v>
      </c>
      <c r="G176" t="s">
        <v>1349</v>
      </c>
    </row>
    <row r="177" spans="1:7">
      <c r="A177" t="s">
        <v>233</v>
      </c>
      <c r="B177" s="5" t="s">
        <v>234</v>
      </c>
      <c r="C177">
        <v>2006</v>
      </c>
      <c r="D177" t="s">
        <v>235</v>
      </c>
      <c r="E177" t="s">
        <v>1351</v>
      </c>
      <c r="F177">
        <v>3</v>
      </c>
      <c r="G177" t="s">
        <v>1349</v>
      </c>
    </row>
    <row r="178" spans="1:7">
      <c r="A178" t="s">
        <v>238</v>
      </c>
      <c r="B178" s="5" t="s">
        <v>65</v>
      </c>
      <c r="C178">
        <v>2005</v>
      </c>
      <c r="F178">
        <v>3</v>
      </c>
      <c r="G178" t="s">
        <v>1349</v>
      </c>
    </row>
    <row r="179" spans="1:7">
      <c r="A179" t="s">
        <v>238</v>
      </c>
      <c r="B179" s="5" t="s">
        <v>65</v>
      </c>
      <c r="C179">
        <v>2005</v>
      </c>
      <c r="D179" t="s">
        <v>66</v>
      </c>
      <c r="E179" t="s">
        <v>2</v>
      </c>
      <c r="F179">
        <v>2.67</v>
      </c>
      <c r="G179" t="s">
        <v>1349</v>
      </c>
    </row>
    <row r="180" spans="1:7">
      <c r="A180" t="s">
        <v>238</v>
      </c>
      <c r="B180" s="5" t="s">
        <v>65</v>
      </c>
      <c r="C180">
        <v>2007</v>
      </c>
      <c r="D180" t="s">
        <v>239</v>
      </c>
      <c r="E180" t="s">
        <v>1350</v>
      </c>
      <c r="F180">
        <v>3</v>
      </c>
      <c r="G180" t="s">
        <v>1349</v>
      </c>
    </row>
    <row r="181" spans="1:7">
      <c r="A181" t="s">
        <v>240</v>
      </c>
      <c r="B181" s="5" t="s">
        <v>244</v>
      </c>
      <c r="C181">
        <v>2005</v>
      </c>
      <c r="F181">
        <v>2</v>
      </c>
      <c r="G181" t="s">
        <v>1349</v>
      </c>
    </row>
    <row r="182" spans="1:7">
      <c r="A182" t="s">
        <v>240</v>
      </c>
      <c r="B182" s="5" t="s">
        <v>241</v>
      </c>
      <c r="C182">
        <v>2007</v>
      </c>
      <c r="D182" t="s">
        <v>242</v>
      </c>
      <c r="E182" t="s">
        <v>1350</v>
      </c>
      <c r="F182">
        <v>2</v>
      </c>
      <c r="G182" t="s">
        <v>1349</v>
      </c>
    </row>
    <row r="183" spans="1:7">
      <c r="A183" t="s">
        <v>240</v>
      </c>
      <c r="B183" s="5" t="s">
        <v>243</v>
      </c>
      <c r="C183">
        <v>2007</v>
      </c>
      <c r="D183" t="s">
        <v>242</v>
      </c>
      <c r="E183" t="s">
        <v>1350</v>
      </c>
      <c r="F183">
        <v>2</v>
      </c>
      <c r="G183" t="s">
        <v>1349</v>
      </c>
    </row>
    <row r="184" spans="1:7">
      <c r="A184" t="s">
        <v>240</v>
      </c>
      <c r="B184" s="5" t="s">
        <v>241</v>
      </c>
      <c r="C184">
        <v>2008</v>
      </c>
      <c r="F184">
        <v>2</v>
      </c>
      <c r="G184" t="s">
        <v>1349</v>
      </c>
    </row>
    <row r="185" spans="1:7">
      <c r="A185" t="s">
        <v>245</v>
      </c>
      <c r="B185" s="5" t="s">
        <v>247</v>
      </c>
      <c r="C185">
        <v>2005</v>
      </c>
      <c r="D185" t="s">
        <v>248</v>
      </c>
      <c r="E185" t="s">
        <v>2</v>
      </c>
      <c r="F185">
        <v>2</v>
      </c>
      <c r="G185" t="s">
        <v>1348</v>
      </c>
    </row>
    <row r="186" spans="1:7">
      <c r="A186" t="s">
        <v>245</v>
      </c>
      <c r="B186" s="5" t="s">
        <v>246</v>
      </c>
      <c r="C186">
        <v>2006</v>
      </c>
      <c r="F186">
        <v>2</v>
      </c>
      <c r="G186" t="s">
        <v>1348</v>
      </c>
    </row>
    <row r="187" spans="1:7">
      <c r="A187" t="s">
        <v>249</v>
      </c>
      <c r="B187" s="5" t="s">
        <v>252</v>
      </c>
      <c r="C187">
        <v>2005</v>
      </c>
      <c r="D187" t="s">
        <v>253</v>
      </c>
      <c r="E187" t="s">
        <v>1350</v>
      </c>
      <c r="F187">
        <v>1</v>
      </c>
      <c r="G187" t="s">
        <v>1348</v>
      </c>
    </row>
    <row r="188" spans="1:7">
      <c r="A188" t="s">
        <v>249</v>
      </c>
      <c r="B188" s="5" t="s">
        <v>250</v>
      </c>
      <c r="C188">
        <v>2007</v>
      </c>
      <c r="D188" t="s">
        <v>251</v>
      </c>
      <c r="E188" t="s">
        <v>1351</v>
      </c>
      <c r="F188">
        <v>1</v>
      </c>
      <c r="G188" t="s">
        <v>1348</v>
      </c>
    </row>
    <row r="189" spans="1:7">
      <c r="A189" t="s">
        <v>254</v>
      </c>
      <c r="B189" s="5" t="s">
        <v>255</v>
      </c>
      <c r="C189">
        <v>2006</v>
      </c>
      <c r="D189" t="s">
        <v>256</v>
      </c>
      <c r="E189" t="s">
        <v>2</v>
      </c>
      <c r="F189">
        <v>1</v>
      </c>
      <c r="G189" t="s">
        <v>1348</v>
      </c>
    </row>
    <row r="190" spans="1:7">
      <c r="A190" t="s">
        <v>257</v>
      </c>
      <c r="B190" s="5" t="s">
        <v>260</v>
      </c>
      <c r="C190">
        <v>2005</v>
      </c>
      <c r="D190" t="s">
        <v>261</v>
      </c>
      <c r="E190" t="s">
        <v>2</v>
      </c>
      <c r="F190">
        <v>2.25</v>
      </c>
      <c r="G190" t="s">
        <v>1348</v>
      </c>
    </row>
    <row r="191" spans="1:7">
      <c r="A191" t="s">
        <v>257</v>
      </c>
      <c r="B191" s="5" t="s">
        <v>258</v>
      </c>
      <c r="C191">
        <v>2007</v>
      </c>
      <c r="D191" t="s">
        <v>259</v>
      </c>
      <c r="E191" t="s">
        <v>1351</v>
      </c>
      <c r="F191">
        <v>2.67</v>
      </c>
      <c r="G191" t="s">
        <v>1348</v>
      </c>
    </row>
    <row r="192" spans="1:7">
      <c r="A192" t="s">
        <v>262</v>
      </c>
      <c r="B192" s="5" t="s">
        <v>263</v>
      </c>
      <c r="C192">
        <v>2005</v>
      </c>
      <c r="D192" t="s">
        <v>265</v>
      </c>
      <c r="E192" t="s">
        <v>1350</v>
      </c>
      <c r="F192">
        <v>1.5</v>
      </c>
      <c r="G192" t="s">
        <v>1348</v>
      </c>
    </row>
    <row r="193" spans="1:7">
      <c r="A193" t="s">
        <v>262</v>
      </c>
      <c r="B193" s="5" t="s">
        <v>263</v>
      </c>
      <c r="C193">
        <v>2006</v>
      </c>
      <c r="D193" t="s">
        <v>266</v>
      </c>
      <c r="E193" t="s">
        <v>1351</v>
      </c>
      <c r="F193">
        <v>2.33</v>
      </c>
      <c r="G193" t="s">
        <v>1348</v>
      </c>
    </row>
    <row r="194" spans="1:7">
      <c r="A194" t="s">
        <v>262</v>
      </c>
      <c r="B194" s="5" t="s">
        <v>263</v>
      </c>
      <c r="C194">
        <v>2009</v>
      </c>
      <c r="D194" t="s">
        <v>264</v>
      </c>
      <c r="E194" t="s">
        <v>1351</v>
      </c>
      <c r="F194">
        <v>2</v>
      </c>
      <c r="G194" t="s">
        <v>1348</v>
      </c>
    </row>
    <row r="195" spans="1:7">
      <c r="A195" t="s">
        <v>267</v>
      </c>
      <c r="B195" s="5" t="s">
        <v>270</v>
      </c>
      <c r="C195">
        <v>2005</v>
      </c>
      <c r="D195" t="s">
        <v>271</v>
      </c>
      <c r="F195">
        <v>3</v>
      </c>
      <c r="G195" t="s">
        <v>1348</v>
      </c>
    </row>
    <row r="196" spans="1:7">
      <c r="A196" t="s">
        <v>267</v>
      </c>
      <c r="B196" s="5" t="s">
        <v>268</v>
      </c>
      <c r="C196">
        <v>2006</v>
      </c>
      <c r="D196" t="s">
        <v>269</v>
      </c>
      <c r="E196" t="s">
        <v>2</v>
      </c>
      <c r="F196">
        <v>4</v>
      </c>
      <c r="G196" t="s">
        <v>1348</v>
      </c>
    </row>
    <row r="197" spans="1:7">
      <c r="A197" t="s">
        <v>272</v>
      </c>
      <c r="B197" s="5" t="s">
        <v>148</v>
      </c>
      <c r="C197">
        <v>2005</v>
      </c>
      <c r="D197" t="s">
        <v>149</v>
      </c>
      <c r="E197" t="s">
        <v>2</v>
      </c>
      <c r="F197">
        <v>3</v>
      </c>
      <c r="G197" t="s">
        <v>1348</v>
      </c>
    </row>
    <row r="198" spans="1:7">
      <c r="A198" t="s">
        <v>273</v>
      </c>
      <c r="B198" s="5" t="s">
        <v>278</v>
      </c>
      <c r="C198">
        <v>2005</v>
      </c>
      <c r="D198" t="s">
        <v>279</v>
      </c>
      <c r="E198" t="s">
        <v>2</v>
      </c>
      <c r="F198">
        <v>1.67</v>
      </c>
      <c r="G198" t="s">
        <v>1349</v>
      </c>
    </row>
    <row r="199" spans="1:7">
      <c r="A199" t="s">
        <v>273</v>
      </c>
      <c r="B199" s="5" t="s">
        <v>274</v>
      </c>
      <c r="C199">
        <v>2009</v>
      </c>
      <c r="D199" t="s">
        <v>275</v>
      </c>
      <c r="E199" t="s">
        <v>1350</v>
      </c>
      <c r="F199">
        <v>1.89</v>
      </c>
      <c r="G199" t="s">
        <v>1349</v>
      </c>
    </row>
    <row r="200" spans="1:7">
      <c r="A200" t="s">
        <v>273</v>
      </c>
      <c r="B200" s="5" t="s">
        <v>276</v>
      </c>
      <c r="C200">
        <v>2010</v>
      </c>
      <c r="D200" t="s">
        <v>277</v>
      </c>
      <c r="E200" t="s">
        <v>2</v>
      </c>
      <c r="F200">
        <v>1.89</v>
      </c>
      <c r="G200" t="s">
        <v>1349</v>
      </c>
    </row>
    <row r="201" spans="1:7">
      <c r="A201" t="s">
        <v>280</v>
      </c>
      <c r="B201" s="5" t="s">
        <v>281</v>
      </c>
      <c r="C201">
        <v>2005</v>
      </c>
      <c r="D201" t="s">
        <v>285</v>
      </c>
      <c r="E201" t="s">
        <v>1350</v>
      </c>
      <c r="F201">
        <v>3</v>
      </c>
      <c r="G201" t="s">
        <v>1348</v>
      </c>
    </row>
    <row r="202" spans="1:7">
      <c r="A202" t="s">
        <v>280</v>
      </c>
      <c r="B202" s="5" t="s">
        <v>281</v>
      </c>
      <c r="C202">
        <v>2006</v>
      </c>
      <c r="D202" t="s">
        <v>286</v>
      </c>
      <c r="E202" t="s">
        <v>1351</v>
      </c>
      <c r="F202">
        <v>2.67</v>
      </c>
      <c r="G202" t="s">
        <v>1348</v>
      </c>
    </row>
    <row r="203" spans="1:7">
      <c r="A203" t="s">
        <v>280</v>
      </c>
      <c r="B203" s="5" t="s">
        <v>281</v>
      </c>
      <c r="C203">
        <v>2007</v>
      </c>
      <c r="F203">
        <v>3.33</v>
      </c>
      <c r="G203" t="s">
        <v>1348</v>
      </c>
    </row>
    <row r="204" spans="1:7">
      <c r="A204" t="s">
        <v>280</v>
      </c>
      <c r="B204" s="5" t="s">
        <v>281</v>
      </c>
      <c r="C204">
        <v>2007</v>
      </c>
      <c r="D204" t="s">
        <v>282</v>
      </c>
      <c r="F204">
        <v>3</v>
      </c>
      <c r="G204" t="s">
        <v>1348</v>
      </c>
    </row>
    <row r="205" spans="1:7">
      <c r="A205" t="s">
        <v>280</v>
      </c>
      <c r="B205" s="5" t="s">
        <v>281</v>
      </c>
      <c r="C205">
        <v>2008</v>
      </c>
      <c r="D205" t="s">
        <v>283</v>
      </c>
      <c r="F205">
        <v>2.6666666700000001</v>
      </c>
      <c r="G205" t="s">
        <v>1348</v>
      </c>
    </row>
    <row r="206" spans="1:7">
      <c r="A206" t="s">
        <v>280</v>
      </c>
      <c r="B206" s="5" t="s">
        <v>281</v>
      </c>
      <c r="C206">
        <v>2010</v>
      </c>
      <c r="D206" t="s">
        <v>284</v>
      </c>
      <c r="E206" t="s">
        <v>1350</v>
      </c>
      <c r="F206">
        <v>2.5</v>
      </c>
      <c r="G206" t="s">
        <v>1348</v>
      </c>
    </row>
    <row r="207" spans="1:7">
      <c r="A207" t="s">
        <v>287</v>
      </c>
      <c r="B207" s="5" t="s">
        <v>288</v>
      </c>
      <c r="C207">
        <v>2010</v>
      </c>
      <c r="D207" t="s">
        <v>289</v>
      </c>
      <c r="E207" t="s">
        <v>1351</v>
      </c>
      <c r="F207">
        <v>4</v>
      </c>
      <c r="G207" t="s">
        <v>1349</v>
      </c>
    </row>
    <row r="208" spans="1:7">
      <c r="A208" t="s">
        <v>290</v>
      </c>
      <c r="B208" s="5" t="s">
        <v>291</v>
      </c>
      <c r="C208">
        <v>2005</v>
      </c>
      <c r="F208">
        <v>5</v>
      </c>
      <c r="G208" t="s">
        <v>1348</v>
      </c>
    </row>
    <row r="209" spans="1:7">
      <c r="A209" t="s">
        <v>290</v>
      </c>
      <c r="B209" s="5" t="s">
        <v>292</v>
      </c>
      <c r="C209">
        <v>2005</v>
      </c>
      <c r="D209" t="s">
        <v>293</v>
      </c>
      <c r="E209" t="s">
        <v>1351</v>
      </c>
      <c r="F209">
        <v>4.75</v>
      </c>
      <c r="G209" t="s">
        <v>1348</v>
      </c>
    </row>
    <row r="210" spans="1:7">
      <c r="A210" t="s">
        <v>294</v>
      </c>
      <c r="B210" s="5" t="s">
        <v>292</v>
      </c>
      <c r="C210">
        <v>2005</v>
      </c>
      <c r="D210" t="s">
        <v>293</v>
      </c>
      <c r="E210" t="s">
        <v>1351</v>
      </c>
      <c r="F210">
        <v>4.5</v>
      </c>
      <c r="G210" t="s">
        <v>1349</v>
      </c>
    </row>
    <row r="211" spans="1:7">
      <c r="A211" t="s">
        <v>295</v>
      </c>
      <c r="B211" s="5" t="s">
        <v>610</v>
      </c>
      <c r="C211">
        <v>2005</v>
      </c>
      <c r="D211" t="s">
        <v>611</v>
      </c>
      <c r="E211" t="s">
        <v>2</v>
      </c>
      <c r="F211">
        <v>1.5</v>
      </c>
      <c r="G211" t="s">
        <v>1348</v>
      </c>
    </row>
    <row r="212" spans="1:7">
      <c r="A212" t="s">
        <v>295</v>
      </c>
      <c r="B212" s="5" t="s">
        <v>296</v>
      </c>
      <c r="C212">
        <v>2007</v>
      </c>
      <c r="D212" t="s">
        <v>609</v>
      </c>
      <c r="E212" t="s">
        <v>1350</v>
      </c>
      <c r="F212">
        <v>1.5</v>
      </c>
      <c r="G212" t="s">
        <v>1348</v>
      </c>
    </row>
    <row r="213" spans="1:7">
      <c r="A213" t="s">
        <v>612</v>
      </c>
      <c r="B213" s="5" t="s">
        <v>613</v>
      </c>
      <c r="C213">
        <v>2005</v>
      </c>
      <c r="F213">
        <v>3</v>
      </c>
      <c r="G213" t="s">
        <v>1348</v>
      </c>
    </row>
    <row r="214" spans="1:7">
      <c r="A214" t="s">
        <v>612</v>
      </c>
      <c r="B214" s="5" t="s">
        <v>614</v>
      </c>
      <c r="C214">
        <v>2005</v>
      </c>
      <c r="F214">
        <v>4</v>
      </c>
      <c r="G214" t="s">
        <v>1348</v>
      </c>
    </row>
    <row r="215" spans="1:7">
      <c r="A215" t="s">
        <v>612</v>
      </c>
      <c r="B215" s="5" t="s">
        <v>613</v>
      </c>
      <c r="C215">
        <v>2005</v>
      </c>
      <c r="D215" t="s">
        <v>615</v>
      </c>
      <c r="E215" t="s">
        <v>2</v>
      </c>
      <c r="F215">
        <v>4</v>
      </c>
      <c r="G215" t="s">
        <v>1348</v>
      </c>
    </row>
    <row r="216" spans="1:7">
      <c r="A216" t="s">
        <v>616</v>
      </c>
      <c r="B216" s="5" t="s">
        <v>236</v>
      </c>
      <c r="C216">
        <v>2005</v>
      </c>
      <c r="D216" t="s">
        <v>237</v>
      </c>
      <c r="E216" t="s">
        <v>2</v>
      </c>
      <c r="F216">
        <v>1.33</v>
      </c>
      <c r="G216" t="s">
        <v>1348</v>
      </c>
    </row>
    <row r="217" spans="1:7">
      <c r="A217" t="s">
        <v>616</v>
      </c>
      <c r="B217" s="5" t="s">
        <v>617</v>
      </c>
      <c r="C217">
        <v>2006</v>
      </c>
      <c r="F217">
        <v>2.67</v>
      </c>
      <c r="G217" t="s">
        <v>1348</v>
      </c>
    </row>
    <row r="218" spans="1:7">
      <c r="A218" t="s">
        <v>616</v>
      </c>
      <c r="B218" s="5" t="s">
        <v>234</v>
      </c>
      <c r="C218">
        <v>2006</v>
      </c>
      <c r="D218" t="s">
        <v>235</v>
      </c>
      <c r="E218" t="s">
        <v>1351</v>
      </c>
      <c r="F218">
        <v>1.33</v>
      </c>
      <c r="G218" t="s">
        <v>1348</v>
      </c>
    </row>
    <row r="219" spans="1:7">
      <c r="A219" t="s">
        <v>616</v>
      </c>
      <c r="B219" s="5" t="s">
        <v>617</v>
      </c>
      <c r="C219">
        <v>2007</v>
      </c>
      <c r="D219" t="s">
        <v>618</v>
      </c>
      <c r="E219" t="s">
        <v>1350</v>
      </c>
      <c r="F219">
        <v>1.67</v>
      </c>
      <c r="G219" t="s">
        <v>1348</v>
      </c>
    </row>
    <row r="220" spans="1:7">
      <c r="A220" t="s">
        <v>616</v>
      </c>
      <c r="B220" s="5" t="s">
        <v>617</v>
      </c>
      <c r="C220">
        <v>2008</v>
      </c>
      <c r="F220">
        <v>2</v>
      </c>
      <c r="G220" t="s">
        <v>1348</v>
      </c>
    </row>
    <row r="221" spans="1:7">
      <c r="A221" t="s">
        <v>616</v>
      </c>
      <c r="B221" s="5" t="s">
        <v>236</v>
      </c>
      <c r="C221">
        <v>2008</v>
      </c>
      <c r="D221" t="s">
        <v>619</v>
      </c>
      <c r="F221">
        <v>1.5</v>
      </c>
      <c r="G221" t="s">
        <v>1348</v>
      </c>
    </row>
    <row r="222" spans="1:7">
      <c r="A222" t="s">
        <v>616</v>
      </c>
      <c r="B222" s="5" t="s">
        <v>236</v>
      </c>
      <c r="C222">
        <v>2010</v>
      </c>
      <c r="D222" t="s">
        <v>304</v>
      </c>
      <c r="E222" t="s">
        <v>1350</v>
      </c>
      <c r="F222">
        <v>2</v>
      </c>
      <c r="G222" t="s">
        <v>1348</v>
      </c>
    </row>
    <row r="223" spans="1:7">
      <c r="A223" t="s">
        <v>305</v>
      </c>
      <c r="B223" s="5" t="s">
        <v>454</v>
      </c>
      <c r="C223">
        <v>2007</v>
      </c>
      <c r="D223" t="s">
        <v>455</v>
      </c>
      <c r="E223" t="s">
        <v>1350</v>
      </c>
      <c r="F223">
        <v>2</v>
      </c>
      <c r="G223" t="s">
        <v>1348</v>
      </c>
    </row>
    <row r="224" spans="1:7">
      <c r="A224" t="s">
        <v>305</v>
      </c>
      <c r="B224" s="5" t="s">
        <v>454</v>
      </c>
      <c r="C224">
        <v>2008</v>
      </c>
      <c r="D224" t="s">
        <v>306</v>
      </c>
      <c r="E224" t="s">
        <v>1351</v>
      </c>
      <c r="F224">
        <v>2.5</v>
      </c>
      <c r="G224" t="s">
        <v>1348</v>
      </c>
    </row>
    <row r="225" spans="1:7">
      <c r="A225" t="s">
        <v>305</v>
      </c>
      <c r="B225" s="5" t="s">
        <v>454</v>
      </c>
      <c r="C225">
        <v>2009</v>
      </c>
      <c r="D225" t="s">
        <v>307</v>
      </c>
      <c r="F225">
        <v>2</v>
      </c>
      <c r="G225" t="s">
        <v>1348</v>
      </c>
    </row>
    <row r="226" spans="1:7">
      <c r="A226" t="s">
        <v>305</v>
      </c>
      <c r="B226" s="5" t="s">
        <v>454</v>
      </c>
      <c r="C226">
        <v>2010</v>
      </c>
      <c r="D226" t="s">
        <v>308</v>
      </c>
      <c r="F226">
        <v>2.5</v>
      </c>
      <c r="G226" t="s">
        <v>1348</v>
      </c>
    </row>
    <row r="227" spans="1:7">
      <c r="A227" t="s">
        <v>309</v>
      </c>
      <c r="B227" s="5" t="s">
        <v>310</v>
      </c>
      <c r="C227">
        <v>2005</v>
      </c>
      <c r="D227" t="s">
        <v>311</v>
      </c>
      <c r="E227" t="s">
        <v>1350</v>
      </c>
      <c r="F227">
        <v>3</v>
      </c>
      <c r="G227" t="s">
        <v>1348</v>
      </c>
    </row>
    <row r="228" spans="1:7">
      <c r="A228" t="s">
        <v>312</v>
      </c>
      <c r="B228" s="5" t="s">
        <v>314</v>
      </c>
      <c r="C228">
        <v>2005</v>
      </c>
      <c r="F228">
        <v>3</v>
      </c>
      <c r="G228" t="s">
        <v>1348</v>
      </c>
    </row>
    <row r="229" spans="1:7">
      <c r="A229" t="s">
        <v>312</v>
      </c>
      <c r="B229" s="5" t="s">
        <v>162</v>
      </c>
      <c r="C229">
        <v>2007</v>
      </c>
      <c r="D229" t="s">
        <v>163</v>
      </c>
      <c r="E229" t="s">
        <v>1350</v>
      </c>
      <c r="F229">
        <v>2.33</v>
      </c>
      <c r="G229" t="s">
        <v>1348</v>
      </c>
    </row>
    <row r="230" spans="1:7">
      <c r="A230" t="s">
        <v>312</v>
      </c>
      <c r="B230" s="5" t="s">
        <v>162</v>
      </c>
      <c r="C230">
        <v>2009</v>
      </c>
      <c r="D230" t="s">
        <v>313</v>
      </c>
      <c r="E230" t="s">
        <v>1350</v>
      </c>
      <c r="F230">
        <v>3</v>
      </c>
      <c r="G230" t="s">
        <v>1348</v>
      </c>
    </row>
    <row r="231" spans="1:7">
      <c r="A231" t="s">
        <v>315</v>
      </c>
      <c r="B231" s="5" t="s">
        <v>316</v>
      </c>
      <c r="C231">
        <v>2005</v>
      </c>
      <c r="D231" t="s">
        <v>317</v>
      </c>
      <c r="E231" t="s">
        <v>2</v>
      </c>
      <c r="F231">
        <v>2.33</v>
      </c>
      <c r="G231" t="s">
        <v>1348</v>
      </c>
    </row>
    <row r="232" spans="1:7">
      <c r="A232" t="s">
        <v>318</v>
      </c>
      <c r="B232" s="5" t="s">
        <v>116</v>
      </c>
      <c r="C232">
        <v>2005</v>
      </c>
      <c r="D232" t="s">
        <v>117</v>
      </c>
      <c r="E232" t="s">
        <v>2</v>
      </c>
      <c r="F232">
        <v>2</v>
      </c>
      <c r="G232" t="s">
        <v>1349</v>
      </c>
    </row>
    <row r="233" spans="1:7">
      <c r="A233" t="s">
        <v>319</v>
      </c>
      <c r="B233" s="5" t="s">
        <v>320</v>
      </c>
      <c r="C233">
        <v>2005</v>
      </c>
      <c r="D233" t="s">
        <v>321</v>
      </c>
      <c r="E233" t="s">
        <v>1350</v>
      </c>
      <c r="F233">
        <v>1</v>
      </c>
      <c r="G233" t="s">
        <v>1348</v>
      </c>
    </row>
    <row r="234" spans="1:7">
      <c r="A234" t="s">
        <v>322</v>
      </c>
      <c r="B234" s="5" t="s">
        <v>613</v>
      </c>
      <c r="C234">
        <v>2005</v>
      </c>
      <c r="D234" t="s">
        <v>615</v>
      </c>
      <c r="E234" t="s">
        <v>2</v>
      </c>
      <c r="F234">
        <v>4.67</v>
      </c>
      <c r="G234" t="s">
        <v>1349</v>
      </c>
    </row>
    <row r="235" spans="1:7">
      <c r="A235" t="s">
        <v>322</v>
      </c>
      <c r="B235" s="5" t="s">
        <v>614</v>
      </c>
      <c r="C235">
        <v>2006</v>
      </c>
      <c r="F235">
        <v>3.33</v>
      </c>
      <c r="G235" t="s">
        <v>1349</v>
      </c>
    </row>
    <row r="236" spans="1:7">
      <c r="A236" t="s">
        <v>322</v>
      </c>
      <c r="B236" s="5" t="s">
        <v>613</v>
      </c>
      <c r="C236">
        <v>2006</v>
      </c>
      <c r="D236" t="s">
        <v>326</v>
      </c>
      <c r="E236" t="s">
        <v>1350</v>
      </c>
      <c r="F236">
        <v>4.5</v>
      </c>
      <c r="G236" t="s">
        <v>1349</v>
      </c>
    </row>
    <row r="237" spans="1:7">
      <c r="A237" t="s">
        <v>322</v>
      </c>
      <c r="B237" s="5" t="s">
        <v>614</v>
      </c>
      <c r="C237">
        <v>2007</v>
      </c>
      <c r="F237">
        <v>4</v>
      </c>
      <c r="G237" t="s">
        <v>1349</v>
      </c>
    </row>
    <row r="238" spans="1:7">
      <c r="A238" t="s">
        <v>322</v>
      </c>
      <c r="B238" s="5" t="s">
        <v>613</v>
      </c>
      <c r="C238">
        <v>2008</v>
      </c>
      <c r="F238">
        <v>4</v>
      </c>
      <c r="G238" t="s">
        <v>1349</v>
      </c>
    </row>
    <row r="239" spans="1:7">
      <c r="A239" t="s">
        <v>322</v>
      </c>
      <c r="B239" s="5" t="s">
        <v>614</v>
      </c>
      <c r="C239">
        <v>2008</v>
      </c>
      <c r="D239" t="s">
        <v>324</v>
      </c>
      <c r="E239" t="s">
        <v>1351</v>
      </c>
      <c r="F239">
        <v>4</v>
      </c>
      <c r="G239" t="s">
        <v>1349</v>
      </c>
    </row>
    <row r="240" spans="1:7">
      <c r="A240" t="s">
        <v>322</v>
      </c>
      <c r="B240" s="5" t="s">
        <v>614</v>
      </c>
      <c r="C240">
        <v>2009</v>
      </c>
      <c r="D240" t="s">
        <v>325</v>
      </c>
      <c r="E240" t="s">
        <v>1350</v>
      </c>
      <c r="F240">
        <v>4</v>
      </c>
      <c r="G240" t="s">
        <v>1349</v>
      </c>
    </row>
    <row r="241" spans="1:7">
      <c r="A241" t="s">
        <v>322</v>
      </c>
      <c r="B241" s="5" t="s">
        <v>613</v>
      </c>
      <c r="C241">
        <v>2010</v>
      </c>
      <c r="D241" t="s">
        <v>323</v>
      </c>
      <c r="E241" t="s">
        <v>1351</v>
      </c>
      <c r="F241">
        <v>4</v>
      </c>
      <c r="G241" t="s">
        <v>1349</v>
      </c>
    </row>
    <row r="242" spans="1:7">
      <c r="A242" t="s">
        <v>322</v>
      </c>
      <c r="B242" s="5" t="s">
        <v>614</v>
      </c>
      <c r="C242">
        <v>2010</v>
      </c>
      <c r="F242">
        <v>4</v>
      </c>
      <c r="G242" t="s">
        <v>1349</v>
      </c>
    </row>
    <row r="243" spans="1:7">
      <c r="A243" t="s">
        <v>327</v>
      </c>
      <c r="B243" s="5" t="s">
        <v>328</v>
      </c>
      <c r="C243">
        <v>2005</v>
      </c>
      <c r="F243">
        <v>4.5</v>
      </c>
      <c r="G243" t="s">
        <v>1348</v>
      </c>
    </row>
    <row r="244" spans="1:7">
      <c r="A244" t="s">
        <v>327</v>
      </c>
      <c r="B244" s="5" t="s">
        <v>329</v>
      </c>
      <c r="C244">
        <v>2005</v>
      </c>
      <c r="D244" t="s">
        <v>330</v>
      </c>
      <c r="E244" t="s">
        <v>2</v>
      </c>
      <c r="F244">
        <v>4.33</v>
      </c>
      <c r="G244" t="s">
        <v>1348</v>
      </c>
    </row>
    <row r="245" spans="1:7">
      <c r="A245" t="s">
        <v>331</v>
      </c>
      <c r="B245" s="5" t="s">
        <v>101</v>
      </c>
      <c r="C245">
        <v>2005</v>
      </c>
      <c r="D245" t="s">
        <v>102</v>
      </c>
      <c r="E245" t="s">
        <v>2</v>
      </c>
      <c r="F245">
        <v>3.415</v>
      </c>
      <c r="G245" t="s">
        <v>1348</v>
      </c>
    </row>
    <row r="246" spans="1:7">
      <c r="A246" t="s">
        <v>331</v>
      </c>
      <c r="B246" s="5" t="s">
        <v>101</v>
      </c>
      <c r="C246">
        <v>2006</v>
      </c>
      <c r="F246">
        <v>5</v>
      </c>
      <c r="G246" t="s">
        <v>1348</v>
      </c>
    </row>
    <row r="247" spans="1:7">
      <c r="A247" t="s">
        <v>331</v>
      </c>
      <c r="B247" s="5" t="s">
        <v>335</v>
      </c>
      <c r="C247">
        <v>2006</v>
      </c>
      <c r="D247" t="s">
        <v>336</v>
      </c>
      <c r="E247" t="s">
        <v>2</v>
      </c>
      <c r="F247">
        <v>4.33</v>
      </c>
      <c r="G247" t="s">
        <v>1348</v>
      </c>
    </row>
    <row r="248" spans="1:7">
      <c r="A248" t="s">
        <v>331</v>
      </c>
      <c r="B248" s="5" t="s">
        <v>101</v>
      </c>
      <c r="C248">
        <v>2007</v>
      </c>
      <c r="F248">
        <v>3</v>
      </c>
      <c r="G248" t="s">
        <v>1348</v>
      </c>
    </row>
    <row r="249" spans="1:7">
      <c r="A249" t="s">
        <v>331</v>
      </c>
      <c r="B249" s="5" t="s">
        <v>101</v>
      </c>
      <c r="C249">
        <v>2007</v>
      </c>
      <c r="D249" t="s">
        <v>332</v>
      </c>
      <c r="E249" t="s">
        <v>1350</v>
      </c>
      <c r="F249">
        <v>4</v>
      </c>
      <c r="G249" t="s">
        <v>1348</v>
      </c>
    </row>
    <row r="250" spans="1:7">
      <c r="A250" t="s">
        <v>331</v>
      </c>
      <c r="B250" s="5" t="s">
        <v>101</v>
      </c>
      <c r="C250">
        <v>2008</v>
      </c>
      <c r="F250">
        <v>4</v>
      </c>
      <c r="G250" t="s">
        <v>1348</v>
      </c>
    </row>
    <row r="251" spans="1:7">
      <c r="A251" t="s">
        <v>331</v>
      </c>
      <c r="B251" s="5" t="s">
        <v>101</v>
      </c>
      <c r="C251">
        <v>2008</v>
      </c>
      <c r="D251" t="s">
        <v>333</v>
      </c>
      <c r="E251" t="s">
        <v>1350</v>
      </c>
      <c r="F251">
        <v>4.5</v>
      </c>
      <c r="G251" t="s">
        <v>1348</v>
      </c>
    </row>
    <row r="252" spans="1:7">
      <c r="A252" t="s">
        <v>331</v>
      </c>
      <c r="B252" s="5" t="s">
        <v>101</v>
      </c>
      <c r="C252">
        <v>2009</v>
      </c>
      <c r="F252">
        <v>5</v>
      </c>
      <c r="G252" t="s">
        <v>1348</v>
      </c>
    </row>
    <row r="253" spans="1:7">
      <c r="A253" t="s">
        <v>331</v>
      </c>
      <c r="B253" s="5" t="s">
        <v>101</v>
      </c>
      <c r="C253">
        <v>2010</v>
      </c>
      <c r="D253" t="s">
        <v>334</v>
      </c>
      <c r="F253">
        <v>4</v>
      </c>
      <c r="G253" t="s">
        <v>1348</v>
      </c>
    </row>
    <row r="254" spans="1:7">
      <c r="A254" t="s">
        <v>337</v>
      </c>
      <c r="B254" s="5" t="s">
        <v>98</v>
      </c>
      <c r="C254">
        <v>2005</v>
      </c>
      <c r="D254" t="s">
        <v>338</v>
      </c>
      <c r="E254" t="s">
        <v>2</v>
      </c>
      <c r="F254">
        <v>4</v>
      </c>
      <c r="G254" t="s">
        <v>1349</v>
      </c>
    </row>
    <row r="255" spans="1:7">
      <c r="A255" t="s">
        <v>337</v>
      </c>
      <c r="B255" s="5" t="s">
        <v>101</v>
      </c>
      <c r="C255">
        <v>2007</v>
      </c>
      <c r="D255" t="s">
        <v>332</v>
      </c>
      <c r="E255" t="s">
        <v>1350</v>
      </c>
      <c r="F255">
        <v>4.6666666699999997</v>
      </c>
      <c r="G255" t="s">
        <v>1349</v>
      </c>
    </row>
    <row r="256" spans="1:7">
      <c r="A256" t="s">
        <v>337</v>
      </c>
      <c r="B256" s="5" t="s">
        <v>101</v>
      </c>
      <c r="C256">
        <v>2008</v>
      </c>
      <c r="D256" t="s">
        <v>333</v>
      </c>
      <c r="E256" t="s">
        <v>1350</v>
      </c>
      <c r="F256">
        <v>4.6666666699999997</v>
      </c>
      <c r="G256" t="s">
        <v>1349</v>
      </c>
    </row>
    <row r="257" spans="1:7">
      <c r="A257" t="s">
        <v>339</v>
      </c>
      <c r="B257" s="5" t="s">
        <v>340</v>
      </c>
      <c r="C257">
        <v>2005</v>
      </c>
      <c r="D257" t="s">
        <v>341</v>
      </c>
      <c r="E257" t="s">
        <v>1351</v>
      </c>
      <c r="F257">
        <v>2</v>
      </c>
      <c r="G257" t="s">
        <v>1348</v>
      </c>
    </row>
    <row r="258" spans="1:7">
      <c r="A258" t="s">
        <v>342</v>
      </c>
      <c r="B258" s="5" t="s">
        <v>344</v>
      </c>
      <c r="C258">
        <v>2005</v>
      </c>
      <c r="D258" t="s">
        <v>345</v>
      </c>
      <c r="E258" t="s">
        <v>2</v>
      </c>
      <c r="F258">
        <v>1</v>
      </c>
      <c r="G258" t="s">
        <v>1349</v>
      </c>
    </row>
    <row r="259" spans="1:7">
      <c r="A259" t="s">
        <v>342</v>
      </c>
      <c r="B259" s="5" t="s">
        <v>610</v>
      </c>
      <c r="C259">
        <v>2010</v>
      </c>
      <c r="D259" t="s">
        <v>343</v>
      </c>
      <c r="E259" t="s">
        <v>1350</v>
      </c>
      <c r="F259">
        <v>1.335</v>
      </c>
      <c r="G259" t="s">
        <v>1349</v>
      </c>
    </row>
    <row r="260" spans="1:7">
      <c r="A260" t="s">
        <v>346</v>
      </c>
      <c r="B260" s="5" t="s">
        <v>281</v>
      </c>
      <c r="C260">
        <v>2005</v>
      </c>
      <c r="D260" t="s">
        <v>285</v>
      </c>
      <c r="E260" t="s">
        <v>1350</v>
      </c>
      <c r="F260">
        <v>2.67</v>
      </c>
      <c r="G260" t="s">
        <v>1349</v>
      </c>
    </row>
    <row r="261" spans="1:7">
      <c r="A261" t="s">
        <v>346</v>
      </c>
      <c r="B261" s="5" t="s">
        <v>281</v>
      </c>
      <c r="C261">
        <v>2006</v>
      </c>
      <c r="F261">
        <v>2.33</v>
      </c>
      <c r="G261" t="s">
        <v>1349</v>
      </c>
    </row>
    <row r="262" spans="1:7">
      <c r="A262" t="s">
        <v>346</v>
      </c>
      <c r="B262" s="5" t="s">
        <v>281</v>
      </c>
      <c r="C262">
        <v>2006</v>
      </c>
      <c r="D262" t="s">
        <v>286</v>
      </c>
      <c r="E262" t="s">
        <v>1351</v>
      </c>
      <c r="F262">
        <v>2.67</v>
      </c>
      <c r="G262" t="s">
        <v>1349</v>
      </c>
    </row>
    <row r="263" spans="1:7">
      <c r="A263" t="s">
        <v>346</v>
      </c>
      <c r="B263" s="5" t="s">
        <v>281</v>
      </c>
      <c r="C263">
        <v>2007</v>
      </c>
      <c r="F263">
        <v>2.5</v>
      </c>
      <c r="G263" t="s">
        <v>1349</v>
      </c>
    </row>
    <row r="264" spans="1:7">
      <c r="A264" t="s">
        <v>346</v>
      </c>
      <c r="B264" s="5" t="s">
        <v>281</v>
      </c>
      <c r="C264">
        <v>2007</v>
      </c>
      <c r="D264" t="s">
        <v>282</v>
      </c>
      <c r="F264">
        <v>2.5</v>
      </c>
      <c r="G264" t="s">
        <v>1349</v>
      </c>
    </row>
    <row r="265" spans="1:7">
      <c r="A265" t="s">
        <v>346</v>
      </c>
      <c r="B265" s="5" t="s">
        <v>281</v>
      </c>
      <c r="C265">
        <v>2010</v>
      </c>
      <c r="D265" t="s">
        <v>284</v>
      </c>
      <c r="E265" t="s">
        <v>1350</v>
      </c>
      <c r="F265">
        <v>2.5</v>
      </c>
      <c r="G265" t="s">
        <v>1349</v>
      </c>
    </row>
    <row r="266" spans="1:7">
      <c r="A266" t="s">
        <v>347</v>
      </c>
      <c r="B266" s="5" t="s">
        <v>215</v>
      </c>
      <c r="C266">
        <v>2007</v>
      </c>
      <c r="D266" t="s">
        <v>348</v>
      </c>
      <c r="E266" t="s">
        <v>1351</v>
      </c>
      <c r="F266">
        <v>3.33</v>
      </c>
      <c r="G266" t="s">
        <v>1349</v>
      </c>
    </row>
    <row r="267" spans="1:7">
      <c r="A267" t="s">
        <v>349</v>
      </c>
      <c r="B267" s="5" t="s">
        <v>350</v>
      </c>
      <c r="C267">
        <v>2007</v>
      </c>
      <c r="D267" t="s">
        <v>351</v>
      </c>
      <c r="E267" t="s">
        <v>1350</v>
      </c>
      <c r="F267">
        <v>3.9575</v>
      </c>
      <c r="G267" t="s">
        <v>1349</v>
      </c>
    </row>
    <row r="268" spans="1:7">
      <c r="A268" t="s">
        <v>349</v>
      </c>
      <c r="B268" s="5" t="s">
        <v>350</v>
      </c>
      <c r="C268">
        <v>2008</v>
      </c>
      <c r="D268" t="s">
        <v>352</v>
      </c>
      <c r="E268" t="s">
        <v>1351</v>
      </c>
      <c r="F268">
        <v>3.9575</v>
      </c>
      <c r="G268" t="s">
        <v>1349</v>
      </c>
    </row>
    <row r="269" spans="1:7">
      <c r="A269" t="s">
        <v>349</v>
      </c>
      <c r="B269" s="5" t="s">
        <v>350</v>
      </c>
      <c r="C269">
        <v>2009</v>
      </c>
      <c r="D269" t="s">
        <v>353</v>
      </c>
      <c r="E269" t="s">
        <v>1350</v>
      </c>
      <c r="F269">
        <v>3.9575</v>
      </c>
      <c r="G269" t="s">
        <v>1349</v>
      </c>
    </row>
    <row r="270" spans="1:7">
      <c r="A270" t="s">
        <v>349</v>
      </c>
      <c r="B270" s="5" t="s">
        <v>350</v>
      </c>
      <c r="C270">
        <v>2010</v>
      </c>
      <c r="D270" t="s">
        <v>354</v>
      </c>
      <c r="E270" t="s">
        <v>1350</v>
      </c>
      <c r="F270">
        <v>3.9575</v>
      </c>
      <c r="G270" t="s">
        <v>1349</v>
      </c>
    </row>
    <row r="271" spans="1:7">
      <c r="A271" t="s">
        <v>355</v>
      </c>
      <c r="B271" s="5" t="s">
        <v>356</v>
      </c>
      <c r="C271">
        <v>2007</v>
      </c>
      <c r="D271" t="s">
        <v>357</v>
      </c>
      <c r="E271" t="s">
        <v>1351</v>
      </c>
      <c r="F271">
        <v>1</v>
      </c>
      <c r="G271" t="s">
        <v>1349</v>
      </c>
    </row>
    <row r="272" spans="1:7">
      <c r="A272" t="s">
        <v>358</v>
      </c>
      <c r="B272" s="5" t="s">
        <v>359</v>
      </c>
      <c r="C272">
        <v>2005</v>
      </c>
      <c r="F272">
        <v>3.5</v>
      </c>
      <c r="G272" t="s">
        <v>1349</v>
      </c>
    </row>
    <row r="273" spans="1:7">
      <c r="A273" t="s">
        <v>358</v>
      </c>
      <c r="B273" s="5" t="s">
        <v>360</v>
      </c>
      <c r="C273">
        <v>2005</v>
      </c>
      <c r="D273" t="s">
        <v>363</v>
      </c>
      <c r="E273" t="s">
        <v>1351</v>
      </c>
      <c r="F273">
        <v>3.67</v>
      </c>
      <c r="G273" t="s">
        <v>1349</v>
      </c>
    </row>
    <row r="274" spans="1:7">
      <c r="A274" t="s">
        <v>358</v>
      </c>
      <c r="B274" s="5" t="s">
        <v>359</v>
      </c>
      <c r="C274">
        <v>2007</v>
      </c>
      <c r="F274">
        <v>3.8333333299999999</v>
      </c>
      <c r="G274" t="s">
        <v>1349</v>
      </c>
    </row>
    <row r="275" spans="1:7">
      <c r="A275" t="s">
        <v>358</v>
      </c>
      <c r="B275" s="5" t="s">
        <v>360</v>
      </c>
      <c r="C275">
        <v>2007</v>
      </c>
      <c r="D275" t="s">
        <v>361</v>
      </c>
      <c r="F275">
        <v>3.8333333299999999</v>
      </c>
      <c r="G275" t="s">
        <v>1349</v>
      </c>
    </row>
    <row r="276" spans="1:7">
      <c r="A276" t="s">
        <v>358</v>
      </c>
      <c r="B276" s="5" t="s">
        <v>359</v>
      </c>
      <c r="C276">
        <v>2008</v>
      </c>
      <c r="F276">
        <v>3.8333333299999999</v>
      </c>
      <c r="G276" t="s">
        <v>1349</v>
      </c>
    </row>
    <row r="277" spans="1:7">
      <c r="A277" t="s">
        <v>358</v>
      </c>
      <c r="B277" s="5" t="s">
        <v>360</v>
      </c>
      <c r="C277">
        <v>2008</v>
      </c>
      <c r="D277" t="s">
        <v>362</v>
      </c>
      <c r="E277" t="s">
        <v>1351</v>
      </c>
      <c r="F277">
        <v>3.8333333299999999</v>
      </c>
      <c r="G277" t="s">
        <v>1349</v>
      </c>
    </row>
    <row r="278" spans="1:7">
      <c r="A278" t="s">
        <v>364</v>
      </c>
      <c r="B278" s="5" t="s">
        <v>365</v>
      </c>
      <c r="C278">
        <v>2005</v>
      </c>
      <c r="D278" t="s">
        <v>367</v>
      </c>
      <c r="E278" t="s">
        <v>2</v>
      </c>
      <c r="F278">
        <v>2.67</v>
      </c>
      <c r="G278" t="s">
        <v>1349</v>
      </c>
    </row>
    <row r="279" spans="1:7">
      <c r="A279" t="s">
        <v>364</v>
      </c>
      <c r="B279" s="5" t="s">
        <v>365</v>
      </c>
      <c r="C279">
        <v>2007</v>
      </c>
      <c r="D279" t="s">
        <v>366</v>
      </c>
      <c r="E279" t="s">
        <v>1350</v>
      </c>
      <c r="F279">
        <v>2.67</v>
      </c>
      <c r="G279" t="s">
        <v>1349</v>
      </c>
    </row>
    <row r="280" spans="1:7">
      <c r="A280" t="s">
        <v>368</v>
      </c>
      <c r="B280" s="5" t="s">
        <v>369</v>
      </c>
      <c r="C280">
        <v>2005</v>
      </c>
      <c r="D280" t="s">
        <v>370</v>
      </c>
      <c r="E280" t="s">
        <v>1350</v>
      </c>
      <c r="F280">
        <v>4</v>
      </c>
      <c r="G280" t="s">
        <v>1349</v>
      </c>
    </row>
    <row r="281" spans="1:7">
      <c r="A281" t="s">
        <v>371</v>
      </c>
      <c r="B281" s="5" t="s">
        <v>372</v>
      </c>
      <c r="C281">
        <v>2007</v>
      </c>
      <c r="D281" t="s">
        <v>373</v>
      </c>
      <c r="E281" t="s">
        <v>1351</v>
      </c>
      <c r="F281">
        <v>2.33</v>
      </c>
      <c r="G281" t="s">
        <v>1348</v>
      </c>
    </row>
    <row r="282" spans="1:7">
      <c r="A282" t="s">
        <v>371</v>
      </c>
      <c r="B282" s="5" t="s">
        <v>372</v>
      </c>
      <c r="C282">
        <v>2010</v>
      </c>
      <c r="D282" t="s">
        <v>374</v>
      </c>
      <c r="E282" t="s">
        <v>1350</v>
      </c>
      <c r="F282">
        <v>2.5</v>
      </c>
      <c r="G282" t="s">
        <v>1348</v>
      </c>
    </row>
    <row r="283" spans="1:7">
      <c r="A283" t="s">
        <v>375</v>
      </c>
      <c r="B283" s="5" t="s">
        <v>376</v>
      </c>
      <c r="C283">
        <v>2005</v>
      </c>
      <c r="D283" t="s">
        <v>377</v>
      </c>
      <c r="E283" t="s">
        <v>1351</v>
      </c>
      <c r="F283">
        <v>1.33</v>
      </c>
      <c r="G283" t="s">
        <v>1349</v>
      </c>
    </row>
    <row r="284" spans="1:7">
      <c r="A284" t="s">
        <v>378</v>
      </c>
      <c r="B284" s="5" t="s">
        <v>381</v>
      </c>
      <c r="C284">
        <v>2007</v>
      </c>
      <c r="D284" t="s">
        <v>382</v>
      </c>
      <c r="F284">
        <v>2.67</v>
      </c>
      <c r="G284" t="s">
        <v>1348</v>
      </c>
    </row>
    <row r="285" spans="1:7">
      <c r="A285" t="s">
        <v>378</v>
      </c>
      <c r="B285" s="5" t="s">
        <v>383</v>
      </c>
      <c r="C285">
        <v>2008</v>
      </c>
      <c r="D285" t="s">
        <v>384</v>
      </c>
      <c r="F285">
        <v>2</v>
      </c>
      <c r="G285" t="s">
        <v>1348</v>
      </c>
    </row>
    <row r="286" spans="1:7">
      <c r="A286" t="s">
        <v>378</v>
      </c>
      <c r="B286" s="5" t="s">
        <v>379</v>
      </c>
      <c r="C286">
        <v>2009</v>
      </c>
      <c r="D286" t="s">
        <v>380</v>
      </c>
      <c r="E286" t="s">
        <v>1351</v>
      </c>
      <c r="F286">
        <v>1.66</v>
      </c>
      <c r="G286" t="s">
        <v>1348</v>
      </c>
    </row>
    <row r="287" spans="1:7">
      <c r="A287" t="s">
        <v>378</v>
      </c>
      <c r="B287" s="5" t="s">
        <v>383</v>
      </c>
      <c r="C287">
        <v>2010</v>
      </c>
      <c r="D287" t="s">
        <v>385</v>
      </c>
      <c r="E287" t="s">
        <v>1350</v>
      </c>
      <c r="F287">
        <v>2.5</v>
      </c>
      <c r="G287" t="s">
        <v>1348</v>
      </c>
    </row>
    <row r="288" spans="1:7">
      <c r="A288" t="s">
        <v>386</v>
      </c>
      <c r="B288" s="5" t="s">
        <v>387</v>
      </c>
      <c r="C288">
        <v>2006</v>
      </c>
      <c r="F288">
        <v>2</v>
      </c>
      <c r="G288" t="s">
        <v>1348</v>
      </c>
    </row>
    <row r="289" spans="1:7">
      <c r="A289" t="s">
        <v>386</v>
      </c>
      <c r="B289" s="5" t="s">
        <v>387</v>
      </c>
      <c r="C289">
        <v>2007</v>
      </c>
      <c r="F289">
        <v>1.665</v>
      </c>
      <c r="G289" t="s">
        <v>1348</v>
      </c>
    </row>
    <row r="290" spans="1:7">
      <c r="A290" t="s">
        <v>386</v>
      </c>
      <c r="B290" s="5" t="s">
        <v>387</v>
      </c>
      <c r="C290">
        <v>2007</v>
      </c>
      <c r="D290" t="s">
        <v>388</v>
      </c>
      <c r="E290" t="s">
        <v>1350</v>
      </c>
      <c r="F290">
        <v>2</v>
      </c>
      <c r="G290" t="s">
        <v>1348</v>
      </c>
    </row>
    <row r="291" spans="1:7">
      <c r="A291" t="s">
        <v>386</v>
      </c>
      <c r="B291" s="5" t="s">
        <v>387</v>
      </c>
      <c r="C291">
        <v>2008</v>
      </c>
      <c r="D291" t="s">
        <v>389</v>
      </c>
      <c r="E291" t="s">
        <v>1351</v>
      </c>
      <c r="F291">
        <v>1</v>
      </c>
      <c r="G291" t="s">
        <v>1348</v>
      </c>
    </row>
    <row r="292" spans="1:7">
      <c r="A292" t="s">
        <v>386</v>
      </c>
      <c r="B292" s="5" t="s">
        <v>387</v>
      </c>
      <c r="C292">
        <v>2009</v>
      </c>
      <c r="D292" t="s">
        <v>390</v>
      </c>
      <c r="E292" t="s">
        <v>1350</v>
      </c>
      <c r="F292">
        <v>2</v>
      </c>
      <c r="G292" t="s">
        <v>1348</v>
      </c>
    </row>
    <row r="293" spans="1:7">
      <c r="A293" t="s">
        <v>386</v>
      </c>
      <c r="B293" s="5" t="s">
        <v>387</v>
      </c>
      <c r="C293">
        <v>2010</v>
      </c>
      <c r="D293" t="s">
        <v>391</v>
      </c>
      <c r="E293" t="s">
        <v>2</v>
      </c>
      <c r="F293">
        <v>2</v>
      </c>
      <c r="G293" t="s">
        <v>1348</v>
      </c>
    </row>
    <row r="294" spans="1:7">
      <c r="A294" t="s">
        <v>392</v>
      </c>
      <c r="B294" s="5" t="s">
        <v>369</v>
      </c>
      <c r="C294">
        <v>2007</v>
      </c>
      <c r="F294">
        <v>1</v>
      </c>
      <c r="G294" t="s">
        <v>1349</v>
      </c>
    </row>
    <row r="295" spans="1:7">
      <c r="A295" t="s">
        <v>392</v>
      </c>
      <c r="B295" s="5" t="s">
        <v>369</v>
      </c>
      <c r="C295">
        <v>2007</v>
      </c>
      <c r="D295" t="s">
        <v>393</v>
      </c>
      <c r="E295" t="s">
        <v>1351</v>
      </c>
      <c r="F295">
        <v>1</v>
      </c>
      <c r="G295" t="s">
        <v>1349</v>
      </c>
    </row>
    <row r="296" spans="1:7">
      <c r="A296" t="s">
        <v>394</v>
      </c>
      <c r="B296" s="5" t="s">
        <v>395</v>
      </c>
      <c r="C296">
        <v>2007</v>
      </c>
      <c r="D296" t="s">
        <v>396</v>
      </c>
      <c r="E296" t="s">
        <v>1351</v>
      </c>
      <c r="F296">
        <v>5</v>
      </c>
      <c r="G296" t="s">
        <v>1349</v>
      </c>
    </row>
    <row r="297" spans="1:7">
      <c r="A297" t="s">
        <v>397</v>
      </c>
      <c r="B297" s="5" t="s">
        <v>398</v>
      </c>
      <c r="C297">
        <v>2007</v>
      </c>
      <c r="D297" t="s">
        <v>399</v>
      </c>
      <c r="E297" t="s">
        <v>1351</v>
      </c>
      <c r="F297">
        <v>1.665</v>
      </c>
      <c r="G297" t="s">
        <v>1349</v>
      </c>
    </row>
    <row r="298" spans="1:7">
      <c r="A298" t="s">
        <v>397</v>
      </c>
      <c r="B298" s="5" t="s">
        <v>400</v>
      </c>
      <c r="C298">
        <v>2008</v>
      </c>
      <c r="D298" t="s">
        <v>401</v>
      </c>
      <c r="E298" t="s">
        <v>1351</v>
      </c>
      <c r="F298">
        <v>1.665</v>
      </c>
      <c r="G298" t="s">
        <v>1349</v>
      </c>
    </row>
    <row r="299" spans="1:7">
      <c r="A299" t="s">
        <v>402</v>
      </c>
      <c r="B299" s="5" t="s">
        <v>403</v>
      </c>
      <c r="C299">
        <v>2007</v>
      </c>
      <c r="D299" t="s">
        <v>404</v>
      </c>
      <c r="E299" t="s">
        <v>1350</v>
      </c>
      <c r="F299">
        <v>3.29</v>
      </c>
      <c r="G299" t="s">
        <v>1349</v>
      </c>
    </row>
    <row r="300" spans="1:7">
      <c r="A300" t="s">
        <v>402</v>
      </c>
      <c r="B300" s="5" t="s">
        <v>403</v>
      </c>
      <c r="C300">
        <v>2010</v>
      </c>
      <c r="D300" t="s">
        <v>405</v>
      </c>
      <c r="E300" t="s">
        <v>2</v>
      </c>
      <c r="F300">
        <v>3.29</v>
      </c>
      <c r="G300" t="s">
        <v>1349</v>
      </c>
    </row>
    <row r="301" spans="1:7">
      <c r="A301" t="s">
        <v>406</v>
      </c>
      <c r="B301" s="5" t="s">
        <v>407</v>
      </c>
      <c r="C301">
        <v>2007</v>
      </c>
      <c r="D301" t="s">
        <v>408</v>
      </c>
      <c r="E301" t="s">
        <v>1351</v>
      </c>
      <c r="F301">
        <v>1.415</v>
      </c>
      <c r="G301" t="s">
        <v>1349</v>
      </c>
    </row>
    <row r="302" spans="1:7">
      <c r="A302" t="s">
        <v>406</v>
      </c>
      <c r="B302" s="5" t="s">
        <v>409</v>
      </c>
      <c r="C302">
        <v>2010</v>
      </c>
      <c r="D302" t="s">
        <v>410</v>
      </c>
      <c r="E302" t="s">
        <v>1350</v>
      </c>
      <c r="F302">
        <v>1.415</v>
      </c>
      <c r="G302" t="s">
        <v>1349</v>
      </c>
    </row>
    <row r="303" spans="1:7">
      <c r="A303" t="s">
        <v>411</v>
      </c>
      <c r="B303" s="5" t="s">
        <v>247</v>
      </c>
      <c r="C303">
        <v>2005</v>
      </c>
      <c r="D303" t="s">
        <v>248</v>
      </c>
      <c r="E303" t="s">
        <v>2</v>
      </c>
      <c r="F303">
        <v>2</v>
      </c>
      <c r="G303" t="s">
        <v>1349</v>
      </c>
    </row>
    <row r="304" spans="1:7">
      <c r="A304" t="s">
        <v>411</v>
      </c>
      <c r="B304" s="5" t="s">
        <v>365</v>
      </c>
      <c r="C304">
        <v>2010</v>
      </c>
      <c r="D304" t="s">
        <v>412</v>
      </c>
      <c r="E304" t="s">
        <v>1350</v>
      </c>
      <c r="F304">
        <v>2</v>
      </c>
      <c r="G304" t="s">
        <v>1349</v>
      </c>
    </row>
    <row r="305" spans="1:7">
      <c r="A305" t="s">
        <v>413</v>
      </c>
      <c r="B305" s="5" t="s">
        <v>95</v>
      </c>
      <c r="C305">
        <v>2005</v>
      </c>
      <c r="D305" t="s">
        <v>96</v>
      </c>
      <c r="E305" t="s">
        <v>1350</v>
      </c>
      <c r="F305">
        <v>4</v>
      </c>
      <c r="G305" t="s">
        <v>1349</v>
      </c>
    </row>
    <row r="306" spans="1:7">
      <c r="A306" t="s">
        <v>414</v>
      </c>
      <c r="B306" s="5" t="s">
        <v>415</v>
      </c>
      <c r="C306">
        <v>2007</v>
      </c>
      <c r="D306" t="s">
        <v>416</v>
      </c>
      <c r="E306" t="s">
        <v>1350</v>
      </c>
      <c r="F306">
        <v>5</v>
      </c>
      <c r="G306" t="s">
        <v>1349</v>
      </c>
    </row>
    <row r="307" spans="1:7">
      <c r="A307" t="s">
        <v>414</v>
      </c>
      <c r="B307" s="5" t="s">
        <v>417</v>
      </c>
      <c r="C307">
        <v>2007</v>
      </c>
      <c r="F307">
        <v>5</v>
      </c>
      <c r="G307" t="s">
        <v>1349</v>
      </c>
    </row>
    <row r="308" spans="1:7">
      <c r="A308" t="s">
        <v>418</v>
      </c>
      <c r="B308" s="5" t="s">
        <v>419</v>
      </c>
      <c r="C308">
        <v>2005</v>
      </c>
      <c r="D308" t="s">
        <v>420</v>
      </c>
      <c r="E308" t="s">
        <v>1351</v>
      </c>
      <c r="F308">
        <v>1</v>
      </c>
      <c r="G308" t="s">
        <v>1349</v>
      </c>
    </row>
    <row r="309" spans="1:7">
      <c r="A309" t="s">
        <v>418</v>
      </c>
      <c r="B309" s="5" t="s">
        <v>296</v>
      </c>
      <c r="C309">
        <v>2007</v>
      </c>
      <c r="D309" t="s">
        <v>609</v>
      </c>
      <c r="E309" t="s">
        <v>1350</v>
      </c>
      <c r="F309">
        <v>1</v>
      </c>
      <c r="G309" t="s">
        <v>1349</v>
      </c>
    </row>
    <row r="310" spans="1:7">
      <c r="A310" t="s">
        <v>421</v>
      </c>
      <c r="B310" s="5" t="s">
        <v>422</v>
      </c>
      <c r="C310">
        <v>2005</v>
      </c>
      <c r="D310" t="s">
        <v>423</v>
      </c>
      <c r="E310" t="s">
        <v>2</v>
      </c>
      <c r="F310">
        <v>2.33</v>
      </c>
      <c r="G310" t="s">
        <v>1349</v>
      </c>
    </row>
    <row r="311" spans="1:7">
      <c r="A311" t="s">
        <v>424</v>
      </c>
      <c r="B311" s="5" t="s">
        <v>425</v>
      </c>
      <c r="C311">
        <v>2005</v>
      </c>
      <c r="F311">
        <v>1</v>
      </c>
      <c r="G311" t="s">
        <v>1349</v>
      </c>
    </row>
    <row r="312" spans="1:7">
      <c r="A312" t="s">
        <v>424</v>
      </c>
      <c r="B312" s="5" t="s">
        <v>425</v>
      </c>
      <c r="C312">
        <v>2005</v>
      </c>
      <c r="D312" t="s">
        <v>426</v>
      </c>
      <c r="E312" t="s">
        <v>2</v>
      </c>
      <c r="F312">
        <v>1.33</v>
      </c>
      <c r="G312" t="s">
        <v>1349</v>
      </c>
    </row>
    <row r="313" spans="1:7">
      <c r="A313" t="s">
        <v>427</v>
      </c>
      <c r="B313" s="5" t="s">
        <v>16</v>
      </c>
      <c r="C313">
        <v>2005</v>
      </c>
      <c r="D313" t="s">
        <v>17</v>
      </c>
      <c r="E313" t="s">
        <v>1350</v>
      </c>
      <c r="F313">
        <v>3.33</v>
      </c>
      <c r="G313" t="s">
        <v>1349</v>
      </c>
    </row>
    <row r="314" spans="1:7">
      <c r="A314" t="s">
        <v>428</v>
      </c>
      <c r="B314" s="5" t="s">
        <v>13</v>
      </c>
      <c r="C314">
        <v>2005</v>
      </c>
      <c r="D314" t="s">
        <v>429</v>
      </c>
      <c r="E314" t="s">
        <v>1350</v>
      </c>
      <c r="F314">
        <v>1.33</v>
      </c>
      <c r="G314" t="s">
        <v>1349</v>
      </c>
    </row>
    <row r="315" spans="1:7">
      <c r="A315" t="s">
        <v>430</v>
      </c>
      <c r="B315" s="5" t="s">
        <v>431</v>
      </c>
      <c r="C315">
        <v>2005</v>
      </c>
      <c r="F315">
        <v>4.5</v>
      </c>
      <c r="G315" t="s">
        <v>1349</v>
      </c>
    </row>
    <row r="316" spans="1:7">
      <c r="A316" t="s">
        <v>432</v>
      </c>
      <c r="B316" s="5" t="s">
        <v>316</v>
      </c>
      <c r="C316">
        <v>2007</v>
      </c>
      <c r="D316" t="s">
        <v>433</v>
      </c>
      <c r="E316" t="s">
        <v>1350</v>
      </c>
      <c r="F316">
        <v>1.1875</v>
      </c>
      <c r="G316" t="s">
        <v>1349</v>
      </c>
    </row>
    <row r="317" spans="1:7">
      <c r="A317" t="s">
        <v>432</v>
      </c>
      <c r="B317" s="5" t="s">
        <v>316</v>
      </c>
      <c r="C317">
        <v>2008</v>
      </c>
      <c r="D317" t="s">
        <v>434</v>
      </c>
      <c r="E317" t="s">
        <v>1350</v>
      </c>
      <c r="F317">
        <v>1.1875</v>
      </c>
      <c r="G317" t="s">
        <v>1349</v>
      </c>
    </row>
    <row r="318" spans="1:7">
      <c r="A318" t="s">
        <v>432</v>
      </c>
      <c r="B318" s="5" t="s">
        <v>316</v>
      </c>
      <c r="C318">
        <v>2009</v>
      </c>
      <c r="D318" t="s">
        <v>435</v>
      </c>
      <c r="E318" t="s">
        <v>1351</v>
      </c>
      <c r="F318">
        <v>1.1875</v>
      </c>
      <c r="G318" t="s">
        <v>1349</v>
      </c>
    </row>
    <row r="319" spans="1:7">
      <c r="A319" t="s">
        <v>432</v>
      </c>
      <c r="B319" s="5" t="s">
        <v>316</v>
      </c>
      <c r="C319">
        <v>2010</v>
      </c>
      <c r="D319" t="s">
        <v>436</v>
      </c>
      <c r="E319" t="s">
        <v>1351</v>
      </c>
      <c r="F319">
        <v>1.1875</v>
      </c>
      <c r="G319" t="s">
        <v>1349</v>
      </c>
    </row>
    <row r="320" spans="1:7">
      <c r="A320" t="s">
        <v>437</v>
      </c>
      <c r="B320" s="5" t="s">
        <v>419</v>
      </c>
      <c r="C320">
        <v>2005</v>
      </c>
      <c r="D320" t="s">
        <v>420</v>
      </c>
      <c r="E320" t="s">
        <v>1351</v>
      </c>
      <c r="F320">
        <v>1</v>
      </c>
      <c r="G320" t="s">
        <v>1348</v>
      </c>
    </row>
    <row r="321" spans="1:7">
      <c r="A321" t="s">
        <v>437</v>
      </c>
      <c r="B321" s="5" t="s">
        <v>292</v>
      </c>
      <c r="C321">
        <v>2007</v>
      </c>
      <c r="F321">
        <v>1</v>
      </c>
      <c r="G321" t="s">
        <v>1348</v>
      </c>
    </row>
    <row r="322" spans="1:7">
      <c r="A322" t="s">
        <v>437</v>
      </c>
      <c r="B322" s="5" t="s">
        <v>291</v>
      </c>
      <c r="C322">
        <v>2007</v>
      </c>
      <c r="F322">
        <v>1.67</v>
      </c>
      <c r="G322" t="s">
        <v>1348</v>
      </c>
    </row>
    <row r="323" spans="1:7">
      <c r="A323" t="s">
        <v>437</v>
      </c>
      <c r="B323" s="5" t="s">
        <v>291</v>
      </c>
      <c r="C323">
        <v>2007</v>
      </c>
      <c r="D323" t="s">
        <v>439</v>
      </c>
      <c r="F323">
        <v>1.165</v>
      </c>
      <c r="G323" t="s">
        <v>1348</v>
      </c>
    </row>
    <row r="324" spans="1:7">
      <c r="A324" t="s">
        <v>437</v>
      </c>
      <c r="B324" s="5" t="s">
        <v>291</v>
      </c>
      <c r="C324">
        <v>2008</v>
      </c>
      <c r="F324">
        <v>1.6666666699999999</v>
      </c>
      <c r="G324" t="s">
        <v>1348</v>
      </c>
    </row>
    <row r="325" spans="1:7">
      <c r="A325" t="s">
        <v>437</v>
      </c>
      <c r="B325" s="5" t="s">
        <v>291</v>
      </c>
      <c r="C325">
        <v>2008</v>
      </c>
      <c r="D325" t="s">
        <v>440</v>
      </c>
      <c r="F325">
        <v>1</v>
      </c>
      <c r="G325" t="s">
        <v>1348</v>
      </c>
    </row>
    <row r="326" spans="1:7">
      <c r="A326" t="s">
        <v>437</v>
      </c>
      <c r="B326" s="5" t="s">
        <v>292</v>
      </c>
      <c r="C326">
        <v>2009</v>
      </c>
      <c r="D326" t="s">
        <v>438</v>
      </c>
      <c r="E326" t="s">
        <v>1350</v>
      </c>
      <c r="F326">
        <v>2</v>
      </c>
      <c r="G326" t="s">
        <v>1348</v>
      </c>
    </row>
    <row r="327" spans="1:7">
      <c r="A327" t="s">
        <v>437</v>
      </c>
      <c r="B327" s="5" t="s">
        <v>291</v>
      </c>
      <c r="C327">
        <v>2010</v>
      </c>
      <c r="D327" t="s">
        <v>441</v>
      </c>
      <c r="E327" t="s">
        <v>1351</v>
      </c>
      <c r="F327">
        <v>2</v>
      </c>
      <c r="G327" t="s">
        <v>1348</v>
      </c>
    </row>
    <row r="328" spans="1:7">
      <c r="A328" t="s">
        <v>442</v>
      </c>
      <c r="B328" s="5" t="s">
        <v>443</v>
      </c>
      <c r="C328">
        <v>2005</v>
      </c>
      <c r="D328" t="s">
        <v>444</v>
      </c>
      <c r="E328" t="s">
        <v>1351</v>
      </c>
      <c r="F328">
        <v>3.33</v>
      </c>
      <c r="G328" t="s">
        <v>1349</v>
      </c>
    </row>
    <row r="329" spans="1:7">
      <c r="A329" t="s">
        <v>445</v>
      </c>
      <c r="B329" s="5" t="s">
        <v>167</v>
      </c>
      <c r="C329">
        <v>2007</v>
      </c>
      <c r="D329" t="s">
        <v>168</v>
      </c>
      <c r="E329" t="s">
        <v>1351</v>
      </c>
      <c r="F329">
        <v>1</v>
      </c>
      <c r="G329" t="s">
        <v>1349</v>
      </c>
    </row>
    <row r="330" spans="1:7">
      <c r="A330" t="s">
        <v>445</v>
      </c>
      <c r="B330" s="5" t="s">
        <v>167</v>
      </c>
      <c r="C330">
        <v>2010</v>
      </c>
      <c r="D330" t="s">
        <v>446</v>
      </c>
      <c r="F330">
        <v>1</v>
      </c>
      <c r="G330" t="s">
        <v>1349</v>
      </c>
    </row>
    <row r="331" spans="1:7">
      <c r="A331" t="s">
        <v>447</v>
      </c>
      <c r="B331" s="5" t="s">
        <v>448</v>
      </c>
      <c r="C331">
        <v>2005</v>
      </c>
      <c r="D331" t="s">
        <v>449</v>
      </c>
      <c r="E331" t="s">
        <v>2</v>
      </c>
      <c r="F331">
        <v>5</v>
      </c>
      <c r="G331" t="s">
        <v>1349</v>
      </c>
    </row>
    <row r="332" spans="1:7">
      <c r="A332" t="s">
        <v>450</v>
      </c>
      <c r="B332" s="5" t="s">
        <v>765</v>
      </c>
      <c r="C332">
        <v>2005</v>
      </c>
      <c r="F332">
        <v>1</v>
      </c>
      <c r="G332" t="s">
        <v>1348</v>
      </c>
    </row>
    <row r="333" spans="1:7">
      <c r="A333" t="s">
        <v>450</v>
      </c>
      <c r="B333" s="5" t="s">
        <v>765</v>
      </c>
      <c r="C333">
        <v>2006</v>
      </c>
      <c r="D333" t="s">
        <v>767</v>
      </c>
      <c r="E333" t="s">
        <v>2</v>
      </c>
      <c r="F333">
        <v>1</v>
      </c>
      <c r="G333" t="s">
        <v>1348</v>
      </c>
    </row>
    <row r="334" spans="1:7">
      <c r="A334" t="s">
        <v>450</v>
      </c>
      <c r="B334" s="5" t="s">
        <v>765</v>
      </c>
      <c r="C334">
        <v>2008</v>
      </c>
      <c r="D334" t="s">
        <v>766</v>
      </c>
      <c r="E334" t="s">
        <v>1351</v>
      </c>
      <c r="F334">
        <v>1</v>
      </c>
      <c r="G334" t="s">
        <v>1348</v>
      </c>
    </row>
    <row r="335" spans="1:7">
      <c r="A335" t="s">
        <v>450</v>
      </c>
      <c r="B335" s="5" t="s">
        <v>765</v>
      </c>
      <c r="C335">
        <v>2009</v>
      </c>
      <c r="F335">
        <v>1.33</v>
      </c>
      <c r="G335" t="s">
        <v>1348</v>
      </c>
    </row>
    <row r="336" spans="1:7">
      <c r="A336" t="s">
        <v>450</v>
      </c>
      <c r="B336" s="5" t="s">
        <v>613</v>
      </c>
      <c r="C336">
        <v>2010</v>
      </c>
      <c r="D336" t="s">
        <v>323</v>
      </c>
      <c r="E336" t="s">
        <v>1351</v>
      </c>
      <c r="F336">
        <v>1</v>
      </c>
      <c r="G336" t="s">
        <v>1348</v>
      </c>
    </row>
    <row r="337" spans="1:7">
      <c r="A337" t="s">
        <v>768</v>
      </c>
      <c r="B337" s="5" t="s">
        <v>329</v>
      </c>
      <c r="C337">
        <v>2005</v>
      </c>
      <c r="D337" t="s">
        <v>330</v>
      </c>
      <c r="E337" t="s">
        <v>2</v>
      </c>
      <c r="F337">
        <v>1</v>
      </c>
      <c r="G337" t="s">
        <v>1349</v>
      </c>
    </row>
    <row r="338" spans="1:7">
      <c r="A338" t="s">
        <v>768</v>
      </c>
      <c r="B338" s="5" t="s">
        <v>268</v>
      </c>
      <c r="C338">
        <v>2007</v>
      </c>
      <c r="D338" t="s">
        <v>769</v>
      </c>
      <c r="E338" t="s">
        <v>1351</v>
      </c>
      <c r="F338">
        <v>1</v>
      </c>
      <c r="G338" t="s">
        <v>1349</v>
      </c>
    </row>
    <row r="339" spans="1:7">
      <c r="A339" t="s">
        <v>770</v>
      </c>
      <c r="B339" s="5" t="s">
        <v>193</v>
      </c>
      <c r="C339">
        <v>2006</v>
      </c>
      <c r="D339" t="s">
        <v>461</v>
      </c>
      <c r="E339" t="s">
        <v>1351</v>
      </c>
      <c r="F339">
        <v>2.67</v>
      </c>
      <c r="G339" t="s">
        <v>1348</v>
      </c>
    </row>
    <row r="340" spans="1:7">
      <c r="A340" t="s">
        <v>770</v>
      </c>
      <c r="B340" s="5" t="s">
        <v>193</v>
      </c>
      <c r="C340">
        <v>2007</v>
      </c>
      <c r="F340">
        <v>3</v>
      </c>
      <c r="G340" t="s">
        <v>1348</v>
      </c>
    </row>
    <row r="341" spans="1:7">
      <c r="A341" t="s">
        <v>770</v>
      </c>
      <c r="B341" s="5" t="s">
        <v>193</v>
      </c>
      <c r="C341">
        <v>2007</v>
      </c>
      <c r="D341" t="s">
        <v>771</v>
      </c>
      <c r="E341" t="s">
        <v>1351</v>
      </c>
      <c r="F341">
        <v>3</v>
      </c>
      <c r="G341" t="s">
        <v>1348</v>
      </c>
    </row>
    <row r="342" spans="1:7">
      <c r="A342" t="s">
        <v>770</v>
      </c>
      <c r="B342" s="5" t="s">
        <v>193</v>
      </c>
      <c r="C342">
        <v>2008</v>
      </c>
      <c r="D342" t="s">
        <v>772</v>
      </c>
      <c r="F342">
        <v>3</v>
      </c>
      <c r="G342" t="s">
        <v>1348</v>
      </c>
    </row>
    <row r="343" spans="1:7">
      <c r="A343" t="s">
        <v>770</v>
      </c>
      <c r="B343" s="5" t="s">
        <v>774</v>
      </c>
      <c r="C343">
        <v>2009</v>
      </c>
      <c r="F343">
        <v>3</v>
      </c>
      <c r="G343" t="s">
        <v>1348</v>
      </c>
    </row>
    <row r="344" spans="1:7">
      <c r="A344" t="s">
        <v>770</v>
      </c>
      <c r="B344" s="5" t="s">
        <v>193</v>
      </c>
      <c r="C344">
        <v>2010</v>
      </c>
      <c r="D344" t="s">
        <v>773</v>
      </c>
      <c r="E344" t="s">
        <v>1351</v>
      </c>
      <c r="F344">
        <v>2.67</v>
      </c>
      <c r="G344" t="s">
        <v>1348</v>
      </c>
    </row>
    <row r="345" spans="1:7">
      <c r="A345" t="s">
        <v>462</v>
      </c>
      <c r="B345" s="5" t="s">
        <v>252</v>
      </c>
      <c r="C345">
        <v>2005</v>
      </c>
      <c r="D345" t="s">
        <v>253</v>
      </c>
      <c r="E345" t="s">
        <v>1350</v>
      </c>
      <c r="F345">
        <v>2.67</v>
      </c>
      <c r="G345" t="s">
        <v>1349</v>
      </c>
    </row>
    <row r="346" spans="1:7">
      <c r="A346" t="s">
        <v>463</v>
      </c>
      <c r="B346" s="5" t="s">
        <v>40</v>
      </c>
      <c r="C346">
        <v>2006</v>
      </c>
      <c r="D346" t="s">
        <v>41</v>
      </c>
      <c r="E346" t="s">
        <v>2</v>
      </c>
      <c r="F346">
        <v>1</v>
      </c>
      <c r="G346" t="s">
        <v>1349</v>
      </c>
    </row>
    <row r="347" spans="1:7">
      <c r="A347" t="s">
        <v>463</v>
      </c>
      <c r="B347" s="5" t="s">
        <v>40</v>
      </c>
      <c r="C347">
        <v>2010</v>
      </c>
      <c r="D347" t="s">
        <v>464</v>
      </c>
      <c r="E347" t="s">
        <v>1351</v>
      </c>
      <c r="F347">
        <v>1.75</v>
      </c>
      <c r="G347" t="s">
        <v>1349</v>
      </c>
    </row>
    <row r="348" spans="1:7">
      <c r="A348" t="s">
        <v>465</v>
      </c>
      <c r="B348" s="5" t="s">
        <v>360</v>
      </c>
      <c r="C348">
        <v>2005</v>
      </c>
      <c r="D348" t="s">
        <v>363</v>
      </c>
      <c r="E348" t="s">
        <v>1351</v>
      </c>
      <c r="F348">
        <v>2.67</v>
      </c>
      <c r="G348" t="s">
        <v>1348</v>
      </c>
    </row>
    <row r="349" spans="1:7">
      <c r="A349" t="s">
        <v>466</v>
      </c>
      <c r="B349" s="5" t="s">
        <v>467</v>
      </c>
      <c r="C349">
        <v>2005</v>
      </c>
      <c r="D349" t="s">
        <v>468</v>
      </c>
      <c r="E349" t="s">
        <v>1351</v>
      </c>
      <c r="F349">
        <v>3.11</v>
      </c>
      <c r="G349" t="s">
        <v>1348</v>
      </c>
    </row>
    <row r="350" spans="1:7">
      <c r="A350" t="s">
        <v>469</v>
      </c>
      <c r="B350" s="5" t="s">
        <v>470</v>
      </c>
      <c r="C350">
        <v>2005</v>
      </c>
      <c r="D350" t="s">
        <v>471</v>
      </c>
      <c r="E350" t="s">
        <v>1351</v>
      </c>
      <c r="F350">
        <v>2</v>
      </c>
      <c r="G350" t="s">
        <v>1348</v>
      </c>
    </row>
    <row r="351" spans="1:7">
      <c r="A351" t="s">
        <v>472</v>
      </c>
      <c r="B351" s="5" t="s">
        <v>473</v>
      </c>
      <c r="C351">
        <v>2005</v>
      </c>
      <c r="F351">
        <v>3.5</v>
      </c>
      <c r="G351" t="s">
        <v>1348</v>
      </c>
    </row>
    <row r="352" spans="1:7">
      <c r="A352" t="s">
        <v>472</v>
      </c>
      <c r="B352" s="5" t="s">
        <v>473</v>
      </c>
      <c r="C352">
        <v>2005</v>
      </c>
      <c r="D352" t="s">
        <v>474</v>
      </c>
      <c r="E352" t="s">
        <v>1351</v>
      </c>
      <c r="F352">
        <v>3.665</v>
      </c>
      <c r="G352" t="s">
        <v>1348</v>
      </c>
    </row>
    <row r="353" spans="1:7">
      <c r="A353" t="s">
        <v>475</v>
      </c>
      <c r="B353" s="5" t="s">
        <v>244</v>
      </c>
      <c r="C353">
        <v>2005</v>
      </c>
      <c r="F353">
        <v>3.33</v>
      </c>
      <c r="G353" t="s">
        <v>1348</v>
      </c>
    </row>
    <row r="354" spans="1:7">
      <c r="A354" t="s">
        <v>475</v>
      </c>
      <c r="B354" s="5" t="s">
        <v>476</v>
      </c>
      <c r="C354">
        <v>2005</v>
      </c>
      <c r="D354" t="s">
        <v>477</v>
      </c>
      <c r="E354" t="s">
        <v>1350</v>
      </c>
      <c r="F354">
        <v>4</v>
      </c>
      <c r="G354" t="s">
        <v>1348</v>
      </c>
    </row>
    <row r="355" spans="1:7">
      <c r="A355" t="s">
        <v>478</v>
      </c>
      <c r="B355" s="5" t="s">
        <v>482</v>
      </c>
      <c r="C355">
        <v>2005</v>
      </c>
      <c r="D355" t="s">
        <v>485</v>
      </c>
      <c r="E355" t="s">
        <v>2</v>
      </c>
      <c r="F355">
        <v>1</v>
      </c>
      <c r="G355" t="s">
        <v>1348</v>
      </c>
    </row>
    <row r="356" spans="1:7">
      <c r="A356" t="s">
        <v>478</v>
      </c>
      <c r="B356" s="5" t="s">
        <v>482</v>
      </c>
      <c r="C356">
        <v>2006</v>
      </c>
      <c r="D356" t="s">
        <v>486</v>
      </c>
      <c r="E356" t="s">
        <v>1350</v>
      </c>
      <c r="F356">
        <v>1</v>
      </c>
      <c r="G356" t="s">
        <v>1348</v>
      </c>
    </row>
    <row r="357" spans="1:7">
      <c r="A357" t="s">
        <v>478</v>
      </c>
      <c r="B357" s="5" t="s">
        <v>482</v>
      </c>
      <c r="C357">
        <v>2007</v>
      </c>
      <c r="D357" t="s">
        <v>483</v>
      </c>
      <c r="E357" t="s">
        <v>1350</v>
      </c>
      <c r="F357">
        <v>1</v>
      </c>
      <c r="G357" t="s">
        <v>1348</v>
      </c>
    </row>
    <row r="358" spans="1:7">
      <c r="A358" t="s">
        <v>478</v>
      </c>
      <c r="B358" s="5" t="s">
        <v>482</v>
      </c>
      <c r="C358">
        <v>2008</v>
      </c>
      <c r="D358" t="s">
        <v>484</v>
      </c>
      <c r="F358">
        <v>1</v>
      </c>
      <c r="G358" t="s">
        <v>1348</v>
      </c>
    </row>
    <row r="359" spans="1:7">
      <c r="A359" t="s">
        <v>478</v>
      </c>
      <c r="B359" s="5" t="s">
        <v>479</v>
      </c>
      <c r="C359">
        <v>2009</v>
      </c>
      <c r="D359" t="s">
        <v>480</v>
      </c>
      <c r="F359">
        <v>1</v>
      </c>
      <c r="G359" t="s">
        <v>1348</v>
      </c>
    </row>
    <row r="360" spans="1:7">
      <c r="A360" t="s">
        <v>478</v>
      </c>
      <c r="B360" s="5" t="s">
        <v>479</v>
      </c>
      <c r="C360">
        <v>2010</v>
      </c>
      <c r="D360" t="s">
        <v>481</v>
      </c>
      <c r="E360" t="s">
        <v>1351</v>
      </c>
      <c r="F360">
        <v>1.33</v>
      </c>
      <c r="G360" t="s">
        <v>1348</v>
      </c>
    </row>
    <row r="361" spans="1:7">
      <c r="A361" t="s">
        <v>487</v>
      </c>
      <c r="B361" s="5" t="s">
        <v>488</v>
      </c>
      <c r="C361">
        <v>2005</v>
      </c>
      <c r="D361" t="s">
        <v>491</v>
      </c>
      <c r="E361" t="s">
        <v>2</v>
      </c>
      <c r="F361">
        <v>4.335</v>
      </c>
      <c r="G361" t="s">
        <v>1348</v>
      </c>
    </row>
    <row r="362" spans="1:7">
      <c r="A362" t="s">
        <v>487</v>
      </c>
      <c r="B362" s="5" t="s">
        <v>490</v>
      </c>
      <c r="C362">
        <v>2006</v>
      </c>
      <c r="F362">
        <v>5</v>
      </c>
      <c r="G362" t="s">
        <v>1348</v>
      </c>
    </row>
    <row r="363" spans="1:7">
      <c r="A363" t="s">
        <v>487</v>
      </c>
      <c r="B363" s="5" t="s">
        <v>488</v>
      </c>
      <c r="C363">
        <v>2007</v>
      </c>
      <c r="D363" t="s">
        <v>489</v>
      </c>
      <c r="E363" t="s">
        <v>1350</v>
      </c>
      <c r="F363">
        <v>5</v>
      </c>
      <c r="G363" t="s">
        <v>1348</v>
      </c>
    </row>
    <row r="364" spans="1:7">
      <c r="A364" t="s">
        <v>492</v>
      </c>
      <c r="B364" s="5" t="s">
        <v>498</v>
      </c>
      <c r="C364">
        <v>2005</v>
      </c>
      <c r="F364">
        <v>2</v>
      </c>
      <c r="G364" t="s">
        <v>1348</v>
      </c>
    </row>
    <row r="365" spans="1:7">
      <c r="A365" t="s">
        <v>492</v>
      </c>
      <c r="B365" s="5" t="s">
        <v>493</v>
      </c>
      <c r="C365">
        <v>2005</v>
      </c>
      <c r="F365">
        <v>2.67</v>
      </c>
      <c r="G365" t="s">
        <v>1348</v>
      </c>
    </row>
    <row r="366" spans="1:7">
      <c r="A366" t="s">
        <v>492</v>
      </c>
      <c r="B366" s="5" t="s">
        <v>493</v>
      </c>
      <c r="C366">
        <v>2007</v>
      </c>
      <c r="D366" t="s">
        <v>494</v>
      </c>
      <c r="F366">
        <v>3</v>
      </c>
      <c r="G366" t="s">
        <v>1348</v>
      </c>
    </row>
    <row r="367" spans="1:7">
      <c r="A367" t="s">
        <v>492</v>
      </c>
      <c r="B367" s="5" t="s">
        <v>493</v>
      </c>
      <c r="C367">
        <v>2008</v>
      </c>
      <c r="D367" t="s">
        <v>495</v>
      </c>
      <c r="E367" t="s">
        <v>1350</v>
      </c>
      <c r="F367">
        <v>2.6666666700000001</v>
      </c>
      <c r="G367" t="s">
        <v>1348</v>
      </c>
    </row>
    <row r="368" spans="1:7">
      <c r="A368" t="s">
        <v>492</v>
      </c>
      <c r="B368" s="5" t="s">
        <v>493</v>
      </c>
      <c r="C368">
        <v>2009</v>
      </c>
      <c r="D368" t="s">
        <v>496</v>
      </c>
      <c r="F368">
        <v>3.33</v>
      </c>
      <c r="G368" t="s">
        <v>1348</v>
      </c>
    </row>
    <row r="369" spans="1:7">
      <c r="A369" t="s">
        <v>492</v>
      </c>
      <c r="B369" s="5" t="s">
        <v>369</v>
      </c>
      <c r="C369">
        <v>2010</v>
      </c>
      <c r="D369" t="s">
        <v>497</v>
      </c>
      <c r="E369" t="s">
        <v>1351</v>
      </c>
      <c r="F369">
        <v>3</v>
      </c>
      <c r="G369" t="s">
        <v>1348</v>
      </c>
    </row>
    <row r="370" spans="1:7">
      <c r="A370" t="s">
        <v>499</v>
      </c>
      <c r="B370" s="5" t="s">
        <v>400</v>
      </c>
      <c r="C370">
        <v>2005</v>
      </c>
      <c r="D370" t="s">
        <v>500</v>
      </c>
      <c r="E370" t="s">
        <v>2</v>
      </c>
      <c r="F370">
        <v>4</v>
      </c>
      <c r="G370" t="s">
        <v>1348</v>
      </c>
    </row>
    <row r="371" spans="1:7">
      <c r="A371" t="s">
        <v>501</v>
      </c>
      <c r="B371" s="5" t="s">
        <v>136</v>
      </c>
      <c r="C371">
        <v>2005</v>
      </c>
      <c r="D371" t="s">
        <v>502</v>
      </c>
      <c r="E371" t="s">
        <v>1350</v>
      </c>
      <c r="F371">
        <v>4.67</v>
      </c>
      <c r="G371" t="s">
        <v>1348</v>
      </c>
    </row>
    <row r="372" spans="1:7">
      <c r="A372" t="s">
        <v>503</v>
      </c>
      <c r="B372" s="5" t="s">
        <v>356</v>
      </c>
      <c r="C372">
        <v>2005</v>
      </c>
      <c r="D372" t="s">
        <v>504</v>
      </c>
      <c r="E372" t="s">
        <v>2</v>
      </c>
      <c r="F372">
        <v>4.1666666699999997</v>
      </c>
      <c r="G372" t="s">
        <v>1349</v>
      </c>
    </row>
    <row r="373" spans="1:7">
      <c r="A373" t="s">
        <v>505</v>
      </c>
      <c r="B373" s="5" t="s">
        <v>356</v>
      </c>
      <c r="C373">
        <v>2005</v>
      </c>
      <c r="D373" t="s">
        <v>504</v>
      </c>
      <c r="E373" t="s">
        <v>2</v>
      </c>
      <c r="F373">
        <v>1.5</v>
      </c>
      <c r="G373" t="s">
        <v>1348</v>
      </c>
    </row>
    <row r="374" spans="1:7">
      <c r="A374" t="s">
        <v>505</v>
      </c>
      <c r="B374" s="5" t="s">
        <v>356</v>
      </c>
      <c r="C374">
        <v>2007</v>
      </c>
      <c r="D374" t="s">
        <v>357</v>
      </c>
      <c r="E374" t="s">
        <v>1351</v>
      </c>
      <c r="F374">
        <v>2.67</v>
      </c>
      <c r="G374" t="s">
        <v>1348</v>
      </c>
    </row>
    <row r="375" spans="1:7">
      <c r="A375" t="s">
        <v>506</v>
      </c>
      <c r="B375" s="5" t="s">
        <v>407</v>
      </c>
      <c r="C375">
        <v>2005</v>
      </c>
      <c r="D375" t="s">
        <v>507</v>
      </c>
      <c r="E375" t="s">
        <v>2</v>
      </c>
      <c r="F375">
        <v>2.67</v>
      </c>
      <c r="G375" t="s">
        <v>1348</v>
      </c>
    </row>
    <row r="376" spans="1:7">
      <c r="A376" t="s">
        <v>508</v>
      </c>
      <c r="B376" s="5" t="s">
        <v>510</v>
      </c>
      <c r="C376">
        <v>2005</v>
      </c>
      <c r="D376" t="s">
        <v>512</v>
      </c>
      <c r="E376" t="s">
        <v>2</v>
      </c>
      <c r="F376">
        <v>2</v>
      </c>
      <c r="G376" t="s">
        <v>1348</v>
      </c>
    </row>
    <row r="377" spans="1:7">
      <c r="A377" t="s">
        <v>508</v>
      </c>
      <c r="B377" s="5" t="s">
        <v>510</v>
      </c>
      <c r="C377">
        <v>2006</v>
      </c>
      <c r="D377" t="s">
        <v>513</v>
      </c>
      <c r="E377" t="s">
        <v>1351</v>
      </c>
      <c r="F377">
        <v>1</v>
      </c>
      <c r="G377" t="s">
        <v>1348</v>
      </c>
    </row>
    <row r="378" spans="1:7">
      <c r="A378" t="s">
        <v>508</v>
      </c>
      <c r="B378" s="5" t="s">
        <v>19</v>
      </c>
      <c r="C378">
        <v>2007</v>
      </c>
      <c r="D378" t="s">
        <v>509</v>
      </c>
      <c r="E378" t="s">
        <v>1351</v>
      </c>
      <c r="F378">
        <v>1.33</v>
      </c>
      <c r="G378" t="s">
        <v>1348</v>
      </c>
    </row>
    <row r="379" spans="1:7">
      <c r="A379" t="s">
        <v>508</v>
      </c>
      <c r="B379" s="5" t="s">
        <v>510</v>
      </c>
      <c r="C379">
        <v>2008</v>
      </c>
      <c r="D379" t="s">
        <v>511</v>
      </c>
      <c r="E379" t="s">
        <v>1351</v>
      </c>
      <c r="F379">
        <v>1</v>
      </c>
      <c r="G379" t="s">
        <v>1348</v>
      </c>
    </row>
    <row r="380" spans="1:7">
      <c r="A380" t="s">
        <v>514</v>
      </c>
      <c r="B380" s="5" t="s">
        <v>515</v>
      </c>
      <c r="C380">
        <v>2005</v>
      </c>
      <c r="D380" t="s">
        <v>516</v>
      </c>
      <c r="E380" t="s">
        <v>2</v>
      </c>
      <c r="F380">
        <v>5</v>
      </c>
      <c r="G380" t="s">
        <v>1348</v>
      </c>
    </row>
    <row r="381" spans="1:7">
      <c r="A381" t="s">
        <v>514</v>
      </c>
      <c r="B381" s="5" t="s">
        <v>188</v>
      </c>
      <c r="C381">
        <v>2005</v>
      </c>
      <c r="D381" t="s">
        <v>189</v>
      </c>
      <c r="E381" t="s">
        <v>2</v>
      </c>
      <c r="F381">
        <v>3</v>
      </c>
      <c r="G381" t="s">
        <v>1348</v>
      </c>
    </row>
    <row r="382" spans="1:7">
      <c r="A382" t="s">
        <v>514</v>
      </c>
      <c r="B382" s="5" t="s">
        <v>69</v>
      </c>
      <c r="C382">
        <v>2006</v>
      </c>
      <c r="D382" t="s">
        <v>73</v>
      </c>
      <c r="E382" t="s">
        <v>1350</v>
      </c>
      <c r="F382">
        <v>4</v>
      </c>
      <c r="G382" t="s">
        <v>1348</v>
      </c>
    </row>
    <row r="383" spans="1:7">
      <c r="A383" t="s">
        <v>517</v>
      </c>
      <c r="B383" s="5" t="s">
        <v>518</v>
      </c>
      <c r="C383">
        <v>2005</v>
      </c>
      <c r="D383" t="s">
        <v>519</v>
      </c>
      <c r="E383" t="s">
        <v>2</v>
      </c>
      <c r="F383">
        <v>1.33</v>
      </c>
      <c r="G383" t="s">
        <v>1348</v>
      </c>
    </row>
    <row r="384" spans="1:7">
      <c r="A384" t="s">
        <v>520</v>
      </c>
      <c r="B384" s="5" t="s">
        <v>443</v>
      </c>
      <c r="C384">
        <v>2005</v>
      </c>
      <c r="D384" t="s">
        <v>444</v>
      </c>
      <c r="E384" t="s">
        <v>1351</v>
      </c>
      <c r="F384">
        <v>2.665</v>
      </c>
      <c r="G384" t="s">
        <v>1348</v>
      </c>
    </row>
    <row r="385" spans="1:7">
      <c r="A385" t="s">
        <v>520</v>
      </c>
      <c r="B385" s="5" t="s">
        <v>521</v>
      </c>
      <c r="C385">
        <v>2007</v>
      </c>
      <c r="D385" t="s">
        <v>522</v>
      </c>
      <c r="E385" t="s">
        <v>1351</v>
      </c>
      <c r="F385">
        <v>2</v>
      </c>
      <c r="G385" t="s">
        <v>1348</v>
      </c>
    </row>
    <row r="386" spans="1:7">
      <c r="A386" t="s">
        <v>520</v>
      </c>
      <c r="B386" s="5" t="s">
        <v>521</v>
      </c>
      <c r="C386">
        <v>2008</v>
      </c>
      <c r="D386" t="s">
        <v>523</v>
      </c>
      <c r="E386" t="s">
        <v>1350</v>
      </c>
      <c r="F386">
        <v>2.6666666700000001</v>
      </c>
      <c r="G386" t="s">
        <v>1348</v>
      </c>
    </row>
    <row r="387" spans="1:7">
      <c r="A387" t="s">
        <v>520</v>
      </c>
      <c r="B387" s="5" t="s">
        <v>521</v>
      </c>
      <c r="C387">
        <v>2009</v>
      </c>
      <c r="D387" t="s">
        <v>524</v>
      </c>
      <c r="E387" t="s">
        <v>1351</v>
      </c>
      <c r="F387">
        <v>2.66</v>
      </c>
      <c r="G387" t="s">
        <v>1348</v>
      </c>
    </row>
    <row r="388" spans="1:7">
      <c r="A388" t="s">
        <v>520</v>
      </c>
      <c r="B388" s="5" t="s">
        <v>521</v>
      </c>
      <c r="C388">
        <v>2010</v>
      </c>
      <c r="D388" t="s">
        <v>525</v>
      </c>
      <c r="E388" t="s">
        <v>1351</v>
      </c>
      <c r="F388">
        <v>2</v>
      </c>
      <c r="G388" t="s">
        <v>1348</v>
      </c>
    </row>
    <row r="389" spans="1:7">
      <c r="A389" t="s">
        <v>526</v>
      </c>
      <c r="B389" s="5" t="s">
        <v>221</v>
      </c>
      <c r="C389">
        <v>2007</v>
      </c>
      <c r="D389" t="s">
        <v>222</v>
      </c>
      <c r="E389" t="s">
        <v>1351</v>
      </c>
      <c r="F389">
        <v>1</v>
      </c>
      <c r="G389" t="s">
        <v>1349</v>
      </c>
    </row>
    <row r="390" spans="1:7">
      <c r="A390" t="s">
        <v>527</v>
      </c>
      <c r="B390" s="5" t="s">
        <v>529</v>
      </c>
      <c r="C390">
        <v>2007</v>
      </c>
      <c r="D390" t="s">
        <v>530</v>
      </c>
      <c r="E390" t="s">
        <v>1350</v>
      </c>
      <c r="F390">
        <v>2.6658333299999999</v>
      </c>
      <c r="G390" t="s">
        <v>1349</v>
      </c>
    </row>
    <row r="391" spans="1:7">
      <c r="A391" t="s">
        <v>527</v>
      </c>
      <c r="B391" s="5" t="s">
        <v>529</v>
      </c>
      <c r="C391">
        <v>2008</v>
      </c>
      <c r="D391" t="s">
        <v>531</v>
      </c>
      <c r="E391" t="s">
        <v>1350</v>
      </c>
      <c r="F391">
        <v>2.6658333299999999</v>
      </c>
      <c r="G391" t="s">
        <v>1349</v>
      </c>
    </row>
    <row r="392" spans="1:7">
      <c r="A392" t="s">
        <v>527</v>
      </c>
      <c r="B392" s="5" t="s">
        <v>529</v>
      </c>
      <c r="C392">
        <v>2009</v>
      </c>
      <c r="D392" t="s">
        <v>532</v>
      </c>
      <c r="E392" t="s">
        <v>1351</v>
      </c>
      <c r="F392">
        <v>2.6658333299999999</v>
      </c>
      <c r="G392" t="s">
        <v>1349</v>
      </c>
    </row>
    <row r="393" spans="1:7">
      <c r="A393" t="s">
        <v>527</v>
      </c>
      <c r="B393" s="5" t="s">
        <v>528</v>
      </c>
      <c r="C393">
        <v>2010</v>
      </c>
      <c r="F393">
        <v>2.6658333299999999</v>
      </c>
      <c r="G393" t="s">
        <v>1349</v>
      </c>
    </row>
    <row r="394" spans="1:7">
      <c r="A394" t="s">
        <v>533</v>
      </c>
      <c r="B394" s="5" t="s">
        <v>145</v>
      </c>
      <c r="C394">
        <v>2005</v>
      </c>
      <c r="D394" t="s">
        <v>451</v>
      </c>
      <c r="E394" t="s">
        <v>1350</v>
      </c>
      <c r="F394">
        <v>3.33</v>
      </c>
      <c r="G394" t="s">
        <v>1349</v>
      </c>
    </row>
    <row r="395" spans="1:7">
      <c r="A395" t="s">
        <v>533</v>
      </c>
      <c r="B395" s="5" t="s">
        <v>145</v>
      </c>
      <c r="C395">
        <v>2007</v>
      </c>
      <c r="D395" t="s">
        <v>534</v>
      </c>
      <c r="E395" t="s">
        <v>1351</v>
      </c>
      <c r="F395">
        <v>3.665</v>
      </c>
      <c r="G395" t="s">
        <v>1349</v>
      </c>
    </row>
    <row r="396" spans="1:7">
      <c r="A396" t="s">
        <v>535</v>
      </c>
      <c r="B396" s="5" t="s">
        <v>379</v>
      </c>
      <c r="C396">
        <v>2007</v>
      </c>
      <c r="F396">
        <v>3.6666666700000001</v>
      </c>
      <c r="G396" t="s">
        <v>1349</v>
      </c>
    </row>
    <row r="397" spans="1:7">
      <c r="A397" t="s">
        <v>535</v>
      </c>
      <c r="B397" s="5" t="s">
        <v>379</v>
      </c>
      <c r="C397">
        <v>2007</v>
      </c>
      <c r="D397" t="s">
        <v>536</v>
      </c>
      <c r="E397" t="s">
        <v>1351</v>
      </c>
      <c r="F397">
        <v>3.6666666700000001</v>
      </c>
      <c r="G397" t="s">
        <v>1349</v>
      </c>
    </row>
    <row r="398" spans="1:7">
      <c r="A398" t="s">
        <v>535</v>
      </c>
      <c r="B398" s="5" t="s">
        <v>379</v>
      </c>
      <c r="C398">
        <v>2009</v>
      </c>
      <c r="D398" t="s">
        <v>380</v>
      </c>
      <c r="E398" t="s">
        <v>1351</v>
      </c>
      <c r="F398">
        <v>3.6666666700000001</v>
      </c>
      <c r="G398" t="s">
        <v>1349</v>
      </c>
    </row>
    <row r="399" spans="1:7">
      <c r="A399" t="s">
        <v>537</v>
      </c>
      <c r="B399" s="5" t="s">
        <v>274</v>
      </c>
      <c r="C399">
        <v>2005</v>
      </c>
      <c r="D399" t="s">
        <v>538</v>
      </c>
      <c r="E399" t="s">
        <v>2</v>
      </c>
      <c r="F399">
        <v>3.33</v>
      </c>
      <c r="G399" t="s">
        <v>1349</v>
      </c>
    </row>
    <row r="400" spans="1:7">
      <c r="A400" t="s">
        <v>539</v>
      </c>
      <c r="B400" s="5" t="s">
        <v>542</v>
      </c>
      <c r="C400">
        <v>2005</v>
      </c>
      <c r="D400" t="s">
        <v>543</v>
      </c>
      <c r="E400" t="s">
        <v>1350</v>
      </c>
      <c r="F400">
        <v>1</v>
      </c>
      <c r="G400" t="s">
        <v>1349</v>
      </c>
    </row>
    <row r="401" spans="1:7">
      <c r="A401" t="s">
        <v>539</v>
      </c>
      <c r="B401" s="5" t="s">
        <v>542</v>
      </c>
      <c r="C401">
        <v>2006</v>
      </c>
      <c r="F401">
        <v>1.33</v>
      </c>
      <c r="G401" t="s">
        <v>1349</v>
      </c>
    </row>
    <row r="402" spans="1:7">
      <c r="A402" t="s">
        <v>539</v>
      </c>
      <c r="B402" s="5" t="s">
        <v>540</v>
      </c>
      <c r="C402">
        <v>2010</v>
      </c>
      <c r="D402" t="s">
        <v>541</v>
      </c>
      <c r="E402" t="s">
        <v>1350</v>
      </c>
      <c r="F402">
        <v>1.44333333</v>
      </c>
      <c r="G402" t="s">
        <v>1349</v>
      </c>
    </row>
    <row r="403" spans="1:7">
      <c r="A403" t="s">
        <v>544</v>
      </c>
      <c r="B403" s="5" t="s">
        <v>542</v>
      </c>
      <c r="C403">
        <v>2005</v>
      </c>
      <c r="D403" t="s">
        <v>543</v>
      </c>
      <c r="E403" t="s">
        <v>1350</v>
      </c>
      <c r="F403">
        <v>4.5</v>
      </c>
      <c r="G403" t="s">
        <v>1348</v>
      </c>
    </row>
    <row r="404" spans="1:7">
      <c r="A404" t="s">
        <v>544</v>
      </c>
      <c r="B404" s="5" t="s">
        <v>542</v>
      </c>
      <c r="C404">
        <v>2006</v>
      </c>
      <c r="F404">
        <v>3.5</v>
      </c>
      <c r="G404" t="s">
        <v>1348</v>
      </c>
    </row>
    <row r="405" spans="1:7">
      <c r="A405" t="s">
        <v>544</v>
      </c>
      <c r="B405" s="5" t="s">
        <v>540</v>
      </c>
      <c r="C405">
        <v>2006</v>
      </c>
      <c r="D405" t="s">
        <v>548</v>
      </c>
      <c r="E405" t="s">
        <v>1351</v>
      </c>
      <c r="F405">
        <v>3.5</v>
      </c>
      <c r="G405" t="s">
        <v>1348</v>
      </c>
    </row>
    <row r="406" spans="1:7">
      <c r="A406" t="s">
        <v>544</v>
      </c>
      <c r="B406" s="5" t="s">
        <v>542</v>
      </c>
      <c r="C406">
        <v>2007</v>
      </c>
      <c r="G406" t="s">
        <v>1348</v>
      </c>
    </row>
    <row r="407" spans="1:7">
      <c r="A407" t="s">
        <v>544</v>
      </c>
      <c r="B407" s="5" t="s">
        <v>542</v>
      </c>
      <c r="C407">
        <v>2007</v>
      </c>
      <c r="D407" t="s">
        <v>547</v>
      </c>
      <c r="E407" t="s">
        <v>1350</v>
      </c>
      <c r="F407">
        <v>4</v>
      </c>
      <c r="G407" t="s">
        <v>1348</v>
      </c>
    </row>
    <row r="408" spans="1:7">
      <c r="A408" t="s">
        <v>544</v>
      </c>
      <c r="B408" s="5" t="s">
        <v>540</v>
      </c>
      <c r="C408">
        <v>2008</v>
      </c>
      <c r="D408" t="s">
        <v>545</v>
      </c>
      <c r="F408">
        <v>4.25</v>
      </c>
      <c r="G408" t="s">
        <v>1348</v>
      </c>
    </row>
    <row r="409" spans="1:7">
      <c r="A409" t="s">
        <v>544</v>
      </c>
      <c r="B409" s="5" t="s">
        <v>546</v>
      </c>
      <c r="C409">
        <v>2009</v>
      </c>
      <c r="F409">
        <v>5</v>
      </c>
      <c r="G409" t="s">
        <v>1348</v>
      </c>
    </row>
    <row r="410" spans="1:7">
      <c r="A410" t="s">
        <v>549</v>
      </c>
      <c r="B410" s="5" t="s">
        <v>126</v>
      </c>
      <c r="C410">
        <v>2005</v>
      </c>
      <c r="D410" t="s">
        <v>127</v>
      </c>
      <c r="E410" t="s">
        <v>2</v>
      </c>
      <c r="F410">
        <v>2</v>
      </c>
      <c r="G410" t="s">
        <v>1349</v>
      </c>
    </row>
    <row r="411" spans="1:7">
      <c r="A411" t="s">
        <v>549</v>
      </c>
      <c r="B411" s="5" t="s">
        <v>124</v>
      </c>
      <c r="C411">
        <v>2007</v>
      </c>
      <c r="D411" t="s">
        <v>125</v>
      </c>
      <c r="E411" t="s">
        <v>1350</v>
      </c>
      <c r="F411">
        <v>2.54</v>
      </c>
      <c r="G411" t="s">
        <v>1349</v>
      </c>
    </row>
    <row r="412" spans="1:7">
      <c r="A412" t="s">
        <v>549</v>
      </c>
      <c r="B412" s="5" t="s">
        <v>124</v>
      </c>
      <c r="C412">
        <v>2008</v>
      </c>
      <c r="F412">
        <v>2.54</v>
      </c>
      <c r="G412" t="s">
        <v>1349</v>
      </c>
    </row>
    <row r="413" spans="1:7">
      <c r="A413" t="s">
        <v>549</v>
      </c>
      <c r="B413" s="5" t="s">
        <v>126</v>
      </c>
      <c r="C413">
        <v>2009</v>
      </c>
      <c r="D413" t="s">
        <v>550</v>
      </c>
      <c r="E413" t="s">
        <v>1350</v>
      </c>
      <c r="F413">
        <v>2.54</v>
      </c>
      <c r="G413" t="s">
        <v>1349</v>
      </c>
    </row>
    <row r="414" spans="1:7">
      <c r="A414" t="s">
        <v>551</v>
      </c>
      <c r="B414" s="5" t="s">
        <v>554</v>
      </c>
      <c r="C414">
        <v>2005</v>
      </c>
      <c r="D414" t="s">
        <v>555</v>
      </c>
      <c r="E414" t="s">
        <v>1351</v>
      </c>
      <c r="F414">
        <v>4.085</v>
      </c>
      <c r="G414" t="s">
        <v>1348</v>
      </c>
    </row>
    <row r="415" spans="1:7">
      <c r="A415" t="s">
        <v>551</v>
      </c>
      <c r="B415" s="5" t="s">
        <v>552</v>
      </c>
      <c r="C415">
        <v>2007</v>
      </c>
      <c r="D415" t="s">
        <v>553</v>
      </c>
      <c r="E415" t="s">
        <v>1351</v>
      </c>
      <c r="F415">
        <v>4.5</v>
      </c>
      <c r="G415" t="s">
        <v>1348</v>
      </c>
    </row>
    <row r="416" spans="1:7">
      <c r="A416" t="s">
        <v>556</v>
      </c>
      <c r="B416" s="5" t="s">
        <v>201</v>
      </c>
      <c r="C416">
        <v>2005</v>
      </c>
      <c r="F416">
        <v>4</v>
      </c>
      <c r="G416" t="s">
        <v>1349</v>
      </c>
    </row>
    <row r="417" spans="1:7">
      <c r="A417" t="s">
        <v>556</v>
      </c>
      <c r="B417" s="5" t="s">
        <v>199</v>
      </c>
      <c r="C417">
        <v>2005</v>
      </c>
      <c r="D417" t="s">
        <v>204</v>
      </c>
      <c r="E417" t="s">
        <v>1351</v>
      </c>
      <c r="F417">
        <v>4.5</v>
      </c>
      <c r="G417" t="s">
        <v>1349</v>
      </c>
    </row>
    <row r="418" spans="1:7">
      <c r="A418" t="s">
        <v>557</v>
      </c>
      <c r="B418" s="5" t="s">
        <v>558</v>
      </c>
      <c r="C418">
        <v>2005</v>
      </c>
      <c r="D418" t="s">
        <v>559</v>
      </c>
      <c r="E418" t="s">
        <v>2</v>
      </c>
      <c r="F418">
        <v>4.75</v>
      </c>
      <c r="G418" t="s">
        <v>1348</v>
      </c>
    </row>
    <row r="419" spans="1:7">
      <c r="A419" t="s">
        <v>560</v>
      </c>
      <c r="B419" s="5" t="s">
        <v>558</v>
      </c>
      <c r="C419">
        <v>2005</v>
      </c>
      <c r="D419" t="s">
        <v>559</v>
      </c>
      <c r="E419" t="s">
        <v>2</v>
      </c>
      <c r="F419">
        <v>4.67</v>
      </c>
      <c r="G419" t="s">
        <v>1349</v>
      </c>
    </row>
    <row r="420" spans="1:7">
      <c r="A420" t="s">
        <v>561</v>
      </c>
      <c r="B420" s="5" t="s">
        <v>457</v>
      </c>
      <c r="C420">
        <v>2005</v>
      </c>
      <c r="D420" t="s">
        <v>562</v>
      </c>
      <c r="E420" t="s">
        <v>2</v>
      </c>
      <c r="F420">
        <v>1</v>
      </c>
      <c r="G420" t="s">
        <v>1348</v>
      </c>
    </row>
    <row r="421" spans="1:7">
      <c r="A421" t="s">
        <v>561</v>
      </c>
      <c r="B421" s="5" t="s">
        <v>457</v>
      </c>
      <c r="C421">
        <v>2006</v>
      </c>
      <c r="D421" t="s">
        <v>563</v>
      </c>
      <c r="E421" t="s">
        <v>2</v>
      </c>
      <c r="F421">
        <v>1.67</v>
      </c>
      <c r="G421" t="s">
        <v>1348</v>
      </c>
    </row>
    <row r="422" spans="1:7">
      <c r="A422" t="s">
        <v>564</v>
      </c>
      <c r="B422" s="5" t="s">
        <v>565</v>
      </c>
      <c r="C422">
        <v>2005</v>
      </c>
      <c r="D422" t="s">
        <v>566</v>
      </c>
      <c r="E422" t="s">
        <v>2</v>
      </c>
      <c r="F422">
        <v>4</v>
      </c>
      <c r="G422" t="s">
        <v>1348</v>
      </c>
    </row>
    <row r="423" spans="1:7">
      <c r="A423" t="s">
        <v>567</v>
      </c>
      <c r="B423" s="5" t="s">
        <v>568</v>
      </c>
      <c r="C423">
        <v>2005</v>
      </c>
      <c r="F423">
        <v>3</v>
      </c>
      <c r="G423" t="s">
        <v>1348</v>
      </c>
    </row>
    <row r="424" spans="1:7">
      <c r="A424" t="s">
        <v>567</v>
      </c>
      <c r="B424" s="5" t="s">
        <v>568</v>
      </c>
      <c r="C424">
        <v>2005</v>
      </c>
      <c r="D424" t="s">
        <v>571</v>
      </c>
      <c r="E424" t="s">
        <v>1351</v>
      </c>
      <c r="F424">
        <v>2.835</v>
      </c>
      <c r="G424" t="s">
        <v>1348</v>
      </c>
    </row>
    <row r="425" spans="1:7">
      <c r="A425" t="s">
        <v>567</v>
      </c>
      <c r="B425" s="5" t="s">
        <v>570</v>
      </c>
      <c r="C425">
        <v>2006</v>
      </c>
      <c r="F425">
        <v>3</v>
      </c>
      <c r="G425" t="s">
        <v>1348</v>
      </c>
    </row>
    <row r="426" spans="1:7">
      <c r="A426" t="s">
        <v>567</v>
      </c>
      <c r="B426" s="5" t="s">
        <v>568</v>
      </c>
      <c r="C426">
        <v>2006</v>
      </c>
      <c r="D426" t="s">
        <v>572</v>
      </c>
      <c r="E426" t="s">
        <v>1351</v>
      </c>
      <c r="F426">
        <v>2.67</v>
      </c>
      <c r="G426" t="s">
        <v>1348</v>
      </c>
    </row>
    <row r="427" spans="1:7">
      <c r="A427" t="s">
        <v>567</v>
      </c>
      <c r="B427" s="5" t="s">
        <v>568</v>
      </c>
      <c r="C427">
        <v>2007</v>
      </c>
      <c r="D427" t="s">
        <v>569</v>
      </c>
      <c r="E427" t="s">
        <v>1351</v>
      </c>
      <c r="F427">
        <v>2.67</v>
      </c>
      <c r="G427" t="s">
        <v>1348</v>
      </c>
    </row>
    <row r="428" spans="1:7">
      <c r="A428" t="s">
        <v>573</v>
      </c>
      <c r="B428" s="5" t="s">
        <v>568</v>
      </c>
      <c r="C428">
        <v>2005</v>
      </c>
      <c r="D428" t="s">
        <v>571</v>
      </c>
      <c r="E428" t="s">
        <v>1351</v>
      </c>
      <c r="F428">
        <v>1.67</v>
      </c>
      <c r="G428" t="s">
        <v>1349</v>
      </c>
    </row>
    <row r="429" spans="1:7">
      <c r="A429" t="s">
        <v>574</v>
      </c>
      <c r="B429" s="5" t="s">
        <v>575</v>
      </c>
      <c r="C429">
        <v>2005</v>
      </c>
      <c r="D429" t="s">
        <v>576</v>
      </c>
      <c r="E429" t="s">
        <v>1350</v>
      </c>
      <c r="F429">
        <v>4</v>
      </c>
      <c r="G429" t="s">
        <v>1348</v>
      </c>
    </row>
    <row r="430" spans="1:7">
      <c r="A430" t="s">
        <v>577</v>
      </c>
      <c r="B430" s="5" t="s">
        <v>575</v>
      </c>
      <c r="C430">
        <v>2005</v>
      </c>
      <c r="D430" t="s">
        <v>576</v>
      </c>
      <c r="E430" t="s">
        <v>1350</v>
      </c>
      <c r="F430">
        <v>1.5</v>
      </c>
      <c r="G430" t="s">
        <v>1349</v>
      </c>
    </row>
    <row r="431" spans="1:7">
      <c r="A431" t="s">
        <v>578</v>
      </c>
      <c r="B431" s="5" t="s">
        <v>579</v>
      </c>
      <c r="C431">
        <v>2005</v>
      </c>
      <c r="D431" t="s">
        <v>580</v>
      </c>
      <c r="E431" t="s">
        <v>1351</v>
      </c>
      <c r="F431">
        <v>3.165</v>
      </c>
      <c r="G431" t="s">
        <v>1348</v>
      </c>
    </row>
    <row r="432" spans="1:7">
      <c r="A432" t="s">
        <v>581</v>
      </c>
      <c r="B432" s="5" t="s">
        <v>582</v>
      </c>
      <c r="C432">
        <v>2005</v>
      </c>
      <c r="F432">
        <v>3</v>
      </c>
      <c r="G432" t="s">
        <v>1348</v>
      </c>
    </row>
    <row r="433" spans="1:7">
      <c r="A433" t="s">
        <v>581</v>
      </c>
      <c r="B433" s="5" t="s">
        <v>583</v>
      </c>
      <c r="C433">
        <v>2005</v>
      </c>
      <c r="D433" t="s">
        <v>584</v>
      </c>
      <c r="E433" t="s">
        <v>1350</v>
      </c>
      <c r="F433">
        <v>3</v>
      </c>
      <c r="G433" t="s">
        <v>1348</v>
      </c>
    </row>
    <row r="434" spans="1:7">
      <c r="A434" t="s">
        <v>585</v>
      </c>
      <c r="B434" s="5" t="s">
        <v>586</v>
      </c>
      <c r="C434">
        <v>2005</v>
      </c>
      <c r="D434" t="s">
        <v>590</v>
      </c>
      <c r="E434" t="s">
        <v>2</v>
      </c>
      <c r="F434">
        <v>1.33</v>
      </c>
      <c r="G434" t="s">
        <v>1348</v>
      </c>
    </row>
    <row r="435" spans="1:7">
      <c r="A435" t="s">
        <v>585</v>
      </c>
      <c r="B435" s="5" t="s">
        <v>586</v>
      </c>
      <c r="C435">
        <v>2007</v>
      </c>
      <c r="D435" t="s">
        <v>587</v>
      </c>
      <c r="E435" t="s">
        <v>1351</v>
      </c>
      <c r="F435">
        <v>2</v>
      </c>
      <c r="G435" t="s">
        <v>1348</v>
      </c>
    </row>
    <row r="436" spans="1:7">
      <c r="A436" t="s">
        <v>585</v>
      </c>
      <c r="B436" s="5" t="s">
        <v>586</v>
      </c>
      <c r="C436">
        <v>2009</v>
      </c>
      <c r="D436" t="s">
        <v>588</v>
      </c>
      <c r="E436" t="s">
        <v>1351</v>
      </c>
      <c r="F436">
        <v>2</v>
      </c>
      <c r="G436" t="s">
        <v>1348</v>
      </c>
    </row>
    <row r="437" spans="1:7">
      <c r="A437" t="s">
        <v>585</v>
      </c>
      <c r="B437" s="5" t="s">
        <v>586</v>
      </c>
      <c r="C437">
        <v>2010</v>
      </c>
      <c r="D437" t="s">
        <v>589</v>
      </c>
      <c r="E437" t="s">
        <v>2</v>
      </c>
      <c r="F437">
        <v>2</v>
      </c>
      <c r="G437" t="s">
        <v>1348</v>
      </c>
    </row>
    <row r="438" spans="1:7">
      <c r="A438" t="s">
        <v>591</v>
      </c>
      <c r="B438" s="5" t="s">
        <v>274</v>
      </c>
      <c r="C438">
        <v>2005</v>
      </c>
      <c r="F438">
        <v>2</v>
      </c>
      <c r="G438" t="s">
        <v>1348</v>
      </c>
    </row>
    <row r="439" spans="1:7">
      <c r="A439" t="s">
        <v>591</v>
      </c>
      <c r="B439" s="5" t="s">
        <v>274</v>
      </c>
      <c r="C439">
        <v>2005</v>
      </c>
      <c r="D439" t="s">
        <v>538</v>
      </c>
      <c r="E439" t="s">
        <v>2</v>
      </c>
      <c r="F439">
        <v>2.335</v>
      </c>
      <c r="G439" t="s">
        <v>1348</v>
      </c>
    </row>
    <row r="440" spans="1:7">
      <c r="A440" t="s">
        <v>591</v>
      </c>
      <c r="B440" s="5" t="s">
        <v>274</v>
      </c>
      <c r="C440">
        <v>2007</v>
      </c>
      <c r="D440" t="s">
        <v>592</v>
      </c>
      <c r="E440" t="s">
        <v>1350</v>
      </c>
      <c r="F440">
        <v>2.33</v>
      </c>
      <c r="G440" t="s">
        <v>1348</v>
      </c>
    </row>
    <row r="441" spans="1:7">
      <c r="A441" t="s">
        <v>591</v>
      </c>
      <c r="B441" s="5" t="s">
        <v>274</v>
      </c>
      <c r="C441">
        <v>2009</v>
      </c>
      <c r="D441" t="s">
        <v>275</v>
      </c>
      <c r="E441" t="s">
        <v>1350</v>
      </c>
      <c r="F441">
        <v>2</v>
      </c>
      <c r="G441" t="s">
        <v>1348</v>
      </c>
    </row>
    <row r="442" spans="1:7">
      <c r="A442" t="s">
        <v>591</v>
      </c>
      <c r="B442" s="5" t="s">
        <v>276</v>
      </c>
      <c r="C442">
        <v>2010</v>
      </c>
      <c r="D442" t="s">
        <v>277</v>
      </c>
      <c r="E442" t="s">
        <v>2</v>
      </c>
      <c r="F442">
        <v>2.5</v>
      </c>
      <c r="G442" t="s">
        <v>1348</v>
      </c>
    </row>
    <row r="443" spans="1:7">
      <c r="A443" t="s">
        <v>593</v>
      </c>
      <c r="B443" s="5" t="s">
        <v>278</v>
      </c>
      <c r="C443">
        <v>2005</v>
      </c>
      <c r="F443">
        <v>1</v>
      </c>
      <c r="G443" t="s">
        <v>1348</v>
      </c>
    </row>
    <row r="444" spans="1:7">
      <c r="A444" t="s">
        <v>593</v>
      </c>
      <c r="B444" s="5" t="s">
        <v>278</v>
      </c>
      <c r="C444">
        <v>2005</v>
      </c>
      <c r="D444" t="s">
        <v>279</v>
      </c>
      <c r="E444" t="s">
        <v>2</v>
      </c>
      <c r="F444">
        <v>1</v>
      </c>
      <c r="G444" t="s">
        <v>1348</v>
      </c>
    </row>
    <row r="445" spans="1:7">
      <c r="A445" t="s">
        <v>594</v>
      </c>
      <c r="B445" s="5" t="s">
        <v>379</v>
      </c>
      <c r="C445">
        <v>2005</v>
      </c>
      <c r="D445" t="s">
        <v>595</v>
      </c>
      <c r="E445" t="s">
        <v>1350</v>
      </c>
      <c r="F445">
        <v>2.085</v>
      </c>
      <c r="G445" t="s">
        <v>1348</v>
      </c>
    </row>
    <row r="446" spans="1:7">
      <c r="A446" t="s">
        <v>596</v>
      </c>
      <c r="B446" s="5" t="s">
        <v>379</v>
      </c>
      <c r="C446">
        <v>2005</v>
      </c>
      <c r="D446" t="s">
        <v>595</v>
      </c>
      <c r="E446" t="s">
        <v>1350</v>
      </c>
      <c r="F446">
        <v>1</v>
      </c>
      <c r="G446" t="s">
        <v>1349</v>
      </c>
    </row>
    <row r="447" spans="1:7">
      <c r="A447" t="s">
        <v>597</v>
      </c>
      <c r="B447" s="5" t="s">
        <v>598</v>
      </c>
      <c r="C447">
        <v>2005</v>
      </c>
      <c r="F447">
        <v>2</v>
      </c>
      <c r="G447" t="s">
        <v>1348</v>
      </c>
    </row>
    <row r="448" spans="1:7">
      <c r="A448" t="s">
        <v>597</v>
      </c>
      <c r="B448" s="5" t="s">
        <v>598</v>
      </c>
      <c r="C448">
        <v>2007</v>
      </c>
      <c r="D448" t="s">
        <v>599</v>
      </c>
      <c r="E448" t="s">
        <v>1351</v>
      </c>
      <c r="F448">
        <v>2</v>
      </c>
      <c r="G448" t="s">
        <v>1348</v>
      </c>
    </row>
    <row r="449" spans="1:7">
      <c r="A449" t="s">
        <v>600</v>
      </c>
      <c r="B449" s="5" t="s">
        <v>601</v>
      </c>
      <c r="C449">
        <v>2005</v>
      </c>
      <c r="D449" t="s">
        <v>602</v>
      </c>
      <c r="E449" t="s">
        <v>2</v>
      </c>
      <c r="F449">
        <v>4.5</v>
      </c>
      <c r="G449" t="s">
        <v>1348</v>
      </c>
    </row>
    <row r="450" spans="1:7">
      <c r="A450" t="s">
        <v>600</v>
      </c>
      <c r="B450" s="5" t="s">
        <v>601</v>
      </c>
      <c r="C450">
        <v>2006</v>
      </c>
      <c r="D450" t="s">
        <v>603</v>
      </c>
      <c r="E450" t="s">
        <v>1350</v>
      </c>
      <c r="F450">
        <v>4.67</v>
      </c>
      <c r="G450" t="s">
        <v>1348</v>
      </c>
    </row>
    <row r="451" spans="1:7">
      <c r="A451" t="s">
        <v>604</v>
      </c>
      <c r="B451" s="5" t="s">
        <v>369</v>
      </c>
      <c r="C451">
        <v>2005</v>
      </c>
      <c r="D451" t="s">
        <v>370</v>
      </c>
      <c r="E451" t="s">
        <v>1350</v>
      </c>
      <c r="F451">
        <v>3.165</v>
      </c>
      <c r="G451" t="s">
        <v>1348</v>
      </c>
    </row>
    <row r="452" spans="1:7">
      <c r="A452" t="s">
        <v>604</v>
      </c>
      <c r="B452" s="5" t="s">
        <v>369</v>
      </c>
      <c r="C452">
        <v>2007</v>
      </c>
      <c r="D452" t="s">
        <v>393</v>
      </c>
      <c r="E452" t="s">
        <v>1351</v>
      </c>
      <c r="F452">
        <v>3.33</v>
      </c>
      <c r="G452" t="s">
        <v>1348</v>
      </c>
    </row>
    <row r="453" spans="1:7">
      <c r="A453" t="s">
        <v>605</v>
      </c>
      <c r="B453" s="5" t="s">
        <v>212</v>
      </c>
      <c r="C453">
        <v>2005</v>
      </c>
      <c r="D453" t="s">
        <v>213</v>
      </c>
      <c r="E453" t="s">
        <v>1350</v>
      </c>
      <c r="F453">
        <v>4.5</v>
      </c>
      <c r="G453" t="s">
        <v>1348</v>
      </c>
    </row>
    <row r="454" spans="1:7">
      <c r="A454" t="s">
        <v>606</v>
      </c>
      <c r="B454" s="5" t="s">
        <v>196</v>
      </c>
      <c r="C454">
        <v>2005</v>
      </c>
      <c r="D454" t="s">
        <v>197</v>
      </c>
      <c r="E454" t="s">
        <v>2</v>
      </c>
      <c r="F454">
        <v>3.665</v>
      </c>
      <c r="G454" t="s">
        <v>1348</v>
      </c>
    </row>
    <row r="455" spans="1:7">
      <c r="A455" t="s">
        <v>606</v>
      </c>
      <c r="B455" s="5" t="s">
        <v>196</v>
      </c>
      <c r="C455">
        <v>2007</v>
      </c>
      <c r="D455" t="s">
        <v>607</v>
      </c>
      <c r="E455" t="s">
        <v>1351</v>
      </c>
      <c r="F455">
        <v>4.33</v>
      </c>
      <c r="G455" t="s">
        <v>1348</v>
      </c>
    </row>
    <row r="456" spans="1:7">
      <c r="A456" t="s">
        <v>606</v>
      </c>
      <c r="B456" s="5" t="s">
        <v>196</v>
      </c>
      <c r="C456">
        <v>2008</v>
      </c>
      <c r="D456" t="s">
        <v>608</v>
      </c>
      <c r="E456" t="s">
        <v>1350</v>
      </c>
      <c r="F456">
        <v>3.3333333299999999</v>
      </c>
      <c r="G456" t="s">
        <v>1348</v>
      </c>
    </row>
    <row r="457" spans="1:7">
      <c r="A457" t="s">
        <v>917</v>
      </c>
      <c r="B457" s="5" t="s">
        <v>918</v>
      </c>
      <c r="C457">
        <v>2005</v>
      </c>
      <c r="D457" t="s">
        <v>919</v>
      </c>
      <c r="E457" t="s">
        <v>1350</v>
      </c>
      <c r="F457">
        <v>1</v>
      </c>
      <c r="G457" t="s">
        <v>1348</v>
      </c>
    </row>
    <row r="458" spans="1:7">
      <c r="A458" t="s">
        <v>920</v>
      </c>
      <c r="B458" s="5" t="s">
        <v>921</v>
      </c>
      <c r="C458">
        <v>2005</v>
      </c>
      <c r="D458" t="s">
        <v>922</v>
      </c>
      <c r="E458" t="s">
        <v>1351</v>
      </c>
      <c r="F458">
        <v>1</v>
      </c>
      <c r="G458" t="s">
        <v>1348</v>
      </c>
    </row>
    <row r="459" spans="1:7">
      <c r="A459" t="s">
        <v>923</v>
      </c>
      <c r="B459" s="5" t="s">
        <v>381</v>
      </c>
      <c r="C459">
        <v>2005</v>
      </c>
      <c r="F459">
        <v>1</v>
      </c>
      <c r="G459" t="s">
        <v>1348</v>
      </c>
    </row>
    <row r="460" spans="1:7">
      <c r="A460" t="s">
        <v>923</v>
      </c>
      <c r="B460" s="5" t="s">
        <v>381</v>
      </c>
      <c r="C460">
        <v>2005</v>
      </c>
      <c r="D460" t="s">
        <v>924</v>
      </c>
      <c r="E460" t="s">
        <v>1351</v>
      </c>
      <c r="F460">
        <v>1</v>
      </c>
      <c r="G460" t="s">
        <v>1348</v>
      </c>
    </row>
    <row r="461" spans="1:7">
      <c r="A461" t="s">
        <v>925</v>
      </c>
      <c r="B461" s="5" t="s">
        <v>365</v>
      </c>
      <c r="C461">
        <v>2005</v>
      </c>
      <c r="D461" t="s">
        <v>367</v>
      </c>
      <c r="E461" t="s">
        <v>2</v>
      </c>
      <c r="F461">
        <v>4.5</v>
      </c>
      <c r="G461" t="s">
        <v>1348</v>
      </c>
    </row>
    <row r="462" spans="1:7">
      <c r="A462" t="s">
        <v>926</v>
      </c>
      <c r="B462" s="5" t="s">
        <v>221</v>
      </c>
      <c r="C462">
        <v>2005</v>
      </c>
      <c r="D462" t="s">
        <v>927</v>
      </c>
      <c r="E462" t="s">
        <v>2</v>
      </c>
      <c r="F462">
        <v>2</v>
      </c>
      <c r="G462" t="s">
        <v>1348</v>
      </c>
    </row>
    <row r="463" spans="1:7">
      <c r="A463" t="s">
        <v>620</v>
      </c>
      <c r="B463" s="5" t="s">
        <v>133</v>
      </c>
      <c r="C463">
        <v>2005</v>
      </c>
      <c r="D463" t="s">
        <v>134</v>
      </c>
      <c r="E463" t="s">
        <v>1351</v>
      </c>
      <c r="F463">
        <v>4</v>
      </c>
      <c r="G463" t="s">
        <v>1348</v>
      </c>
    </row>
    <row r="464" spans="1:7">
      <c r="A464" t="s">
        <v>621</v>
      </c>
      <c r="B464" s="5" t="s">
        <v>622</v>
      </c>
      <c r="C464">
        <v>2005</v>
      </c>
      <c r="D464" t="s">
        <v>624</v>
      </c>
      <c r="E464" t="s">
        <v>2</v>
      </c>
      <c r="F464">
        <v>2.585</v>
      </c>
      <c r="G464" t="s">
        <v>1348</v>
      </c>
    </row>
    <row r="465" spans="1:7">
      <c r="A465" t="s">
        <v>621</v>
      </c>
      <c r="B465" s="5" t="s">
        <v>622</v>
      </c>
      <c r="C465">
        <v>2006</v>
      </c>
      <c r="D465" t="s">
        <v>625</v>
      </c>
      <c r="E465" t="s">
        <v>1350</v>
      </c>
      <c r="F465">
        <v>2.5</v>
      </c>
      <c r="G465" t="s">
        <v>1348</v>
      </c>
    </row>
    <row r="466" spans="1:7">
      <c r="A466" t="s">
        <v>621</v>
      </c>
      <c r="B466" s="5" t="s">
        <v>622</v>
      </c>
      <c r="C466">
        <v>2007</v>
      </c>
      <c r="D466" t="s">
        <v>623</v>
      </c>
      <c r="E466" t="s">
        <v>1350</v>
      </c>
      <c r="F466">
        <v>2.67</v>
      </c>
      <c r="G466" t="s">
        <v>1348</v>
      </c>
    </row>
    <row r="467" spans="1:7">
      <c r="A467" t="s">
        <v>626</v>
      </c>
      <c r="B467" s="5" t="s">
        <v>627</v>
      </c>
      <c r="C467">
        <v>2005</v>
      </c>
      <c r="D467" t="s">
        <v>628</v>
      </c>
      <c r="E467" t="s">
        <v>1351</v>
      </c>
      <c r="F467">
        <v>3.165</v>
      </c>
      <c r="G467" t="s">
        <v>1348</v>
      </c>
    </row>
    <row r="468" spans="1:7">
      <c r="A468" t="s">
        <v>629</v>
      </c>
      <c r="B468" s="5" t="s">
        <v>630</v>
      </c>
      <c r="C468">
        <v>2005</v>
      </c>
      <c r="D468" t="s">
        <v>631</v>
      </c>
      <c r="E468" t="s">
        <v>1351</v>
      </c>
      <c r="F468">
        <v>2.67</v>
      </c>
      <c r="G468" t="s">
        <v>1348</v>
      </c>
    </row>
    <row r="469" spans="1:7">
      <c r="A469" t="s">
        <v>632</v>
      </c>
      <c r="B469" s="5" t="s">
        <v>633</v>
      </c>
      <c r="C469">
        <v>2005</v>
      </c>
      <c r="D469" t="s">
        <v>635</v>
      </c>
      <c r="E469" t="s">
        <v>2</v>
      </c>
      <c r="F469">
        <v>2.67</v>
      </c>
      <c r="G469" t="s">
        <v>1348</v>
      </c>
    </row>
    <row r="470" spans="1:7">
      <c r="A470" t="s">
        <v>632</v>
      </c>
      <c r="B470" s="5" t="s">
        <v>633</v>
      </c>
      <c r="C470">
        <v>2007</v>
      </c>
      <c r="D470" t="s">
        <v>634</v>
      </c>
      <c r="E470" t="s">
        <v>1351</v>
      </c>
      <c r="F470">
        <v>2</v>
      </c>
      <c r="G470" t="s">
        <v>1348</v>
      </c>
    </row>
    <row r="471" spans="1:7">
      <c r="A471" t="s">
        <v>636</v>
      </c>
      <c r="B471" s="5" t="s">
        <v>151</v>
      </c>
      <c r="C471">
        <v>2005</v>
      </c>
      <c r="D471" t="s">
        <v>152</v>
      </c>
      <c r="E471" t="s">
        <v>2</v>
      </c>
      <c r="F471">
        <v>2</v>
      </c>
      <c r="G471" t="s">
        <v>1349</v>
      </c>
    </row>
    <row r="472" spans="1:7">
      <c r="A472" t="s">
        <v>637</v>
      </c>
      <c r="B472" s="5" t="s">
        <v>376</v>
      </c>
      <c r="C472">
        <v>2005</v>
      </c>
      <c r="D472" t="s">
        <v>377</v>
      </c>
      <c r="E472" t="s">
        <v>1351</v>
      </c>
      <c r="F472">
        <v>3.665</v>
      </c>
      <c r="G472" t="s">
        <v>1348</v>
      </c>
    </row>
    <row r="473" spans="1:7">
      <c r="A473" t="s">
        <v>638</v>
      </c>
      <c r="B473" s="5" t="s">
        <v>639</v>
      </c>
      <c r="C473">
        <v>2005</v>
      </c>
      <c r="D473" t="s">
        <v>640</v>
      </c>
      <c r="E473" t="s">
        <v>2</v>
      </c>
      <c r="F473">
        <v>3.75</v>
      </c>
      <c r="G473" t="s">
        <v>1348</v>
      </c>
    </row>
    <row r="474" spans="1:7">
      <c r="A474" t="s">
        <v>641</v>
      </c>
      <c r="B474" s="5" t="s">
        <v>209</v>
      </c>
      <c r="C474">
        <v>2005</v>
      </c>
      <c r="D474" t="s">
        <v>210</v>
      </c>
      <c r="E474" t="s">
        <v>1350</v>
      </c>
      <c r="F474">
        <v>3</v>
      </c>
      <c r="G474" t="s">
        <v>1348</v>
      </c>
    </row>
    <row r="475" spans="1:7">
      <c r="A475" t="s">
        <v>642</v>
      </c>
      <c r="B475" s="5" t="s">
        <v>403</v>
      </c>
      <c r="C475">
        <v>2005</v>
      </c>
      <c r="D475" t="s">
        <v>643</v>
      </c>
      <c r="E475" t="s">
        <v>1350</v>
      </c>
      <c r="F475">
        <v>2.835</v>
      </c>
      <c r="G475" t="s">
        <v>1348</v>
      </c>
    </row>
    <row r="476" spans="1:7">
      <c r="A476" t="s">
        <v>644</v>
      </c>
      <c r="B476" s="5" t="s">
        <v>50</v>
      </c>
      <c r="C476">
        <v>2005</v>
      </c>
      <c r="D476" t="s">
        <v>51</v>
      </c>
      <c r="E476" t="s">
        <v>2</v>
      </c>
      <c r="F476">
        <v>2.67</v>
      </c>
      <c r="G476" t="s">
        <v>1349</v>
      </c>
    </row>
    <row r="477" spans="1:7">
      <c r="A477" t="s">
        <v>645</v>
      </c>
      <c r="B477" s="5" t="s">
        <v>646</v>
      </c>
      <c r="C477">
        <v>2005</v>
      </c>
      <c r="D477" t="s">
        <v>647</v>
      </c>
      <c r="E477" t="s">
        <v>2</v>
      </c>
      <c r="F477">
        <v>1</v>
      </c>
      <c r="G477" t="s">
        <v>1348</v>
      </c>
    </row>
    <row r="478" spans="1:7">
      <c r="A478" t="s">
        <v>648</v>
      </c>
      <c r="B478" s="5" t="s">
        <v>409</v>
      </c>
      <c r="C478">
        <v>2005</v>
      </c>
      <c r="D478" t="s">
        <v>649</v>
      </c>
      <c r="E478" t="s">
        <v>1351</v>
      </c>
      <c r="F478">
        <v>4.25</v>
      </c>
      <c r="G478" t="s">
        <v>1348</v>
      </c>
    </row>
    <row r="479" spans="1:7">
      <c r="A479" t="s">
        <v>648</v>
      </c>
      <c r="B479" s="5" t="s">
        <v>407</v>
      </c>
      <c r="C479">
        <v>2007</v>
      </c>
      <c r="D479" t="s">
        <v>408</v>
      </c>
      <c r="E479" t="s">
        <v>1351</v>
      </c>
      <c r="F479">
        <v>4.33</v>
      </c>
      <c r="G479" t="s">
        <v>1348</v>
      </c>
    </row>
    <row r="480" spans="1:7">
      <c r="A480" t="s">
        <v>650</v>
      </c>
      <c r="B480" s="5" t="s">
        <v>651</v>
      </c>
      <c r="C480">
        <v>2005</v>
      </c>
      <c r="D480" t="s">
        <v>652</v>
      </c>
      <c r="E480" t="s">
        <v>1351</v>
      </c>
      <c r="F480">
        <v>1</v>
      </c>
      <c r="G480" t="s">
        <v>1348</v>
      </c>
    </row>
    <row r="481" spans="1:7">
      <c r="A481" t="s">
        <v>653</v>
      </c>
      <c r="B481" s="5" t="s">
        <v>172</v>
      </c>
      <c r="C481">
        <v>2005</v>
      </c>
      <c r="D481" t="s">
        <v>177</v>
      </c>
      <c r="E481" t="s">
        <v>2</v>
      </c>
      <c r="F481">
        <v>1</v>
      </c>
      <c r="G481" t="s">
        <v>1348</v>
      </c>
    </row>
    <row r="482" spans="1:7">
      <c r="A482" t="s">
        <v>653</v>
      </c>
      <c r="B482" s="5" t="s">
        <v>175</v>
      </c>
      <c r="C482">
        <v>2006</v>
      </c>
      <c r="D482" t="s">
        <v>654</v>
      </c>
      <c r="E482" t="s">
        <v>2</v>
      </c>
      <c r="F482">
        <v>1</v>
      </c>
      <c r="G482" t="s">
        <v>1348</v>
      </c>
    </row>
    <row r="483" spans="1:7">
      <c r="A483" t="s">
        <v>653</v>
      </c>
      <c r="B483" s="5" t="s">
        <v>175</v>
      </c>
      <c r="C483">
        <v>2007</v>
      </c>
      <c r="D483" t="s">
        <v>176</v>
      </c>
      <c r="E483" t="s">
        <v>1350</v>
      </c>
      <c r="F483">
        <v>1</v>
      </c>
      <c r="G483" t="s">
        <v>1348</v>
      </c>
    </row>
    <row r="484" spans="1:7">
      <c r="A484" t="s">
        <v>653</v>
      </c>
      <c r="B484" s="5" t="s">
        <v>172</v>
      </c>
      <c r="C484">
        <v>2008</v>
      </c>
      <c r="D484" t="s">
        <v>173</v>
      </c>
      <c r="E484" t="s">
        <v>1351</v>
      </c>
      <c r="F484">
        <v>2</v>
      </c>
      <c r="G484" t="s">
        <v>1348</v>
      </c>
    </row>
    <row r="485" spans="1:7">
      <c r="A485" t="s">
        <v>653</v>
      </c>
      <c r="B485" s="5" t="s">
        <v>172</v>
      </c>
      <c r="C485">
        <v>2010</v>
      </c>
      <c r="D485" t="s">
        <v>174</v>
      </c>
      <c r="E485" t="s">
        <v>1350</v>
      </c>
      <c r="F485">
        <v>1.5</v>
      </c>
      <c r="G485" t="s">
        <v>1348</v>
      </c>
    </row>
    <row r="486" spans="1:7">
      <c r="A486" t="s">
        <v>655</v>
      </c>
      <c r="B486" s="5" t="s">
        <v>658</v>
      </c>
      <c r="C486">
        <v>2005</v>
      </c>
      <c r="D486" t="s">
        <v>660</v>
      </c>
      <c r="E486" t="s">
        <v>1350</v>
      </c>
      <c r="F486">
        <v>2.335</v>
      </c>
      <c r="G486" t="s">
        <v>1348</v>
      </c>
    </row>
    <row r="487" spans="1:7">
      <c r="A487" t="s">
        <v>655</v>
      </c>
      <c r="B487" s="5" t="s">
        <v>656</v>
      </c>
      <c r="C487">
        <v>2007</v>
      </c>
      <c r="F487">
        <v>2.5</v>
      </c>
      <c r="G487" t="s">
        <v>1348</v>
      </c>
    </row>
    <row r="488" spans="1:7">
      <c r="A488" t="s">
        <v>655</v>
      </c>
      <c r="B488" s="5" t="s">
        <v>656</v>
      </c>
      <c r="C488">
        <v>2008</v>
      </c>
      <c r="D488" t="s">
        <v>657</v>
      </c>
      <c r="E488" t="s">
        <v>1351</v>
      </c>
      <c r="F488">
        <v>2.3333333299999999</v>
      </c>
      <c r="G488" t="s">
        <v>1348</v>
      </c>
    </row>
    <row r="489" spans="1:7">
      <c r="A489" t="s">
        <v>655</v>
      </c>
      <c r="B489" s="5" t="s">
        <v>658</v>
      </c>
      <c r="C489">
        <v>2010</v>
      </c>
      <c r="D489" t="s">
        <v>659</v>
      </c>
      <c r="E489" t="s">
        <v>1351</v>
      </c>
      <c r="F489">
        <v>2.67</v>
      </c>
      <c r="G489" t="s">
        <v>1348</v>
      </c>
    </row>
    <row r="490" spans="1:7">
      <c r="A490" t="s">
        <v>661</v>
      </c>
      <c r="B490" s="5" t="s">
        <v>664</v>
      </c>
      <c r="C490">
        <v>2005</v>
      </c>
      <c r="D490" t="s">
        <v>665</v>
      </c>
      <c r="E490" t="s">
        <v>2</v>
      </c>
      <c r="F490">
        <v>3</v>
      </c>
      <c r="G490" t="s">
        <v>1348</v>
      </c>
    </row>
    <row r="491" spans="1:7">
      <c r="A491" t="s">
        <v>661</v>
      </c>
      <c r="B491" s="5" t="s">
        <v>662</v>
      </c>
      <c r="C491">
        <v>2006</v>
      </c>
      <c r="D491" t="s">
        <v>663</v>
      </c>
      <c r="E491" t="s">
        <v>2</v>
      </c>
      <c r="F491">
        <v>3</v>
      </c>
      <c r="G491" t="s">
        <v>1348</v>
      </c>
    </row>
    <row r="492" spans="1:7">
      <c r="A492" t="s">
        <v>666</v>
      </c>
      <c r="B492" s="5" t="s">
        <v>667</v>
      </c>
      <c r="C492">
        <v>2005</v>
      </c>
      <c r="D492" t="s">
        <v>669</v>
      </c>
      <c r="E492" t="s">
        <v>2</v>
      </c>
      <c r="F492">
        <v>5</v>
      </c>
      <c r="G492" t="s">
        <v>1348</v>
      </c>
    </row>
    <row r="493" spans="1:7">
      <c r="A493" t="s">
        <v>666</v>
      </c>
      <c r="B493" s="5" t="s">
        <v>667</v>
      </c>
      <c r="C493">
        <v>2007</v>
      </c>
      <c r="D493" t="s">
        <v>668</v>
      </c>
      <c r="E493" t="s">
        <v>1351</v>
      </c>
      <c r="F493">
        <v>5</v>
      </c>
      <c r="G493" t="s">
        <v>1348</v>
      </c>
    </row>
    <row r="494" spans="1:7">
      <c r="A494" t="s">
        <v>670</v>
      </c>
      <c r="B494" s="5" t="s">
        <v>667</v>
      </c>
      <c r="C494">
        <v>2005</v>
      </c>
      <c r="D494" t="s">
        <v>669</v>
      </c>
      <c r="E494" t="s">
        <v>2</v>
      </c>
      <c r="F494">
        <v>1</v>
      </c>
      <c r="G494" t="s">
        <v>1349</v>
      </c>
    </row>
    <row r="495" spans="1:7">
      <c r="A495" t="s">
        <v>670</v>
      </c>
      <c r="B495" s="5" t="s">
        <v>667</v>
      </c>
      <c r="C495">
        <v>2007</v>
      </c>
      <c r="D495" t="s">
        <v>668</v>
      </c>
      <c r="E495" t="s">
        <v>1351</v>
      </c>
      <c r="F495">
        <v>1.6666666699999999</v>
      </c>
      <c r="G495" t="s">
        <v>1349</v>
      </c>
    </row>
    <row r="496" spans="1:7">
      <c r="A496" t="s">
        <v>670</v>
      </c>
      <c r="B496" s="5" t="s">
        <v>671</v>
      </c>
      <c r="C496">
        <v>2009</v>
      </c>
      <c r="D496" t="s">
        <v>672</v>
      </c>
      <c r="E496" t="s">
        <v>1351</v>
      </c>
      <c r="F496">
        <v>1.6666666699999999</v>
      </c>
      <c r="G496" t="s">
        <v>1349</v>
      </c>
    </row>
    <row r="497" spans="1:7">
      <c r="A497" t="s">
        <v>673</v>
      </c>
      <c r="B497" s="5" t="s">
        <v>422</v>
      </c>
      <c r="C497">
        <v>2005</v>
      </c>
      <c r="F497">
        <v>1</v>
      </c>
      <c r="G497" t="s">
        <v>1348</v>
      </c>
    </row>
    <row r="498" spans="1:7">
      <c r="A498" t="s">
        <v>673</v>
      </c>
      <c r="B498" s="5" t="s">
        <v>422</v>
      </c>
      <c r="C498">
        <v>2005</v>
      </c>
      <c r="D498" t="s">
        <v>423</v>
      </c>
      <c r="E498" t="s">
        <v>2</v>
      </c>
      <c r="F498">
        <v>1</v>
      </c>
      <c r="G498" t="s">
        <v>1348</v>
      </c>
    </row>
    <row r="499" spans="1:7">
      <c r="A499" t="s">
        <v>673</v>
      </c>
      <c r="B499" s="5" t="s">
        <v>422</v>
      </c>
      <c r="C499">
        <v>2009</v>
      </c>
      <c r="D499" t="s">
        <v>674</v>
      </c>
      <c r="E499" t="s">
        <v>1350</v>
      </c>
      <c r="F499">
        <v>1</v>
      </c>
      <c r="G499" t="s">
        <v>1348</v>
      </c>
    </row>
    <row r="500" spans="1:7">
      <c r="A500" t="s">
        <v>673</v>
      </c>
      <c r="B500" s="5" t="s">
        <v>675</v>
      </c>
      <c r="C500">
        <v>2010</v>
      </c>
      <c r="D500" t="s">
        <v>676</v>
      </c>
      <c r="E500" t="s">
        <v>1350</v>
      </c>
      <c r="F500">
        <v>1.33</v>
      </c>
      <c r="G500" t="s">
        <v>1348</v>
      </c>
    </row>
    <row r="501" spans="1:7">
      <c r="A501" t="s">
        <v>677</v>
      </c>
      <c r="B501" s="5" t="s">
        <v>372</v>
      </c>
      <c r="C501">
        <v>2005</v>
      </c>
      <c r="D501" t="s">
        <v>678</v>
      </c>
      <c r="E501" t="s">
        <v>2</v>
      </c>
      <c r="F501">
        <v>4.25</v>
      </c>
      <c r="G501" t="s">
        <v>1348</v>
      </c>
    </row>
    <row r="502" spans="1:7">
      <c r="A502" t="s">
        <v>679</v>
      </c>
      <c r="B502" s="5" t="s">
        <v>682</v>
      </c>
      <c r="C502">
        <v>2005</v>
      </c>
      <c r="D502" t="s">
        <v>683</v>
      </c>
      <c r="E502" t="s">
        <v>2</v>
      </c>
      <c r="F502">
        <v>2.585</v>
      </c>
      <c r="G502" t="s">
        <v>1348</v>
      </c>
    </row>
    <row r="503" spans="1:7">
      <c r="A503" t="s">
        <v>679</v>
      </c>
      <c r="B503" s="5" t="s">
        <v>680</v>
      </c>
      <c r="C503">
        <v>2007</v>
      </c>
      <c r="D503" t="s">
        <v>681</v>
      </c>
      <c r="E503" t="s">
        <v>1350</v>
      </c>
      <c r="F503">
        <v>2.33</v>
      </c>
      <c r="G503" t="s">
        <v>1348</v>
      </c>
    </row>
    <row r="504" spans="1:7">
      <c r="A504" t="s">
        <v>684</v>
      </c>
      <c r="B504" s="5" t="s">
        <v>407</v>
      </c>
      <c r="C504">
        <v>2005</v>
      </c>
      <c r="D504" t="s">
        <v>507</v>
      </c>
      <c r="E504" t="s">
        <v>2</v>
      </c>
      <c r="F504">
        <v>2.67</v>
      </c>
      <c r="G504" t="s">
        <v>1349</v>
      </c>
    </row>
    <row r="505" spans="1:7">
      <c r="A505" t="s">
        <v>685</v>
      </c>
      <c r="B505" s="5" t="s">
        <v>400</v>
      </c>
      <c r="C505">
        <v>2005</v>
      </c>
      <c r="D505" t="s">
        <v>500</v>
      </c>
      <c r="E505" t="s">
        <v>2</v>
      </c>
      <c r="F505">
        <v>4</v>
      </c>
      <c r="G505" t="s">
        <v>1349</v>
      </c>
    </row>
    <row r="506" spans="1:7">
      <c r="A506" t="s">
        <v>686</v>
      </c>
      <c r="B506" s="5" t="s">
        <v>688</v>
      </c>
      <c r="C506">
        <v>2005</v>
      </c>
      <c r="D506" t="s">
        <v>690</v>
      </c>
      <c r="E506" t="s">
        <v>1351</v>
      </c>
      <c r="F506">
        <v>3.165</v>
      </c>
      <c r="G506" t="s">
        <v>1348</v>
      </c>
    </row>
    <row r="507" spans="1:7">
      <c r="A507" t="s">
        <v>686</v>
      </c>
      <c r="B507" s="5" t="s">
        <v>76</v>
      </c>
      <c r="C507">
        <v>2008</v>
      </c>
      <c r="D507" t="s">
        <v>687</v>
      </c>
      <c r="F507">
        <v>3.3333333299999999</v>
      </c>
      <c r="G507" t="s">
        <v>1348</v>
      </c>
    </row>
    <row r="508" spans="1:7">
      <c r="A508" t="s">
        <v>686</v>
      </c>
      <c r="B508" s="5" t="s">
        <v>688</v>
      </c>
      <c r="C508">
        <v>2010</v>
      </c>
      <c r="D508" t="s">
        <v>689</v>
      </c>
      <c r="E508" t="s">
        <v>1350</v>
      </c>
      <c r="F508">
        <v>4</v>
      </c>
      <c r="G508" t="s">
        <v>1348</v>
      </c>
    </row>
    <row r="509" spans="1:7">
      <c r="A509" t="s">
        <v>691</v>
      </c>
      <c r="B509" s="5" t="s">
        <v>692</v>
      </c>
      <c r="C509">
        <v>2005</v>
      </c>
      <c r="D509" t="s">
        <v>485</v>
      </c>
      <c r="E509" t="s">
        <v>2</v>
      </c>
      <c r="F509">
        <v>1.5</v>
      </c>
      <c r="G509" t="s">
        <v>1348</v>
      </c>
    </row>
    <row r="510" spans="1:7">
      <c r="A510" t="s">
        <v>691</v>
      </c>
      <c r="B510" s="5" t="s">
        <v>692</v>
      </c>
      <c r="C510">
        <v>2006</v>
      </c>
      <c r="D510" t="s">
        <v>693</v>
      </c>
      <c r="E510" t="s">
        <v>2</v>
      </c>
      <c r="F510">
        <v>1.67</v>
      </c>
      <c r="G510" t="s">
        <v>1348</v>
      </c>
    </row>
    <row r="511" spans="1:7">
      <c r="A511" t="s">
        <v>694</v>
      </c>
      <c r="B511" s="5" t="s">
        <v>696</v>
      </c>
      <c r="C511">
        <v>2005</v>
      </c>
      <c r="D511" t="s">
        <v>697</v>
      </c>
      <c r="E511" t="s">
        <v>1350</v>
      </c>
      <c r="F511">
        <v>1.5</v>
      </c>
      <c r="G511" t="s">
        <v>1348</v>
      </c>
    </row>
    <row r="512" spans="1:7">
      <c r="A512" t="s">
        <v>694</v>
      </c>
      <c r="B512" s="5" t="s">
        <v>148</v>
      </c>
      <c r="C512">
        <v>2007</v>
      </c>
      <c r="D512" t="s">
        <v>695</v>
      </c>
      <c r="E512" t="s">
        <v>1350</v>
      </c>
      <c r="F512">
        <v>1.67</v>
      </c>
      <c r="G512" t="s">
        <v>1348</v>
      </c>
    </row>
    <row r="513" spans="1:7">
      <c r="A513" t="s">
        <v>698</v>
      </c>
      <c r="B513" s="5" t="s">
        <v>85</v>
      </c>
      <c r="C513">
        <v>2005</v>
      </c>
      <c r="D513" t="s">
        <v>86</v>
      </c>
      <c r="E513" t="s">
        <v>1350</v>
      </c>
      <c r="F513">
        <v>4</v>
      </c>
      <c r="G513" t="s">
        <v>1348</v>
      </c>
    </row>
    <row r="514" spans="1:7">
      <c r="A514" t="s">
        <v>699</v>
      </c>
      <c r="B514" s="5" t="s">
        <v>639</v>
      </c>
      <c r="C514">
        <v>2005</v>
      </c>
      <c r="D514" t="s">
        <v>640</v>
      </c>
      <c r="E514" t="s">
        <v>2</v>
      </c>
      <c r="F514">
        <v>3</v>
      </c>
      <c r="G514" t="s">
        <v>1349</v>
      </c>
    </row>
    <row r="515" spans="1:7">
      <c r="A515" t="s">
        <v>700</v>
      </c>
      <c r="B515" s="5" t="s">
        <v>701</v>
      </c>
      <c r="C515">
        <v>2005</v>
      </c>
      <c r="D515" t="s">
        <v>702</v>
      </c>
      <c r="E515" t="s">
        <v>1350</v>
      </c>
      <c r="F515">
        <v>3.5</v>
      </c>
      <c r="G515" t="s">
        <v>1348</v>
      </c>
    </row>
    <row r="516" spans="1:7">
      <c r="A516" t="s">
        <v>703</v>
      </c>
      <c r="B516" s="5" t="s">
        <v>704</v>
      </c>
      <c r="C516">
        <v>2006</v>
      </c>
      <c r="F516">
        <v>3.33</v>
      </c>
      <c r="G516" t="s">
        <v>1348</v>
      </c>
    </row>
    <row r="517" spans="1:7">
      <c r="A517" t="s">
        <v>703</v>
      </c>
      <c r="B517" s="5" t="s">
        <v>542</v>
      </c>
      <c r="C517">
        <v>2009</v>
      </c>
      <c r="F517">
        <v>5</v>
      </c>
      <c r="G517" t="s">
        <v>1348</v>
      </c>
    </row>
    <row r="518" spans="1:7">
      <c r="A518" t="s">
        <v>703</v>
      </c>
      <c r="B518" s="5" t="s">
        <v>540</v>
      </c>
      <c r="C518">
        <v>2010</v>
      </c>
      <c r="D518" t="s">
        <v>541</v>
      </c>
      <c r="E518" t="s">
        <v>1350</v>
      </c>
      <c r="F518">
        <v>4</v>
      </c>
      <c r="G518" t="s">
        <v>1348</v>
      </c>
    </row>
    <row r="519" spans="1:7">
      <c r="A519" t="s">
        <v>705</v>
      </c>
      <c r="B519" s="5" t="s">
        <v>707</v>
      </c>
      <c r="C519">
        <v>2005</v>
      </c>
      <c r="D519" t="s">
        <v>708</v>
      </c>
      <c r="E519" t="s">
        <v>2</v>
      </c>
      <c r="F519">
        <v>1.165</v>
      </c>
      <c r="G519" t="s">
        <v>1348</v>
      </c>
    </row>
    <row r="520" spans="1:7">
      <c r="A520" t="s">
        <v>705</v>
      </c>
      <c r="B520" s="5" t="s">
        <v>706</v>
      </c>
      <c r="C520">
        <v>2006</v>
      </c>
      <c r="F520">
        <v>1.33</v>
      </c>
      <c r="G520" t="s">
        <v>1348</v>
      </c>
    </row>
    <row r="521" spans="1:7">
      <c r="A521" t="s">
        <v>709</v>
      </c>
      <c r="B521" s="5" t="s">
        <v>417</v>
      </c>
      <c r="C521">
        <v>2005</v>
      </c>
      <c r="D521" t="s">
        <v>710</v>
      </c>
      <c r="E521" t="s">
        <v>2</v>
      </c>
      <c r="F521">
        <v>1</v>
      </c>
      <c r="G521" t="s">
        <v>1348</v>
      </c>
    </row>
    <row r="522" spans="1:7">
      <c r="A522" t="s">
        <v>709</v>
      </c>
      <c r="B522" s="5" t="s">
        <v>417</v>
      </c>
      <c r="C522">
        <v>2006</v>
      </c>
      <c r="D522" t="s">
        <v>711</v>
      </c>
      <c r="E522" t="s">
        <v>1350</v>
      </c>
      <c r="F522">
        <v>1.33</v>
      </c>
      <c r="G522" t="s">
        <v>1348</v>
      </c>
    </row>
    <row r="523" spans="1:7">
      <c r="A523" t="s">
        <v>709</v>
      </c>
      <c r="B523" s="5" t="s">
        <v>415</v>
      </c>
      <c r="C523">
        <v>2007</v>
      </c>
      <c r="D523" t="s">
        <v>416</v>
      </c>
      <c r="E523" t="s">
        <v>1350</v>
      </c>
      <c r="F523">
        <v>1.67</v>
      </c>
      <c r="G523" t="s">
        <v>1348</v>
      </c>
    </row>
    <row r="524" spans="1:7">
      <c r="A524" t="s">
        <v>712</v>
      </c>
      <c r="B524" s="5" t="s">
        <v>98</v>
      </c>
      <c r="C524">
        <v>2005</v>
      </c>
      <c r="D524" t="s">
        <v>338</v>
      </c>
      <c r="E524" t="s">
        <v>2</v>
      </c>
      <c r="F524">
        <v>1.665</v>
      </c>
      <c r="G524" t="s">
        <v>1348</v>
      </c>
    </row>
    <row r="525" spans="1:7">
      <c r="A525" t="s">
        <v>712</v>
      </c>
      <c r="B525" s="5" t="s">
        <v>98</v>
      </c>
      <c r="C525">
        <v>2006</v>
      </c>
      <c r="D525" t="s">
        <v>713</v>
      </c>
      <c r="E525" t="s">
        <v>2</v>
      </c>
      <c r="F525">
        <v>1.33</v>
      </c>
      <c r="G525" t="s">
        <v>1348</v>
      </c>
    </row>
    <row r="526" spans="1:7">
      <c r="A526" t="s">
        <v>712</v>
      </c>
      <c r="B526" s="5" t="s">
        <v>98</v>
      </c>
      <c r="C526">
        <v>2007</v>
      </c>
      <c r="D526" t="s">
        <v>99</v>
      </c>
      <c r="E526" t="s">
        <v>1351</v>
      </c>
      <c r="F526">
        <v>1.67</v>
      </c>
      <c r="G526" t="s">
        <v>1348</v>
      </c>
    </row>
    <row r="527" spans="1:7">
      <c r="A527" t="s">
        <v>712</v>
      </c>
      <c r="B527" s="5" t="s">
        <v>98</v>
      </c>
      <c r="C527">
        <v>2008</v>
      </c>
      <c r="F527">
        <v>2</v>
      </c>
      <c r="G527" t="s">
        <v>1348</v>
      </c>
    </row>
    <row r="528" spans="1:7">
      <c r="A528" t="s">
        <v>712</v>
      </c>
      <c r="B528" s="5" t="s">
        <v>98</v>
      </c>
      <c r="C528">
        <v>2008</v>
      </c>
      <c r="D528" t="s">
        <v>100</v>
      </c>
      <c r="E528" t="s">
        <v>1351</v>
      </c>
      <c r="F528">
        <v>2</v>
      </c>
      <c r="G528" t="s">
        <v>1348</v>
      </c>
    </row>
    <row r="529" spans="1:7">
      <c r="A529" t="s">
        <v>714</v>
      </c>
      <c r="B529" s="5" t="s">
        <v>425</v>
      </c>
      <c r="C529">
        <v>2005</v>
      </c>
      <c r="D529" t="s">
        <v>426</v>
      </c>
      <c r="E529" t="s">
        <v>2</v>
      </c>
      <c r="F529">
        <v>1</v>
      </c>
      <c r="G529" t="s">
        <v>1348</v>
      </c>
    </row>
    <row r="530" spans="1:7">
      <c r="A530" t="s">
        <v>715</v>
      </c>
      <c r="B530" s="5" t="s">
        <v>716</v>
      </c>
      <c r="C530">
        <v>2005</v>
      </c>
      <c r="D530" t="s">
        <v>718</v>
      </c>
      <c r="E530" t="s">
        <v>2</v>
      </c>
      <c r="F530">
        <v>1.5</v>
      </c>
      <c r="G530" t="s">
        <v>1349</v>
      </c>
    </row>
    <row r="531" spans="1:7">
      <c r="A531" t="s">
        <v>715</v>
      </c>
      <c r="B531" s="5" t="s">
        <v>716</v>
      </c>
      <c r="C531">
        <v>2007</v>
      </c>
      <c r="D531" t="s">
        <v>717</v>
      </c>
      <c r="E531" t="s">
        <v>1350</v>
      </c>
      <c r="F531">
        <v>1.75</v>
      </c>
      <c r="G531" t="s">
        <v>1349</v>
      </c>
    </row>
    <row r="532" spans="1:7">
      <c r="A532" t="s">
        <v>719</v>
      </c>
      <c r="B532" s="5" t="s">
        <v>720</v>
      </c>
      <c r="C532">
        <v>2005</v>
      </c>
      <c r="D532" t="s">
        <v>723</v>
      </c>
      <c r="E532" t="s">
        <v>2</v>
      </c>
      <c r="F532">
        <v>3</v>
      </c>
      <c r="G532" t="s">
        <v>1348</v>
      </c>
    </row>
    <row r="533" spans="1:7">
      <c r="A533" t="s">
        <v>719</v>
      </c>
      <c r="B533" s="5" t="s">
        <v>720</v>
      </c>
      <c r="C533">
        <v>2006</v>
      </c>
      <c r="F533">
        <v>3</v>
      </c>
      <c r="G533" t="s">
        <v>1348</v>
      </c>
    </row>
    <row r="534" spans="1:7">
      <c r="A534" t="s">
        <v>719</v>
      </c>
      <c r="B534" s="5" t="s">
        <v>720</v>
      </c>
      <c r="C534">
        <v>2009</v>
      </c>
      <c r="D534" t="s">
        <v>721</v>
      </c>
      <c r="E534" t="s">
        <v>1350</v>
      </c>
      <c r="F534">
        <v>3</v>
      </c>
      <c r="G534" t="s">
        <v>1348</v>
      </c>
    </row>
    <row r="535" spans="1:7">
      <c r="A535" t="s">
        <v>719</v>
      </c>
      <c r="B535" s="5" t="s">
        <v>720</v>
      </c>
      <c r="C535">
        <v>2010</v>
      </c>
      <c r="D535" t="s">
        <v>722</v>
      </c>
      <c r="E535" t="s">
        <v>1350</v>
      </c>
      <c r="F535">
        <v>2.33</v>
      </c>
      <c r="G535" t="s">
        <v>1348</v>
      </c>
    </row>
    <row r="536" spans="1:7">
      <c r="A536" t="s">
        <v>724</v>
      </c>
      <c r="B536" s="5" t="s">
        <v>614</v>
      </c>
      <c r="C536">
        <v>2006</v>
      </c>
      <c r="F536">
        <v>4.5</v>
      </c>
      <c r="G536" t="s">
        <v>1348</v>
      </c>
    </row>
    <row r="537" spans="1:7">
      <c r="A537" t="s">
        <v>724</v>
      </c>
      <c r="B537" s="5" t="s">
        <v>613</v>
      </c>
      <c r="C537">
        <v>2006</v>
      </c>
      <c r="D537" t="s">
        <v>326</v>
      </c>
      <c r="E537" t="s">
        <v>1350</v>
      </c>
      <c r="F537">
        <v>4</v>
      </c>
      <c r="G537" t="s">
        <v>1348</v>
      </c>
    </row>
    <row r="538" spans="1:7">
      <c r="A538" t="s">
        <v>724</v>
      </c>
      <c r="B538" s="5" t="s">
        <v>614</v>
      </c>
      <c r="C538">
        <v>2007</v>
      </c>
      <c r="F538">
        <v>4</v>
      </c>
      <c r="G538" t="s">
        <v>1348</v>
      </c>
    </row>
    <row r="539" spans="1:7">
      <c r="A539" t="s">
        <v>724</v>
      </c>
      <c r="B539" s="5" t="s">
        <v>614</v>
      </c>
      <c r="C539">
        <v>2008</v>
      </c>
      <c r="D539" t="s">
        <v>324</v>
      </c>
      <c r="E539" t="s">
        <v>1351</v>
      </c>
      <c r="F539">
        <v>5</v>
      </c>
      <c r="G539" t="s">
        <v>1348</v>
      </c>
    </row>
    <row r="540" spans="1:7">
      <c r="A540" t="s">
        <v>725</v>
      </c>
      <c r="B540" s="5" t="s">
        <v>376</v>
      </c>
      <c r="C540">
        <v>2006</v>
      </c>
      <c r="D540" t="s">
        <v>726</v>
      </c>
      <c r="E540" t="s">
        <v>1351</v>
      </c>
      <c r="F540">
        <v>3.67</v>
      </c>
      <c r="G540" t="s">
        <v>1348</v>
      </c>
    </row>
    <row r="541" spans="1:7">
      <c r="A541" t="s">
        <v>727</v>
      </c>
      <c r="B541" s="5" t="s">
        <v>728</v>
      </c>
      <c r="C541">
        <v>2006</v>
      </c>
      <c r="D541" t="s">
        <v>729</v>
      </c>
      <c r="E541" t="s">
        <v>2</v>
      </c>
      <c r="F541">
        <v>3.5</v>
      </c>
      <c r="G541" t="s">
        <v>1348</v>
      </c>
    </row>
    <row r="542" spans="1:7">
      <c r="A542" t="s">
        <v>730</v>
      </c>
      <c r="B542" s="5" t="s">
        <v>735</v>
      </c>
      <c r="C542">
        <v>2006</v>
      </c>
      <c r="D542" t="s">
        <v>736</v>
      </c>
      <c r="E542" t="s">
        <v>1350</v>
      </c>
      <c r="F542">
        <v>1.33</v>
      </c>
      <c r="G542" t="s">
        <v>1348</v>
      </c>
    </row>
    <row r="543" spans="1:7">
      <c r="A543" t="s">
        <v>730</v>
      </c>
      <c r="B543" s="5" t="s">
        <v>85</v>
      </c>
      <c r="C543">
        <v>2007</v>
      </c>
      <c r="D543" t="s">
        <v>731</v>
      </c>
      <c r="E543" t="s">
        <v>1351</v>
      </c>
      <c r="F543">
        <v>1</v>
      </c>
      <c r="G543" t="s">
        <v>1348</v>
      </c>
    </row>
    <row r="544" spans="1:7">
      <c r="A544" t="s">
        <v>730</v>
      </c>
      <c r="B544" s="5" t="s">
        <v>733</v>
      </c>
      <c r="C544">
        <v>2008</v>
      </c>
      <c r="D544" t="s">
        <v>734</v>
      </c>
      <c r="E544" t="s">
        <v>1350</v>
      </c>
      <c r="F544">
        <v>1.3333333300000001</v>
      </c>
      <c r="G544" t="s">
        <v>1348</v>
      </c>
    </row>
    <row r="545" spans="1:7">
      <c r="A545" t="s">
        <v>730</v>
      </c>
      <c r="B545" s="5" t="s">
        <v>85</v>
      </c>
      <c r="C545">
        <v>2009</v>
      </c>
      <c r="D545" t="s">
        <v>732</v>
      </c>
      <c r="E545" t="s">
        <v>2</v>
      </c>
      <c r="F545">
        <v>1</v>
      </c>
      <c r="G545" t="s">
        <v>1348</v>
      </c>
    </row>
    <row r="546" spans="1:7">
      <c r="A546" t="s">
        <v>737</v>
      </c>
      <c r="B546" s="5" t="s">
        <v>340</v>
      </c>
      <c r="C546">
        <v>2007</v>
      </c>
      <c r="D546" t="s">
        <v>738</v>
      </c>
      <c r="E546" t="s">
        <v>1350</v>
      </c>
      <c r="F546">
        <v>3</v>
      </c>
      <c r="G546" t="s">
        <v>1348</v>
      </c>
    </row>
    <row r="547" spans="1:7">
      <c r="A547" t="s">
        <v>739</v>
      </c>
      <c r="B547" s="5" t="s">
        <v>740</v>
      </c>
      <c r="C547">
        <v>2007</v>
      </c>
      <c r="D547" t="s">
        <v>741</v>
      </c>
      <c r="E547" t="s">
        <v>1350</v>
      </c>
      <c r="F547">
        <v>2.67</v>
      </c>
      <c r="G547" t="s">
        <v>1348</v>
      </c>
    </row>
    <row r="548" spans="1:7">
      <c r="A548" t="s">
        <v>739</v>
      </c>
      <c r="B548" s="5" t="s">
        <v>630</v>
      </c>
      <c r="C548">
        <v>2008</v>
      </c>
      <c r="D548" t="s">
        <v>742</v>
      </c>
      <c r="E548" t="s">
        <v>1350</v>
      </c>
      <c r="F548">
        <v>3.3333333299999999</v>
      </c>
      <c r="G548" t="s">
        <v>1348</v>
      </c>
    </row>
    <row r="549" spans="1:7">
      <c r="A549" t="s">
        <v>743</v>
      </c>
      <c r="B549" s="5" t="s">
        <v>740</v>
      </c>
      <c r="C549">
        <v>2007</v>
      </c>
      <c r="D549" t="s">
        <v>741</v>
      </c>
      <c r="E549" t="s">
        <v>1350</v>
      </c>
      <c r="F549">
        <v>1.335</v>
      </c>
      <c r="G549" t="s">
        <v>1349</v>
      </c>
    </row>
    <row r="550" spans="1:7">
      <c r="A550" t="s">
        <v>744</v>
      </c>
      <c r="B550" s="5" t="s">
        <v>716</v>
      </c>
      <c r="C550">
        <v>2007</v>
      </c>
      <c r="D550" t="s">
        <v>717</v>
      </c>
      <c r="E550" t="s">
        <v>1350</v>
      </c>
      <c r="F550">
        <v>2</v>
      </c>
      <c r="G550" t="s">
        <v>1348</v>
      </c>
    </row>
    <row r="551" spans="1:7">
      <c r="A551" t="s">
        <v>744</v>
      </c>
      <c r="B551" s="5" t="s">
        <v>716</v>
      </c>
      <c r="C551">
        <v>2009</v>
      </c>
      <c r="D551" t="s">
        <v>746</v>
      </c>
      <c r="F551">
        <v>2.66</v>
      </c>
      <c r="G551" t="s">
        <v>1348</v>
      </c>
    </row>
    <row r="552" spans="1:7">
      <c r="A552" t="s">
        <v>744</v>
      </c>
      <c r="B552" s="5" t="s">
        <v>270</v>
      </c>
      <c r="C552">
        <v>2010</v>
      </c>
      <c r="D552" t="s">
        <v>745</v>
      </c>
      <c r="E552" t="s">
        <v>1350</v>
      </c>
      <c r="F552">
        <v>2</v>
      </c>
      <c r="G552" t="s">
        <v>1348</v>
      </c>
    </row>
    <row r="553" spans="1:7">
      <c r="A553" t="s">
        <v>747</v>
      </c>
      <c r="B553" s="5" t="s">
        <v>243</v>
      </c>
      <c r="C553">
        <v>2007</v>
      </c>
      <c r="D553" t="s">
        <v>242</v>
      </c>
      <c r="E553" t="s">
        <v>1350</v>
      </c>
      <c r="F553">
        <v>1.33</v>
      </c>
      <c r="G553" t="s">
        <v>1348</v>
      </c>
    </row>
    <row r="554" spans="1:7">
      <c r="A554" t="s">
        <v>748</v>
      </c>
      <c r="B554" s="5" t="s">
        <v>552</v>
      </c>
      <c r="C554">
        <v>2007</v>
      </c>
      <c r="D554" t="s">
        <v>553</v>
      </c>
      <c r="E554" t="s">
        <v>1351</v>
      </c>
      <c r="F554">
        <v>3</v>
      </c>
      <c r="G554" t="s">
        <v>1349</v>
      </c>
    </row>
    <row r="555" spans="1:7">
      <c r="A555" t="s">
        <v>749</v>
      </c>
      <c r="B555" s="5" t="s">
        <v>403</v>
      </c>
      <c r="C555">
        <v>2007</v>
      </c>
      <c r="D555" t="s">
        <v>404</v>
      </c>
      <c r="E555" t="s">
        <v>1350</v>
      </c>
      <c r="F555">
        <v>5</v>
      </c>
      <c r="G555" t="s">
        <v>1348</v>
      </c>
    </row>
    <row r="556" spans="1:7">
      <c r="A556" t="s">
        <v>750</v>
      </c>
      <c r="B556" s="5" t="s">
        <v>751</v>
      </c>
      <c r="C556">
        <v>2007</v>
      </c>
      <c r="D556" t="s">
        <v>752</v>
      </c>
      <c r="E556" t="s">
        <v>1350</v>
      </c>
      <c r="F556">
        <v>3.33</v>
      </c>
      <c r="G556" t="s">
        <v>1348</v>
      </c>
    </row>
    <row r="557" spans="1:7">
      <c r="A557" t="s">
        <v>753</v>
      </c>
      <c r="B557" s="5" t="s">
        <v>145</v>
      </c>
      <c r="C557">
        <v>2007</v>
      </c>
      <c r="D557" t="s">
        <v>534</v>
      </c>
      <c r="E557" t="s">
        <v>1351</v>
      </c>
      <c r="F557">
        <v>4.67</v>
      </c>
      <c r="G557" t="s">
        <v>1348</v>
      </c>
    </row>
    <row r="558" spans="1:7">
      <c r="A558" t="s">
        <v>754</v>
      </c>
      <c r="B558" s="5" t="s">
        <v>372</v>
      </c>
      <c r="C558">
        <v>2007</v>
      </c>
      <c r="D558" t="s">
        <v>373</v>
      </c>
      <c r="E558" t="s">
        <v>1351</v>
      </c>
      <c r="F558">
        <v>1.665</v>
      </c>
      <c r="G558" t="s">
        <v>1349</v>
      </c>
    </row>
    <row r="559" spans="1:7">
      <c r="A559" t="s">
        <v>755</v>
      </c>
      <c r="B559" s="5" t="s">
        <v>728</v>
      </c>
      <c r="C559">
        <v>2007</v>
      </c>
      <c r="D559" t="s">
        <v>756</v>
      </c>
      <c r="E559" t="s">
        <v>1350</v>
      </c>
      <c r="F559">
        <v>4.1100000000000003</v>
      </c>
      <c r="G559" t="s">
        <v>1349</v>
      </c>
    </row>
    <row r="560" spans="1:7">
      <c r="A560" t="s">
        <v>755</v>
      </c>
      <c r="B560" s="5" t="s">
        <v>68</v>
      </c>
      <c r="C560">
        <v>2007</v>
      </c>
      <c r="F560">
        <v>4.1100000000000003</v>
      </c>
      <c r="G560" t="s">
        <v>1349</v>
      </c>
    </row>
    <row r="561" spans="1:7">
      <c r="A561" t="s">
        <v>757</v>
      </c>
      <c r="B561" s="5" t="s">
        <v>185</v>
      </c>
      <c r="C561">
        <v>2007</v>
      </c>
      <c r="D561" t="s">
        <v>186</v>
      </c>
      <c r="E561" t="s">
        <v>1350</v>
      </c>
      <c r="F561">
        <v>1.33</v>
      </c>
      <c r="G561" t="s">
        <v>1348</v>
      </c>
    </row>
    <row r="562" spans="1:7">
      <c r="A562" t="s">
        <v>757</v>
      </c>
      <c r="B562" s="5" t="s">
        <v>185</v>
      </c>
      <c r="C562">
        <v>2008</v>
      </c>
      <c r="F562">
        <v>2</v>
      </c>
      <c r="G562" t="s">
        <v>1348</v>
      </c>
    </row>
    <row r="563" spans="1:7">
      <c r="A563" t="s">
        <v>757</v>
      </c>
      <c r="B563" s="5" t="s">
        <v>69</v>
      </c>
      <c r="C563">
        <v>2009</v>
      </c>
      <c r="D563" t="s">
        <v>758</v>
      </c>
      <c r="E563" t="s">
        <v>1350</v>
      </c>
      <c r="F563">
        <v>1.5</v>
      </c>
      <c r="G563" t="s">
        <v>1348</v>
      </c>
    </row>
    <row r="564" spans="1:7">
      <c r="A564" t="s">
        <v>757</v>
      </c>
      <c r="B564" s="5" t="s">
        <v>69</v>
      </c>
      <c r="C564">
        <v>2010</v>
      </c>
      <c r="D564" t="s">
        <v>71</v>
      </c>
      <c r="E564" t="s">
        <v>1351</v>
      </c>
      <c r="F564">
        <v>2</v>
      </c>
      <c r="G564" t="s">
        <v>1348</v>
      </c>
    </row>
    <row r="565" spans="1:7">
      <c r="A565" t="s">
        <v>759</v>
      </c>
      <c r="B565" s="5" t="s">
        <v>76</v>
      </c>
      <c r="C565">
        <v>2007</v>
      </c>
      <c r="D565" t="s">
        <v>77</v>
      </c>
      <c r="E565" t="s">
        <v>1350</v>
      </c>
      <c r="F565">
        <v>1.5</v>
      </c>
      <c r="G565" t="s">
        <v>1348</v>
      </c>
    </row>
    <row r="566" spans="1:7">
      <c r="A566" t="s">
        <v>759</v>
      </c>
      <c r="B566" s="5" t="s">
        <v>760</v>
      </c>
      <c r="C566">
        <v>2008</v>
      </c>
      <c r="D566" t="s">
        <v>761</v>
      </c>
      <c r="E566" t="s">
        <v>1351</v>
      </c>
      <c r="F566">
        <v>1.5</v>
      </c>
      <c r="G566" t="s">
        <v>1348</v>
      </c>
    </row>
    <row r="567" spans="1:7">
      <c r="A567" t="s">
        <v>762</v>
      </c>
      <c r="B567" s="5" t="s">
        <v>622</v>
      </c>
      <c r="C567">
        <v>2007</v>
      </c>
      <c r="D567" t="s">
        <v>623</v>
      </c>
      <c r="E567" t="s">
        <v>1350</v>
      </c>
      <c r="F567">
        <v>4.3899999999999997</v>
      </c>
      <c r="G567" t="s">
        <v>1349</v>
      </c>
    </row>
    <row r="568" spans="1:7">
      <c r="A568" t="s">
        <v>763</v>
      </c>
      <c r="B568" s="5" t="s">
        <v>448</v>
      </c>
      <c r="C568">
        <v>2008</v>
      </c>
      <c r="D568" t="s">
        <v>764</v>
      </c>
      <c r="E568" t="s">
        <v>1351</v>
      </c>
      <c r="F568">
        <v>1.835</v>
      </c>
      <c r="G568" t="s">
        <v>1349</v>
      </c>
    </row>
    <row r="569" spans="1:7">
      <c r="A569" t="s">
        <v>1066</v>
      </c>
      <c r="B569" s="5" t="s">
        <v>1067</v>
      </c>
      <c r="C569">
        <v>2010</v>
      </c>
      <c r="D569" t="s">
        <v>1068</v>
      </c>
      <c r="E569" t="s">
        <v>1351</v>
      </c>
      <c r="F569">
        <v>5</v>
      </c>
      <c r="G569" t="s">
        <v>1348</v>
      </c>
    </row>
    <row r="570" spans="1:7">
      <c r="A570" t="s">
        <v>1069</v>
      </c>
      <c r="B570" s="5" t="s">
        <v>1070</v>
      </c>
      <c r="C570">
        <v>2008</v>
      </c>
      <c r="D570" t="s">
        <v>1071</v>
      </c>
      <c r="E570" t="s">
        <v>1350</v>
      </c>
      <c r="F570">
        <v>3.665</v>
      </c>
      <c r="G570" t="s">
        <v>1349</v>
      </c>
    </row>
    <row r="571" spans="1:7">
      <c r="A571" t="s">
        <v>1072</v>
      </c>
      <c r="B571" s="5" t="s">
        <v>1070</v>
      </c>
      <c r="C571">
        <v>2008</v>
      </c>
      <c r="D571" t="s">
        <v>1071</v>
      </c>
      <c r="E571" t="s">
        <v>1350</v>
      </c>
      <c r="F571">
        <v>3</v>
      </c>
      <c r="G571" t="s">
        <v>1348</v>
      </c>
    </row>
    <row r="572" spans="1:7">
      <c r="A572" t="s">
        <v>1073</v>
      </c>
      <c r="B572" s="5" t="s">
        <v>704</v>
      </c>
      <c r="C572">
        <v>2007</v>
      </c>
      <c r="D572" t="s">
        <v>1074</v>
      </c>
      <c r="F572">
        <v>2.67</v>
      </c>
      <c r="G572" t="s">
        <v>1348</v>
      </c>
    </row>
    <row r="573" spans="1:7">
      <c r="A573" t="s">
        <v>1073</v>
      </c>
      <c r="B573" s="5" t="s">
        <v>1075</v>
      </c>
      <c r="C573">
        <v>2008</v>
      </c>
      <c r="D573" t="s">
        <v>1076</v>
      </c>
      <c r="E573" t="s">
        <v>1350</v>
      </c>
      <c r="F573">
        <v>3</v>
      </c>
      <c r="G573" t="s">
        <v>1348</v>
      </c>
    </row>
    <row r="574" spans="1:7">
      <c r="A574" t="s">
        <v>1073</v>
      </c>
      <c r="B574" s="5" t="s">
        <v>1075</v>
      </c>
      <c r="C574">
        <v>2009</v>
      </c>
      <c r="D574" t="s">
        <v>775</v>
      </c>
      <c r="F574">
        <v>2.66</v>
      </c>
      <c r="G574" t="s">
        <v>1348</v>
      </c>
    </row>
    <row r="575" spans="1:7">
      <c r="A575" t="s">
        <v>1073</v>
      </c>
      <c r="B575" s="5" t="s">
        <v>776</v>
      </c>
      <c r="C575">
        <v>2010</v>
      </c>
      <c r="D575" t="s">
        <v>777</v>
      </c>
      <c r="E575" t="s">
        <v>1351</v>
      </c>
      <c r="F575">
        <v>2</v>
      </c>
      <c r="G575" t="s">
        <v>1348</v>
      </c>
    </row>
    <row r="576" spans="1:7">
      <c r="A576" t="s">
        <v>778</v>
      </c>
      <c r="B576" s="5" t="s">
        <v>779</v>
      </c>
      <c r="C576">
        <v>2007</v>
      </c>
      <c r="D576" t="s">
        <v>780</v>
      </c>
      <c r="E576" t="s">
        <v>1351</v>
      </c>
      <c r="F576">
        <v>4</v>
      </c>
      <c r="G576" t="s">
        <v>1348</v>
      </c>
    </row>
    <row r="577" spans="1:7">
      <c r="A577" t="s">
        <v>778</v>
      </c>
      <c r="B577" s="5" t="s">
        <v>515</v>
      </c>
      <c r="C577">
        <v>2007</v>
      </c>
      <c r="F577">
        <v>4</v>
      </c>
      <c r="G577" t="s">
        <v>1348</v>
      </c>
    </row>
    <row r="578" spans="1:7">
      <c r="A578" t="s">
        <v>781</v>
      </c>
      <c r="B578" s="5" t="s">
        <v>482</v>
      </c>
      <c r="C578">
        <v>2007</v>
      </c>
      <c r="D578" t="s">
        <v>483</v>
      </c>
      <c r="E578" t="s">
        <v>1350</v>
      </c>
      <c r="F578">
        <v>2.67</v>
      </c>
      <c r="G578" t="s">
        <v>1349</v>
      </c>
    </row>
    <row r="579" spans="1:7">
      <c r="A579" t="s">
        <v>782</v>
      </c>
      <c r="B579" s="5" t="s">
        <v>692</v>
      </c>
      <c r="C579">
        <v>2007</v>
      </c>
      <c r="D579" t="s">
        <v>783</v>
      </c>
      <c r="E579" t="s">
        <v>1350</v>
      </c>
      <c r="F579">
        <v>3.165</v>
      </c>
      <c r="G579" t="s">
        <v>1349</v>
      </c>
    </row>
    <row r="580" spans="1:7">
      <c r="A580" t="s">
        <v>784</v>
      </c>
      <c r="B580" s="5" t="s">
        <v>65</v>
      </c>
      <c r="C580">
        <v>2007</v>
      </c>
      <c r="D580" t="s">
        <v>239</v>
      </c>
      <c r="E580" t="s">
        <v>1350</v>
      </c>
      <c r="F580">
        <v>4</v>
      </c>
      <c r="G580" t="s">
        <v>1348</v>
      </c>
    </row>
    <row r="581" spans="1:7">
      <c r="A581" t="s">
        <v>785</v>
      </c>
      <c r="B581" s="5" t="s">
        <v>154</v>
      </c>
      <c r="C581">
        <v>2007</v>
      </c>
      <c r="D581" t="s">
        <v>155</v>
      </c>
      <c r="E581" t="s">
        <v>1351</v>
      </c>
      <c r="F581">
        <v>1.94333333</v>
      </c>
      <c r="G581" t="s">
        <v>1349</v>
      </c>
    </row>
    <row r="582" spans="1:7">
      <c r="A582" t="s">
        <v>785</v>
      </c>
      <c r="B582" s="5" t="s">
        <v>85</v>
      </c>
      <c r="C582">
        <v>2009</v>
      </c>
      <c r="D582" t="s">
        <v>732</v>
      </c>
      <c r="E582" t="s">
        <v>2</v>
      </c>
      <c r="F582">
        <v>1.94333333</v>
      </c>
      <c r="G582" t="s">
        <v>1349</v>
      </c>
    </row>
    <row r="583" spans="1:7">
      <c r="A583" t="s">
        <v>785</v>
      </c>
      <c r="B583" s="5" t="s">
        <v>85</v>
      </c>
      <c r="C583">
        <v>2010</v>
      </c>
      <c r="D583" t="s">
        <v>786</v>
      </c>
      <c r="E583" t="s">
        <v>1350</v>
      </c>
      <c r="F583">
        <v>1.94333333</v>
      </c>
      <c r="G583" t="s">
        <v>1349</v>
      </c>
    </row>
    <row r="584" spans="1:7">
      <c r="A584" t="s">
        <v>787</v>
      </c>
      <c r="B584" s="5" t="s">
        <v>788</v>
      </c>
      <c r="C584">
        <v>2007</v>
      </c>
      <c r="F584">
        <v>1.33</v>
      </c>
      <c r="G584" t="s">
        <v>1348</v>
      </c>
    </row>
    <row r="585" spans="1:7">
      <c r="A585" t="s">
        <v>787</v>
      </c>
      <c r="B585" s="5" t="s">
        <v>788</v>
      </c>
      <c r="C585">
        <v>2007</v>
      </c>
      <c r="D585" t="s">
        <v>789</v>
      </c>
      <c r="E585" t="s">
        <v>1351</v>
      </c>
      <c r="F585">
        <v>2</v>
      </c>
      <c r="G585" t="s">
        <v>1348</v>
      </c>
    </row>
    <row r="586" spans="1:7">
      <c r="A586" t="s">
        <v>787</v>
      </c>
      <c r="B586" s="5" t="s">
        <v>788</v>
      </c>
      <c r="C586">
        <v>2008</v>
      </c>
      <c r="D586" t="s">
        <v>790</v>
      </c>
      <c r="E586" t="s">
        <v>1351</v>
      </c>
      <c r="F586">
        <v>2.3333333299999999</v>
      </c>
      <c r="G586" t="s">
        <v>1348</v>
      </c>
    </row>
    <row r="587" spans="1:7">
      <c r="A587" t="s">
        <v>791</v>
      </c>
      <c r="B587" s="5" t="s">
        <v>579</v>
      </c>
      <c r="C587">
        <v>2007</v>
      </c>
      <c r="D587" t="s">
        <v>792</v>
      </c>
      <c r="E587" t="s">
        <v>1351</v>
      </c>
      <c r="F587">
        <v>2</v>
      </c>
      <c r="G587" t="s">
        <v>1349</v>
      </c>
    </row>
    <row r="588" spans="1:7">
      <c r="A588" t="s">
        <v>793</v>
      </c>
      <c r="B588" s="5" t="s">
        <v>568</v>
      </c>
      <c r="C588">
        <v>2007</v>
      </c>
      <c r="D588" t="s">
        <v>569</v>
      </c>
      <c r="E588" t="s">
        <v>1351</v>
      </c>
      <c r="F588">
        <v>4</v>
      </c>
      <c r="G588" t="s">
        <v>1349</v>
      </c>
    </row>
    <row r="589" spans="1:7">
      <c r="A589" t="s">
        <v>794</v>
      </c>
      <c r="B589" s="5" t="s">
        <v>193</v>
      </c>
      <c r="C589">
        <v>2007</v>
      </c>
      <c r="D589" t="s">
        <v>771</v>
      </c>
      <c r="E589" t="s">
        <v>1351</v>
      </c>
      <c r="F589">
        <v>5</v>
      </c>
      <c r="G589" t="s">
        <v>1349</v>
      </c>
    </row>
    <row r="590" spans="1:7">
      <c r="A590" t="s">
        <v>795</v>
      </c>
      <c r="B590" s="5" t="s">
        <v>379</v>
      </c>
      <c r="C590">
        <v>2007</v>
      </c>
      <c r="D590" t="s">
        <v>536</v>
      </c>
      <c r="E590" t="s">
        <v>1351</v>
      </c>
      <c r="F590">
        <v>4.67</v>
      </c>
      <c r="G590" t="s">
        <v>1348</v>
      </c>
    </row>
    <row r="591" spans="1:7">
      <c r="A591" t="s">
        <v>796</v>
      </c>
      <c r="B591" s="5" t="s">
        <v>104</v>
      </c>
      <c r="C591">
        <v>2007</v>
      </c>
      <c r="D591" t="s">
        <v>105</v>
      </c>
      <c r="E591" t="s">
        <v>1350</v>
      </c>
      <c r="F591">
        <v>2.67</v>
      </c>
      <c r="G591" t="s">
        <v>1348</v>
      </c>
    </row>
    <row r="592" spans="1:7">
      <c r="A592" t="s">
        <v>797</v>
      </c>
      <c r="B592" s="5" t="s">
        <v>207</v>
      </c>
      <c r="C592">
        <v>2007</v>
      </c>
      <c r="D592" t="s">
        <v>798</v>
      </c>
      <c r="E592" t="s">
        <v>1351</v>
      </c>
      <c r="F592">
        <v>1.33</v>
      </c>
      <c r="G592" t="s">
        <v>1348</v>
      </c>
    </row>
    <row r="593" spans="1:7">
      <c r="A593" t="s">
        <v>797</v>
      </c>
      <c r="B593" s="5" t="s">
        <v>207</v>
      </c>
      <c r="C593">
        <v>2009</v>
      </c>
      <c r="D593" t="s">
        <v>208</v>
      </c>
      <c r="E593" t="s">
        <v>1350</v>
      </c>
      <c r="F593">
        <v>1.66</v>
      </c>
      <c r="G593" t="s">
        <v>1348</v>
      </c>
    </row>
    <row r="594" spans="1:7">
      <c r="A594" t="s">
        <v>797</v>
      </c>
      <c r="B594" s="5" t="s">
        <v>799</v>
      </c>
      <c r="C594">
        <v>2010</v>
      </c>
      <c r="D594" t="s">
        <v>800</v>
      </c>
      <c r="F594">
        <v>1</v>
      </c>
      <c r="G594" t="s">
        <v>1348</v>
      </c>
    </row>
    <row r="595" spans="1:7">
      <c r="A595" t="s">
        <v>801</v>
      </c>
      <c r="B595" s="5" t="s">
        <v>85</v>
      </c>
      <c r="C595">
        <v>2007</v>
      </c>
      <c r="D595" t="s">
        <v>731</v>
      </c>
      <c r="E595" t="s">
        <v>1351</v>
      </c>
      <c r="F595">
        <v>1</v>
      </c>
      <c r="G595" t="s">
        <v>1349</v>
      </c>
    </row>
    <row r="596" spans="1:7">
      <c r="A596" t="s">
        <v>802</v>
      </c>
      <c r="B596" s="5" t="s">
        <v>529</v>
      </c>
      <c r="C596">
        <v>2007</v>
      </c>
      <c r="D596" t="s">
        <v>530</v>
      </c>
      <c r="E596" t="s">
        <v>1350</v>
      </c>
      <c r="F596">
        <v>2.33</v>
      </c>
      <c r="G596" t="s">
        <v>1348</v>
      </c>
    </row>
    <row r="597" spans="1:7">
      <c r="A597" t="s">
        <v>802</v>
      </c>
      <c r="B597" s="5" t="s">
        <v>529</v>
      </c>
      <c r="C597">
        <v>2008</v>
      </c>
      <c r="D597" t="s">
        <v>531</v>
      </c>
      <c r="E597" t="s">
        <v>1350</v>
      </c>
      <c r="F597">
        <v>3.3333333299999999</v>
      </c>
      <c r="G597" t="s">
        <v>1348</v>
      </c>
    </row>
    <row r="598" spans="1:7">
      <c r="A598" t="s">
        <v>802</v>
      </c>
      <c r="B598" s="5" t="s">
        <v>529</v>
      </c>
      <c r="C598">
        <v>2009</v>
      </c>
      <c r="D598" t="s">
        <v>532</v>
      </c>
      <c r="E598" t="s">
        <v>1351</v>
      </c>
      <c r="F598">
        <v>2.66</v>
      </c>
      <c r="G598" t="s">
        <v>1348</v>
      </c>
    </row>
    <row r="599" spans="1:7">
      <c r="A599" t="s">
        <v>803</v>
      </c>
      <c r="B599" s="5" t="s">
        <v>804</v>
      </c>
      <c r="C599">
        <v>2007</v>
      </c>
      <c r="D599" t="s">
        <v>805</v>
      </c>
      <c r="E599" t="s">
        <v>1350</v>
      </c>
      <c r="F599">
        <v>2.33</v>
      </c>
      <c r="G599" t="s">
        <v>1348</v>
      </c>
    </row>
    <row r="600" spans="1:7">
      <c r="A600" t="s">
        <v>806</v>
      </c>
      <c r="B600" s="5" t="s">
        <v>320</v>
      </c>
      <c r="C600">
        <v>2010</v>
      </c>
      <c r="D600" t="s">
        <v>807</v>
      </c>
      <c r="E600" t="s">
        <v>1351</v>
      </c>
      <c r="F600">
        <v>1.75</v>
      </c>
      <c r="G600" t="s">
        <v>1349</v>
      </c>
    </row>
    <row r="601" spans="1:7">
      <c r="A601" t="s">
        <v>808</v>
      </c>
      <c r="B601" s="5" t="s">
        <v>809</v>
      </c>
      <c r="C601">
        <v>2007</v>
      </c>
      <c r="D601" t="s">
        <v>810</v>
      </c>
      <c r="F601">
        <v>1.2508333300000001</v>
      </c>
      <c r="G601" t="s">
        <v>1349</v>
      </c>
    </row>
    <row r="602" spans="1:7">
      <c r="A602" t="s">
        <v>808</v>
      </c>
      <c r="B602" s="5" t="s">
        <v>651</v>
      </c>
      <c r="C602">
        <v>2007</v>
      </c>
      <c r="D602" t="s">
        <v>811</v>
      </c>
      <c r="E602" t="s">
        <v>2</v>
      </c>
      <c r="F602">
        <v>1.2508333300000001</v>
      </c>
      <c r="G602" t="s">
        <v>1349</v>
      </c>
    </row>
    <row r="603" spans="1:7">
      <c r="A603" t="s">
        <v>808</v>
      </c>
      <c r="B603" s="5" t="s">
        <v>263</v>
      </c>
      <c r="C603">
        <v>2008</v>
      </c>
      <c r="F603">
        <v>1.2508333300000001</v>
      </c>
      <c r="G603" t="s">
        <v>1349</v>
      </c>
    </row>
    <row r="604" spans="1:7">
      <c r="A604" t="s">
        <v>808</v>
      </c>
      <c r="B604" s="5" t="s">
        <v>651</v>
      </c>
      <c r="C604">
        <v>2010</v>
      </c>
      <c r="D604" t="s">
        <v>812</v>
      </c>
      <c r="E604" t="s">
        <v>1350</v>
      </c>
      <c r="F604">
        <v>1.2508333300000001</v>
      </c>
      <c r="G604" t="s">
        <v>1349</v>
      </c>
    </row>
    <row r="605" spans="1:7">
      <c r="A605" t="s">
        <v>813</v>
      </c>
      <c r="B605" s="5" t="s">
        <v>788</v>
      </c>
      <c r="C605">
        <v>2007</v>
      </c>
      <c r="D605" t="s">
        <v>789</v>
      </c>
      <c r="E605" t="s">
        <v>1351</v>
      </c>
      <c r="F605">
        <v>2.3541666700000001</v>
      </c>
      <c r="G605" t="s">
        <v>1349</v>
      </c>
    </row>
    <row r="606" spans="1:7">
      <c r="A606" t="s">
        <v>813</v>
      </c>
      <c r="B606" s="5" t="s">
        <v>788</v>
      </c>
      <c r="C606">
        <v>2008</v>
      </c>
      <c r="D606" t="s">
        <v>790</v>
      </c>
      <c r="E606" t="s">
        <v>1351</v>
      </c>
      <c r="F606">
        <v>2.3541666700000001</v>
      </c>
      <c r="G606" t="s">
        <v>1349</v>
      </c>
    </row>
    <row r="607" spans="1:7">
      <c r="A607" t="s">
        <v>813</v>
      </c>
      <c r="B607" s="5" t="s">
        <v>788</v>
      </c>
      <c r="C607">
        <v>2009</v>
      </c>
      <c r="F607">
        <v>2.3541666700000001</v>
      </c>
      <c r="G607" t="s">
        <v>1349</v>
      </c>
    </row>
    <row r="608" spans="1:7">
      <c r="A608" t="s">
        <v>813</v>
      </c>
      <c r="B608" s="5" t="s">
        <v>788</v>
      </c>
      <c r="C608">
        <v>2010</v>
      </c>
      <c r="D608" t="s">
        <v>814</v>
      </c>
      <c r="E608" t="s">
        <v>1351</v>
      </c>
      <c r="F608">
        <v>2.3541666700000001</v>
      </c>
      <c r="G608" t="s">
        <v>1349</v>
      </c>
    </row>
    <row r="609" spans="1:7">
      <c r="A609" t="s">
        <v>815</v>
      </c>
      <c r="B609" s="5" t="s">
        <v>680</v>
      </c>
      <c r="C609">
        <v>2007</v>
      </c>
      <c r="D609" t="s">
        <v>681</v>
      </c>
      <c r="E609" t="s">
        <v>1350</v>
      </c>
      <c r="F609">
        <v>1.125</v>
      </c>
      <c r="G609" t="s">
        <v>1349</v>
      </c>
    </row>
    <row r="610" spans="1:7">
      <c r="A610" t="s">
        <v>816</v>
      </c>
      <c r="B610" s="5" t="s">
        <v>258</v>
      </c>
      <c r="C610">
        <v>2007</v>
      </c>
      <c r="D610" t="s">
        <v>259</v>
      </c>
      <c r="E610" t="s">
        <v>1351</v>
      </c>
      <c r="F610">
        <v>2.335</v>
      </c>
      <c r="G610" t="s">
        <v>1349</v>
      </c>
    </row>
    <row r="611" spans="1:7">
      <c r="A611" t="s">
        <v>817</v>
      </c>
      <c r="B611" s="5" t="s">
        <v>656</v>
      </c>
      <c r="C611">
        <v>2007</v>
      </c>
      <c r="F611">
        <v>2.5433333299999998</v>
      </c>
      <c r="G611" t="s">
        <v>1349</v>
      </c>
    </row>
    <row r="612" spans="1:7">
      <c r="A612" t="s">
        <v>817</v>
      </c>
      <c r="B612" s="5" t="s">
        <v>76</v>
      </c>
      <c r="C612">
        <v>2008</v>
      </c>
      <c r="D612" t="s">
        <v>687</v>
      </c>
      <c r="F612">
        <v>2.5433333299999998</v>
      </c>
      <c r="G612" t="s">
        <v>1349</v>
      </c>
    </row>
    <row r="613" spans="1:7">
      <c r="A613" t="s">
        <v>817</v>
      </c>
      <c r="B613" s="5" t="s">
        <v>688</v>
      </c>
      <c r="C613">
        <v>2010</v>
      </c>
      <c r="D613" t="s">
        <v>689</v>
      </c>
      <c r="E613" t="s">
        <v>1350</v>
      </c>
      <c r="F613">
        <v>2.5433333299999998</v>
      </c>
      <c r="G613" t="s">
        <v>1349</v>
      </c>
    </row>
    <row r="614" spans="1:7">
      <c r="A614" t="s">
        <v>818</v>
      </c>
      <c r="B614" s="5" t="s">
        <v>344</v>
      </c>
      <c r="C614">
        <v>2007</v>
      </c>
      <c r="D614" t="s">
        <v>819</v>
      </c>
      <c r="E614" t="s">
        <v>1350</v>
      </c>
      <c r="F614">
        <v>4.1666666699999997</v>
      </c>
      <c r="G614" t="s">
        <v>1349</v>
      </c>
    </row>
    <row r="615" spans="1:7">
      <c r="A615" t="s">
        <v>818</v>
      </c>
      <c r="B615" s="5" t="s">
        <v>820</v>
      </c>
      <c r="C615">
        <v>2007</v>
      </c>
      <c r="F615">
        <v>4.1666666699999997</v>
      </c>
      <c r="G615" t="s">
        <v>1349</v>
      </c>
    </row>
    <row r="616" spans="1:7">
      <c r="A616" t="s">
        <v>821</v>
      </c>
      <c r="B616" s="5" t="s">
        <v>765</v>
      </c>
      <c r="C616">
        <v>2008</v>
      </c>
      <c r="D616" t="s">
        <v>766</v>
      </c>
      <c r="E616" t="s">
        <v>1351</v>
      </c>
      <c r="F616">
        <v>2.7083333399999998</v>
      </c>
      <c r="G616" t="s">
        <v>1349</v>
      </c>
    </row>
    <row r="617" spans="1:7">
      <c r="A617" t="s">
        <v>822</v>
      </c>
      <c r="B617" s="5" t="s">
        <v>823</v>
      </c>
      <c r="C617">
        <v>2007</v>
      </c>
      <c r="D617" t="s">
        <v>824</v>
      </c>
      <c r="E617" t="s">
        <v>1351</v>
      </c>
      <c r="F617">
        <v>4</v>
      </c>
      <c r="G617" t="s">
        <v>1349</v>
      </c>
    </row>
    <row r="618" spans="1:7">
      <c r="A618" t="s">
        <v>822</v>
      </c>
      <c r="B618" s="5" t="s">
        <v>825</v>
      </c>
      <c r="C618">
        <v>2008</v>
      </c>
      <c r="F618">
        <v>4</v>
      </c>
      <c r="G618" t="s">
        <v>1349</v>
      </c>
    </row>
    <row r="619" spans="1:7">
      <c r="A619" t="s">
        <v>826</v>
      </c>
      <c r="B619" s="5" t="s">
        <v>398</v>
      </c>
      <c r="C619">
        <v>2007</v>
      </c>
      <c r="D619" t="s">
        <v>399</v>
      </c>
      <c r="E619" t="s">
        <v>1351</v>
      </c>
      <c r="F619">
        <v>1</v>
      </c>
      <c r="G619" t="s">
        <v>1348</v>
      </c>
    </row>
    <row r="620" spans="1:7">
      <c r="A620" t="s">
        <v>826</v>
      </c>
      <c r="B620" s="5" t="s">
        <v>400</v>
      </c>
      <c r="C620">
        <v>2008</v>
      </c>
      <c r="D620" t="s">
        <v>401</v>
      </c>
      <c r="E620" t="s">
        <v>1351</v>
      </c>
      <c r="F620">
        <v>2.5</v>
      </c>
      <c r="G620" t="s">
        <v>1348</v>
      </c>
    </row>
    <row r="621" spans="1:7">
      <c r="A621" t="s">
        <v>827</v>
      </c>
      <c r="B621" s="5" t="s">
        <v>328</v>
      </c>
      <c r="C621">
        <v>2007</v>
      </c>
      <c r="D621" t="s">
        <v>828</v>
      </c>
      <c r="E621" t="s">
        <v>1351</v>
      </c>
      <c r="F621">
        <v>1</v>
      </c>
      <c r="G621" t="s">
        <v>1348</v>
      </c>
    </row>
    <row r="622" spans="1:7">
      <c r="A622" t="s">
        <v>827</v>
      </c>
      <c r="B622" s="5" t="s">
        <v>831</v>
      </c>
      <c r="C622">
        <v>2007</v>
      </c>
      <c r="F622">
        <v>2</v>
      </c>
      <c r="G622" t="s">
        <v>1348</v>
      </c>
    </row>
    <row r="623" spans="1:7">
      <c r="A623" t="s">
        <v>827</v>
      </c>
      <c r="B623" s="5" t="s">
        <v>328</v>
      </c>
      <c r="C623">
        <v>2008</v>
      </c>
      <c r="D623" t="s">
        <v>829</v>
      </c>
      <c r="E623" t="s">
        <v>1350</v>
      </c>
      <c r="F623">
        <v>1.5</v>
      </c>
      <c r="G623" t="s">
        <v>1348</v>
      </c>
    </row>
    <row r="624" spans="1:7">
      <c r="A624" t="s">
        <v>827</v>
      </c>
      <c r="B624" s="5" t="s">
        <v>328</v>
      </c>
      <c r="C624">
        <v>2010</v>
      </c>
      <c r="D624" t="s">
        <v>830</v>
      </c>
      <c r="E624" t="s">
        <v>1350</v>
      </c>
      <c r="F624">
        <v>2</v>
      </c>
      <c r="G624" t="s">
        <v>1348</v>
      </c>
    </row>
    <row r="625" spans="1:7">
      <c r="A625" t="s">
        <v>832</v>
      </c>
      <c r="B625" s="5" t="s">
        <v>565</v>
      </c>
      <c r="C625">
        <v>2010</v>
      </c>
      <c r="D625" t="s">
        <v>833</v>
      </c>
      <c r="E625" t="s">
        <v>1351</v>
      </c>
      <c r="F625">
        <v>4</v>
      </c>
      <c r="G625" t="s">
        <v>1348</v>
      </c>
    </row>
    <row r="626" spans="1:7">
      <c r="A626" t="s">
        <v>834</v>
      </c>
      <c r="B626" s="5" t="s">
        <v>1067</v>
      </c>
      <c r="C626">
        <v>2010</v>
      </c>
      <c r="D626" t="s">
        <v>1068</v>
      </c>
      <c r="E626" t="s">
        <v>1351</v>
      </c>
      <c r="F626">
        <v>2</v>
      </c>
      <c r="G626" t="s">
        <v>1349</v>
      </c>
    </row>
    <row r="627" spans="1:7">
      <c r="A627" t="s">
        <v>835</v>
      </c>
      <c r="B627" s="5" t="s">
        <v>448</v>
      </c>
      <c r="C627">
        <v>2010</v>
      </c>
      <c r="D627" t="s">
        <v>836</v>
      </c>
      <c r="E627" t="s">
        <v>1351</v>
      </c>
      <c r="F627">
        <v>5</v>
      </c>
      <c r="G627" t="s">
        <v>1348</v>
      </c>
    </row>
    <row r="628" spans="1:7">
      <c r="A628" t="s">
        <v>837</v>
      </c>
      <c r="B628" s="5" t="s">
        <v>226</v>
      </c>
      <c r="C628">
        <v>2010</v>
      </c>
      <c r="D628" t="s">
        <v>228</v>
      </c>
      <c r="E628" t="s">
        <v>1351</v>
      </c>
      <c r="F628">
        <v>2</v>
      </c>
      <c r="G628" t="s">
        <v>1349</v>
      </c>
    </row>
    <row r="629" spans="1:7">
      <c r="A629" t="s">
        <v>838</v>
      </c>
      <c r="B629" s="5" t="s">
        <v>133</v>
      </c>
      <c r="C629">
        <v>2007</v>
      </c>
      <c r="D629" t="s">
        <v>218</v>
      </c>
      <c r="E629" t="s">
        <v>1351</v>
      </c>
      <c r="F629">
        <v>3.67</v>
      </c>
      <c r="G629" t="s">
        <v>1348</v>
      </c>
    </row>
    <row r="630" spans="1:7">
      <c r="A630" t="s">
        <v>838</v>
      </c>
      <c r="B630" s="5" t="s">
        <v>839</v>
      </c>
      <c r="C630">
        <v>2009</v>
      </c>
      <c r="D630" t="s">
        <v>840</v>
      </c>
      <c r="E630" t="s">
        <v>1350</v>
      </c>
      <c r="F630">
        <v>4</v>
      </c>
      <c r="G630" t="s">
        <v>1348</v>
      </c>
    </row>
    <row r="631" spans="1:7">
      <c r="A631" t="s">
        <v>838</v>
      </c>
      <c r="B631" s="5" t="s">
        <v>133</v>
      </c>
      <c r="C631">
        <v>2010</v>
      </c>
      <c r="D631" t="s">
        <v>841</v>
      </c>
      <c r="E631" t="s">
        <v>1351</v>
      </c>
      <c r="F631">
        <v>5</v>
      </c>
      <c r="G631" t="s">
        <v>1348</v>
      </c>
    </row>
    <row r="632" spans="1:7">
      <c r="A632" t="s">
        <v>842</v>
      </c>
      <c r="B632" s="5" t="s">
        <v>448</v>
      </c>
      <c r="C632">
        <v>2008</v>
      </c>
      <c r="D632" t="s">
        <v>764</v>
      </c>
      <c r="E632" t="s">
        <v>1351</v>
      </c>
      <c r="F632">
        <v>2.6666666700000001</v>
      </c>
      <c r="G632" t="s">
        <v>1348</v>
      </c>
    </row>
    <row r="633" spans="1:7">
      <c r="A633" t="s">
        <v>843</v>
      </c>
      <c r="B633" s="5" t="s">
        <v>263</v>
      </c>
      <c r="C633">
        <v>2009</v>
      </c>
      <c r="D633" t="s">
        <v>264</v>
      </c>
      <c r="E633" t="s">
        <v>1351</v>
      </c>
      <c r="F633">
        <v>4.66</v>
      </c>
      <c r="G633" t="s">
        <v>1349</v>
      </c>
    </row>
    <row r="634" spans="1:7">
      <c r="A634" t="s">
        <v>844</v>
      </c>
      <c r="B634" s="5" t="s">
        <v>733</v>
      </c>
      <c r="C634">
        <v>2008</v>
      </c>
      <c r="D634" t="s">
        <v>734</v>
      </c>
      <c r="E634" t="s">
        <v>1350</v>
      </c>
      <c r="F634">
        <v>2</v>
      </c>
      <c r="G634" t="s">
        <v>1349</v>
      </c>
    </row>
    <row r="635" spans="1:7">
      <c r="A635" t="s">
        <v>844</v>
      </c>
      <c r="B635" s="5" t="s">
        <v>733</v>
      </c>
      <c r="C635">
        <v>2010</v>
      </c>
      <c r="F635">
        <v>2</v>
      </c>
      <c r="G635" t="s">
        <v>1349</v>
      </c>
    </row>
    <row r="636" spans="1:7">
      <c r="A636" s="1" t="s">
        <v>844</v>
      </c>
      <c r="B636" s="5">
        <v>192</v>
      </c>
      <c r="C636">
        <v>2011</v>
      </c>
      <c r="D636" t="s">
        <v>1304</v>
      </c>
      <c r="E636" s="4" t="s">
        <v>1351</v>
      </c>
      <c r="F636" s="1">
        <v>1</v>
      </c>
      <c r="G636" t="s">
        <v>1349</v>
      </c>
    </row>
    <row r="637" spans="1:7">
      <c r="A637" t="s">
        <v>845</v>
      </c>
      <c r="B637" s="5" t="s">
        <v>846</v>
      </c>
      <c r="C637">
        <v>2007</v>
      </c>
      <c r="D637" t="s">
        <v>847</v>
      </c>
      <c r="E637" t="s">
        <v>1350</v>
      </c>
      <c r="F637">
        <v>4</v>
      </c>
      <c r="G637" t="s">
        <v>1348</v>
      </c>
    </row>
    <row r="638" spans="1:7">
      <c r="A638" t="s">
        <v>845</v>
      </c>
      <c r="B638" s="5" t="s">
        <v>846</v>
      </c>
      <c r="C638">
        <v>2008</v>
      </c>
      <c r="D638" t="s">
        <v>848</v>
      </c>
      <c r="E638" t="s">
        <v>1351</v>
      </c>
      <c r="F638">
        <v>3</v>
      </c>
      <c r="G638" t="s">
        <v>1348</v>
      </c>
    </row>
    <row r="639" spans="1:7">
      <c r="A639" t="s">
        <v>849</v>
      </c>
      <c r="B639" s="5" t="s">
        <v>521</v>
      </c>
      <c r="C639">
        <v>2007</v>
      </c>
      <c r="D639" t="s">
        <v>522</v>
      </c>
      <c r="E639" t="s">
        <v>1351</v>
      </c>
      <c r="F639">
        <v>2.25</v>
      </c>
      <c r="G639" t="s">
        <v>1349</v>
      </c>
    </row>
    <row r="640" spans="1:7">
      <c r="A640" t="s">
        <v>849</v>
      </c>
      <c r="B640" s="5" t="s">
        <v>521</v>
      </c>
      <c r="C640">
        <v>2008</v>
      </c>
      <c r="D640" t="s">
        <v>523</v>
      </c>
      <c r="E640" t="s">
        <v>1350</v>
      </c>
      <c r="F640">
        <v>2.25</v>
      </c>
      <c r="G640" t="s">
        <v>1349</v>
      </c>
    </row>
    <row r="641" spans="1:7">
      <c r="A641" t="s">
        <v>849</v>
      </c>
      <c r="B641" s="5" t="s">
        <v>521</v>
      </c>
      <c r="C641">
        <v>2009</v>
      </c>
      <c r="D641" t="s">
        <v>524</v>
      </c>
      <c r="E641" t="s">
        <v>1351</v>
      </c>
      <c r="F641">
        <v>2.25</v>
      </c>
      <c r="G641" t="s">
        <v>1349</v>
      </c>
    </row>
    <row r="642" spans="1:7">
      <c r="A642" t="s">
        <v>849</v>
      </c>
      <c r="B642" s="5" t="s">
        <v>521</v>
      </c>
      <c r="C642">
        <v>2010</v>
      </c>
      <c r="D642" t="s">
        <v>525</v>
      </c>
      <c r="E642" t="s">
        <v>1351</v>
      </c>
      <c r="F642">
        <v>2.25</v>
      </c>
      <c r="G642" t="s">
        <v>1349</v>
      </c>
    </row>
    <row r="643" spans="1:7">
      <c r="A643" t="s">
        <v>850</v>
      </c>
      <c r="B643" s="5" t="s">
        <v>598</v>
      </c>
      <c r="C643">
        <v>2007</v>
      </c>
      <c r="D643" t="s">
        <v>599</v>
      </c>
      <c r="E643" t="s">
        <v>1351</v>
      </c>
      <c r="F643">
        <v>2.5</v>
      </c>
      <c r="G643" t="s">
        <v>1349</v>
      </c>
    </row>
    <row r="644" spans="1:7">
      <c r="A644" t="s">
        <v>851</v>
      </c>
      <c r="B644" s="5" t="s">
        <v>852</v>
      </c>
      <c r="C644">
        <v>2007</v>
      </c>
      <c r="D644" t="s">
        <v>853</v>
      </c>
      <c r="E644" t="s">
        <v>1350</v>
      </c>
      <c r="F644">
        <v>3.11</v>
      </c>
      <c r="G644" t="s">
        <v>1349</v>
      </c>
    </row>
    <row r="645" spans="1:7">
      <c r="A645" t="s">
        <v>851</v>
      </c>
      <c r="B645" s="5" t="s">
        <v>852</v>
      </c>
      <c r="C645">
        <v>2008</v>
      </c>
      <c r="D645" t="s">
        <v>854</v>
      </c>
      <c r="E645" t="s">
        <v>1350</v>
      </c>
      <c r="F645">
        <v>3.11</v>
      </c>
      <c r="G645" t="s">
        <v>1349</v>
      </c>
    </row>
    <row r="646" spans="1:7">
      <c r="A646" t="s">
        <v>851</v>
      </c>
      <c r="B646" s="5" t="s">
        <v>852</v>
      </c>
      <c r="C646">
        <v>2009</v>
      </c>
      <c r="D646" t="s">
        <v>855</v>
      </c>
      <c r="E646" t="s">
        <v>2</v>
      </c>
      <c r="F646">
        <v>3.11</v>
      </c>
      <c r="G646" t="s">
        <v>1349</v>
      </c>
    </row>
    <row r="647" spans="1:7">
      <c r="A647" t="s">
        <v>856</v>
      </c>
      <c r="B647" s="5" t="s">
        <v>138</v>
      </c>
      <c r="C647">
        <v>2010</v>
      </c>
      <c r="D647" t="s">
        <v>140</v>
      </c>
      <c r="E647" t="s">
        <v>1351</v>
      </c>
      <c r="F647">
        <v>2.67</v>
      </c>
      <c r="G647" t="s">
        <v>1349</v>
      </c>
    </row>
    <row r="648" spans="1:7">
      <c r="A648" t="s">
        <v>857</v>
      </c>
      <c r="B648" s="5" t="s">
        <v>751</v>
      </c>
      <c r="C648">
        <v>2007</v>
      </c>
      <c r="D648" t="s">
        <v>752</v>
      </c>
      <c r="E648" t="s">
        <v>1350</v>
      </c>
      <c r="F648">
        <v>2</v>
      </c>
      <c r="G648" t="s">
        <v>1349</v>
      </c>
    </row>
    <row r="649" spans="1:7">
      <c r="A649" t="s">
        <v>858</v>
      </c>
      <c r="B649" s="5" t="s">
        <v>859</v>
      </c>
      <c r="C649">
        <v>2007</v>
      </c>
      <c r="D649" t="s">
        <v>860</v>
      </c>
      <c r="E649" t="s">
        <v>1350</v>
      </c>
      <c r="F649">
        <v>2</v>
      </c>
      <c r="G649" t="s">
        <v>1349</v>
      </c>
    </row>
    <row r="650" spans="1:7">
      <c r="A650" t="s">
        <v>861</v>
      </c>
      <c r="B650" s="5" t="s">
        <v>862</v>
      </c>
      <c r="C650">
        <v>2007</v>
      </c>
      <c r="F650">
        <v>1.915</v>
      </c>
      <c r="G650" t="s">
        <v>1349</v>
      </c>
    </row>
    <row r="651" spans="1:7">
      <c r="A651" t="s">
        <v>861</v>
      </c>
      <c r="B651" s="5" t="s">
        <v>862</v>
      </c>
      <c r="C651">
        <v>2009</v>
      </c>
      <c r="F651">
        <v>1.915</v>
      </c>
      <c r="G651" t="s">
        <v>1349</v>
      </c>
    </row>
    <row r="652" spans="1:7">
      <c r="A652" t="s">
        <v>861</v>
      </c>
      <c r="B652" s="5" t="s">
        <v>863</v>
      </c>
      <c r="C652">
        <v>2010</v>
      </c>
      <c r="D652" t="s">
        <v>864</v>
      </c>
      <c r="E652" t="s">
        <v>1350</v>
      </c>
      <c r="F652">
        <v>1.915</v>
      </c>
      <c r="G652" t="s">
        <v>1349</v>
      </c>
    </row>
    <row r="653" spans="1:7">
      <c r="A653" s="1" t="s">
        <v>1235</v>
      </c>
      <c r="B653" s="5">
        <v>89</v>
      </c>
      <c r="C653">
        <v>2011</v>
      </c>
      <c r="D653" t="s">
        <v>1287</v>
      </c>
      <c r="E653" s="4" t="s">
        <v>1333</v>
      </c>
      <c r="F653" s="1">
        <v>3</v>
      </c>
      <c r="G653" t="s">
        <v>1348</v>
      </c>
    </row>
    <row r="654" spans="1:7">
      <c r="A654" t="s">
        <v>865</v>
      </c>
      <c r="B654" s="5" t="s">
        <v>148</v>
      </c>
      <c r="C654">
        <v>2007</v>
      </c>
      <c r="D654" t="s">
        <v>695</v>
      </c>
      <c r="E654" t="s">
        <v>1350</v>
      </c>
      <c r="F654">
        <v>3.5</v>
      </c>
      <c r="G654" t="s">
        <v>1349</v>
      </c>
    </row>
    <row r="655" spans="1:7">
      <c r="A655" t="s">
        <v>866</v>
      </c>
      <c r="B655" s="5" t="s">
        <v>846</v>
      </c>
      <c r="C655">
        <v>2007</v>
      </c>
      <c r="D655" t="s">
        <v>847</v>
      </c>
      <c r="E655" t="s">
        <v>1350</v>
      </c>
      <c r="F655">
        <v>2</v>
      </c>
      <c r="G655" t="s">
        <v>1349</v>
      </c>
    </row>
    <row r="656" spans="1:7">
      <c r="A656" t="s">
        <v>866</v>
      </c>
      <c r="B656" s="5" t="s">
        <v>846</v>
      </c>
      <c r="C656">
        <v>2008</v>
      </c>
      <c r="D656" t="s">
        <v>848</v>
      </c>
      <c r="E656" t="s">
        <v>1351</v>
      </c>
      <c r="F656">
        <v>2</v>
      </c>
      <c r="G656" t="s">
        <v>1349</v>
      </c>
    </row>
    <row r="657" spans="1:7">
      <c r="A657" t="s">
        <v>867</v>
      </c>
      <c r="B657" s="5" t="s">
        <v>207</v>
      </c>
      <c r="C657">
        <v>2007</v>
      </c>
      <c r="D657" t="s">
        <v>798</v>
      </c>
      <c r="E657" t="s">
        <v>1351</v>
      </c>
      <c r="F657">
        <v>2.67</v>
      </c>
      <c r="G657" t="s">
        <v>1349</v>
      </c>
    </row>
    <row r="658" spans="1:7">
      <c r="A658" t="s">
        <v>868</v>
      </c>
      <c r="B658" s="5" t="s">
        <v>617</v>
      </c>
      <c r="C658">
        <v>2007</v>
      </c>
      <c r="D658" t="s">
        <v>618</v>
      </c>
      <c r="E658" t="s">
        <v>1350</v>
      </c>
      <c r="F658">
        <v>2</v>
      </c>
      <c r="G658" t="s">
        <v>1349</v>
      </c>
    </row>
    <row r="659" spans="1:7">
      <c r="A659" t="s">
        <v>869</v>
      </c>
      <c r="B659" s="5" t="s">
        <v>804</v>
      </c>
      <c r="C659">
        <v>2007</v>
      </c>
      <c r="D659" t="s">
        <v>805</v>
      </c>
      <c r="E659" t="s">
        <v>1350</v>
      </c>
      <c r="F659">
        <v>5</v>
      </c>
      <c r="G659" t="s">
        <v>1349</v>
      </c>
    </row>
    <row r="660" spans="1:7">
      <c r="A660" t="s">
        <v>870</v>
      </c>
      <c r="B660" s="5" t="s">
        <v>88</v>
      </c>
      <c r="C660">
        <v>2007</v>
      </c>
      <c r="F660">
        <v>3</v>
      </c>
      <c r="G660" t="s">
        <v>1348</v>
      </c>
    </row>
    <row r="661" spans="1:7">
      <c r="A661" t="s">
        <v>870</v>
      </c>
      <c r="B661" s="5" t="s">
        <v>88</v>
      </c>
      <c r="C661">
        <v>2007</v>
      </c>
      <c r="D661" t="s">
        <v>89</v>
      </c>
      <c r="E661" t="s">
        <v>1351</v>
      </c>
      <c r="F661">
        <v>2</v>
      </c>
      <c r="G661" t="s">
        <v>1348</v>
      </c>
    </row>
    <row r="662" spans="1:7">
      <c r="A662" t="s">
        <v>870</v>
      </c>
      <c r="B662" s="5" t="s">
        <v>88</v>
      </c>
      <c r="C662">
        <v>2008</v>
      </c>
      <c r="D662" t="s">
        <v>90</v>
      </c>
      <c r="E662" t="s">
        <v>1351</v>
      </c>
      <c r="F662">
        <v>1.5</v>
      </c>
      <c r="G662" t="s">
        <v>1348</v>
      </c>
    </row>
    <row r="663" spans="1:7">
      <c r="A663" t="s">
        <v>871</v>
      </c>
      <c r="B663" s="5" t="s">
        <v>586</v>
      </c>
      <c r="C663">
        <v>2007</v>
      </c>
      <c r="D663" t="s">
        <v>587</v>
      </c>
      <c r="E663" t="s">
        <v>1351</v>
      </c>
      <c r="F663">
        <v>1</v>
      </c>
      <c r="G663" t="s">
        <v>1349</v>
      </c>
    </row>
    <row r="664" spans="1:7">
      <c r="A664" t="s">
        <v>872</v>
      </c>
      <c r="B664" s="5" t="s">
        <v>823</v>
      </c>
      <c r="C664">
        <v>2007</v>
      </c>
      <c r="D664" t="s">
        <v>824</v>
      </c>
      <c r="E664" t="s">
        <v>1351</v>
      </c>
      <c r="F664">
        <v>2.33</v>
      </c>
      <c r="G664" t="s">
        <v>1348</v>
      </c>
    </row>
    <row r="665" spans="1:7">
      <c r="A665" t="s">
        <v>872</v>
      </c>
      <c r="B665" s="5" t="s">
        <v>825</v>
      </c>
      <c r="C665">
        <v>2008</v>
      </c>
      <c r="F665">
        <v>2.6666666700000001</v>
      </c>
      <c r="G665" t="s">
        <v>1348</v>
      </c>
    </row>
    <row r="666" spans="1:7">
      <c r="A666" t="s">
        <v>872</v>
      </c>
      <c r="B666" s="5" t="s">
        <v>873</v>
      </c>
      <c r="C666">
        <v>2010</v>
      </c>
      <c r="D666" t="s">
        <v>874</v>
      </c>
      <c r="E666" t="s">
        <v>1351</v>
      </c>
      <c r="F666">
        <v>2.67</v>
      </c>
      <c r="G666" t="s">
        <v>1348</v>
      </c>
    </row>
    <row r="667" spans="1:7">
      <c r="A667" t="s">
        <v>875</v>
      </c>
      <c r="B667" s="5" t="s">
        <v>19</v>
      </c>
      <c r="C667">
        <v>2007</v>
      </c>
      <c r="D667" t="s">
        <v>509</v>
      </c>
      <c r="E667" t="s">
        <v>1351</v>
      </c>
      <c r="F667">
        <v>1.5</v>
      </c>
      <c r="G667" t="s">
        <v>1349</v>
      </c>
    </row>
    <row r="668" spans="1:7">
      <c r="A668" t="s">
        <v>876</v>
      </c>
      <c r="B668" s="5" t="s">
        <v>877</v>
      </c>
      <c r="C668">
        <v>2007</v>
      </c>
      <c r="D668" t="s">
        <v>878</v>
      </c>
      <c r="E668" t="s">
        <v>1351</v>
      </c>
      <c r="F668">
        <v>1.5</v>
      </c>
      <c r="G668" t="s">
        <v>1349</v>
      </c>
    </row>
    <row r="669" spans="1:7">
      <c r="A669" t="s">
        <v>879</v>
      </c>
      <c r="B669" s="5" t="s">
        <v>302</v>
      </c>
      <c r="C669">
        <v>2007</v>
      </c>
      <c r="D669" t="s">
        <v>303</v>
      </c>
      <c r="E669" t="s">
        <v>1351</v>
      </c>
      <c r="F669">
        <v>3.33</v>
      </c>
      <c r="G669" t="s">
        <v>1349</v>
      </c>
    </row>
    <row r="670" spans="1:7">
      <c r="A670" t="s">
        <v>880</v>
      </c>
      <c r="B670" s="5" t="s">
        <v>881</v>
      </c>
      <c r="C670">
        <v>2007</v>
      </c>
      <c r="D670" t="s">
        <v>882</v>
      </c>
      <c r="E670" t="s">
        <v>1350</v>
      </c>
      <c r="F670">
        <v>2.75</v>
      </c>
      <c r="G670" t="s">
        <v>1349</v>
      </c>
    </row>
    <row r="671" spans="1:7">
      <c r="A671" t="s">
        <v>883</v>
      </c>
      <c r="B671" s="5" t="s">
        <v>250</v>
      </c>
      <c r="C671">
        <v>2007</v>
      </c>
      <c r="D671" t="s">
        <v>251</v>
      </c>
      <c r="E671" t="s">
        <v>1351</v>
      </c>
      <c r="F671">
        <v>5</v>
      </c>
      <c r="G671" t="s">
        <v>1349</v>
      </c>
    </row>
    <row r="672" spans="1:7">
      <c r="A672" t="s">
        <v>884</v>
      </c>
      <c r="B672" s="5" t="s">
        <v>328</v>
      </c>
      <c r="C672">
        <v>2007</v>
      </c>
      <c r="D672" t="s">
        <v>828</v>
      </c>
      <c r="E672" t="s">
        <v>1351</v>
      </c>
      <c r="F672">
        <v>1</v>
      </c>
      <c r="G672" t="s">
        <v>1349</v>
      </c>
    </row>
    <row r="673" spans="1:7">
      <c r="A673" t="s">
        <v>884</v>
      </c>
      <c r="B673" s="5" t="s">
        <v>328</v>
      </c>
      <c r="C673">
        <v>2008</v>
      </c>
      <c r="D673" t="s">
        <v>829</v>
      </c>
      <c r="E673" t="s">
        <v>1350</v>
      </c>
      <c r="F673">
        <v>1</v>
      </c>
      <c r="G673" t="s">
        <v>1349</v>
      </c>
    </row>
    <row r="674" spans="1:7">
      <c r="A674" t="s">
        <v>884</v>
      </c>
      <c r="B674" s="5" t="s">
        <v>229</v>
      </c>
      <c r="C674">
        <v>2010</v>
      </c>
      <c r="D674" t="s">
        <v>885</v>
      </c>
      <c r="E674" t="s">
        <v>1350</v>
      </c>
      <c r="F674">
        <v>1</v>
      </c>
      <c r="G674" t="s">
        <v>1349</v>
      </c>
    </row>
    <row r="675" spans="1:7">
      <c r="A675" t="s">
        <v>884</v>
      </c>
      <c r="B675" s="5" t="s">
        <v>328</v>
      </c>
      <c r="C675">
        <v>2010</v>
      </c>
      <c r="D675" t="s">
        <v>830</v>
      </c>
      <c r="E675" t="s">
        <v>1350</v>
      </c>
      <c r="F675">
        <v>1</v>
      </c>
      <c r="G675" t="s">
        <v>1349</v>
      </c>
    </row>
    <row r="676" spans="1:7">
      <c r="A676" t="s">
        <v>886</v>
      </c>
      <c r="B676" s="5" t="s">
        <v>226</v>
      </c>
      <c r="C676">
        <v>2007</v>
      </c>
      <c r="D676" t="s">
        <v>227</v>
      </c>
      <c r="E676" t="s">
        <v>1351</v>
      </c>
      <c r="F676">
        <v>4</v>
      </c>
      <c r="G676" t="s">
        <v>1349</v>
      </c>
    </row>
    <row r="677" spans="1:7">
      <c r="A677" t="s">
        <v>887</v>
      </c>
      <c r="B677" s="5" t="s">
        <v>890</v>
      </c>
      <c r="C677">
        <v>2008</v>
      </c>
      <c r="D677" t="s">
        <v>891</v>
      </c>
      <c r="F677">
        <v>4</v>
      </c>
      <c r="G677" t="s">
        <v>1348</v>
      </c>
    </row>
    <row r="678" spans="1:7">
      <c r="A678" t="s">
        <v>887</v>
      </c>
      <c r="B678" s="5" t="s">
        <v>890</v>
      </c>
      <c r="C678">
        <v>2009</v>
      </c>
      <c r="D678" t="s">
        <v>892</v>
      </c>
      <c r="F678">
        <v>4.5</v>
      </c>
      <c r="G678" t="s">
        <v>1348</v>
      </c>
    </row>
    <row r="679" spans="1:7">
      <c r="A679" t="s">
        <v>887</v>
      </c>
      <c r="B679" s="5" t="s">
        <v>888</v>
      </c>
      <c r="C679">
        <v>2010</v>
      </c>
      <c r="D679" t="s">
        <v>889</v>
      </c>
      <c r="E679" t="s">
        <v>1351</v>
      </c>
      <c r="F679">
        <v>4.5</v>
      </c>
      <c r="G679" t="s">
        <v>1348</v>
      </c>
    </row>
    <row r="680" spans="1:7">
      <c r="A680" s="2" t="s">
        <v>887</v>
      </c>
      <c r="B680" s="5">
        <v>79</v>
      </c>
      <c r="C680">
        <v>2011</v>
      </c>
      <c r="D680" t="s">
        <v>1285</v>
      </c>
      <c r="E680" s="4" t="s">
        <v>1333</v>
      </c>
      <c r="F680" s="1">
        <v>5</v>
      </c>
      <c r="G680" t="s">
        <v>1348</v>
      </c>
    </row>
    <row r="681" spans="1:7">
      <c r="A681" t="s">
        <v>893</v>
      </c>
      <c r="B681" s="5" t="s">
        <v>22</v>
      </c>
      <c r="C681">
        <v>2010</v>
      </c>
      <c r="D681" t="s">
        <v>24</v>
      </c>
      <c r="E681" t="s">
        <v>1351</v>
      </c>
      <c r="F681">
        <v>4</v>
      </c>
      <c r="G681" t="s">
        <v>1349</v>
      </c>
    </row>
    <row r="682" spans="1:7">
      <c r="A682" t="s">
        <v>894</v>
      </c>
      <c r="B682" s="5" t="s">
        <v>360</v>
      </c>
      <c r="C682">
        <v>2008</v>
      </c>
      <c r="D682" t="s">
        <v>362</v>
      </c>
      <c r="E682" t="s">
        <v>1351</v>
      </c>
      <c r="F682">
        <v>3.5</v>
      </c>
      <c r="G682" t="s">
        <v>1348</v>
      </c>
    </row>
    <row r="683" spans="1:7">
      <c r="A683" t="s">
        <v>894</v>
      </c>
      <c r="B683" s="5" t="s">
        <v>359</v>
      </c>
      <c r="C683">
        <v>2009</v>
      </c>
      <c r="D683" t="s">
        <v>895</v>
      </c>
      <c r="E683" t="s">
        <v>1351</v>
      </c>
      <c r="F683">
        <v>4.5</v>
      </c>
      <c r="G683" t="s">
        <v>1348</v>
      </c>
    </row>
    <row r="684" spans="1:7">
      <c r="A684" t="s">
        <v>894</v>
      </c>
      <c r="B684" s="5" t="s">
        <v>359</v>
      </c>
      <c r="C684">
        <v>2010</v>
      </c>
      <c r="D684" t="s">
        <v>896</v>
      </c>
      <c r="E684" t="s">
        <v>1350</v>
      </c>
      <c r="F684">
        <v>3.5</v>
      </c>
      <c r="G684" t="s">
        <v>1348</v>
      </c>
    </row>
    <row r="685" spans="1:7">
      <c r="A685" s="1" t="s">
        <v>1241</v>
      </c>
      <c r="B685" s="5">
        <v>113</v>
      </c>
      <c r="C685">
        <v>2011</v>
      </c>
      <c r="D685" t="s">
        <v>1292</v>
      </c>
      <c r="E685" s="4" t="s">
        <v>1350</v>
      </c>
      <c r="F685" s="1">
        <v>4</v>
      </c>
      <c r="G685" t="s">
        <v>1348</v>
      </c>
    </row>
    <row r="686" spans="1:7">
      <c r="A686" t="s">
        <v>897</v>
      </c>
      <c r="B686" s="5" t="s">
        <v>387</v>
      </c>
      <c r="C686">
        <v>2008</v>
      </c>
      <c r="D686" t="s">
        <v>389</v>
      </c>
      <c r="E686" t="s">
        <v>1351</v>
      </c>
      <c r="F686">
        <v>2.6088888899999998</v>
      </c>
      <c r="G686" t="s">
        <v>1349</v>
      </c>
    </row>
    <row r="687" spans="1:7">
      <c r="A687" t="s">
        <v>897</v>
      </c>
      <c r="B687" s="5" t="s">
        <v>387</v>
      </c>
      <c r="C687">
        <v>2009</v>
      </c>
      <c r="D687" t="s">
        <v>390</v>
      </c>
      <c r="E687" t="s">
        <v>1350</v>
      </c>
      <c r="F687">
        <v>2.6088888899999998</v>
      </c>
      <c r="G687" t="s">
        <v>1349</v>
      </c>
    </row>
    <row r="688" spans="1:7">
      <c r="A688" t="s">
        <v>897</v>
      </c>
      <c r="B688" s="5" t="s">
        <v>387</v>
      </c>
      <c r="C688">
        <v>2010</v>
      </c>
      <c r="D688" t="s">
        <v>391</v>
      </c>
      <c r="E688" t="s">
        <v>2</v>
      </c>
      <c r="F688">
        <v>2.6088888899999998</v>
      </c>
      <c r="G688" t="s">
        <v>1349</v>
      </c>
    </row>
    <row r="689" spans="1:7">
      <c r="A689" t="s">
        <v>898</v>
      </c>
      <c r="B689" s="5" t="s">
        <v>82</v>
      </c>
      <c r="C689">
        <v>2008</v>
      </c>
      <c r="D689" t="s">
        <v>899</v>
      </c>
      <c r="F689">
        <v>4</v>
      </c>
      <c r="G689" t="s">
        <v>1348</v>
      </c>
    </row>
    <row r="690" spans="1:7">
      <c r="A690" t="s">
        <v>898</v>
      </c>
      <c r="B690" s="5" t="s">
        <v>356</v>
      </c>
      <c r="C690">
        <v>2010</v>
      </c>
      <c r="D690" t="s">
        <v>900</v>
      </c>
      <c r="E690" t="s">
        <v>1351</v>
      </c>
      <c r="F690">
        <v>3.5</v>
      </c>
      <c r="G690" t="s">
        <v>1348</v>
      </c>
    </row>
    <row r="691" spans="1:7">
      <c r="A691" t="s">
        <v>901</v>
      </c>
      <c r="B691" s="5" t="s">
        <v>62</v>
      </c>
      <c r="C691">
        <v>2010</v>
      </c>
      <c r="D691" t="s">
        <v>63</v>
      </c>
      <c r="E691" t="s">
        <v>1350</v>
      </c>
      <c r="F691">
        <v>4</v>
      </c>
      <c r="G691" t="s">
        <v>1349</v>
      </c>
    </row>
    <row r="692" spans="1:7">
      <c r="A692" t="s">
        <v>902</v>
      </c>
      <c r="B692" s="5" t="s">
        <v>680</v>
      </c>
      <c r="C692">
        <v>2008</v>
      </c>
      <c r="F692">
        <v>2</v>
      </c>
      <c r="G692" t="s">
        <v>1348</v>
      </c>
    </row>
    <row r="693" spans="1:7">
      <c r="A693" t="s">
        <v>902</v>
      </c>
      <c r="B693" s="5" t="s">
        <v>680</v>
      </c>
      <c r="C693">
        <v>2009</v>
      </c>
      <c r="D693" t="s">
        <v>904</v>
      </c>
      <c r="E693" t="s">
        <v>1350</v>
      </c>
      <c r="F693">
        <v>2</v>
      </c>
      <c r="G693" t="s">
        <v>1348</v>
      </c>
    </row>
    <row r="694" spans="1:7">
      <c r="A694" t="s">
        <v>902</v>
      </c>
      <c r="B694" s="5" t="s">
        <v>431</v>
      </c>
      <c r="C694">
        <v>2010</v>
      </c>
      <c r="D694" t="s">
        <v>903</v>
      </c>
      <c r="E694" t="s">
        <v>1350</v>
      </c>
      <c r="F694">
        <v>1.33</v>
      </c>
      <c r="G694" t="s">
        <v>1348</v>
      </c>
    </row>
    <row r="695" spans="1:7">
      <c r="A695" s="1" t="s">
        <v>1243</v>
      </c>
      <c r="B695" s="5">
        <v>145</v>
      </c>
      <c r="C695">
        <v>2011</v>
      </c>
      <c r="D695" t="s">
        <v>1295</v>
      </c>
      <c r="E695" s="4" t="s">
        <v>1350</v>
      </c>
      <c r="F695" s="1">
        <f>(1+2+2)/3</f>
        <v>1.6666666666666667</v>
      </c>
      <c r="G695" t="s">
        <v>1348</v>
      </c>
    </row>
    <row r="696" spans="1:7">
      <c r="A696" t="s">
        <v>905</v>
      </c>
      <c r="B696" s="5" t="s">
        <v>906</v>
      </c>
      <c r="C696">
        <v>2010</v>
      </c>
      <c r="D696" t="s">
        <v>907</v>
      </c>
      <c r="E696" t="s">
        <v>1351</v>
      </c>
      <c r="F696">
        <v>1.33</v>
      </c>
      <c r="G696" t="s">
        <v>1348</v>
      </c>
    </row>
    <row r="697" spans="1:7">
      <c r="A697" t="s">
        <v>908</v>
      </c>
      <c r="B697" s="5" t="s">
        <v>909</v>
      </c>
      <c r="C697">
        <v>2010</v>
      </c>
      <c r="D697" t="s">
        <v>910</v>
      </c>
      <c r="E697" t="s">
        <v>1351</v>
      </c>
      <c r="F697">
        <v>3.33</v>
      </c>
      <c r="G697" t="s">
        <v>1349</v>
      </c>
    </row>
    <row r="698" spans="1:7">
      <c r="A698" t="s">
        <v>911</v>
      </c>
      <c r="B698" s="5" t="s">
        <v>909</v>
      </c>
      <c r="C698">
        <v>2010</v>
      </c>
      <c r="D698" t="s">
        <v>910</v>
      </c>
      <c r="E698" t="s">
        <v>1351</v>
      </c>
      <c r="F698">
        <v>3</v>
      </c>
      <c r="G698" t="s">
        <v>1348</v>
      </c>
    </row>
    <row r="699" spans="1:7">
      <c r="A699" t="s">
        <v>912</v>
      </c>
      <c r="B699" s="5" t="s">
        <v>633</v>
      </c>
      <c r="C699">
        <v>2007</v>
      </c>
      <c r="D699" t="s">
        <v>634</v>
      </c>
      <c r="E699" t="s">
        <v>1351</v>
      </c>
      <c r="F699">
        <v>1.5</v>
      </c>
      <c r="G699" t="s">
        <v>1349</v>
      </c>
    </row>
    <row r="700" spans="1:7">
      <c r="A700" t="s">
        <v>913</v>
      </c>
      <c r="B700" s="5" t="s">
        <v>554</v>
      </c>
      <c r="C700">
        <v>2010</v>
      </c>
      <c r="D700" t="s">
        <v>914</v>
      </c>
      <c r="E700" t="s">
        <v>1350</v>
      </c>
      <c r="F700">
        <v>3</v>
      </c>
      <c r="G700" t="s">
        <v>1349</v>
      </c>
    </row>
    <row r="701" spans="1:7" s="4" customFormat="1">
      <c r="A701" s="3" t="s">
        <v>1325</v>
      </c>
      <c r="B701" s="6">
        <v>35</v>
      </c>
      <c r="C701" s="4">
        <v>2011</v>
      </c>
      <c r="D701" s="4" t="s">
        <v>1277</v>
      </c>
      <c r="E701" s="4" t="s">
        <v>1350</v>
      </c>
      <c r="F701" s="3">
        <v>3</v>
      </c>
      <c r="G701" s="4" t="s">
        <v>1349</v>
      </c>
    </row>
    <row r="702" spans="1:7">
      <c r="A702" s="1" t="s">
        <v>1266</v>
      </c>
      <c r="B702" s="5" t="s">
        <v>162</v>
      </c>
      <c r="C702">
        <v>2011</v>
      </c>
      <c r="D702" t="s">
        <v>1323</v>
      </c>
      <c r="E702" s="4" t="s">
        <v>1351</v>
      </c>
      <c r="F702" s="1">
        <f>(2+3)/2</f>
        <v>2.5</v>
      </c>
      <c r="G702" t="s">
        <v>1348</v>
      </c>
    </row>
    <row r="703" spans="1:7">
      <c r="A703" t="s">
        <v>915</v>
      </c>
      <c r="B703" s="5" t="s">
        <v>916</v>
      </c>
      <c r="C703">
        <v>2009</v>
      </c>
      <c r="D703" t="s">
        <v>1214</v>
      </c>
      <c r="E703" t="s">
        <v>1351</v>
      </c>
      <c r="F703">
        <v>3.33</v>
      </c>
      <c r="G703" t="s">
        <v>1348</v>
      </c>
    </row>
    <row r="704" spans="1:7">
      <c r="A704" t="s">
        <v>915</v>
      </c>
      <c r="B704" s="5" t="s">
        <v>916</v>
      </c>
      <c r="C704">
        <v>2010</v>
      </c>
      <c r="D704" t="s">
        <v>1215</v>
      </c>
      <c r="E704" t="s">
        <v>1350</v>
      </c>
      <c r="F704">
        <v>4</v>
      </c>
      <c r="G704" t="s">
        <v>1348</v>
      </c>
    </row>
    <row r="705" spans="1:7">
      <c r="A705" t="s">
        <v>1216</v>
      </c>
      <c r="B705" s="5" t="s">
        <v>243</v>
      </c>
      <c r="C705">
        <v>2008</v>
      </c>
      <c r="F705">
        <v>3.3333333299999999</v>
      </c>
      <c r="G705" t="s">
        <v>1348</v>
      </c>
    </row>
    <row r="706" spans="1:7">
      <c r="A706" t="s">
        <v>1216</v>
      </c>
      <c r="B706" s="5" t="s">
        <v>1217</v>
      </c>
      <c r="C706">
        <v>2009</v>
      </c>
      <c r="F706">
        <v>4</v>
      </c>
      <c r="G706" t="s">
        <v>1348</v>
      </c>
    </row>
    <row r="707" spans="1:7">
      <c r="A707" t="s">
        <v>1216</v>
      </c>
      <c r="B707" s="5" t="s">
        <v>1217</v>
      </c>
      <c r="C707">
        <v>2010</v>
      </c>
      <c r="D707" t="s">
        <v>1218</v>
      </c>
      <c r="E707" t="s">
        <v>1351</v>
      </c>
      <c r="F707">
        <v>4</v>
      </c>
      <c r="G707" t="s">
        <v>1348</v>
      </c>
    </row>
    <row r="708" spans="1:7">
      <c r="A708" s="1" t="s">
        <v>1216</v>
      </c>
      <c r="B708" s="5">
        <v>29</v>
      </c>
      <c r="C708">
        <v>2011</v>
      </c>
      <c r="D708" t="s">
        <v>1275</v>
      </c>
      <c r="E708" t="s">
        <v>1333</v>
      </c>
      <c r="F708" s="1">
        <v>3</v>
      </c>
      <c r="G708" t="s">
        <v>1348</v>
      </c>
    </row>
    <row r="709" spans="1:7">
      <c r="A709" t="s">
        <v>1219</v>
      </c>
      <c r="B709" s="5" t="s">
        <v>692</v>
      </c>
      <c r="C709">
        <v>2010</v>
      </c>
      <c r="D709" t="s">
        <v>1220</v>
      </c>
      <c r="E709" t="s">
        <v>1351</v>
      </c>
      <c r="F709">
        <v>4</v>
      </c>
      <c r="G709" t="s">
        <v>1349</v>
      </c>
    </row>
    <row r="710" spans="1:7">
      <c r="A710" s="1" t="s">
        <v>1219</v>
      </c>
      <c r="B710" s="5">
        <v>125</v>
      </c>
      <c r="C710">
        <v>2011</v>
      </c>
      <c r="D710" t="s">
        <v>1293</v>
      </c>
      <c r="E710" s="4" t="s">
        <v>1350</v>
      </c>
      <c r="F710" s="1">
        <v>4</v>
      </c>
      <c r="G710" t="s">
        <v>1349</v>
      </c>
    </row>
    <row r="711" spans="1:7">
      <c r="A711" t="s">
        <v>1221</v>
      </c>
      <c r="B711" s="5" t="s">
        <v>1217</v>
      </c>
      <c r="C711">
        <v>2010</v>
      </c>
      <c r="D711" t="s">
        <v>1218</v>
      </c>
      <c r="E711" t="s">
        <v>1351</v>
      </c>
      <c r="F711">
        <v>1</v>
      </c>
      <c r="G711" t="s">
        <v>1349</v>
      </c>
    </row>
    <row r="712" spans="1:7">
      <c r="A712" t="s">
        <v>1222</v>
      </c>
      <c r="B712" s="5" t="s">
        <v>1223</v>
      </c>
      <c r="C712">
        <v>2007</v>
      </c>
      <c r="F712">
        <v>2.835</v>
      </c>
      <c r="G712" t="s">
        <v>1348</v>
      </c>
    </row>
    <row r="713" spans="1:7">
      <c r="A713" t="s">
        <v>1222</v>
      </c>
      <c r="B713" s="5" t="s">
        <v>1223</v>
      </c>
      <c r="C713">
        <v>2007</v>
      </c>
      <c r="D713" t="s">
        <v>928</v>
      </c>
      <c r="E713" t="s">
        <v>1351</v>
      </c>
      <c r="F713">
        <v>3</v>
      </c>
      <c r="G713" t="s">
        <v>1348</v>
      </c>
    </row>
    <row r="714" spans="1:7">
      <c r="A714" t="s">
        <v>1222</v>
      </c>
      <c r="B714" s="5" t="s">
        <v>1223</v>
      </c>
      <c r="C714">
        <v>2008</v>
      </c>
      <c r="D714" t="s">
        <v>929</v>
      </c>
      <c r="E714" t="s">
        <v>1350</v>
      </c>
      <c r="F714">
        <v>3</v>
      </c>
      <c r="G714" t="s">
        <v>1348</v>
      </c>
    </row>
    <row r="715" spans="1:7">
      <c r="A715" t="s">
        <v>930</v>
      </c>
      <c r="B715" s="5" t="s">
        <v>931</v>
      </c>
      <c r="C715">
        <v>2007</v>
      </c>
      <c r="D715" t="s">
        <v>932</v>
      </c>
      <c r="E715" t="s">
        <v>1350</v>
      </c>
      <c r="F715">
        <v>2.67</v>
      </c>
      <c r="G715" t="s">
        <v>1348</v>
      </c>
    </row>
    <row r="716" spans="1:7">
      <c r="A716" t="s">
        <v>930</v>
      </c>
      <c r="B716" s="5" t="s">
        <v>931</v>
      </c>
      <c r="C716">
        <v>2008</v>
      </c>
      <c r="D716" t="s">
        <v>933</v>
      </c>
      <c r="E716" t="s">
        <v>1350</v>
      </c>
      <c r="F716">
        <v>2.6666666700000001</v>
      </c>
      <c r="G716" t="s">
        <v>1348</v>
      </c>
    </row>
    <row r="717" spans="1:7">
      <c r="A717" s="1" t="s">
        <v>930</v>
      </c>
      <c r="B717" s="5">
        <v>199</v>
      </c>
      <c r="C717">
        <v>2011</v>
      </c>
      <c r="D717" t="s">
        <v>1306</v>
      </c>
      <c r="E717" s="4" t="s">
        <v>1350</v>
      </c>
      <c r="F717" s="1">
        <f>(2+3)/2</f>
        <v>2.5</v>
      </c>
      <c r="G717" t="s">
        <v>1348</v>
      </c>
    </row>
    <row r="718" spans="1:7">
      <c r="A718" s="1" t="s">
        <v>1253</v>
      </c>
      <c r="B718" s="5">
        <v>199</v>
      </c>
      <c r="C718">
        <v>2011</v>
      </c>
      <c r="D718" t="s">
        <v>1306</v>
      </c>
      <c r="E718" s="4" t="s">
        <v>1350</v>
      </c>
      <c r="F718" s="1">
        <v>3</v>
      </c>
      <c r="G718" t="s">
        <v>1349</v>
      </c>
    </row>
    <row r="719" spans="1:7">
      <c r="A719" t="s">
        <v>934</v>
      </c>
      <c r="B719" s="5" t="s">
        <v>935</v>
      </c>
      <c r="C719">
        <v>2008</v>
      </c>
      <c r="F719">
        <v>2</v>
      </c>
      <c r="G719" t="s">
        <v>1348</v>
      </c>
    </row>
    <row r="720" spans="1:7">
      <c r="A720" t="s">
        <v>934</v>
      </c>
      <c r="B720" s="5" t="s">
        <v>85</v>
      </c>
      <c r="C720">
        <v>2010</v>
      </c>
      <c r="D720" t="s">
        <v>786</v>
      </c>
      <c r="E720" t="s">
        <v>1350</v>
      </c>
      <c r="F720">
        <v>2.67</v>
      </c>
      <c r="G720" t="s">
        <v>1348</v>
      </c>
    </row>
    <row r="721" spans="1:7">
      <c r="A721" t="s">
        <v>936</v>
      </c>
      <c r="B721" s="5" t="s">
        <v>395</v>
      </c>
      <c r="C721">
        <v>2007</v>
      </c>
      <c r="D721" t="s">
        <v>396</v>
      </c>
      <c r="E721" t="s">
        <v>1351</v>
      </c>
      <c r="F721">
        <v>2.67</v>
      </c>
      <c r="G721" t="s">
        <v>1348</v>
      </c>
    </row>
    <row r="722" spans="1:7">
      <c r="A722" t="s">
        <v>937</v>
      </c>
      <c r="B722" s="5" t="s">
        <v>310</v>
      </c>
      <c r="C722">
        <v>2007</v>
      </c>
      <c r="D722" t="s">
        <v>938</v>
      </c>
      <c r="E722" t="s">
        <v>1350</v>
      </c>
      <c r="F722">
        <v>1.67</v>
      </c>
      <c r="G722" t="s">
        <v>1348</v>
      </c>
    </row>
    <row r="723" spans="1:7">
      <c r="A723" t="s">
        <v>937</v>
      </c>
      <c r="B723" s="5" t="s">
        <v>310</v>
      </c>
      <c r="C723">
        <v>2008</v>
      </c>
      <c r="D723" t="s">
        <v>939</v>
      </c>
      <c r="F723">
        <v>2</v>
      </c>
      <c r="G723" t="s">
        <v>1348</v>
      </c>
    </row>
    <row r="724" spans="1:7">
      <c r="A724" t="s">
        <v>940</v>
      </c>
      <c r="B724" s="5" t="s">
        <v>36</v>
      </c>
      <c r="C724">
        <v>2007</v>
      </c>
      <c r="D724" t="s">
        <v>37</v>
      </c>
      <c r="E724" t="s">
        <v>1351</v>
      </c>
      <c r="F724">
        <v>1</v>
      </c>
      <c r="G724" t="s">
        <v>1348</v>
      </c>
    </row>
    <row r="725" spans="1:7">
      <c r="A725" t="s">
        <v>940</v>
      </c>
      <c r="B725" s="5" t="s">
        <v>36</v>
      </c>
      <c r="C725">
        <v>2008</v>
      </c>
      <c r="D725" t="s">
        <v>942</v>
      </c>
      <c r="F725">
        <v>2</v>
      </c>
      <c r="G725" t="s">
        <v>1348</v>
      </c>
    </row>
    <row r="726" spans="1:7">
      <c r="A726" t="s">
        <v>940</v>
      </c>
      <c r="B726" s="5" t="s">
        <v>110</v>
      </c>
      <c r="C726">
        <v>2010</v>
      </c>
      <c r="D726" t="s">
        <v>941</v>
      </c>
      <c r="E726" t="s">
        <v>1350</v>
      </c>
      <c r="F726">
        <v>1.5</v>
      </c>
      <c r="G726" t="s">
        <v>1348</v>
      </c>
    </row>
    <row r="727" spans="1:7">
      <c r="A727" t="s">
        <v>943</v>
      </c>
      <c r="B727" s="5" t="s">
        <v>201</v>
      </c>
      <c r="C727">
        <v>2009</v>
      </c>
      <c r="D727" t="s">
        <v>202</v>
      </c>
      <c r="E727" t="s">
        <v>1350</v>
      </c>
      <c r="F727">
        <v>2</v>
      </c>
      <c r="G727" t="s">
        <v>1349</v>
      </c>
    </row>
    <row r="728" spans="1:7">
      <c r="A728" t="s">
        <v>944</v>
      </c>
      <c r="B728" s="5" t="s">
        <v>728</v>
      </c>
      <c r="C728">
        <v>2007</v>
      </c>
      <c r="D728" t="s">
        <v>756</v>
      </c>
      <c r="E728" t="s">
        <v>1350</v>
      </c>
      <c r="F728">
        <v>1</v>
      </c>
      <c r="G728" t="s">
        <v>1348</v>
      </c>
    </row>
    <row r="729" spans="1:7">
      <c r="A729" t="s">
        <v>944</v>
      </c>
      <c r="B729" s="5" t="s">
        <v>68</v>
      </c>
      <c r="C729">
        <v>2007</v>
      </c>
      <c r="F729">
        <v>1.33</v>
      </c>
      <c r="G729" t="s">
        <v>1348</v>
      </c>
    </row>
    <row r="730" spans="1:7">
      <c r="A730" t="s">
        <v>944</v>
      </c>
      <c r="B730" s="5" t="s">
        <v>728</v>
      </c>
      <c r="C730">
        <v>2008</v>
      </c>
      <c r="F730">
        <v>2</v>
      </c>
      <c r="G730" t="s">
        <v>1348</v>
      </c>
    </row>
    <row r="731" spans="1:7">
      <c r="A731" t="s">
        <v>944</v>
      </c>
      <c r="B731" s="5" t="s">
        <v>68</v>
      </c>
      <c r="C731">
        <v>2008</v>
      </c>
      <c r="D731" t="s">
        <v>945</v>
      </c>
      <c r="E731" t="s">
        <v>1350</v>
      </c>
      <c r="F731">
        <v>2</v>
      </c>
      <c r="G731" t="s">
        <v>1348</v>
      </c>
    </row>
    <row r="732" spans="1:7">
      <c r="A732" t="s">
        <v>944</v>
      </c>
      <c r="B732" s="5" t="s">
        <v>68</v>
      </c>
      <c r="C732">
        <v>2009</v>
      </c>
      <c r="D732" t="s">
        <v>946</v>
      </c>
      <c r="E732" t="s">
        <v>1351</v>
      </c>
      <c r="F732">
        <v>1</v>
      </c>
      <c r="G732" t="s">
        <v>1348</v>
      </c>
    </row>
    <row r="733" spans="1:7">
      <c r="A733" t="s">
        <v>947</v>
      </c>
      <c r="B733" s="5" t="s">
        <v>56</v>
      </c>
      <c r="C733">
        <v>2007</v>
      </c>
      <c r="F733">
        <v>2</v>
      </c>
      <c r="G733" t="s">
        <v>1349</v>
      </c>
    </row>
    <row r="734" spans="1:7">
      <c r="A734" t="s">
        <v>947</v>
      </c>
      <c r="B734" s="5" t="s">
        <v>56</v>
      </c>
      <c r="C734">
        <v>2007</v>
      </c>
      <c r="D734" t="s">
        <v>57</v>
      </c>
      <c r="E734" t="s">
        <v>1350</v>
      </c>
      <c r="F734">
        <v>2</v>
      </c>
      <c r="G734" t="s">
        <v>1349</v>
      </c>
    </row>
    <row r="735" spans="1:7">
      <c r="A735" t="s">
        <v>947</v>
      </c>
      <c r="B735" s="5" t="s">
        <v>56</v>
      </c>
      <c r="C735">
        <v>2008</v>
      </c>
      <c r="D735" t="s">
        <v>59</v>
      </c>
      <c r="E735" t="s">
        <v>1350</v>
      </c>
      <c r="F735">
        <v>2</v>
      </c>
      <c r="G735" t="s">
        <v>1349</v>
      </c>
    </row>
    <row r="736" spans="1:7">
      <c r="A736" t="s">
        <v>948</v>
      </c>
      <c r="B736" s="5" t="s">
        <v>881</v>
      </c>
      <c r="C736">
        <v>2007</v>
      </c>
      <c r="D736" t="s">
        <v>882</v>
      </c>
      <c r="E736" t="s">
        <v>1350</v>
      </c>
      <c r="F736">
        <v>2.67</v>
      </c>
      <c r="G736" t="s">
        <v>1348</v>
      </c>
    </row>
    <row r="737" spans="1:7">
      <c r="A737" t="s">
        <v>948</v>
      </c>
      <c r="B737" s="5" t="s">
        <v>881</v>
      </c>
      <c r="C737">
        <v>2008</v>
      </c>
      <c r="D737" t="s">
        <v>951</v>
      </c>
      <c r="F737">
        <v>3</v>
      </c>
      <c r="G737" t="s">
        <v>1348</v>
      </c>
    </row>
    <row r="738" spans="1:7">
      <c r="A738" t="s">
        <v>948</v>
      </c>
      <c r="B738" s="5" t="s">
        <v>949</v>
      </c>
      <c r="C738">
        <v>2010</v>
      </c>
      <c r="D738" t="s">
        <v>950</v>
      </c>
      <c r="E738" t="s">
        <v>1350</v>
      </c>
      <c r="F738">
        <v>3.33</v>
      </c>
      <c r="G738" t="s">
        <v>1348</v>
      </c>
    </row>
    <row r="739" spans="1:7">
      <c r="A739" t="s">
        <v>952</v>
      </c>
      <c r="B739" s="5" t="s">
        <v>196</v>
      </c>
      <c r="C739">
        <v>2007</v>
      </c>
      <c r="D739" t="s">
        <v>607</v>
      </c>
      <c r="E739" t="s">
        <v>1351</v>
      </c>
      <c r="F739">
        <v>1.72333333</v>
      </c>
      <c r="G739" t="s">
        <v>1349</v>
      </c>
    </row>
    <row r="740" spans="1:7">
      <c r="A740" t="s">
        <v>952</v>
      </c>
      <c r="B740" s="5" t="s">
        <v>278</v>
      </c>
      <c r="C740">
        <v>2007</v>
      </c>
      <c r="F740">
        <v>1.72333333</v>
      </c>
      <c r="G740" t="s">
        <v>1349</v>
      </c>
    </row>
    <row r="741" spans="1:7">
      <c r="A741" t="s">
        <v>952</v>
      </c>
      <c r="B741" s="5" t="s">
        <v>196</v>
      </c>
      <c r="C741">
        <v>2008</v>
      </c>
      <c r="D741" t="s">
        <v>608</v>
      </c>
      <c r="E741" t="s">
        <v>1350</v>
      </c>
      <c r="F741">
        <v>1.72333333</v>
      </c>
      <c r="G741" t="s">
        <v>1349</v>
      </c>
    </row>
    <row r="742" spans="1:7">
      <c r="A742" t="s">
        <v>953</v>
      </c>
      <c r="B742" s="5" t="s">
        <v>863</v>
      </c>
      <c r="C742">
        <v>2007</v>
      </c>
      <c r="D742" t="s">
        <v>954</v>
      </c>
      <c r="F742">
        <v>5</v>
      </c>
      <c r="G742" t="s">
        <v>1348</v>
      </c>
    </row>
    <row r="743" spans="1:7">
      <c r="A743" t="s">
        <v>953</v>
      </c>
      <c r="B743" s="5" t="s">
        <v>62</v>
      </c>
      <c r="C743">
        <v>2008</v>
      </c>
      <c r="D743" t="s">
        <v>955</v>
      </c>
      <c r="E743" t="s">
        <v>1351</v>
      </c>
      <c r="F743">
        <v>5</v>
      </c>
      <c r="G743" t="s">
        <v>1348</v>
      </c>
    </row>
    <row r="744" spans="1:7">
      <c r="A744" t="s">
        <v>953</v>
      </c>
      <c r="B744" s="5" t="s">
        <v>863</v>
      </c>
      <c r="C744">
        <v>2010</v>
      </c>
      <c r="D744" t="s">
        <v>864</v>
      </c>
      <c r="E744" t="s">
        <v>1350</v>
      </c>
      <c r="F744">
        <v>4</v>
      </c>
      <c r="G744" t="s">
        <v>1348</v>
      </c>
    </row>
    <row r="745" spans="1:7">
      <c r="A745" t="s">
        <v>956</v>
      </c>
      <c r="B745" s="5" t="s">
        <v>1223</v>
      </c>
      <c r="C745">
        <v>2007</v>
      </c>
      <c r="D745" t="s">
        <v>928</v>
      </c>
      <c r="E745" t="s">
        <v>1351</v>
      </c>
      <c r="F745">
        <v>2.4422222200000001</v>
      </c>
      <c r="G745" t="s">
        <v>1349</v>
      </c>
    </row>
    <row r="746" spans="1:7">
      <c r="A746" t="s">
        <v>956</v>
      </c>
      <c r="B746" s="5" t="s">
        <v>1223</v>
      </c>
      <c r="C746">
        <v>2008</v>
      </c>
      <c r="F746">
        <v>2.4422222200000001</v>
      </c>
      <c r="G746" t="s">
        <v>1349</v>
      </c>
    </row>
    <row r="747" spans="1:7">
      <c r="A747" t="s">
        <v>956</v>
      </c>
      <c r="B747" s="5" t="s">
        <v>1223</v>
      </c>
      <c r="C747">
        <v>2009</v>
      </c>
      <c r="F747">
        <v>2.4422222200000001</v>
      </c>
      <c r="G747" t="s">
        <v>1349</v>
      </c>
    </row>
    <row r="748" spans="1:7">
      <c r="A748" t="s">
        <v>957</v>
      </c>
      <c r="B748" s="5" t="s">
        <v>310</v>
      </c>
      <c r="C748">
        <v>2007</v>
      </c>
      <c r="D748" t="s">
        <v>938</v>
      </c>
      <c r="E748" t="s">
        <v>1350</v>
      </c>
      <c r="F748">
        <v>3.33</v>
      </c>
      <c r="G748" t="s">
        <v>1349</v>
      </c>
    </row>
    <row r="749" spans="1:7">
      <c r="A749" t="s">
        <v>958</v>
      </c>
      <c r="B749" s="5" t="s">
        <v>859</v>
      </c>
      <c r="C749">
        <v>2007</v>
      </c>
      <c r="D749" t="s">
        <v>860</v>
      </c>
      <c r="E749" t="s">
        <v>1350</v>
      </c>
      <c r="F749">
        <v>2.67</v>
      </c>
      <c r="G749" t="s">
        <v>1348</v>
      </c>
    </row>
    <row r="750" spans="1:7">
      <c r="A750" t="s">
        <v>959</v>
      </c>
      <c r="B750" s="5" t="s">
        <v>268</v>
      </c>
      <c r="C750">
        <v>2007</v>
      </c>
      <c r="D750" t="s">
        <v>769</v>
      </c>
      <c r="E750" t="s">
        <v>1351</v>
      </c>
      <c r="F750">
        <v>2.75</v>
      </c>
      <c r="G750" t="s">
        <v>1348</v>
      </c>
    </row>
    <row r="751" spans="1:7">
      <c r="A751" t="s">
        <v>960</v>
      </c>
      <c r="B751" s="5" t="s">
        <v>961</v>
      </c>
      <c r="C751">
        <v>2007</v>
      </c>
      <c r="D751" t="s">
        <v>962</v>
      </c>
      <c r="E751" t="s">
        <v>1351</v>
      </c>
      <c r="F751">
        <v>3.77666667</v>
      </c>
      <c r="G751" t="s">
        <v>1349</v>
      </c>
    </row>
    <row r="752" spans="1:7">
      <c r="A752" t="s">
        <v>960</v>
      </c>
      <c r="B752" s="5" t="s">
        <v>961</v>
      </c>
      <c r="C752">
        <v>2010</v>
      </c>
      <c r="D752" t="s">
        <v>963</v>
      </c>
      <c r="F752">
        <v>3.77666667</v>
      </c>
      <c r="G752" t="s">
        <v>1349</v>
      </c>
    </row>
    <row r="753" spans="1:7">
      <c r="A753" t="s">
        <v>964</v>
      </c>
      <c r="B753" s="5" t="s">
        <v>610</v>
      </c>
      <c r="C753">
        <v>2009</v>
      </c>
      <c r="F753">
        <v>2</v>
      </c>
      <c r="G753" t="s">
        <v>1348</v>
      </c>
    </row>
    <row r="754" spans="1:7">
      <c r="A754" t="s">
        <v>964</v>
      </c>
      <c r="B754" s="5" t="s">
        <v>610</v>
      </c>
      <c r="C754">
        <v>2010</v>
      </c>
      <c r="D754" t="s">
        <v>343</v>
      </c>
      <c r="E754" t="s">
        <v>1350</v>
      </c>
      <c r="F754">
        <v>2.67</v>
      </c>
      <c r="G754" t="s">
        <v>1348</v>
      </c>
    </row>
    <row r="755" spans="1:7">
      <c r="A755" s="1" t="s">
        <v>964</v>
      </c>
      <c r="B755" s="5">
        <v>22</v>
      </c>
      <c r="C755">
        <v>2011</v>
      </c>
      <c r="D755" t="s">
        <v>1273</v>
      </c>
      <c r="E755" t="s">
        <v>1333</v>
      </c>
      <c r="F755" s="1">
        <f>(2+3+3)/3</f>
        <v>2.6666666666666665</v>
      </c>
      <c r="G755" t="s">
        <v>1348</v>
      </c>
    </row>
    <row r="756" spans="1:7">
      <c r="A756" t="s">
        <v>965</v>
      </c>
      <c r="B756" s="5" t="s">
        <v>554</v>
      </c>
      <c r="C756">
        <v>2008</v>
      </c>
      <c r="D756" t="s">
        <v>966</v>
      </c>
      <c r="F756">
        <v>2.6666666700000001</v>
      </c>
      <c r="G756" t="s">
        <v>1348</v>
      </c>
    </row>
    <row r="757" spans="1:7">
      <c r="A757" t="s">
        <v>965</v>
      </c>
      <c r="B757" s="5" t="s">
        <v>552</v>
      </c>
      <c r="C757">
        <v>2009</v>
      </c>
      <c r="D757" t="s">
        <v>967</v>
      </c>
      <c r="E757" t="s">
        <v>1351</v>
      </c>
      <c r="F757">
        <v>2.33</v>
      </c>
      <c r="G757" t="s">
        <v>1348</v>
      </c>
    </row>
    <row r="758" spans="1:7">
      <c r="A758" t="s">
        <v>965</v>
      </c>
      <c r="B758" s="5" t="s">
        <v>554</v>
      </c>
      <c r="C758">
        <v>2010</v>
      </c>
      <c r="D758" t="s">
        <v>914</v>
      </c>
      <c r="E758" t="s">
        <v>1350</v>
      </c>
      <c r="F758">
        <v>2.5</v>
      </c>
      <c r="G758" t="s">
        <v>1348</v>
      </c>
    </row>
    <row r="759" spans="1:7" s="4" customFormat="1">
      <c r="A759" s="3" t="s">
        <v>1324</v>
      </c>
      <c r="B759" s="6">
        <v>35</v>
      </c>
      <c r="C759" s="4">
        <v>2011</v>
      </c>
      <c r="D759" s="4" t="s">
        <v>1277</v>
      </c>
      <c r="E759" s="4" t="s">
        <v>1350</v>
      </c>
      <c r="F759" s="3">
        <v>2.33</v>
      </c>
      <c r="G759" s="4" t="s">
        <v>1348</v>
      </c>
    </row>
    <row r="760" spans="1:7">
      <c r="A760" t="s">
        <v>968</v>
      </c>
      <c r="B760" s="5" t="s">
        <v>212</v>
      </c>
      <c r="C760">
        <v>2010</v>
      </c>
      <c r="D760" t="s">
        <v>969</v>
      </c>
      <c r="E760" t="s">
        <v>1350</v>
      </c>
      <c r="F760">
        <v>2.75</v>
      </c>
      <c r="G760" t="s">
        <v>1348</v>
      </c>
    </row>
    <row r="761" spans="1:7">
      <c r="A761" t="s">
        <v>970</v>
      </c>
      <c r="B761" s="5" t="s">
        <v>852</v>
      </c>
      <c r="C761">
        <v>2009</v>
      </c>
      <c r="D761" t="s">
        <v>855</v>
      </c>
      <c r="E761" t="s">
        <v>2</v>
      </c>
      <c r="F761">
        <v>1</v>
      </c>
      <c r="G761" t="s">
        <v>1348</v>
      </c>
    </row>
    <row r="762" spans="1:7">
      <c r="A762" t="s">
        <v>970</v>
      </c>
      <c r="B762" s="5" t="s">
        <v>852</v>
      </c>
      <c r="C762">
        <v>2010</v>
      </c>
      <c r="D762" t="s">
        <v>971</v>
      </c>
      <c r="E762" t="s">
        <v>1351</v>
      </c>
      <c r="F762">
        <v>1</v>
      </c>
      <c r="G762" t="s">
        <v>1348</v>
      </c>
    </row>
    <row r="763" spans="1:7">
      <c r="A763" s="1" t="s">
        <v>970</v>
      </c>
      <c r="B763" s="5">
        <v>347</v>
      </c>
      <c r="C763">
        <v>2011</v>
      </c>
      <c r="D763" t="s">
        <v>1320</v>
      </c>
      <c r="E763" s="4" t="s">
        <v>1350</v>
      </c>
      <c r="F763" s="1">
        <v>1</v>
      </c>
      <c r="G763" t="s">
        <v>1348</v>
      </c>
    </row>
    <row r="764" spans="1:7">
      <c r="A764" t="s">
        <v>972</v>
      </c>
      <c r="B764" s="5" t="s">
        <v>716</v>
      </c>
      <c r="C764">
        <v>2009</v>
      </c>
      <c r="F764">
        <v>2.9950000000000001</v>
      </c>
      <c r="G764" t="s">
        <v>1349</v>
      </c>
    </row>
    <row r="765" spans="1:7">
      <c r="A765" t="s">
        <v>972</v>
      </c>
      <c r="B765" s="5" t="s">
        <v>716</v>
      </c>
      <c r="C765">
        <v>2010</v>
      </c>
      <c r="D765" t="s">
        <v>973</v>
      </c>
      <c r="E765" t="s">
        <v>1351</v>
      </c>
      <c r="F765">
        <v>2.9950000000000001</v>
      </c>
      <c r="G765" t="s">
        <v>1349</v>
      </c>
    </row>
    <row r="766" spans="1:7">
      <c r="A766" t="s">
        <v>974</v>
      </c>
      <c r="B766" s="5" t="s">
        <v>340</v>
      </c>
      <c r="C766">
        <v>2007</v>
      </c>
      <c r="D766" t="s">
        <v>738</v>
      </c>
      <c r="E766" t="s">
        <v>1350</v>
      </c>
      <c r="F766">
        <v>2.67</v>
      </c>
      <c r="G766" t="s">
        <v>1349</v>
      </c>
    </row>
    <row r="767" spans="1:7">
      <c r="A767" s="1" t="s">
        <v>1255</v>
      </c>
      <c r="B767" s="5">
        <v>246</v>
      </c>
      <c r="C767">
        <v>2011</v>
      </c>
      <c r="D767" t="s">
        <v>1310</v>
      </c>
      <c r="E767" s="4" t="s">
        <v>1351</v>
      </c>
      <c r="F767" s="1">
        <v>1</v>
      </c>
      <c r="G767" t="s">
        <v>1349</v>
      </c>
    </row>
    <row r="768" spans="1:7">
      <c r="A768" t="s">
        <v>975</v>
      </c>
      <c r="B768" s="5" t="s">
        <v>976</v>
      </c>
      <c r="C768">
        <v>2008</v>
      </c>
      <c r="D768" t="s">
        <v>977</v>
      </c>
      <c r="E768" t="s">
        <v>1350</v>
      </c>
      <c r="F768">
        <v>1.3333333300000001</v>
      </c>
      <c r="G768" t="s">
        <v>1348</v>
      </c>
    </row>
    <row r="769" spans="1:7">
      <c r="A769" t="s">
        <v>978</v>
      </c>
      <c r="B769" s="5" t="s">
        <v>510</v>
      </c>
      <c r="C769">
        <v>2008</v>
      </c>
      <c r="D769" t="s">
        <v>511</v>
      </c>
      <c r="E769" t="s">
        <v>1351</v>
      </c>
      <c r="F769">
        <v>2</v>
      </c>
      <c r="G769" t="s">
        <v>1349</v>
      </c>
    </row>
    <row r="770" spans="1:7">
      <c r="A770" t="s">
        <v>979</v>
      </c>
      <c r="B770" s="5" t="s">
        <v>110</v>
      </c>
      <c r="C770">
        <v>2010</v>
      </c>
      <c r="D770" t="s">
        <v>941</v>
      </c>
      <c r="E770" t="s">
        <v>1350</v>
      </c>
      <c r="F770">
        <v>1</v>
      </c>
      <c r="G770" t="s">
        <v>1349</v>
      </c>
    </row>
    <row r="771" spans="1:7">
      <c r="A771" t="s">
        <v>980</v>
      </c>
      <c r="B771" s="5" t="s">
        <v>981</v>
      </c>
      <c r="C771">
        <v>2008</v>
      </c>
      <c r="D771" t="s">
        <v>982</v>
      </c>
      <c r="E771" t="s">
        <v>1351</v>
      </c>
      <c r="F771">
        <v>4</v>
      </c>
      <c r="G771" t="s">
        <v>1349</v>
      </c>
    </row>
    <row r="772" spans="1:7">
      <c r="A772" t="s">
        <v>983</v>
      </c>
      <c r="B772" s="5" t="s">
        <v>454</v>
      </c>
      <c r="C772">
        <v>2008</v>
      </c>
      <c r="D772" t="s">
        <v>306</v>
      </c>
      <c r="E772" t="s">
        <v>1351</v>
      </c>
      <c r="F772">
        <v>5</v>
      </c>
      <c r="G772" t="s">
        <v>1349</v>
      </c>
    </row>
    <row r="773" spans="1:7">
      <c r="A773" t="s">
        <v>984</v>
      </c>
      <c r="B773" s="5" t="s">
        <v>986</v>
      </c>
      <c r="C773">
        <v>2009</v>
      </c>
      <c r="D773" t="s">
        <v>987</v>
      </c>
      <c r="E773" t="s">
        <v>1351</v>
      </c>
      <c r="F773">
        <v>1.25</v>
      </c>
      <c r="G773" t="s">
        <v>1349</v>
      </c>
    </row>
    <row r="774" spans="1:7">
      <c r="A774" t="s">
        <v>984</v>
      </c>
      <c r="B774" s="5" t="s">
        <v>575</v>
      </c>
      <c r="C774">
        <v>2010</v>
      </c>
      <c r="D774" t="s">
        <v>985</v>
      </c>
      <c r="E774" t="s">
        <v>2</v>
      </c>
      <c r="F774">
        <v>1.25</v>
      </c>
      <c r="G774" t="s">
        <v>1349</v>
      </c>
    </row>
    <row r="775" spans="1:7">
      <c r="A775" s="2" t="s">
        <v>984</v>
      </c>
      <c r="B775" s="5">
        <v>27</v>
      </c>
      <c r="C775">
        <v>2011</v>
      </c>
      <c r="D775" t="s">
        <v>1274</v>
      </c>
      <c r="E775" t="s">
        <v>1350</v>
      </c>
      <c r="F775" s="1">
        <v>1</v>
      </c>
      <c r="G775" t="s">
        <v>1349</v>
      </c>
    </row>
    <row r="776" spans="1:7">
      <c r="A776" t="s">
        <v>988</v>
      </c>
      <c r="B776" s="5" t="s">
        <v>989</v>
      </c>
      <c r="C776">
        <v>2010</v>
      </c>
      <c r="D776" t="s">
        <v>990</v>
      </c>
      <c r="E776" t="s">
        <v>1351</v>
      </c>
      <c r="F776">
        <v>3.67</v>
      </c>
      <c r="G776" t="s">
        <v>1349</v>
      </c>
    </row>
    <row r="777" spans="1:7">
      <c r="A777" s="1" t="s">
        <v>988</v>
      </c>
      <c r="B777" s="5">
        <v>99</v>
      </c>
      <c r="C777">
        <v>2011</v>
      </c>
      <c r="D777" t="s">
        <v>1290</v>
      </c>
      <c r="E777" s="4" t="s">
        <v>1333</v>
      </c>
      <c r="F777" s="1">
        <f>(3+3+3+4)/4</f>
        <v>3.25</v>
      </c>
      <c r="G777" t="s">
        <v>1349</v>
      </c>
    </row>
    <row r="778" spans="1:7">
      <c r="A778" t="s">
        <v>991</v>
      </c>
      <c r="B778" s="5" t="s">
        <v>247</v>
      </c>
      <c r="C778">
        <v>2010</v>
      </c>
      <c r="D778" t="s">
        <v>992</v>
      </c>
      <c r="E778" t="s">
        <v>1350</v>
      </c>
      <c r="F778">
        <v>4.5</v>
      </c>
      <c r="G778" t="s">
        <v>1349</v>
      </c>
    </row>
    <row r="779" spans="1:7">
      <c r="A779" t="s">
        <v>993</v>
      </c>
      <c r="B779" s="5" t="s">
        <v>459</v>
      </c>
      <c r="C779">
        <v>2007</v>
      </c>
      <c r="F779">
        <v>4</v>
      </c>
      <c r="G779" t="s">
        <v>1348</v>
      </c>
    </row>
    <row r="780" spans="1:7">
      <c r="A780" t="s">
        <v>993</v>
      </c>
      <c r="B780" s="5" t="s">
        <v>88</v>
      </c>
      <c r="C780">
        <v>2009</v>
      </c>
      <c r="D780" t="s">
        <v>91</v>
      </c>
      <c r="E780" t="s">
        <v>1350</v>
      </c>
      <c r="F780">
        <v>3.66</v>
      </c>
      <c r="G780" t="s">
        <v>1348</v>
      </c>
    </row>
    <row r="781" spans="1:7">
      <c r="A781" t="s">
        <v>993</v>
      </c>
      <c r="B781" s="5" t="s">
        <v>88</v>
      </c>
      <c r="C781">
        <v>2010</v>
      </c>
      <c r="D781" t="s">
        <v>994</v>
      </c>
      <c r="F781">
        <v>4.33</v>
      </c>
      <c r="G781" t="s">
        <v>1348</v>
      </c>
    </row>
    <row r="782" spans="1:7">
      <c r="A782" s="1" t="s">
        <v>993</v>
      </c>
      <c r="B782" s="5">
        <v>272</v>
      </c>
      <c r="C782">
        <v>2011</v>
      </c>
      <c r="D782" t="s">
        <v>1311</v>
      </c>
      <c r="E782" s="4" t="s">
        <v>1351</v>
      </c>
      <c r="F782" s="1">
        <v>5</v>
      </c>
      <c r="G782" t="s">
        <v>1348</v>
      </c>
    </row>
    <row r="783" spans="1:7">
      <c r="A783" t="s">
        <v>995</v>
      </c>
      <c r="B783" s="5" t="s">
        <v>696</v>
      </c>
      <c r="C783">
        <v>2008</v>
      </c>
      <c r="F783">
        <v>3.3333333299999999</v>
      </c>
      <c r="G783" t="s">
        <v>1348</v>
      </c>
    </row>
    <row r="784" spans="1:7">
      <c r="A784" t="s">
        <v>995</v>
      </c>
      <c r="B784" s="5" t="s">
        <v>997</v>
      </c>
      <c r="C784">
        <v>2009</v>
      </c>
      <c r="D784" t="s">
        <v>998</v>
      </c>
      <c r="F784">
        <v>4</v>
      </c>
      <c r="G784" t="s">
        <v>1348</v>
      </c>
    </row>
    <row r="785" spans="1:7">
      <c r="A785" t="s">
        <v>995</v>
      </c>
      <c r="B785" s="5" t="s">
        <v>696</v>
      </c>
      <c r="C785">
        <v>2010</v>
      </c>
      <c r="D785" t="s">
        <v>996</v>
      </c>
      <c r="E785" t="s">
        <v>1350</v>
      </c>
      <c r="F785">
        <v>4.67</v>
      </c>
      <c r="G785" t="s">
        <v>1348</v>
      </c>
    </row>
    <row r="786" spans="1:7">
      <c r="A786" s="1" t="s">
        <v>995</v>
      </c>
      <c r="B786" s="5">
        <v>169</v>
      </c>
      <c r="C786">
        <v>2011</v>
      </c>
      <c r="D786" t="s">
        <v>1298</v>
      </c>
      <c r="E786" s="4" t="s">
        <v>1350</v>
      </c>
      <c r="F786" s="1">
        <v>4</v>
      </c>
      <c r="G786" t="s">
        <v>1348</v>
      </c>
    </row>
    <row r="787" spans="1:7">
      <c r="A787" t="s">
        <v>999</v>
      </c>
      <c r="B787" s="5" t="s">
        <v>863</v>
      </c>
      <c r="C787">
        <v>2007</v>
      </c>
      <c r="D787" t="s">
        <v>1000</v>
      </c>
      <c r="E787" t="s">
        <v>2</v>
      </c>
      <c r="F787">
        <v>1</v>
      </c>
      <c r="G787" t="s">
        <v>1349</v>
      </c>
    </row>
    <row r="788" spans="1:7">
      <c r="A788" t="s">
        <v>999</v>
      </c>
      <c r="B788" s="5" t="s">
        <v>62</v>
      </c>
      <c r="C788">
        <v>2008</v>
      </c>
      <c r="D788" t="s">
        <v>955</v>
      </c>
      <c r="E788" t="s">
        <v>1351</v>
      </c>
      <c r="F788">
        <v>1</v>
      </c>
      <c r="G788" t="s">
        <v>1349</v>
      </c>
    </row>
    <row r="789" spans="1:7">
      <c r="A789" t="s">
        <v>1001</v>
      </c>
      <c r="B789" s="5" t="s">
        <v>888</v>
      </c>
      <c r="C789">
        <v>2010</v>
      </c>
      <c r="D789" t="s">
        <v>889</v>
      </c>
      <c r="E789" t="s">
        <v>1351</v>
      </c>
      <c r="F789">
        <v>2</v>
      </c>
      <c r="G789" t="s">
        <v>1349</v>
      </c>
    </row>
    <row r="790" spans="1:7">
      <c r="A790" t="s">
        <v>1002</v>
      </c>
      <c r="B790" s="5" t="s">
        <v>675</v>
      </c>
      <c r="C790">
        <v>2010</v>
      </c>
      <c r="D790" t="s">
        <v>676</v>
      </c>
      <c r="E790" t="s">
        <v>1350</v>
      </c>
      <c r="F790">
        <v>2.33</v>
      </c>
      <c r="G790" t="s">
        <v>1349</v>
      </c>
    </row>
    <row r="791" spans="1:7">
      <c r="A791" t="s">
        <v>1003</v>
      </c>
      <c r="B791" s="5" t="s">
        <v>1004</v>
      </c>
      <c r="C791">
        <v>2010</v>
      </c>
      <c r="D791" t="s">
        <v>1005</v>
      </c>
      <c r="E791" t="s">
        <v>1350</v>
      </c>
      <c r="F791">
        <v>1.33</v>
      </c>
      <c r="G791" t="s">
        <v>1349</v>
      </c>
    </row>
    <row r="792" spans="1:7">
      <c r="A792" t="s">
        <v>1006</v>
      </c>
      <c r="B792" s="5" t="s">
        <v>680</v>
      </c>
      <c r="C792">
        <v>2009</v>
      </c>
      <c r="D792" t="s">
        <v>904</v>
      </c>
      <c r="E792" t="s">
        <v>1350</v>
      </c>
      <c r="F792">
        <v>4</v>
      </c>
      <c r="G792" t="s">
        <v>1349</v>
      </c>
    </row>
    <row r="793" spans="1:7">
      <c r="A793" t="s">
        <v>1007</v>
      </c>
      <c r="B793" s="5" t="s">
        <v>1011</v>
      </c>
      <c r="C793">
        <v>2007</v>
      </c>
      <c r="F793">
        <v>2</v>
      </c>
      <c r="G793" t="s">
        <v>1348</v>
      </c>
    </row>
    <row r="794" spans="1:7">
      <c r="A794" t="s">
        <v>1007</v>
      </c>
      <c r="B794" s="5" t="s">
        <v>809</v>
      </c>
      <c r="C794">
        <v>2009</v>
      </c>
      <c r="D794" t="s">
        <v>1008</v>
      </c>
      <c r="F794">
        <v>1.33</v>
      </c>
      <c r="G794" t="s">
        <v>1348</v>
      </c>
    </row>
    <row r="795" spans="1:7">
      <c r="A795" t="s">
        <v>1007</v>
      </c>
      <c r="B795" s="5" t="s">
        <v>1009</v>
      </c>
      <c r="C795">
        <v>2010</v>
      </c>
      <c r="D795" t="s">
        <v>1010</v>
      </c>
      <c r="E795" t="s">
        <v>1351</v>
      </c>
      <c r="F795">
        <v>1.5</v>
      </c>
      <c r="G795" t="s">
        <v>1348</v>
      </c>
    </row>
    <row r="796" spans="1:7">
      <c r="A796" t="s">
        <v>1012</v>
      </c>
      <c r="B796" s="5" t="s">
        <v>350</v>
      </c>
      <c r="C796">
        <v>2007</v>
      </c>
      <c r="D796" t="s">
        <v>351</v>
      </c>
      <c r="E796" t="s">
        <v>1350</v>
      </c>
      <c r="F796">
        <v>3</v>
      </c>
      <c r="G796" t="s">
        <v>1348</v>
      </c>
    </row>
    <row r="797" spans="1:7">
      <c r="A797" t="s">
        <v>1012</v>
      </c>
      <c r="B797" s="5" t="s">
        <v>350</v>
      </c>
      <c r="C797">
        <v>2008</v>
      </c>
      <c r="D797" t="s">
        <v>352</v>
      </c>
      <c r="E797" t="s">
        <v>1351</v>
      </c>
      <c r="F797">
        <v>4</v>
      </c>
      <c r="G797" t="s">
        <v>1348</v>
      </c>
    </row>
    <row r="798" spans="1:7">
      <c r="A798" t="s">
        <v>1012</v>
      </c>
      <c r="B798" s="5" t="s">
        <v>350</v>
      </c>
      <c r="C798">
        <v>2009</v>
      </c>
      <c r="D798" t="s">
        <v>353</v>
      </c>
      <c r="E798" t="s">
        <v>1350</v>
      </c>
      <c r="F798">
        <v>3.66</v>
      </c>
      <c r="G798" t="s">
        <v>1348</v>
      </c>
    </row>
    <row r="799" spans="1:7">
      <c r="A799" t="s">
        <v>1012</v>
      </c>
      <c r="B799" s="5" t="s">
        <v>1013</v>
      </c>
      <c r="C799">
        <v>2009</v>
      </c>
      <c r="F799">
        <v>4</v>
      </c>
      <c r="G799" t="s">
        <v>1348</v>
      </c>
    </row>
    <row r="800" spans="1:7">
      <c r="A800" t="s">
        <v>1012</v>
      </c>
      <c r="B800" s="5" t="s">
        <v>350</v>
      </c>
      <c r="C800">
        <v>2010</v>
      </c>
      <c r="D800" t="s">
        <v>354</v>
      </c>
      <c r="E800" t="s">
        <v>1350</v>
      </c>
      <c r="F800">
        <v>3.5</v>
      </c>
      <c r="G800" t="s">
        <v>1348</v>
      </c>
    </row>
    <row r="801" spans="1:7">
      <c r="A801" s="1" t="s">
        <v>1012</v>
      </c>
      <c r="B801" s="5">
        <v>55</v>
      </c>
      <c r="C801">
        <v>2011</v>
      </c>
      <c r="D801" t="s">
        <v>1279</v>
      </c>
      <c r="E801" s="4" t="s">
        <v>1350</v>
      </c>
      <c r="F801" s="1">
        <v>3</v>
      </c>
      <c r="G801" t="s">
        <v>1348</v>
      </c>
    </row>
    <row r="802" spans="1:7">
      <c r="A802" t="s">
        <v>1014</v>
      </c>
      <c r="B802" s="5" t="s">
        <v>479</v>
      </c>
      <c r="C802">
        <v>2007</v>
      </c>
      <c r="F802">
        <v>4.1100000000000003</v>
      </c>
      <c r="G802" t="s">
        <v>1349</v>
      </c>
    </row>
    <row r="803" spans="1:7">
      <c r="A803" t="s">
        <v>1014</v>
      </c>
      <c r="B803" s="5" t="s">
        <v>831</v>
      </c>
      <c r="C803">
        <v>2007</v>
      </c>
      <c r="F803">
        <v>4.1100000000000003</v>
      </c>
      <c r="G803" t="s">
        <v>1349</v>
      </c>
    </row>
    <row r="804" spans="1:7">
      <c r="A804" t="s">
        <v>1014</v>
      </c>
      <c r="B804" s="5" t="s">
        <v>1015</v>
      </c>
      <c r="C804">
        <v>2008</v>
      </c>
      <c r="D804" t="s">
        <v>1016</v>
      </c>
      <c r="E804" t="s">
        <v>1350</v>
      </c>
      <c r="F804">
        <v>4.1100000000000003</v>
      </c>
      <c r="G804" t="s">
        <v>1349</v>
      </c>
    </row>
    <row r="805" spans="1:7">
      <c r="A805" t="s">
        <v>1017</v>
      </c>
      <c r="B805" s="5" t="s">
        <v>931</v>
      </c>
      <c r="C805">
        <v>2007</v>
      </c>
      <c r="D805" t="s">
        <v>932</v>
      </c>
      <c r="E805" t="s">
        <v>1350</v>
      </c>
      <c r="F805">
        <v>2.39</v>
      </c>
      <c r="G805" t="s">
        <v>1349</v>
      </c>
    </row>
    <row r="806" spans="1:7">
      <c r="A806" t="s">
        <v>1017</v>
      </c>
      <c r="B806" s="5" t="s">
        <v>931</v>
      </c>
      <c r="C806">
        <v>2008</v>
      </c>
      <c r="D806" t="s">
        <v>933</v>
      </c>
      <c r="E806" t="s">
        <v>1350</v>
      </c>
      <c r="F806">
        <v>2.39</v>
      </c>
      <c r="G806" t="s">
        <v>1349</v>
      </c>
    </row>
    <row r="807" spans="1:7">
      <c r="A807" t="s">
        <v>1018</v>
      </c>
      <c r="B807" s="5" t="s">
        <v>961</v>
      </c>
      <c r="C807">
        <v>2007</v>
      </c>
      <c r="D807" t="s">
        <v>962</v>
      </c>
      <c r="E807" t="s">
        <v>1351</v>
      </c>
      <c r="F807">
        <v>2</v>
      </c>
      <c r="G807" t="s">
        <v>1348</v>
      </c>
    </row>
    <row r="808" spans="1:7">
      <c r="A808" t="s">
        <v>1018</v>
      </c>
      <c r="B808" s="5" t="s">
        <v>961</v>
      </c>
      <c r="C808">
        <v>2009</v>
      </c>
      <c r="F808">
        <v>2.5</v>
      </c>
      <c r="G808" t="s">
        <v>1348</v>
      </c>
    </row>
    <row r="809" spans="1:7">
      <c r="A809" t="s">
        <v>1018</v>
      </c>
      <c r="B809" s="5" t="s">
        <v>961</v>
      </c>
      <c r="C809">
        <v>2010</v>
      </c>
      <c r="D809" t="s">
        <v>963</v>
      </c>
      <c r="F809">
        <v>2.67</v>
      </c>
      <c r="G809" t="s">
        <v>1348</v>
      </c>
    </row>
    <row r="810" spans="1:7">
      <c r="A810" t="s">
        <v>1019</v>
      </c>
      <c r="B810" s="5" t="s">
        <v>877</v>
      </c>
      <c r="C810">
        <v>2007</v>
      </c>
      <c r="D810" t="s">
        <v>878</v>
      </c>
      <c r="E810" t="s">
        <v>1351</v>
      </c>
      <c r="F810">
        <v>2</v>
      </c>
      <c r="G810" t="s">
        <v>1348</v>
      </c>
    </row>
    <row r="811" spans="1:7">
      <c r="A811" t="s">
        <v>1020</v>
      </c>
      <c r="B811" s="5" t="s">
        <v>316</v>
      </c>
      <c r="C811">
        <v>2007</v>
      </c>
      <c r="D811" t="s">
        <v>433</v>
      </c>
      <c r="E811" t="s">
        <v>1350</v>
      </c>
      <c r="F811">
        <v>2</v>
      </c>
      <c r="G811" t="s">
        <v>1348</v>
      </c>
    </row>
    <row r="812" spans="1:7">
      <c r="A812" t="s">
        <v>1020</v>
      </c>
      <c r="B812" s="5" t="s">
        <v>316</v>
      </c>
      <c r="C812">
        <v>2008</v>
      </c>
      <c r="D812" t="s">
        <v>434</v>
      </c>
      <c r="E812" t="s">
        <v>1350</v>
      </c>
      <c r="F812">
        <v>1.5</v>
      </c>
      <c r="G812" t="s">
        <v>1348</v>
      </c>
    </row>
    <row r="813" spans="1:7">
      <c r="A813" t="s">
        <v>1020</v>
      </c>
      <c r="B813" s="5" t="s">
        <v>316</v>
      </c>
      <c r="C813">
        <v>2009</v>
      </c>
      <c r="D813" t="s">
        <v>435</v>
      </c>
      <c r="E813" t="s">
        <v>1351</v>
      </c>
      <c r="F813">
        <v>1.33</v>
      </c>
      <c r="G813" t="s">
        <v>1348</v>
      </c>
    </row>
    <row r="814" spans="1:7">
      <c r="A814" t="s">
        <v>1020</v>
      </c>
      <c r="B814" s="5" t="s">
        <v>316</v>
      </c>
      <c r="C814">
        <v>2010</v>
      </c>
      <c r="D814" t="s">
        <v>436</v>
      </c>
      <c r="E814" t="s">
        <v>1351</v>
      </c>
      <c r="F814">
        <v>2.5</v>
      </c>
      <c r="G814" t="s">
        <v>1348</v>
      </c>
    </row>
    <row r="815" spans="1:7">
      <c r="A815" t="s">
        <v>1021</v>
      </c>
      <c r="B815" s="5" t="s">
        <v>488</v>
      </c>
      <c r="C815">
        <v>2007</v>
      </c>
      <c r="D815" t="s">
        <v>489</v>
      </c>
      <c r="E815" t="s">
        <v>1350</v>
      </c>
      <c r="F815">
        <v>3</v>
      </c>
      <c r="G815" t="s">
        <v>1349</v>
      </c>
    </row>
    <row r="816" spans="1:7">
      <c r="A816" t="s">
        <v>1022</v>
      </c>
      <c r="B816" s="5" t="s">
        <v>344</v>
      </c>
      <c r="C816">
        <v>2007</v>
      </c>
      <c r="D816" t="s">
        <v>819</v>
      </c>
      <c r="E816" t="s">
        <v>1350</v>
      </c>
      <c r="F816">
        <v>2</v>
      </c>
      <c r="G816" t="s">
        <v>1348</v>
      </c>
    </row>
    <row r="817" spans="1:7">
      <c r="A817" t="s">
        <v>1023</v>
      </c>
      <c r="B817" s="5" t="s">
        <v>701</v>
      </c>
      <c r="C817">
        <v>2007</v>
      </c>
      <c r="D817" t="s">
        <v>1024</v>
      </c>
      <c r="E817" t="s">
        <v>1350</v>
      </c>
      <c r="F817">
        <v>2</v>
      </c>
      <c r="G817" t="s">
        <v>1348</v>
      </c>
    </row>
    <row r="818" spans="1:7">
      <c r="A818" t="s">
        <v>1025</v>
      </c>
      <c r="B818" s="5" t="s">
        <v>701</v>
      </c>
      <c r="C818">
        <v>2007</v>
      </c>
      <c r="D818" t="s">
        <v>1024</v>
      </c>
      <c r="E818" t="s">
        <v>1350</v>
      </c>
      <c r="F818">
        <v>2</v>
      </c>
      <c r="G818" t="s">
        <v>1349</v>
      </c>
    </row>
    <row r="819" spans="1:7">
      <c r="A819" t="s">
        <v>1026</v>
      </c>
      <c r="B819" s="5" t="s">
        <v>270</v>
      </c>
      <c r="C819">
        <v>2010</v>
      </c>
      <c r="D819" t="s">
        <v>745</v>
      </c>
      <c r="E819" t="s">
        <v>1350</v>
      </c>
      <c r="F819">
        <v>4</v>
      </c>
      <c r="G819" t="s">
        <v>1349</v>
      </c>
    </row>
    <row r="820" spans="1:7">
      <c r="A820" t="s">
        <v>1027</v>
      </c>
      <c r="B820" s="5" t="s">
        <v>209</v>
      </c>
      <c r="C820">
        <v>2009</v>
      </c>
      <c r="D820" t="s">
        <v>1028</v>
      </c>
      <c r="E820" t="s">
        <v>1350</v>
      </c>
      <c r="F820">
        <v>4</v>
      </c>
      <c r="G820" t="s">
        <v>1348</v>
      </c>
    </row>
    <row r="821" spans="1:7">
      <c r="A821" t="s">
        <v>1027</v>
      </c>
      <c r="B821" s="5" t="s">
        <v>209</v>
      </c>
      <c r="C821">
        <v>2010</v>
      </c>
      <c r="D821" t="s">
        <v>1029</v>
      </c>
      <c r="E821" t="s">
        <v>1351</v>
      </c>
      <c r="F821">
        <v>3.5</v>
      </c>
      <c r="G821" t="s">
        <v>1348</v>
      </c>
    </row>
    <row r="822" spans="1:7">
      <c r="A822" t="s">
        <v>1030</v>
      </c>
      <c r="B822" s="5" t="s">
        <v>124</v>
      </c>
      <c r="C822">
        <v>2008</v>
      </c>
      <c r="D822" t="s">
        <v>1031</v>
      </c>
      <c r="F822">
        <v>1</v>
      </c>
      <c r="G822" t="s">
        <v>1348</v>
      </c>
    </row>
    <row r="823" spans="1:7">
      <c r="A823" t="s">
        <v>1030</v>
      </c>
      <c r="B823" s="5" t="s">
        <v>126</v>
      </c>
      <c r="C823">
        <v>2009</v>
      </c>
      <c r="D823" t="s">
        <v>550</v>
      </c>
      <c r="E823" t="s">
        <v>1350</v>
      </c>
      <c r="F823">
        <v>1</v>
      </c>
      <c r="G823" t="s">
        <v>1348</v>
      </c>
    </row>
    <row r="824" spans="1:7">
      <c r="A824" t="s">
        <v>1030</v>
      </c>
      <c r="B824" s="5" t="s">
        <v>124</v>
      </c>
      <c r="C824">
        <v>2010</v>
      </c>
      <c r="D824" t="s">
        <v>1032</v>
      </c>
      <c r="E824" t="s">
        <v>1351</v>
      </c>
      <c r="F824">
        <v>1</v>
      </c>
      <c r="G824" t="s">
        <v>1348</v>
      </c>
    </row>
    <row r="825" spans="1:7">
      <c r="A825" s="1" t="s">
        <v>1238</v>
      </c>
      <c r="B825" s="5">
        <v>95</v>
      </c>
      <c r="C825">
        <v>2011</v>
      </c>
      <c r="D825" t="s">
        <v>1289</v>
      </c>
      <c r="E825" s="4" t="s">
        <v>1351</v>
      </c>
      <c r="F825" s="1">
        <f>(1+1+2)/3</f>
        <v>1.3333333333333333</v>
      </c>
      <c r="G825" t="s">
        <v>1348</v>
      </c>
    </row>
    <row r="826" spans="1:7">
      <c r="A826" t="s">
        <v>1033</v>
      </c>
      <c r="B826" s="5" t="s">
        <v>1034</v>
      </c>
      <c r="C826">
        <v>2007</v>
      </c>
      <c r="D826" t="s">
        <v>1035</v>
      </c>
      <c r="E826" t="s">
        <v>1351</v>
      </c>
      <c r="F826">
        <v>1</v>
      </c>
      <c r="G826" t="s">
        <v>1349</v>
      </c>
    </row>
    <row r="827" spans="1:7">
      <c r="A827" t="s">
        <v>1033</v>
      </c>
      <c r="B827" s="5" t="s">
        <v>852</v>
      </c>
      <c r="C827">
        <v>2010</v>
      </c>
      <c r="D827" t="s">
        <v>971</v>
      </c>
      <c r="E827" t="s">
        <v>1351</v>
      </c>
      <c r="F827">
        <v>1</v>
      </c>
      <c r="G827" t="s">
        <v>1349</v>
      </c>
    </row>
    <row r="828" spans="1:7">
      <c r="A828" s="1" t="s">
        <v>1033</v>
      </c>
      <c r="B828" s="5">
        <v>347</v>
      </c>
      <c r="C828">
        <v>2011</v>
      </c>
      <c r="D828" t="s">
        <v>1320</v>
      </c>
      <c r="E828" s="4" t="s">
        <v>1350</v>
      </c>
      <c r="F828" s="1">
        <v>1</v>
      </c>
      <c r="G828" t="s">
        <v>1349</v>
      </c>
    </row>
    <row r="829" spans="1:7">
      <c r="A829" t="s">
        <v>1036</v>
      </c>
      <c r="B829" s="5" t="s">
        <v>175</v>
      </c>
      <c r="C829">
        <v>2008</v>
      </c>
      <c r="F829">
        <v>2.5</v>
      </c>
      <c r="G829" t="s">
        <v>1348</v>
      </c>
    </row>
    <row r="830" spans="1:7">
      <c r="A830" t="s">
        <v>1036</v>
      </c>
      <c r="B830" s="5" t="s">
        <v>175</v>
      </c>
      <c r="C830">
        <v>2009</v>
      </c>
      <c r="D830" t="s">
        <v>1037</v>
      </c>
      <c r="E830" t="s">
        <v>1351</v>
      </c>
      <c r="F830">
        <v>2</v>
      </c>
      <c r="G830" t="s">
        <v>1348</v>
      </c>
    </row>
    <row r="831" spans="1:7">
      <c r="A831" t="s">
        <v>1036</v>
      </c>
      <c r="B831" s="5" t="s">
        <v>175</v>
      </c>
      <c r="C831">
        <v>2010</v>
      </c>
      <c r="D831" t="s">
        <v>1038</v>
      </c>
      <c r="E831" t="s">
        <v>1351</v>
      </c>
      <c r="F831">
        <v>2.5</v>
      </c>
      <c r="G831" t="s">
        <v>1348</v>
      </c>
    </row>
    <row r="832" spans="1:7">
      <c r="A832" t="s">
        <v>1039</v>
      </c>
      <c r="B832" s="5" t="s">
        <v>1013</v>
      </c>
      <c r="C832">
        <v>2008</v>
      </c>
      <c r="D832" t="s">
        <v>1040</v>
      </c>
      <c r="E832" t="s">
        <v>1350</v>
      </c>
      <c r="F832">
        <v>3</v>
      </c>
      <c r="G832" t="s">
        <v>1348</v>
      </c>
    </row>
    <row r="833" spans="1:7">
      <c r="A833" t="s">
        <v>1041</v>
      </c>
      <c r="B833" s="5" t="s">
        <v>565</v>
      </c>
      <c r="C833">
        <v>2008</v>
      </c>
      <c r="D833" t="s">
        <v>1042</v>
      </c>
      <c r="E833" t="s">
        <v>1351</v>
      </c>
      <c r="F833">
        <v>2</v>
      </c>
      <c r="G833" t="s">
        <v>1349</v>
      </c>
    </row>
    <row r="834" spans="1:7">
      <c r="A834" t="s">
        <v>1043</v>
      </c>
      <c r="B834" s="5" t="s">
        <v>1044</v>
      </c>
      <c r="C834">
        <v>2007</v>
      </c>
      <c r="F834">
        <v>3.3316666700000002</v>
      </c>
      <c r="G834" t="s">
        <v>1349</v>
      </c>
    </row>
    <row r="835" spans="1:7">
      <c r="A835" t="s">
        <v>1043</v>
      </c>
      <c r="B835" s="5" t="s">
        <v>1044</v>
      </c>
      <c r="C835">
        <v>2008</v>
      </c>
      <c r="D835" t="s">
        <v>1045</v>
      </c>
      <c r="E835" t="s">
        <v>1351</v>
      </c>
      <c r="F835">
        <v>3.3316666700000002</v>
      </c>
      <c r="G835" t="s">
        <v>1349</v>
      </c>
    </row>
    <row r="836" spans="1:7">
      <c r="A836" t="s">
        <v>1046</v>
      </c>
      <c r="B836" s="5" t="s">
        <v>1049</v>
      </c>
      <c r="C836">
        <v>2007</v>
      </c>
      <c r="D836" t="s">
        <v>1050</v>
      </c>
      <c r="E836" t="s">
        <v>1351</v>
      </c>
      <c r="F836">
        <v>4</v>
      </c>
      <c r="G836" t="s">
        <v>1349</v>
      </c>
    </row>
    <row r="837" spans="1:7">
      <c r="A837" t="s">
        <v>1046</v>
      </c>
      <c r="B837" s="5" t="s">
        <v>1047</v>
      </c>
      <c r="C837">
        <v>2010</v>
      </c>
      <c r="D837" t="s">
        <v>1048</v>
      </c>
      <c r="E837" t="s">
        <v>2</v>
      </c>
      <c r="F837">
        <v>4</v>
      </c>
      <c r="G837" t="s">
        <v>1349</v>
      </c>
    </row>
    <row r="838" spans="1:7">
      <c r="A838" t="s">
        <v>1051</v>
      </c>
      <c r="B838" s="5" t="s">
        <v>1049</v>
      </c>
      <c r="C838">
        <v>2007</v>
      </c>
      <c r="D838" t="s">
        <v>1050</v>
      </c>
      <c r="E838" t="s">
        <v>1351</v>
      </c>
      <c r="F838">
        <v>1</v>
      </c>
      <c r="G838" t="s">
        <v>1348</v>
      </c>
    </row>
    <row r="839" spans="1:7">
      <c r="A839" t="s">
        <v>1052</v>
      </c>
      <c r="B839" s="5" t="s">
        <v>692</v>
      </c>
      <c r="C839">
        <v>2007</v>
      </c>
      <c r="F839">
        <v>2</v>
      </c>
      <c r="G839" t="s">
        <v>1348</v>
      </c>
    </row>
    <row r="840" spans="1:7">
      <c r="A840" t="s">
        <v>1052</v>
      </c>
      <c r="B840" s="5" t="s">
        <v>692</v>
      </c>
      <c r="C840">
        <v>2007</v>
      </c>
      <c r="D840" t="s">
        <v>783</v>
      </c>
      <c r="E840" t="s">
        <v>1350</v>
      </c>
      <c r="F840">
        <v>1</v>
      </c>
      <c r="G840" t="s">
        <v>1348</v>
      </c>
    </row>
    <row r="841" spans="1:7">
      <c r="A841" t="s">
        <v>1053</v>
      </c>
      <c r="B841" s="5" t="s">
        <v>365</v>
      </c>
      <c r="C841">
        <v>2007</v>
      </c>
      <c r="D841" t="s">
        <v>366</v>
      </c>
      <c r="E841" t="s">
        <v>1350</v>
      </c>
      <c r="F841">
        <v>3</v>
      </c>
      <c r="G841" t="s">
        <v>1348</v>
      </c>
    </row>
    <row r="842" spans="1:7">
      <c r="A842" t="s">
        <v>1053</v>
      </c>
      <c r="B842" s="5" t="s">
        <v>365</v>
      </c>
      <c r="C842">
        <v>2010</v>
      </c>
      <c r="D842" t="s">
        <v>412</v>
      </c>
      <c r="E842" t="s">
        <v>1350</v>
      </c>
      <c r="F842">
        <v>4</v>
      </c>
      <c r="G842" t="s">
        <v>1348</v>
      </c>
    </row>
    <row r="843" spans="1:7">
      <c r="A843" t="s">
        <v>1054</v>
      </c>
      <c r="B843" s="5" t="s">
        <v>215</v>
      </c>
      <c r="C843">
        <v>2007</v>
      </c>
      <c r="D843" t="s">
        <v>348</v>
      </c>
      <c r="E843" t="s">
        <v>1351</v>
      </c>
      <c r="F843">
        <v>1.33</v>
      </c>
      <c r="G843" t="s">
        <v>1348</v>
      </c>
    </row>
    <row r="844" spans="1:7">
      <c r="A844" t="s">
        <v>1054</v>
      </c>
      <c r="B844" s="5" t="s">
        <v>247</v>
      </c>
      <c r="C844">
        <v>2009</v>
      </c>
      <c r="D844" t="s">
        <v>1055</v>
      </c>
      <c r="F844">
        <v>1</v>
      </c>
      <c r="G844" t="s">
        <v>1348</v>
      </c>
    </row>
    <row r="845" spans="1:7">
      <c r="A845" t="s">
        <v>1054</v>
      </c>
      <c r="B845" s="5" t="s">
        <v>247</v>
      </c>
      <c r="C845">
        <v>2010</v>
      </c>
      <c r="D845" t="s">
        <v>992</v>
      </c>
      <c r="E845" t="s">
        <v>1350</v>
      </c>
      <c r="F845">
        <v>1</v>
      </c>
      <c r="G845" t="s">
        <v>1348</v>
      </c>
    </row>
    <row r="846" spans="1:7">
      <c r="A846" t="s">
        <v>1056</v>
      </c>
      <c r="B846" s="5" t="s">
        <v>852</v>
      </c>
      <c r="C846">
        <v>2007</v>
      </c>
      <c r="D846" t="s">
        <v>853</v>
      </c>
      <c r="E846" t="s">
        <v>1350</v>
      </c>
      <c r="F846">
        <v>1.33</v>
      </c>
      <c r="G846" t="s">
        <v>1348</v>
      </c>
    </row>
    <row r="847" spans="1:7">
      <c r="A847" t="s">
        <v>1056</v>
      </c>
      <c r="B847" s="5" t="s">
        <v>852</v>
      </c>
      <c r="C847">
        <v>2008</v>
      </c>
      <c r="D847" t="s">
        <v>854</v>
      </c>
      <c r="E847" t="s">
        <v>1350</v>
      </c>
      <c r="F847">
        <v>2</v>
      </c>
      <c r="G847" t="s">
        <v>1348</v>
      </c>
    </row>
    <row r="848" spans="1:7">
      <c r="A848" t="s">
        <v>1057</v>
      </c>
      <c r="B848" s="5" t="s">
        <v>1034</v>
      </c>
      <c r="C848">
        <v>2007</v>
      </c>
      <c r="D848" t="s">
        <v>1035</v>
      </c>
      <c r="E848" t="s">
        <v>1351</v>
      </c>
      <c r="F848">
        <v>4</v>
      </c>
      <c r="G848" t="s">
        <v>1348</v>
      </c>
    </row>
    <row r="849" spans="1:7">
      <c r="A849" t="s">
        <v>1058</v>
      </c>
      <c r="B849" s="5" t="s">
        <v>1059</v>
      </c>
      <c r="C849">
        <v>2008</v>
      </c>
      <c r="D849" t="s">
        <v>1060</v>
      </c>
      <c r="E849" t="s">
        <v>1350</v>
      </c>
      <c r="F849">
        <v>4.83</v>
      </c>
      <c r="G849" t="s">
        <v>1349</v>
      </c>
    </row>
    <row r="850" spans="1:7">
      <c r="A850" t="s">
        <v>1058</v>
      </c>
      <c r="B850" s="5" t="s">
        <v>1059</v>
      </c>
      <c r="C850">
        <v>2009</v>
      </c>
      <c r="D850" t="s">
        <v>1061</v>
      </c>
      <c r="E850" t="s">
        <v>1350</v>
      </c>
      <c r="F850">
        <v>4.83</v>
      </c>
      <c r="G850" t="s">
        <v>1349</v>
      </c>
    </row>
    <row r="851" spans="1:7">
      <c r="A851" t="s">
        <v>1062</v>
      </c>
      <c r="B851" s="5" t="s">
        <v>365</v>
      </c>
      <c r="C851">
        <v>2009</v>
      </c>
      <c r="D851" t="s">
        <v>1063</v>
      </c>
      <c r="E851" t="s">
        <v>1350</v>
      </c>
      <c r="F851">
        <v>3.33</v>
      </c>
      <c r="G851" t="s">
        <v>1348</v>
      </c>
    </row>
    <row r="852" spans="1:7">
      <c r="A852" t="s">
        <v>1064</v>
      </c>
      <c r="B852" s="5" t="s">
        <v>579</v>
      </c>
      <c r="C852">
        <v>2007</v>
      </c>
      <c r="D852" t="s">
        <v>792</v>
      </c>
      <c r="E852" t="s">
        <v>1351</v>
      </c>
      <c r="F852">
        <v>2</v>
      </c>
      <c r="G852" t="s">
        <v>1348</v>
      </c>
    </row>
    <row r="853" spans="1:7">
      <c r="A853" t="s">
        <v>1065</v>
      </c>
      <c r="B853" s="5" t="s">
        <v>365</v>
      </c>
      <c r="C853">
        <v>2009</v>
      </c>
      <c r="D853" t="s">
        <v>1063</v>
      </c>
      <c r="E853" t="s">
        <v>1350</v>
      </c>
      <c r="F853">
        <v>1</v>
      </c>
      <c r="G853" t="s">
        <v>1349</v>
      </c>
    </row>
    <row r="854" spans="1:7">
      <c r="A854" t="s">
        <v>1337</v>
      </c>
      <c r="B854" s="5" t="s">
        <v>692</v>
      </c>
      <c r="C854">
        <v>2010</v>
      </c>
      <c r="D854" t="s">
        <v>1220</v>
      </c>
      <c r="E854" t="s">
        <v>1351</v>
      </c>
      <c r="F854">
        <v>2</v>
      </c>
      <c r="G854" t="s">
        <v>1348</v>
      </c>
    </row>
    <row r="855" spans="1:7">
      <c r="A855" s="1" t="s">
        <v>1337</v>
      </c>
      <c r="B855" s="5">
        <v>125</v>
      </c>
      <c r="C855">
        <v>2011</v>
      </c>
      <c r="D855" t="s">
        <v>1293</v>
      </c>
      <c r="E855" s="4" t="s">
        <v>1350</v>
      </c>
      <c r="F855" s="1">
        <f>(1+2)/2</f>
        <v>1.5</v>
      </c>
      <c r="G855" t="s">
        <v>1348</v>
      </c>
    </row>
    <row r="856" spans="1:7">
      <c r="A856" t="s">
        <v>1338</v>
      </c>
      <c r="B856" s="5" t="s">
        <v>234</v>
      </c>
      <c r="C856">
        <v>2009</v>
      </c>
      <c r="F856">
        <v>1</v>
      </c>
      <c r="G856" t="s">
        <v>1349</v>
      </c>
    </row>
    <row r="857" spans="1:7">
      <c r="A857" t="s">
        <v>1338</v>
      </c>
      <c r="B857" s="5" t="s">
        <v>236</v>
      </c>
      <c r="C857">
        <v>2010</v>
      </c>
      <c r="D857" t="s">
        <v>304</v>
      </c>
      <c r="E857" t="s">
        <v>1350</v>
      </c>
      <c r="F857">
        <v>1</v>
      </c>
      <c r="G857" t="s">
        <v>1349</v>
      </c>
    </row>
    <row r="858" spans="1:7">
      <c r="A858" t="s">
        <v>1339</v>
      </c>
      <c r="B858" s="5" t="s">
        <v>54</v>
      </c>
      <c r="C858">
        <v>2008</v>
      </c>
      <c r="F858">
        <v>4</v>
      </c>
      <c r="G858" t="s">
        <v>1348</v>
      </c>
    </row>
    <row r="859" spans="1:7">
      <c r="A859" t="s">
        <v>1339</v>
      </c>
      <c r="B859" s="5" t="s">
        <v>54</v>
      </c>
      <c r="C859">
        <v>2008</v>
      </c>
      <c r="D859" t="s">
        <v>1342</v>
      </c>
      <c r="E859" t="s">
        <v>1350</v>
      </c>
      <c r="F859">
        <v>3.6666666700000001</v>
      </c>
      <c r="G859" t="s">
        <v>1348</v>
      </c>
    </row>
    <row r="860" spans="1:7">
      <c r="A860" t="s">
        <v>1339</v>
      </c>
      <c r="B860" s="5" t="s">
        <v>1340</v>
      </c>
      <c r="C860">
        <v>2010</v>
      </c>
      <c r="D860" t="s">
        <v>1341</v>
      </c>
      <c r="E860" t="s">
        <v>1351</v>
      </c>
      <c r="F860">
        <v>4</v>
      </c>
      <c r="G860" t="s">
        <v>1348</v>
      </c>
    </row>
    <row r="861" spans="1:7">
      <c r="A861" s="1" t="s">
        <v>1236</v>
      </c>
      <c r="B861" s="5">
        <v>94</v>
      </c>
      <c r="C861">
        <v>2011</v>
      </c>
      <c r="D861" t="s">
        <v>1288</v>
      </c>
      <c r="E861" s="4" t="s">
        <v>1351</v>
      </c>
      <c r="F861" s="1">
        <v>1</v>
      </c>
      <c r="G861" t="s">
        <v>1348</v>
      </c>
    </row>
    <row r="862" spans="1:7">
      <c r="A862" t="s">
        <v>1343</v>
      </c>
      <c r="B862" s="5" t="s">
        <v>1344</v>
      </c>
      <c r="C862">
        <v>2007</v>
      </c>
      <c r="D862" t="s">
        <v>1345</v>
      </c>
      <c r="E862" t="s">
        <v>2</v>
      </c>
      <c r="F862">
        <v>2.39</v>
      </c>
      <c r="G862" t="s">
        <v>1349</v>
      </c>
    </row>
    <row r="863" spans="1:7">
      <c r="A863" t="s">
        <v>1343</v>
      </c>
      <c r="B863" s="5" t="s">
        <v>372</v>
      </c>
      <c r="C863">
        <v>2010</v>
      </c>
      <c r="D863" t="s">
        <v>374</v>
      </c>
      <c r="E863" t="s">
        <v>1350</v>
      </c>
      <c r="F863">
        <v>2.39</v>
      </c>
      <c r="G863" t="s">
        <v>1349</v>
      </c>
    </row>
    <row r="864" spans="1:7">
      <c r="A864" t="s">
        <v>1343</v>
      </c>
      <c r="B864" s="5" t="s">
        <v>1077</v>
      </c>
      <c r="C864">
        <v>2010</v>
      </c>
      <c r="D864" t="s">
        <v>1078</v>
      </c>
      <c r="F864">
        <v>2.39</v>
      </c>
      <c r="G864" t="s">
        <v>1349</v>
      </c>
    </row>
    <row r="865" spans="1:7">
      <c r="A865" t="s">
        <v>1079</v>
      </c>
      <c r="B865" s="5" t="s">
        <v>1044</v>
      </c>
      <c r="C865">
        <v>2007</v>
      </c>
      <c r="F865">
        <v>4</v>
      </c>
      <c r="G865" t="s">
        <v>1348</v>
      </c>
    </row>
    <row r="866" spans="1:7">
      <c r="A866" t="s">
        <v>1079</v>
      </c>
      <c r="B866" s="5" t="s">
        <v>1044</v>
      </c>
      <c r="C866">
        <v>2008</v>
      </c>
      <c r="D866" t="s">
        <v>1045</v>
      </c>
      <c r="E866" t="s">
        <v>1351</v>
      </c>
      <c r="F866">
        <v>4</v>
      </c>
      <c r="G866" t="s">
        <v>1348</v>
      </c>
    </row>
    <row r="867" spans="1:7">
      <c r="A867" t="s">
        <v>1080</v>
      </c>
      <c r="B867" s="5" t="s">
        <v>1081</v>
      </c>
      <c r="C867">
        <v>2008</v>
      </c>
      <c r="D867" t="s">
        <v>1082</v>
      </c>
      <c r="E867" t="s">
        <v>2</v>
      </c>
      <c r="F867">
        <v>5</v>
      </c>
      <c r="G867" t="s">
        <v>1348</v>
      </c>
    </row>
    <row r="868" spans="1:7">
      <c r="A868" t="s">
        <v>1080</v>
      </c>
      <c r="B868" s="5" t="s">
        <v>320</v>
      </c>
      <c r="C868">
        <v>2010</v>
      </c>
      <c r="D868" t="s">
        <v>807</v>
      </c>
      <c r="E868" t="s">
        <v>1351</v>
      </c>
      <c r="F868">
        <v>4.67</v>
      </c>
      <c r="G868" t="s">
        <v>1348</v>
      </c>
    </row>
    <row r="869" spans="1:7">
      <c r="A869" t="s">
        <v>1083</v>
      </c>
      <c r="B869" s="5" t="s">
        <v>565</v>
      </c>
      <c r="C869">
        <v>2008</v>
      </c>
      <c r="D869" t="s">
        <v>1042</v>
      </c>
      <c r="E869" t="s">
        <v>1351</v>
      </c>
      <c r="F869">
        <v>2</v>
      </c>
      <c r="G869" t="s">
        <v>1348</v>
      </c>
    </row>
    <row r="870" spans="1:7">
      <c r="A870" t="s">
        <v>1084</v>
      </c>
      <c r="B870" s="5" t="s">
        <v>175</v>
      </c>
      <c r="C870">
        <v>2009</v>
      </c>
      <c r="D870" t="s">
        <v>1037</v>
      </c>
      <c r="E870" t="s">
        <v>1351</v>
      </c>
      <c r="F870">
        <v>1</v>
      </c>
      <c r="G870" t="s">
        <v>1349</v>
      </c>
    </row>
    <row r="871" spans="1:7">
      <c r="A871" s="1" t="s">
        <v>1245</v>
      </c>
      <c r="B871" s="5">
        <v>173</v>
      </c>
      <c r="C871">
        <v>2011</v>
      </c>
      <c r="D871" t="s">
        <v>1299</v>
      </c>
      <c r="E871" s="4" t="s">
        <v>1351</v>
      </c>
      <c r="F871" s="1">
        <v>3</v>
      </c>
      <c r="G871" t="s">
        <v>1348</v>
      </c>
    </row>
    <row r="872" spans="1:7">
      <c r="A872" t="s">
        <v>1085</v>
      </c>
      <c r="B872" s="5" t="s">
        <v>989</v>
      </c>
      <c r="C872">
        <v>2007</v>
      </c>
      <c r="F872">
        <v>1</v>
      </c>
      <c r="G872" t="s">
        <v>1348</v>
      </c>
    </row>
    <row r="873" spans="1:7">
      <c r="A873" t="s">
        <v>1085</v>
      </c>
      <c r="B873" s="5" t="s">
        <v>989</v>
      </c>
      <c r="C873">
        <v>2008</v>
      </c>
      <c r="F873">
        <v>2.5</v>
      </c>
      <c r="G873" t="s">
        <v>1348</v>
      </c>
    </row>
    <row r="874" spans="1:7">
      <c r="A874" t="s">
        <v>1085</v>
      </c>
      <c r="B874" s="5" t="s">
        <v>1086</v>
      </c>
      <c r="C874">
        <v>2009</v>
      </c>
      <c r="D874" t="s">
        <v>1087</v>
      </c>
      <c r="E874" t="s">
        <v>1351</v>
      </c>
      <c r="F874">
        <v>2</v>
      </c>
      <c r="G874" t="s">
        <v>1348</v>
      </c>
    </row>
    <row r="875" spans="1:7">
      <c r="A875" t="s">
        <v>1085</v>
      </c>
      <c r="B875" s="5" t="s">
        <v>989</v>
      </c>
      <c r="C875">
        <v>2010</v>
      </c>
      <c r="D875" t="s">
        <v>990</v>
      </c>
      <c r="E875" t="s">
        <v>1351</v>
      </c>
      <c r="F875">
        <v>2.33</v>
      </c>
      <c r="G875" t="s">
        <v>1348</v>
      </c>
    </row>
    <row r="876" spans="1:7">
      <c r="A876" t="s">
        <v>1088</v>
      </c>
      <c r="B876" s="5" t="s">
        <v>613</v>
      </c>
      <c r="C876">
        <v>2009</v>
      </c>
      <c r="F876">
        <v>1</v>
      </c>
      <c r="G876" t="s">
        <v>1348</v>
      </c>
    </row>
    <row r="877" spans="1:7">
      <c r="A877" t="s">
        <v>1088</v>
      </c>
      <c r="B877" s="5" t="s">
        <v>614</v>
      </c>
      <c r="C877">
        <v>2009</v>
      </c>
      <c r="D877" t="s">
        <v>325</v>
      </c>
      <c r="E877" t="s">
        <v>1350</v>
      </c>
      <c r="F877">
        <v>1</v>
      </c>
      <c r="G877" t="s">
        <v>1348</v>
      </c>
    </row>
    <row r="878" spans="1:7">
      <c r="A878" t="s">
        <v>1089</v>
      </c>
      <c r="B878" s="5" t="s">
        <v>986</v>
      </c>
      <c r="C878">
        <v>2009</v>
      </c>
      <c r="D878" t="s">
        <v>987</v>
      </c>
      <c r="E878" t="s">
        <v>1351</v>
      </c>
      <c r="F878">
        <v>2.66</v>
      </c>
      <c r="G878" t="s">
        <v>1348</v>
      </c>
    </row>
    <row r="879" spans="1:7">
      <c r="A879" t="s">
        <v>1090</v>
      </c>
      <c r="B879" s="5" t="s">
        <v>1093</v>
      </c>
      <c r="C879">
        <v>2009</v>
      </c>
      <c r="D879" t="s">
        <v>1094</v>
      </c>
      <c r="E879" t="s">
        <v>1351</v>
      </c>
      <c r="F879">
        <v>2</v>
      </c>
      <c r="G879" t="s">
        <v>1348</v>
      </c>
    </row>
    <row r="880" spans="1:7">
      <c r="A880" t="s">
        <v>1090</v>
      </c>
      <c r="B880" s="5" t="s">
        <v>1091</v>
      </c>
      <c r="C880">
        <v>2010</v>
      </c>
      <c r="D880" t="s">
        <v>1092</v>
      </c>
      <c r="E880" t="s">
        <v>1351</v>
      </c>
      <c r="F880">
        <v>2</v>
      </c>
      <c r="G880" t="s">
        <v>1348</v>
      </c>
    </row>
    <row r="881" spans="1:7">
      <c r="A881" t="s">
        <v>1095</v>
      </c>
      <c r="B881" s="5" t="s">
        <v>671</v>
      </c>
      <c r="C881">
        <v>2009</v>
      </c>
      <c r="D881" t="s">
        <v>672</v>
      </c>
      <c r="E881" t="s">
        <v>1351</v>
      </c>
      <c r="F881">
        <v>4.5</v>
      </c>
      <c r="G881" t="s">
        <v>1348</v>
      </c>
    </row>
    <row r="882" spans="1:7">
      <c r="A882" t="s">
        <v>1096</v>
      </c>
      <c r="B882" s="5" t="s">
        <v>776</v>
      </c>
      <c r="C882">
        <v>2009</v>
      </c>
      <c r="D882" t="s">
        <v>1097</v>
      </c>
      <c r="E882" t="s">
        <v>1351</v>
      </c>
      <c r="F882">
        <v>2.75</v>
      </c>
      <c r="G882" t="s">
        <v>1349</v>
      </c>
    </row>
    <row r="883" spans="1:7">
      <c r="A883" s="1" t="s">
        <v>1251</v>
      </c>
      <c r="B883" s="5">
        <v>192</v>
      </c>
      <c r="C883">
        <v>2011</v>
      </c>
      <c r="D883" t="s">
        <v>1304</v>
      </c>
      <c r="E883" s="4" t="s">
        <v>1351</v>
      </c>
      <c r="F883" s="1">
        <v>2</v>
      </c>
      <c r="G883" t="s">
        <v>1348</v>
      </c>
    </row>
    <row r="884" spans="1:7">
      <c r="A884" t="s">
        <v>1098</v>
      </c>
      <c r="B884" s="5" t="s">
        <v>359</v>
      </c>
      <c r="C884">
        <v>2009</v>
      </c>
      <c r="D884" t="s">
        <v>895</v>
      </c>
      <c r="E884" t="s">
        <v>1351</v>
      </c>
      <c r="F884">
        <v>3.665</v>
      </c>
      <c r="G884" t="s">
        <v>1349</v>
      </c>
    </row>
    <row r="885" spans="1:7">
      <c r="A885" t="s">
        <v>1098</v>
      </c>
      <c r="B885" s="5" t="s">
        <v>359</v>
      </c>
      <c r="C885">
        <v>2010</v>
      </c>
      <c r="D885" t="s">
        <v>896</v>
      </c>
      <c r="E885" t="s">
        <v>1350</v>
      </c>
      <c r="F885">
        <v>3.665</v>
      </c>
      <c r="G885" t="s">
        <v>1349</v>
      </c>
    </row>
    <row r="886" spans="1:7">
      <c r="A886" t="s">
        <v>1099</v>
      </c>
      <c r="B886" s="5" t="s">
        <v>292</v>
      </c>
      <c r="C886">
        <v>2009</v>
      </c>
      <c r="D886" t="s">
        <v>438</v>
      </c>
      <c r="E886" t="s">
        <v>1350</v>
      </c>
      <c r="F886">
        <v>1.83</v>
      </c>
      <c r="G886" t="s">
        <v>1349</v>
      </c>
    </row>
    <row r="887" spans="1:7">
      <c r="A887" t="s">
        <v>1099</v>
      </c>
      <c r="B887" s="5" t="s">
        <v>291</v>
      </c>
      <c r="C887">
        <v>2010</v>
      </c>
      <c r="D887" t="s">
        <v>441</v>
      </c>
      <c r="E887" t="s">
        <v>1351</v>
      </c>
      <c r="F887">
        <v>1.83</v>
      </c>
      <c r="G887" t="s">
        <v>1349</v>
      </c>
    </row>
    <row r="888" spans="1:7">
      <c r="A888" s="1" t="s">
        <v>1330</v>
      </c>
      <c r="B888" s="5">
        <v>213</v>
      </c>
      <c r="C888">
        <v>2011</v>
      </c>
      <c r="D888" t="s">
        <v>1308</v>
      </c>
      <c r="E888" s="4" t="s">
        <v>1333</v>
      </c>
      <c r="F888" s="1">
        <v>2</v>
      </c>
      <c r="G888" t="s">
        <v>1349</v>
      </c>
    </row>
    <row r="889" spans="1:7">
      <c r="A889" t="s">
        <v>1100</v>
      </c>
      <c r="B889" s="5" t="s">
        <v>1101</v>
      </c>
      <c r="C889">
        <v>2009</v>
      </c>
      <c r="F889">
        <v>4</v>
      </c>
      <c r="G889" t="s">
        <v>1348</v>
      </c>
    </row>
    <row r="890" spans="1:7">
      <c r="A890" t="s">
        <v>1100</v>
      </c>
      <c r="B890" s="5" t="s">
        <v>1101</v>
      </c>
      <c r="C890">
        <v>2010</v>
      </c>
      <c r="D890" t="s">
        <v>1102</v>
      </c>
      <c r="E890" t="s">
        <v>1351</v>
      </c>
      <c r="F890">
        <v>4.5</v>
      </c>
      <c r="G890" t="s">
        <v>1348</v>
      </c>
    </row>
    <row r="891" spans="1:7">
      <c r="A891" t="s">
        <v>1103</v>
      </c>
      <c r="B891" s="5" t="s">
        <v>846</v>
      </c>
      <c r="C891">
        <v>2010</v>
      </c>
      <c r="D891" t="s">
        <v>1104</v>
      </c>
      <c r="E891" t="s">
        <v>1350</v>
      </c>
      <c r="F891">
        <v>2</v>
      </c>
      <c r="G891" t="s">
        <v>1349</v>
      </c>
    </row>
    <row r="892" spans="1:7">
      <c r="A892" s="1" t="s">
        <v>1327</v>
      </c>
      <c r="B892" s="5">
        <v>163</v>
      </c>
      <c r="C892">
        <v>2011</v>
      </c>
      <c r="D892" t="s">
        <v>1297</v>
      </c>
      <c r="E892" s="4" t="s">
        <v>1351</v>
      </c>
      <c r="F892" s="1">
        <v>2</v>
      </c>
      <c r="G892" t="s">
        <v>1349</v>
      </c>
    </row>
    <row r="893" spans="1:7">
      <c r="A893" t="s">
        <v>1105</v>
      </c>
      <c r="B893" s="5" t="s">
        <v>1106</v>
      </c>
      <c r="C893">
        <v>2009</v>
      </c>
      <c r="F893">
        <v>5</v>
      </c>
      <c r="G893" t="s">
        <v>1348</v>
      </c>
    </row>
    <row r="894" spans="1:7">
      <c r="A894" t="s">
        <v>1105</v>
      </c>
      <c r="B894" s="5" t="s">
        <v>1106</v>
      </c>
      <c r="C894">
        <v>2010</v>
      </c>
      <c r="D894" t="s">
        <v>1107</v>
      </c>
      <c r="E894" t="s">
        <v>1351</v>
      </c>
      <c r="F894">
        <v>4.5</v>
      </c>
      <c r="G894" t="s">
        <v>1348</v>
      </c>
    </row>
    <row r="895" spans="1:7">
      <c r="A895" t="s">
        <v>1108</v>
      </c>
      <c r="B895" s="5" t="s">
        <v>1059</v>
      </c>
      <c r="C895">
        <v>2007</v>
      </c>
      <c r="F895">
        <v>1.5</v>
      </c>
      <c r="G895" t="s">
        <v>1348</v>
      </c>
    </row>
    <row r="896" spans="1:7">
      <c r="A896" t="s">
        <v>1108</v>
      </c>
      <c r="B896" s="5" t="s">
        <v>1059</v>
      </c>
      <c r="C896">
        <v>2008</v>
      </c>
      <c r="D896" t="s">
        <v>1060</v>
      </c>
      <c r="E896" t="s">
        <v>1350</v>
      </c>
      <c r="F896">
        <v>1.5</v>
      </c>
      <c r="G896" t="s">
        <v>1348</v>
      </c>
    </row>
    <row r="897" spans="1:7">
      <c r="A897" t="s">
        <v>1108</v>
      </c>
      <c r="B897" s="5" t="s">
        <v>1059</v>
      </c>
      <c r="C897">
        <v>2009</v>
      </c>
      <c r="D897" t="s">
        <v>1061</v>
      </c>
      <c r="E897" t="s">
        <v>1350</v>
      </c>
      <c r="F897">
        <v>1.5</v>
      </c>
      <c r="G897" t="s">
        <v>1348</v>
      </c>
    </row>
    <row r="898" spans="1:7">
      <c r="A898" t="s">
        <v>1109</v>
      </c>
      <c r="B898" s="5" t="s">
        <v>196</v>
      </c>
      <c r="C898">
        <v>2009</v>
      </c>
      <c r="D898" t="s">
        <v>1110</v>
      </c>
      <c r="E898" t="s">
        <v>1350</v>
      </c>
      <c r="F898">
        <v>4</v>
      </c>
      <c r="G898" t="s">
        <v>1348</v>
      </c>
    </row>
    <row r="899" spans="1:7">
      <c r="A899" t="s">
        <v>1109</v>
      </c>
      <c r="B899" s="5" t="s">
        <v>196</v>
      </c>
      <c r="C899">
        <v>2010</v>
      </c>
      <c r="D899" t="s">
        <v>1111</v>
      </c>
      <c r="E899" t="s">
        <v>2</v>
      </c>
      <c r="F899">
        <v>4</v>
      </c>
      <c r="G899" t="s">
        <v>1348</v>
      </c>
    </row>
    <row r="900" spans="1:7">
      <c r="A900" t="s">
        <v>1112</v>
      </c>
      <c r="B900" s="5" t="s">
        <v>376</v>
      </c>
      <c r="C900">
        <v>2009</v>
      </c>
      <c r="D900" t="s">
        <v>1113</v>
      </c>
      <c r="E900" t="s">
        <v>1351</v>
      </c>
      <c r="F900">
        <v>1.5</v>
      </c>
      <c r="G900" t="s">
        <v>1348</v>
      </c>
    </row>
    <row r="901" spans="1:7">
      <c r="A901" t="s">
        <v>1114</v>
      </c>
      <c r="B901" s="5" t="s">
        <v>212</v>
      </c>
      <c r="C901">
        <v>2009</v>
      </c>
      <c r="F901">
        <v>2.27666667</v>
      </c>
      <c r="G901" t="s">
        <v>1349</v>
      </c>
    </row>
    <row r="902" spans="1:7">
      <c r="A902" t="s">
        <v>1114</v>
      </c>
      <c r="B902" s="5" t="s">
        <v>212</v>
      </c>
      <c r="C902">
        <v>2010</v>
      </c>
      <c r="D902" t="s">
        <v>969</v>
      </c>
      <c r="E902" t="s">
        <v>1350</v>
      </c>
      <c r="F902">
        <v>2.27666667</v>
      </c>
      <c r="G902" t="s">
        <v>1349</v>
      </c>
    </row>
    <row r="903" spans="1:7">
      <c r="A903" t="s">
        <v>1115</v>
      </c>
      <c r="B903" s="5" t="s">
        <v>776</v>
      </c>
      <c r="C903">
        <v>2009</v>
      </c>
      <c r="D903" t="s">
        <v>1097</v>
      </c>
      <c r="E903" t="s">
        <v>1351</v>
      </c>
      <c r="F903">
        <v>4</v>
      </c>
      <c r="G903" t="s">
        <v>1348</v>
      </c>
    </row>
    <row r="904" spans="1:7">
      <c r="A904" t="s">
        <v>1116</v>
      </c>
      <c r="B904" s="5" t="s">
        <v>196</v>
      </c>
      <c r="C904">
        <v>2009</v>
      </c>
      <c r="D904" t="s">
        <v>1110</v>
      </c>
      <c r="E904" t="s">
        <v>1350</v>
      </c>
      <c r="F904">
        <v>2</v>
      </c>
      <c r="G904" t="s">
        <v>1349</v>
      </c>
    </row>
    <row r="905" spans="1:7">
      <c r="A905" t="s">
        <v>1117</v>
      </c>
      <c r="B905" s="5" t="s">
        <v>667</v>
      </c>
      <c r="C905">
        <v>2010</v>
      </c>
      <c r="D905" t="s">
        <v>1118</v>
      </c>
      <c r="E905" t="s">
        <v>1350</v>
      </c>
      <c r="F905">
        <v>4</v>
      </c>
      <c r="G905" t="s">
        <v>1348</v>
      </c>
    </row>
    <row r="906" spans="1:7">
      <c r="A906" t="s">
        <v>1119</v>
      </c>
      <c r="B906" s="5" t="s">
        <v>209</v>
      </c>
      <c r="C906">
        <v>2009</v>
      </c>
      <c r="D906" t="s">
        <v>1028</v>
      </c>
      <c r="E906" t="s">
        <v>1350</v>
      </c>
      <c r="F906">
        <v>4.5</v>
      </c>
      <c r="G906" t="s">
        <v>1349</v>
      </c>
    </row>
    <row r="907" spans="1:7">
      <c r="A907" t="s">
        <v>1119</v>
      </c>
      <c r="B907" s="5" t="s">
        <v>209</v>
      </c>
      <c r="C907">
        <v>2010</v>
      </c>
      <c r="D907" t="s">
        <v>1029</v>
      </c>
      <c r="E907" t="s">
        <v>1351</v>
      </c>
      <c r="F907">
        <v>4.5</v>
      </c>
      <c r="G907" t="s">
        <v>1349</v>
      </c>
    </row>
    <row r="908" spans="1:7">
      <c r="A908" t="s">
        <v>1120</v>
      </c>
      <c r="B908" s="5" t="s">
        <v>124</v>
      </c>
      <c r="C908">
        <v>2010</v>
      </c>
      <c r="D908" t="s">
        <v>1032</v>
      </c>
      <c r="E908" t="s">
        <v>1351</v>
      </c>
      <c r="F908">
        <v>2</v>
      </c>
      <c r="G908" t="s">
        <v>1349</v>
      </c>
    </row>
    <row r="909" spans="1:7">
      <c r="A909" t="s">
        <v>1121</v>
      </c>
      <c r="B909" s="5" t="s">
        <v>651</v>
      </c>
      <c r="C909">
        <v>2008</v>
      </c>
      <c r="F909">
        <v>2.5</v>
      </c>
      <c r="G909" t="s">
        <v>1348</v>
      </c>
    </row>
    <row r="910" spans="1:7">
      <c r="A910" t="s">
        <v>1121</v>
      </c>
      <c r="B910" s="5" t="s">
        <v>651</v>
      </c>
      <c r="C910">
        <v>2010</v>
      </c>
      <c r="D910" t="s">
        <v>812</v>
      </c>
      <c r="E910" t="s">
        <v>1350</v>
      </c>
      <c r="F910">
        <v>3.5</v>
      </c>
      <c r="G910" t="s">
        <v>1348</v>
      </c>
    </row>
    <row r="911" spans="1:7">
      <c r="A911" t="s">
        <v>1122</v>
      </c>
      <c r="B911" s="5" t="s">
        <v>1106</v>
      </c>
      <c r="C911">
        <v>2009</v>
      </c>
      <c r="F911">
        <v>2.165</v>
      </c>
      <c r="G911" t="s">
        <v>1349</v>
      </c>
    </row>
    <row r="912" spans="1:7">
      <c r="A912" t="s">
        <v>1122</v>
      </c>
      <c r="B912" s="5" t="s">
        <v>1106</v>
      </c>
      <c r="C912">
        <v>2010</v>
      </c>
      <c r="D912" t="s">
        <v>1107</v>
      </c>
      <c r="E912" t="s">
        <v>1351</v>
      </c>
      <c r="F912">
        <v>2.165</v>
      </c>
      <c r="G912" t="s">
        <v>1349</v>
      </c>
    </row>
    <row r="913" spans="1:7">
      <c r="A913" t="s">
        <v>1123</v>
      </c>
      <c r="B913" s="5" t="s">
        <v>776</v>
      </c>
      <c r="C913">
        <v>2009</v>
      </c>
      <c r="F913">
        <v>4</v>
      </c>
      <c r="G913" t="s">
        <v>1349</v>
      </c>
    </row>
    <row r="914" spans="1:7">
      <c r="A914" t="s">
        <v>1123</v>
      </c>
      <c r="B914" s="5" t="s">
        <v>776</v>
      </c>
      <c r="C914">
        <v>2010</v>
      </c>
      <c r="D914" t="s">
        <v>777</v>
      </c>
      <c r="E914" t="s">
        <v>1351</v>
      </c>
      <c r="F914">
        <v>4</v>
      </c>
      <c r="G914" t="s">
        <v>1349</v>
      </c>
    </row>
    <row r="915" spans="1:7">
      <c r="A915" s="2" t="s">
        <v>1123</v>
      </c>
      <c r="B915" s="5">
        <v>71</v>
      </c>
      <c r="C915">
        <v>2011</v>
      </c>
      <c r="D915" t="s">
        <v>1284</v>
      </c>
      <c r="E915" s="4" t="s">
        <v>1351</v>
      </c>
      <c r="F915" s="1">
        <v>4</v>
      </c>
      <c r="G915" t="s">
        <v>1349</v>
      </c>
    </row>
    <row r="916" spans="1:7">
      <c r="A916" t="s">
        <v>1124</v>
      </c>
      <c r="B916" s="5" t="s">
        <v>1125</v>
      </c>
      <c r="C916">
        <v>2010</v>
      </c>
      <c r="D916" t="s">
        <v>1126</v>
      </c>
      <c r="E916" t="s">
        <v>1351</v>
      </c>
      <c r="F916">
        <v>2.33</v>
      </c>
      <c r="G916" t="s">
        <v>1348</v>
      </c>
    </row>
    <row r="917" spans="1:7">
      <c r="A917" s="1" t="s">
        <v>1124</v>
      </c>
      <c r="B917" s="5">
        <v>303</v>
      </c>
      <c r="C917">
        <v>2011</v>
      </c>
      <c r="D917" t="s">
        <v>1315</v>
      </c>
      <c r="E917" s="4" t="s">
        <v>1350</v>
      </c>
      <c r="F917" s="1">
        <f>(1+2+2)/3</f>
        <v>1.6666666666666667</v>
      </c>
      <c r="G917" t="s">
        <v>1348</v>
      </c>
    </row>
    <row r="918" spans="1:7">
      <c r="A918" t="s">
        <v>1127</v>
      </c>
      <c r="B918" s="5" t="s">
        <v>1125</v>
      </c>
      <c r="C918">
        <v>2010</v>
      </c>
      <c r="D918" t="s">
        <v>1126</v>
      </c>
      <c r="E918" t="s">
        <v>1351</v>
      </c>
      <c r="F918">
        <v>2.33</v>
      </c>
      <c r="G918" t="s">
        <v>1349</v>
      </c>
    </row>
    <row r="919" spans="1:7">
      <c r="A919" t="s">
        <v>1128</v>
      </c>
      <c r="B919" s="5" t="s">
        <v>142</v>
      </c>
      <c r="C919">
        <v>2010</v>
      </c>
      <c r="D919" t="s">
        <v>1129</v>
      </c>
      <c r="E919" t="s">
        <v>1350</v>
      </c>
      <c r="F919">
        <v>1</v>
      </c>
      <c r="G919" t="s">
        <v>1348</v>
      </c>
    </row>
    <row r="920" spans="1:7">
      <c r="A920" s="1" t="s">
        <v>1232</v>
      </c>
      <c r="B920" s="5">
        <v>39</v>
      </c>
      <c r="C920">
        <v>2011</v>
      </c>
      <c r="D920" t="s">
        <v>1278</v>
      </c>
      <c r="E920" s="4" t="s">
        <v>1351</v>
      </c>
      <c r="F920" s="1">
        <v>1</v>
      </c>
      <c r="G920" t="s">
        <v>1348</v>
      </c>
    </row>
    <row r="921" spans="1:7">
      <c r="A921" t="s">
        <v>1130</v>
      </c>
      <c r="B921" s="5" t="s">
        <v>1131</v>
      </c>
      <c r="C921">
        <v>2010</v>
      </c>
      <c r="D921" t="s">
        <v>1132</v>
      </c>
      <c r="E921" t="s">
        <v>1350</v>
      </c>
      <c r="F921">
        <v>1.33</v>
      </c>
      <c r="G921" t="s">
        <v>1348</v>
      </c>
    </row>
    <row r="922" spans="1:7">
      <c r="A922" s="1" t="s">
        <v>1228</v>
      </c>
      <c r="B922" s="5">
        <v>16</v>
      </c>
      <c r="C922">
        <v>2011</v>
      </c>
      <c r="D922" t="s">
        <v>1271</v>
      </c>
      <c r="E922" t="s">
        <v>1333</v>
      </c>
      <c r="F922" s="1">
        <f>(1+1+1+2)/4</f>
        <v>1.25</v>
      </c>
      <c r="G922" t="s">
        <v>1348</v>
      </c>
    </row>
    <row r="923" spans="1:7">
      <c r="A923" t="s">
        <v>1133</v>
      </c>
      <c r="B923" s="5" t="s">
        <v>1134</v>
      </c>
      <c r="C923">
        <v>2010</v>
      </c>
      <c r="D923" t="s">
        <v>1135</v>
      </c>
      <c r="E923" t="s">
        <v>1350</v>
      </c>
      <c r="F923">
        <v>1</v>
      </c>
      <c r="G923" t="s">
        <v>1348</v>
      </c>
    </row>
    <row r="924" spans="1:7">
      <c r="A924" t="s">
        <v>1136</v>
      </c>
      <c r="B924" s="5" t="s">
        <v>54</v>
      </c>
      <c r="C924">
        <v>2010</v>
      </c>
      <c r="D924" t="s">
        <v>55</v>
      </c>
      <c r="E924" t="s">
        <v>1350</v>
      </c>
      <c r="F924">
        <v>4</v>
      </c>
      <c r="G924" t="s">
        <v>1349</v>
      </c>
    </row>
    <row r="925" spans="1:7">
      <c r="A925" t="s">
        <v>1137</v>
      </c>
      <c r="B925" s="5" t="s">
        <v>716</v>
      </c>
      <c r="C925">
        <v>2010</v>
      </c>
      <c r="D925" t="s">
        <v>973</v>
      </c>
      <c r="E925" t="s">
        <v>1351</v>
      </c>
      <c r="F925">
        <v>2</v>
      </c>
      <c r="G925" t="s">
        <v>1348</v>
      </c>
    </row>
    <row r="926" spans="1:7">
      <c r="A926" t="s">
        <v>1138</v>
      </c>
      <c r="B926" s="5" t="s">
        <v>369</v>
      </c>
      <c r="C926">
        <v>2010</v>
      </c>
      <c r="D926" t="s">
        <v>497</v>
      </c>
      <c r="E926" t="s">
        <v>1351</v>
      </c>
      <c r="F926">
        <v>4</v>
      </c>
      <c r="G926" t="s">
        <v>1349</v>
      </c>
    </row>
    <row r="927" spans="1:7">
      <c r="A927" s="1" t="s">
        <v>1138</v>
      </c>
      <c r="B927" s="5">
        <v>62</v>
      </c>
      <c r="C927">
        <v>2011</v>
      </c>
      <c r="D927" t="s">
        <v>1281</v>
      </c>
      <c r="E927" s="4" t="s">
        <v>1350</v>
      </c>
      <c r="F927" s="1">
        <f>(4+4+5)/3</f>
        <v>4.333333333333333</v>
      </c>
      <c r="G927" t="s">
        <v>1349</v>
      </c>
    </row>
    <row r="928" spans="1:7">
      <c r="A928" s="1" t="s">
        <v>1249</v>
      </c>
      <c r="B928" s="5">
        <v>187</v>
      </c>
      <c r="C928">
        <v>2011</v>
      </c>
      <c r="D928" t="s">
        <v>1302</v>
      </c>
      <c r="E928" s="4" t="s">
        <v>1351</v>
      </c>
      <c r="F928" s="1">
        <f>(4+5)/2</f>
        <v>4.5</v>
      </c>
      <c r="G928" t="s">
        <v>1348</v>
      </c>
    </row>
    <row r="929" spans="1:7">
      <c r="A929" s="1" t="s">
        <v>1262</v>
      </c>
      <c r="B929" s="5">
        <v>317</v>
      </c>
      <c r="C929">
        <v>2011</v>
      </c>
      <c r="D929" t="s">
        <v>1317</v>
      </c>
      <c r="E929" s="4" t="s">
        <v>1333</v>
      </c>
      <c r="F929" s="1">
        <f>(2+2+3)/3</f>
        <v>2.3333333333333335</v>
      </c>
      <c r="G929" t="s">
        <v>1349</v>
      </c>
    </row>
    <row r="930" spans="1:7">
      <c r="A930" s="1" t="s">
        <v>1230</v>
      </c>
      <c r="B930" s="5">
        <v>27</v>
      </c>
      <c r="C930">
        <v>2011</v>
      </c>
      <c r="D930" t="s">
        <v>1274</v>
      </c>
      <c r="E930" t="s">
        <v>1350</v>
      </c>
      <c r="F930" s="1">
        <v>3</v>
      </c>
      <c r="G930" t="s">
        <v>1348</v>
      </c>
    </row>
    <row r="931" spans="1:7">
      <c r="A931" s="1" t="s">
        <v>1261</v>
      </c>
      <c r="B931" s="5">
        <v>304</v>
      </c>
      <c r="C931">
        <v>2011</v>
      </c>
      <c r="D931" t="s">
        <v>1316</v>
      </c>
      <c r="E931" s="4" t="s">
        <v>1333</v>
      </c>
      <c r="F931" s="1">
        <f>(2+3)/2</f>
        <v>2.5</v>
      </c>
      <c r="G931" t="s">
        <v>1348</v>
      </c>
    </row>
    <row r="932" spans="1:7">
      <c r="A932" s="1" t="s">
        <v>1263</v>
      </c>
      <c r="B932" s="5">
        <v>339</v>
      </c>
      <c r="C932">
        <v>2011</v>
      </c>
      <c r="D932" t="s">
        <v>1318</v>
      </c>
      <c r="E932" s="4" t="s">
        <v>1333</v>
      </c>
      <c r="F932" s="1">
        <v>4</v>
      </c>
      <c r="G932" t="s">
        <v>1349</v>
      </c>
    </row>
    <row r="933" spans="1:7">
      <c r="A933" s="1" t="s">
        <v>1226</v>
      </c>
      <c r="B933" s="5">
        <v>11</v>
      </c>
      <c r="C933">
        <v>2011</v>
      </c>
      <c r="D933" t="s">
        <v>1269</v>
      </c>
      <c r="E933" t="s">
        <v>1351</v>
      </c>
      <c r="F933" s="1">
        <f>(2+3+3)/3</f>
        <v>2.6666666666666665</v>
      </c>
      <c r="G933" t="s">
        <v>1348</v>
      </c>
    </row>
    <row r="934" spans="1:7">
      <c r="A934" s="1" t="s">
        <v>1259</v>
      </c>
      <c r="B934" s="5">
        <v>301</v>
      </c>
      <c r="C934">
        <v>2011</v>
      </c>
      <c r="D934" t="s">
        <v>1314</v>
      </c>
      <c r="E934" s="4" t="s">
        <v>1350</v>
      </c>
      <c r="F934" s="1">
        <v>5</v>
      </c>
      <c r="G934" t="s">
        <v>1348</v>
      </c>
    </row>
    <row r="935" spans="1:7">
      <c r="A935" t="s">
        <v>1139</v>
      </c>
      <c r="B935" s="5" t="s">
        <v>1081</v>
      </c>
      <c r="C935">
        <v>2010</v>
      </c>
      <c r="D935" t="s">
        <v>1140</v>
      </c>
      <c r="E935" t="s">
        <v>1351</v>
      </c>
      <c r="F935">
        <v>3</v>
      </c>
      <c r="G935" t="s">
        <v>1348</v>
      </c>
    </row>
    <row r="936" spans="1:7">
      <c r="A936" t="s">
        <v>1141</v>
      </c>
      <c r="B936" s="5" t="s">
        <v>40</v>
      </c>
      <c r="C936">
        <v>2010</v>
      </c>
      <c r="D936" t="s">
        <v>464</v>
      </c>
      <c r="E936" t="s">
        <v>1351</v>
      </c>
      <c r="F936">
        <v>4</v>
      </c>
      <c r="G936" t="s">
        <v>1348</v>
      </c>
    </row>
    <row r="937" spans="1:7">
      <c r="A937" s="2" t="s">
        <v>1225</v>
      </c>
      <c r="B937" s="5">
        <v>7</v>
      </c>
      <c r="C937">
        <v>2011</v>
      </c>
      <c r="D937" t="s">
        <v>1267</v>
      </c>
      <c r="E937" t="s">
        <v>1351</v>
      </c>
      <c r="F937" s="1">
        <f>(3+4)/2</f>
        <v>3.5</v>
      </c>
      <c r="G937" t="s">
        <v>1349</v>
      </c>
    </row>
    <row r="938" spans="1:7">
      <c r="A938" s="1" t="s">
        <v>1231</v>
      </c>
      <c r="B938" s="5">
        <v>32</v>
      </c>
      <c r="C938">
        <v>2011</v>
      </c>
      <c r="D938" t="s">
        <v>1276</v>
      </c>
      <c r="E938" t="s">
        <v>1333</v>
      </c>
      <c r="F938" s="1">
        <f>(2+3)/2</f>
        <v>2.5</v>
      </c>
      <c r="G938" t="s">
        <v>1348</v>
      </c>
    </row>
    <row r="939" spans="1:7">
      <c r="A939" t="s">
        <v>1142</v>
      </c>
      <c r="B939" s="5" t="s">
        <v>949</v>
      </c>
      <c r="C939">
        <v>2009</v>
      </c>
      <c r="F939">
        <v>2.165</v>
      </c>
      <c r="G939" t="s">
        <v>1349</v>
      </c>
    </row>
    <row r="940" spans="1:7">
      <c r="A940" t="s">
        <v>1142</v>
      </c>
      <c r="B940" s="5" t="s">
        <v>949</v>
      </c>
      <c r="C940">
        <v>2010</v>
      </c>
      <c r="D940" t="s">
        <v>950</v>
      </c>
      <c r="E940" t="s">
        <v>1350</v>
      </c>
      <c r="F940">
        <v>2.165</v>
      </c>
      <c r="G940" t="s">
        <v>1349</v>
      </c>
    </row>
    <row r="941" spans="1:7">
      <c r="A941" t="s">
        <v>1143</v>
      </c>
      <c r="B941" s="5" t="s">
        <v>229</v>
      </c>
      <c r="C941">
        <v>2010</v>
      </c>
      <c r="D941" t="s">
        <v>885</v>
      </c>
      <c r="E941" t="s">
        <v>1350</v>
      </c>
      <c r="F941">
        <v>1</v>
      </c>
      <c r="G941" t="s">
        <v>1348</v>
      </c>
    </row>
    <row r="942" spans="1:7">
      <c r="A942" t="s">
        <v>1144</v>
      </c>
      <c r="B942" s="5" t="s">
        <v>976</v>
      </c>
      <c r="C942">
        <v>2008</v>
      </c>
      <c r="D942" t="s">
        <v>977</v>
      </c>
      <c r="E942" t="s">
        <v>1350</v>
      </c>
      <c r="F942">
        <v>3</v>
      </c>
      <c r="G942" t="s">
        <v>1349</v>
      </c>
    </row>
    <row r="943" spans="1:7">
      <c r="A943" t="s">
        <v>1145</v>
      </c>
      <c r="B943" s="5" t="s">
        <v>1146</v>
      </c>
      <c r="C943">
        <v>2010</v>
      </c>
      <c r="D943" t="s">
        <v>1147</v>
      </c>
      <c r="E943" t="s">
        <v>1351</v>
      </c>
      <c r="F943">
        <v>5</v>
      </c>
      <c r="G943" t="s">
        <v>1348</v>
      </c>
    </row>
    <row r="944" spans="1:7">
      <c r="A944" t="s">
        <v>1148</v>
      </c>
      <c r="B944" s="5" t="s">
        <v>1013</v>
      </c>
      <c r="C944">
        <v>2008</v>
      </c>
      <c r="D944" t="s">
        <v>1040</v>
      </c>
      <c r="E944" t="s">
        <v>1350</v>
      </c>
      <c r="F944">
        <v>1</v>
      </c>
      <c r="G944" t="s">
        <v>1349</v>
      </c>
    </row>
    <row r="945" spans="1:7">
      <c r="A945" t="s">
        <v>1149</v>
      </c>
      <c r="B945" s="5" t="s">
        <v>68</v>
      </c>
      <c r="C945">
        <v>2008</v>
      </c>
      <c r="D945" t="s">
        <v>945</v>
      </c>
      <c r="E945" t="s">
        <v>1350</v>
      </c>
      <c r="F945">
        <v>2.5</v>
      </c>
      <c r="G945" t="s">
        <v>1349</v>
      </c>
    </row>
    <row r="946" spans="1:7">
      <c r="A946" t="s">
        <v>1150</v>
      </c>
      <c r="B946" s="5" t="s">
        <v>148</v>
      </c>
      <c r="C946">
        <v>2010</v>
      </c>
      <c r="D946" t="s">
        <v>1151</v>
      </c>
      <c r="E946" t="s">
        <v>1350</v>
      </c>
      <c r="F946">
        <v>1</v>
      </c>
      <c r="G946" t="s">
        <v>1349</v>
      </c>
    </row>
    <row r="947" spans="1:7">
      <c r="A947" t="s">
        <v>1152</v>
      </c>
      <c r="B947" s="5" t="s">
        <v>54</v>
      </c>
      <c r="C947">
        <v>2008</v>
      </c>
      <c r="D947" t="s">
        <v>1342</v>
      </c>
      <c r="E947" t="s">
        <v>1350</v>
      </c>
      <c r="F947">
        <v>2</v>
      </c>
      <c r="G947" t="s">
        <v>1349</v>
      </c>
    </row>
    <row r="948" spans="1:7">
      <c r="A948" t="s">
        <v>1153</v>
      </c>
      <c r="B948" s="5" t="s">
        <v>185</v>
      </c>
      <c r="C948">
        <v>2009</v>
      </c>
      <c r="F948">
        <v>4</v>
      </c>
      <c r="G948" t="s">
        <v>1348</v>
      </c>
    </row>
    <row r="949" spans="1:7">
      <c r="A949" t="s">
        <v>1153</v>
      </c>
      <c r="B949" s="5" t="s">
        <v>728</v>
      </c>
      <c r="C949">
        <v>2010</v>
      </c>
      <c r="D949" t="s">
        <v>1154</v>
      </c>
      <c r="E949" t="s">
        <v>1351</v>
      </c>
      <c r="F949">
        <v>5</v>
      </c>
      <c r="G949" t="s">
        <v>1348</v>
      </c>
    </row>
    <row r="950" spans="1:7">
      <c r="A950" t="s">
        <v>1155</v>
      </c>
      <c r="B950" s="5" t="s">
        <v>69</v>
      </c>
      <c r="C950">
        <v>2008</v>
      </c>
      <c r="D950" t="s">
        <v>70</v>
      </c>
      <c r="E950" t="s">
        <v>1351</v>
      </c>
      <c r="F950">
        <v>2.8333333399999998</v>
      </c>
      <c r="G950" t="s">
        <v>1348</v>
      </c>
    </row>
    <row r="951" spans="1:7">
      <c r="A951" t="s">
        <v>1156</v>
      </c>
      <c r="B951" s="5" t="s">
        <v>981</v>
      </c>
      <c r="C951">
        <v>2008</v>
      </c>
      <c r="D951" t="s">
        <v>982</v>
      </c>
      <c r="E951" t="s">
        <v>1351</v>
      </c>
      <c r="F951">
        <v>2</v>
      </c>
      <c r="G951" t="s">
        <v>1348</v>
      </c>
    </row>
    <row r="952" spans="1:7">
      <c r="A952" t="s">
        <v>1157</v>
      </c>
      <c r="B952" s="5" t="s">
        <v>1158</v>
      </c>
      <c r="C952">
        <v>2008</v>
      </c>
      <c r="F952">
        <v>1.8333333300000001</v>
      </c>
      <c r="G952" t="s">
        <v>1349</v>
      </c>
    </row>
    <row r="953" spans="1:7">
      <c r="A953" t="s">
        <v>1157</v>
      </c>
      <c r="B953" s="5" t="s">
        <v>1158</v>
      </c>
      <c r="C953">
        <v>2009</v>
      </c>
      <c r="F953">
        <v>1.8333333300000001</v>
      </c>
      <c r="G953" t="s">
        <v>1349</v>
      </c>
    </row>
    <row r="954" spans="1:7">
      <c r="A954" t="s">
        <v>1157</v>
      </c>
      <c r="B954" s="5" t="s">
        <v>906</v>
      </c>
      <c r="C954">
        <v>2010</v>
      </c>
      <c r="D954" t="s">
        <v>907</v>
      </c>
      <c r="E954" t="s">
        <v>1351</v>
      </c>
      <c r="F954">
        <v>1.8333333300000001</v>
      </c>
      <c r="G954" t="s">
        <v>1349</v>
      </c>
    </row>
    <row r="955" spans="1:7">
      <c r="A955" t="s">
        <v>1159</v>
      </c>
      <c r="B955" s="5" t="s">
        <v>788</v>
      </c>
      <c r="C955">
        <v>2009</v>
      </c>
      <c r="F955">
        <v>2.5</v>
      </c>
      <c r="G955" t="s">
        <v>1348</v>
      </c>
    </row>
    <row r="956" spans="1:7">
      <c r="A956" t="s">
        <v>1159</v>
      </c>
      <c r="B956" s="5" t="s">
        <v>788</v>
      </c>
      <c r="C956">
        <v>2010</v>
      </c>
      <c r="D956" t="s">
        <v>814</v>
      </c>
      <c r="E956" t="s">
        <v>1351</v>
      </c>
      <c r="F956">
        <v>2.67</v>
      </c>
      <c r="G956" t="s">
        <v>1348</v>
      </c>
    </row>
    <row r="957" spans="1:7">
      <c r="A957" s="1" t="s">
        <v>1159</v>
      </c>
      <c r="B957" s="5">
        <v>67</v>
      </c>
      <c r="C957">
        <v>2011</v>
      </c>
      <c r="D957" t="s">
        <v>1283</v>
      </c>
      <c r="E957" s="4" t="s">
        <v>1350</v>
      </c>
      <c r="F957" s="1">
        <f>(2+3+3)/3</f>
        <v>2.6666666666666665</v>
      </c>
      <c r="G957" t="s">
        <v>1348</v>
      </c>
    </row>
    <row r="958" spans="1:7">
      <c r="A958" t="s">
        <v>1160</v>
      </c>
      <c r="B958" s="5" t="s">
        <v>498</v>
      </c>
      <c r="C958">
        <v>2010</v>
      </c>
      <c r="D958" t="s">
        <v>1161</v>
      </c>
      <c r="E958" t="s">
        <v>1350</v>
      </c>
      <c r="F958">
        <v>4</v>
      </c>
      <c r="G958" t="s">
        <v>1348</v>
      </c>
    </row>
    <row r="959" spans="1:7">
      <c r="A959" t="s">
        <v>1162</v>
      </c>
      <c r="B959" s="5" t="s">
        <v>720</v>
      </c>
      <c r="C959">
        <v>2009</v>
      </c>
      <c r="D959" t="s">
        <v>721</v>
      </c>
      <c r="E959" t="s">
        <v>1350</v>
      </c>
      <c r="F959">
        <v>1.75</v>
      </c>
      <c r="G959" t="s">
        <v>1349</v>
      </c>
    </row>
    <row r="960" spans="1:7">
      <c r="A960" t="s">
        <v>1162</v>
      </c>
      <c r="B960" s="5" t="s">
        <v>720</v>
      </c>
      <c r="C960">
        <v>2010</v>
      </c>
      <c r="D960" t="s">
        <v>722</v>
      </c>
      <c r="E960" t="s">
        <v>1350</v>
      </c>
      <c r="F960">
        <v>1.75</v>
      </c>
      <c r="G960" t="s">
        <v>1349</v>
      </c>
    </row>
    <row r="961" spans="1:7">
      <c r="A961" s="1" t="s">
        <v>1162</v>
      </c>
      <c r="B961" s="5">
        <v>66</v>
      </c>
      <c r="C961">
        <v>2011</v>
      </c>
      <c r="D961" t="s">
        <v>1282</v>
      </c>
      <c r="E961" s="4" t="s">
        <v>1334</v>
      </c>
      <c r="F961" s="1">
        <v>1</v>
      </c>
      <c r="G961" t="s">
        <v>1349</v>
      </c>
    </row>
    <row r="962" spans="1:7">
      <c r="A962" t="s">
        <v>1163</v>
      </c>
      <c r="B962" s="5" t="s">
        <v>583</v>
      </c>
      <c r="C962">
        <v>2010</v>
      </c>
      <c r="D962" t="s">
        <v>1164</v>
      </c>
      <c r="E962" t="s">
        <v>1350</v>
      </c>
      <c r="F962">
        <v>1.5</v>
      </c>
      <c r="G962" t="s">
        <v>1349</v>
      </c>
    </row>
    <row r="963" spans="1:7">
      <c r="A963" t="s">
        <v>1165</v>
      </c>
      <c r="B963" s="5" t="s">
        <v>473</v>
      </c>
      <c r="C963">
        <v>2010</v>
      </c>
      <c r="D963" t="s">
        <v>1166</v>
      </c>
      <c r="E963" t="s">
        <v>1350</v>
      </c>
      <c r="F963">
        <v>1</v>
      </c>
      <c r="G963" t="s">
        <v>1348</v>
      </c>
    </row>
    <row r="964" spans="1:7">
      <c r="A964" t="s">
        <v>1167</v>
      </c>
      <c r="B964" s="5" t="s">
        <v>586</v>
      </c>
      <c r="C964">
        <v>2009</v>
      </c>
      <c r="D964" t="s">
        <v>588</v>
      </c>
      <c r="E964" t="s">
        <v>1351</v>
      </c>
      <c r="F964">
        <v>3</v>
      </c>
      <c r="G964" t="s">
        <v>1349</v>
      </c>
    </row>
    <row r="965" spans="1:7">
      <c r="A965" s="2" t="s">
        <v>1227</v>
      </c>
      <c r="B965" s="5">
        <v>11</v>
      </c>
      <c r="C965">
        <v>2011</v>
      </c>
      <c r="D965" t="s">
        <v>1269</v>
      </c>
      <c r="E965" t="s">
        <v>1351</v>
      </c>
      <c r="F965" s="1">
        <f>(1+2)/2</f>
        <v>1.5</v>
      </c>
      <c r="G965" t="s">
        <v>1349</v>
      </c>
    </row>
    <row r="966" spans="1:7">
      <c r="A966" t="s">
        <v>1168</v>
      </c>
      <c r="B966" s="5" t="s">
        <v>728</v>
      </c>
      <c r="C966">
        <v>2009</v>
      </c>
      <c r="F966">
        <v>3.625</v>
      </c>
      <c r="G966" t="s">
        <v>1349</v>
      </c>
    </row>
    <row r="967" spans="1:7">
      <c r="A967" t="s">
        <v>1168</v>
      </c>
      <c r="B967" s="5" t="s">
        <v>68</v>
      </c>
      <c r="C967">
        <v>2009</v>
      </c>
      <c r="D967" t="s">
        <v>946</v>
      </c>
      <c r="E967" t="s">
        <v>1351</v>
      </c>
      <c r="F967">
        <v>3.625</v>
      </c>
      <c r="G967" t="s">
        <v>1349</v>
      </c>
    </row>
    <row r="968" spans="1:7">
      <c r="A968" t="s">
        <v>1168</v>
      </c>
      <c r="B968" s="5" t="s">
        <v>728</v>
      </c>
      <c r="C968">
        <v>2010</v>
      </c>
      <c r="D968" t="s">
        <v>1154</v>
      </c>
      <c r="E968" t="s">
        <v>1351</v>
      </c>
      <c r="F968">
        <v>3.625</v>
      </c>
      <c r="G968" t="s">
        <v>1349</v>
      </c>
    </row>
    <row r="969" spans="1:7">
      <c r="A969" t="s">
        <v>1168</v>
      </c>
      <c r="B969" s="5" t="s">
        <v>119</v>
      </c>
      <c r="C969">
        <v>2010</v>
      </c>
      <c r="D969" t="s">
        <v>180</v>
      </c>
      <c r="E969" t="s">
        <v>1351</v>
      </c>
      <c r="F969">
        <v>3.625</v>
      </c>
      <c r="G969" t="s">
        <v>1349</v>
      </c>
    </row>
    <row r="970" spans="1:7">
      <c r="A970" s="1" t="s">
        <v>1331</v>
      </c>
      <c r="B970" s="5">
        <v>294</v>
      </c>
      <c r="C970">
        <v>2011</v>
      </c>
      <c r="D970" t="s">
        <v>1312</v>
      </c>
      <c r="E970" s="4" t="s">
        <v>1351</v>
      </c>
      <c r="F970" s="1">
        <v>3.66</v>
      </c>
      <c r="G970" t="s">
        <v>1349</v>
      </c>
    </row>
    <row r="971" spans="1:7">
      <c r="A971" t="s">
        <v>1169</v>
      </c>
      <c r="B971" s="5" t="s">
        <v>610</v>
      </c>
      <c r="C971">
        <v>2009</v>
      </c>
      <c r="D971" t="s">
        <v>1170</v>
      </c>
      <c r="E971" t="s">
        <v>1351</v>
      </c>
      <c r="F971">
        <v>3.165</v>
      </c>
      <c r="G971" t="s">
        <v>1349</v>
      </c>
    </row>
    <row r="972" spans="1:7">
      <c r="A972" t="s">
        <v>1169</v>
      </c>
      <c r="B972" s="5" t="s">
        <v>1146</v>
      </c>
      <c r="C972">
        <v>2010</v>
      </c>
      <c r="D972" t="s">
        <v>1147</v>
      </c>
      <c r="E972" t="s">
        <v>1351</v>
      </c>
      <c r="F972">
        <v>3.165</v>
      </c>
      <c r="G972" t="s">
        <v>1349</v>
      </c>
    </row>
    <row r="973" spans="1:7">
      <c r="A973" s="1" t="s">
        <v>1248</v>
      </c>
      <c r="B973" s="5">
        <v>180</v>
      </c>
      <c r="C973">
        <v>2011</v>
      </c>
      <c r="D973" t="s">
        <v>1301</v>
      </c>
      <c r="E973" s="4" t="s">
        <v>1333</v>
      </c>
      <c r="F973" s="1">
        <v>2</v>
      </c>
      <c r="G973" t="s">
        <v>1348</v>
      </c>
    </row>
    <row r="974" spans="1:7">
      <c r="A974" t="s">
        <v>1171</v>
      </c>
      <c r="B974" s="5" t="s">
        <v>142</v>
      </c>
      <c r="C974">
        <v>2009</v>
      </c>
      <c r="D974" t="s">
        <v>1172</v>
      </c>
      <c r="E974" t="s">
        <v>1351</v>
      </c>
      <c r="F974">
        <v>3.33</v>
      </c>
      <c r="G974" t="s">
        <v>1348</v>
      </c>
    </row>
    <row r="975" spans="1:7">
      <c r="A975" t="s">
        <v>1173</v>
      </c>
      <c r="B975" s="5" t="s">
        <v>610</v>
      </c>
      <c r="C975">
        <v>2009</v>
      </c>
      <c r="D975" t="s">
        <v>1170</v>
      </c>
      <c r="E975" t="s">
        <v>1351</v>
      </c>
      <c r="F975">
        <v>3</v>
      </c>
      <c r="G975" t="s">
        <v>1348</v>
      </c>
    </row>
    <row r="976" spans="1:7">
      <c r="A976" s="1" t="s">
        <v>1256</v>
      </c>
      <c r="B976" s="5">
        <v>246</v>
      </c>
      <c r="C976">
        <v>2011</v>
      </c>
      <c r="D976" t="s">
        <v>1310</v>
      </c>
      <c r="E976" s="4" t="s">
        <v>1351</v>
      </c>
      <c r="F976" s="1">
        <v>2</v>
      </c>
      <c r="G976" t="s">
        <v>1348</v>
      </c>
    </row>
    <row r="977" spans="1:7">
      <c r="A977" t="s">
        <v>1174</v>
      </c>
      <c r="B977" s="5" t="s">
        <v>583</v>
      </c>
      <c r="C977">
        <v>2010</v>
      </c>
      <c r="D977" t="s">
        <v>1164</v>
      </c>
      <c r="E977" t="s">
        <v>1350</v>
      </c>
      <c r="F977">
        <v>2</v>
      </c>
      <c r="G977" t="s">
        <v>1348</v>
      </c>
    </row>
    <row r="978" spans="1:7">
      <c r="A978" t="s">
        <v>1175</v>
      </c>
      <c r="B978" s="5" t="s">
        <v>916</v>
      </c>
      <c r="C978">
        <v>2009</v>
      </c>
      <c r="D978" t="s">
        <v>1214</v>
      </c>
      <c r="E978" t="s">
        <v>1351</v>
      </c>
      <c r="F978">
        <v>2</v>
      </c>
      <c r="G978" t="s">
        <v>1349</v>
      </c>
    </row>
    <row r="979" spans="1:7">
      <c r="A979" t="s">
        <v>1176</v>
      </c>
      <c r="B979" s="5" t="s">
        <v>383</v>
      </c>
      <c r="C979">
        <v>2010</v>
      </c>
      <c r="D979" t="s">
        <v>385</v>
      </c>
      <c r="E979" t="s">
        <v>1350</v>
      </c>
      <c r="F979">
        <v>3</v>
      </c>
      <c r="G979" t="s">
        <v>1349</v>
      </c>
    </row>
    <row r="980" spans="1:7">
      <c r="A980" t="s">
        <v>1177</v>
      </c>
      <c r="B980" s="5" t="s">
        <v>552</v>
      </c>
      <c r="C980">
        <v>2009</v>
      </c>
      <c r="D980" t="s">
        <v>967</v>
      </c>
      <c r="E980" t="s">
        <v>1351</v>
      </c>
      <c r="F980">
        <v>3.835</v>
      </c>
      <c r="G980" t="s">
        <v>1349</v>
      </c>
    </row>
    <row r="981" spans="1:7">
      <c r="A981" t="s">
        <v>1177</v>
      </c>
      <c r="B981" s="5" t="s">
        <v>586</v>
      </c>
      <c r="C981">
        <v>2010</v>
      </c>
      <c r="D981" t="s">
        <v>589</v>
      </c>
      <c r="E981" t="s">
        <v>2</v>
      </c>
      <c r="F981">
        <v>3.835</v>
      </c>
      <c r="G981" t="s">
        <v>1349</v>
      </c>
    </row>
    <row r="982" spans="1:7">
      <c r="A982" t="s">
        <v>1178</v>
      </c>
      <c r="B982" s="5" t="s">
        <v>142</v>
      </c>
      <c r="C982">
        <v>2009</v>
      </c>
      <c r="D982" t="s">
        <v>1172</v>
      </c>
      <c r="E982" t="s">
        <v>1351</v>
      </c>
      <c r="F982">
        <v>2.83</v>
      </c>
      <c r="G982" t="s">
        <v>1349</v>
      </c>
    </row>
    <row r="983" spans="1:7">
      <c r="A983" t="s">
        <v>1178</v>
      </c>
      <c r="B983" s="5" t="s">
        <v>142</v>
      </c>
      <c r="C983">
        <v>2010</v>
      </c>
      <c r="D983" t="s">
        <v>1129</v>
      </c>
      <c r="E983" t="s">
        <v>1350</v>
      </c>
      <c r="F983">
        <v>2.83</v>
      </c>
      <c r="G983" t="s">
        <v>1349</v>
      </c>
    </row>
    <row r="984" spans="1:7">
      <c r="A984" t="s">
        <v>1179</v>
      </c>
      <c r="B984" s="5" t="s">
        <v>376</v>
      </c>
      <c r="C984">
        <v>2009</v>
      </c>
      <c r="D984" t="s">
        <v>1113</v>
      </c>
      <c r="E984" t="s">
        <v>1351</v>
      </c>
      <c r="F984">
        <v>2</v>
      </c>
      <c r="G984" t="s">
        <v>1349</v>
      </c>
    </row>
    <row r="985" spans="1:7">
      <c r="A985" t="s">
        <v>1180</v>
      </c>
      <c r="B985" s="5" t="s">
        <v>1093</v>
      </c>
      <c r="C985">
        <v>2009</v>
      </c>
      <c r="D985" t="s">
        <v>1094</v>
      </c>
      <c r="E985" t="s">
        <v>1351</v>
      </c>
      <c r="F985">
        <v>4.25</v>
      </c>
      <c r="G985" t="s">
        <v>1349</v>
      </c>
    </row>
    <row r="986" spans="1:7">
      <c r="A986" t="s">
        <v>1180</v>
      </c>
      <c r="B986" s="5" t="s">
        <v>1091</v>
      </c>
      <c r="C986">
        <v>2010</v>
      </c>
      <c r="D986" t="s">
        <v>1092</v>
      </c>
      <c r="E986" t="s">
        <v>1351</v>
      </c>
      <c r="F986">
        <v>4.25</v>
      </c>
      <c r="G986" t="s">
        <v>1349</v>
      </c>
    </row>
    <row r="987" spans="1:7">
      <c r="A987" t="s">
        <v>1181</v>
      </c>
      <c r="B987" s="5" t="s">
        <v>133</v>
      </c>
      <c r="C987">
        <v>2010</v>
      </c>
      <c r="D987" t="s">
        <v>841</v>
      </c>
      <c r="E987" t="s">
        <v>1351</v>
      </c>
      <c r="F987">
        <v>2.33</v>
      </c>
      <c r="G987" t="s">
        <v>1349</v>
      </c>
    </row>
    <row r="988" spans="1:7">
      <c r="A988" t="s">
        <v>1182</v>
      </c>
      <c r="B988" s="5" t="s">
        <v>148</v>
      </c>
      <c r="C988">
        <v>2010</v>
      </c>
      <c r="D988" t="s">
        <v>1151</v>
      </c>
      <c r="E988" t="s">
        <v>1350</v>
      </c>
      <c r="F988">
        <v>1.5</v>
      </c>
      <c r="G988" t="s">
        <v>1348</v>
      </c>
    </row>
    <row r="989" spans="1:7">
      <c r="A989" t="s">
        <v>1183</v>
      </c>
      <c r="B989" s="5" t="s">
        <v>288</v>
      </c>
      <c r="C989">
        <v>2010</v>
      </c>
      <c r="D989" t="s">
        <v>289</v>
      </c>
      <c r="E989" t="s">
        <v>1351</v>
      </c>
      <c r="F989">
        <v>2</v>
      </c>
      <c r="G989" t="s">
        <v>1348</v>
      </c>
    </row>
    <row r="990" spans="1:7">
      <c r="A990" s="1" t="s">
        <v>1183</v>
      </c>
      <c r="B990" s="5">
        <v>81</v>
      </c>
      <c r="C990">
        <v>2011</v>
      </c>
      <c r="D990" t="s">
        <v>1286</v>
      </c>
      <c r="E990" s="4" t="s">
        <v>1351</v>
      </c>
      <c r="F990" s="1">
        <f>(3+3+4)/3</f>
        <v>3.3333333333333335</v>
      </c>
      <c r="G990" t="s">
        <v>1348</v>
      </c>
    </row>
    <row r="991" spans="1:7">
      <c r="A991" t="s">
        <v>1184</v>
      </c>
      <c r="B991" s="5" t="s">
        <v>409</v>
      </c>
      <c r="C991">
        <v>2010</v>
      </c>
      <c r="D991" t="s">
        <v>410</v>
      </c>
      <c r="E991" t="s">
        <v>1350</v>
      </c>
      <c r="F991">
        <v>1.5</v>
      </c>
      <c r="G991" t="s">
        <v>1348</v>
      </c>
    </row>
    <row r="992" spans="1:7">
      <c r="A992" s="1" t="s">
        <v>1244</v>
      </c>
      <c r="B992" s="5">
        <v>149</v>
      </c>
      <c r="C992">
        <v>2011</v>
      </c>
      <c r="D992" t="s">
        <v>1296</v>
      </c>
      <c r="E992" s="4" t="s">
        <v>1333</v>
      </c>
      <c r="F992" s="1">
        <f>(1+2)/2</f>
        <v>1.5</v>
      </c>
      <c r="G992" t="s">
        <v>1348</v>
      </c>
    </row>
    <row r="993" spans="1:7">
      <c r="A993" s="1" t="s">
        <v>1237</v>
      </c>
      <c r="B993" s="5">
        <v>95</v>
      </c>
      <c r="C993">
        <v>2011</v>
      </c>
      <c r="D993" t="s">
        <v>1289</v>
      </c>
      <c r="E993" s="4" t="s">
        <v>1351</v>
      </c>
      <c r="F993" s="1">
        <f>(2+2+3)/3</f>
        <v>2.3333333333333335</v>
      </c>
      <c r="G993" t="s">
        <v>1349</v>
      </c>
    </row>
    <row r="994" spans="1:7">
      <c r="A994" t="s">
        <v>1185</v>
      </c>
      <c r="B994" s="5" t="s">
        <v>1004</v>
      </c>
      <c r="C994">
        <v>2010</v>
      </c>
      <c r="D994" t="s">
        <v>1005</v>
      </c>
      <c r="E994" t="s">
        <v>1350</v>
      </c>
      <c r="F994">
        <v>3.5</v>
      </c>
      <c r="G994" t="s">
        <v>1348</v>
      </c>
    </row>
    <row r="995" spans="1:7">
      <c r="A995" t="s">
        <v>1186</v>
      </c>
      <c r="B995" s="5" t="s">
        <v>846</v>
      </c>
      <c r="C995">
        <v>2010</v>
      </c>
      <c r="D995" t="s">
        <v>1104</v>
      </c>
      <c r="E995" t="s">
        <v>1350</v>
      </c>
      <c r="F995">
        <v>4</v>
      </c>
      <c r="G995" t="s">
        <v>1348</v>
      </c>
    </row>
    <row r="996" spans="1:7">
      <c r="A996" s="1" t="s">
        <v>1186</v>
      </c>
      <c r="B996" s="5">
        <v>163</v>
      </c>
      <c r="C996">
        <v>2011</v>
      </c>
      <c r="D996" t="s">
        <v>1297</v>
      </c>
      <c r="E996" s="4" t="s">
        <v>1351</v>
      </c>
      <c r="F996" s="1">
        <f>(4+5)/2</f>
        <v>4.5</v>
      </c>
      <c r="G996" t="s">
        <v>1348</v>
      </c>
    </row>
    <row r="997" spans="1:7">
      <c r="A997" s="1" t="s">
        <v>1264</v>
      </c>
      <c r="B997" s="5">
        <v>342</v>
      </c>
      <c r="C997">
        <v>2011</v>
      </c>
      <c r="D997" t="s">
        <v>1319</v>
      </c>
      <c r="E997" s="4" t="s">
        <v>1224</v>
      </c>
      <c r="F997" s="1">
        <f>(2+2+3)/3</f>
        <v>2.3333333333333335</v>
      </c>
      <c r="G997" t="s">
        <v>1348</v>
      </c>
    </row>
    <row r="998" spans="1:7">
      <c r="A998" t="s">
        <v>1187</v>
      </c>
      <c r="B998" s="5" t="s">
        <v>1009</v>
      </c>
      <c r="C998">
        <v>2010</v>
      </c>
      <c r="D998" t="s">
        <v>1010</v>
      </c>
      <c r="E998" t="s">
        <v>1351</v>
      </c>
      <c r="F998">
        <v>4</v>
      </c>
      <c r="G998" t="s">
        <v>1349</v>
      </c>
    </row>
    <row r="999" spans="1:7">
      <c r="A999" s="1" t="s">
        <v>1242</v>
      </c>
      <c r="B999" s="5">
        <v>136</v>
      </c>
      <c r="C999">
        <v>2011</v>
      </c>
      <c r="D999" t="s">
        <v>1294</v>
      </c>
      <c r="E999" s="4" t="s">
        <v>1333</v>
      </c>
      <c r="F999" s="1">
        <v>1</v>
      </c>
      <c r="G999" t="s">
        <v>1348</v>
      </c>
    </row>
    <row r="1000" spans="1:7">
      <c r="A1000" s="1" t="s">
        <v>1265</v>
      </c>
      <c r="B1000" s="5">
        <v>353</v>
      </c>
      <c r="C1000">
        <v>2011</v>
      </c>
      <c r="D1000" t="s">
        <v>1321</v>
      </c>
      <c r="E1000" s="4" t="s">
        <v>1351</v>
      </c>
      <c r="F1000" s="1">
        <f>(1+2)/2</f>
        <v>1.5</v>
      </c>
      <c r="G1000" t="s">
        <v>1348</v>
      </c>
    </row>
    <row r="1001" spans="1:7">
      <c r="A1001" s="1" t="s">
        <v>1257</v>
      </c>
      <c r="B1001" s="5">
        <v>298</v>
      </c>
      <c r="C1001">
        <v>2011</v>
      </c>
      <c r="D1001" t="s">
        <v>1313</v>
      </c>
      <c r="E1001" s="4" t="s">
        <v>1351</v>
      </c>
      <c r="F1001" s="1">
        <v>2</v>
      </c>
      <c r="G1001" t="s">
        <v>1348</v>
      </c>
    </row>
    <row r="1002" spans="1:7">
      <c r="A1002" t="s">
        <v>1188</v>
      </c>
      <c r="B1002" s="5" t="s">
        <v>30</v>
      </c>
      <c r="C1002">
        <v>2009</v>
      </c>
      <c r="F1002">
        <v>3.5</v>
      </c>
      <c r="G1002" t="s">
        <v>1348</v>
      </c>
    </row>
    <row r="1003" spans="1:7">
      <c r="A1003" t="s">
        <v>1188</v>
      </c>
      <c r="B1003" s="5" t="s">
        <v>28</v>
      </c>
      <c r="C1003">
        <v>2010</v>
      </c>
      <c r="D1003" t="s">
        <v>1189</v>
      </c>
      <c r="E1003" t="s">
        <v>1350</v>
      </c>
      <c r="F1003">
        <v>3.5</v>
      </c>
      <c r="G1003" t="s">
        <v>1348</v>
      </c>
    </row>
    <row r="1004" spans="1:7">
      <c r="A1004" t="s">
        <v>1190</v>
      </c>
      <c r="B1004" s="5" t="s">
        <v>201</v>
      </c>
      <c r="C1004">
        <v>2010</v>
      </c>
      <c r="D1004" t="s">
        <v>203</v>
      </c>
      <c r="E1004" t="s">
        <v>1351</v>
      </c>
      <c r="F1004">
        <v>4</v>
      </c>
      <c r="G1004" t="s">
        <v>1349</v>
      </c>
    </row>
    <row r="1005" spans="1:7">
      <c r="A1005" t="s">
        <v>1191</v>
      </c>
      <c r="B1005" s="5" t="s">
        <v>1131</v>
      </c>
      <c r="C1005">
        <v>2010</v>
      </c>
      <c r="D1005" t="s">
        <v>1132</v>
      </c>
      <c r="E1005" t="s">
        <v>1350</v>
      </c>
      <c r="F1005">
        <v>1</v>
      </c>
      <c r="G1005" t="s">
        <v>1349</v>
      </c>
    </row>
    <row r="1006" spans="1:7">
      <c r="A1006" t="s">
        <v>1192</v>
      </c>
      <c r="B1006" s="5" t="s">
        <v>448</v>
      </c>
      <c r="C1006">
        <v>2010</v>
      </c>
      <c r="D1006" t="s">
        <v>836</v>
      </c>
      <c r="E1006" t="s">
        <v>1351</v>
      </c>
      <c r="F1006">
        <v>1.5</v>
      </c>
      <c r="G1006" t="s">
        <v>1349</v>
      </c>
    </row>
    <row r="1007" spans="1:7">
      <c r="A1007" s="1" t="s">
        <v>1252</v>
      </c>
      <c r="B1007" s="5">
        <v>193</v>
      </c>
      <c r="C1007">
        <v>2011</v>
      </c>
      <c r="D1007" t="s">
        <v>1305</v>
      </c>
      <c r="E1007" s="4" t="s">
        <v>1333</v>
      </c>
      <c r="F1007" s="1">
        <f>(3+3+4)/3</f>
        <v>3.3333333333333335</v>
      </c>
      <c r="G1007" t="s">
        <v>1348</v>
      </c>
    </row>
    <row r="1008" spans="1:7">
      <c r="A1008" t="s">
        <v>1193</v>
      </c>
      <c r="B1008" s="5" t="s">
        <v>1081</v>
      </c>
      <c r="C1008">
        <v>2010</v>
      </c>
      <c r="D1008" t="s">
        <v>1140</v>
      </c>
      <c r="E1008" t="s">
        <v>1351</v>
      </c>
      <c r="F1008">
        <v>1.67</v>
      </c>
      <c r="G1008" t="s">
        <v>1349</v>
      </c>
    </row>
    <row r="1009" spans="1:7">
      <c r="A1009" t="s">
        <v>1194</v>
      </c>
      <c r="B1009" s="5" t="s">
        <v>28</v>
      </c>
      <c r="C1009">
        <v>2010</v>
      </c>
      <c r="D1009" t="s">
        <v>1189</v>
      </c>
      <c r="E1009" t="s">
        <v>1350</v>
      </c>
      <c r="F1009">
        <v>4</v>
      </c>
      <c r="G1009" t="s">
        <v>1349</v>
      </c>
    </row>
    <row r="1010" spans="1:7">
      <c r="A1010" t="s">
        <v>1195</v>
      </c>
      <c r="B1010" s="5" t="s">
        <v>873</v>
      </c>
      <c r="C1010">
        <v>2010</v>
      </c>
      <c r="D1010" t="s">
        <v>874</v>
      </c>
      <c r="E1010" t="s">
        <v>1351</v>
      </c>
      <c r="F1010">
        <v>4</v>
      </c>
      <c r="G1010" t="s">
        <v>1349</v>
      </c>
    </row>
    <row r="1011" spans="1:7">
      <c r="A1011" t="s">
        <v>1196</v>
      </c>
      <c r="B1011" s="5" t="s">
        <v>498</v>
      </c>
      <c r="C1011">
        <v>2010</v>
      </c>
      <c r="D1011" t="s">
        <v>1161</v>
      </c>
      <c r="E1011" t="s">
        <v>1350</v>
      </c>
      <c r="F1011">
        <v>1</v>
      </c>
      <c r="G1011" t="s">
        <v>1349</v>
      </c>
    </row>
    <row r="1012" spans="1:7">
      <c r="A1012" s="1" t="s">
        <v>1196</v>
      </c>
      <c r="B1012" s="5">
        <v>39</v>
      </c>
      <c r="C1012">
        <v>2011</v>
      </c>
      <c r="D1012" t="s">
        <v>1278</v>
      </c>
      <c r="E1012" s="4" t="s">
        <v>1351</v>
      </c>
      <c r="F1012" s="1">
        <f>(1+1+2)/3</f>
        <v>1.3333333333333333</v>
      </c>
      <c r="G1012" t="s">
        <v>1349</v>
      </c>
    </row>
    <row r="1013" spans="1:7">
      <c r="A1013" t="s">
        <v>1197</v>
      </c>
      <c r="B1013" s="5" t="s">
        <v>231</v>
      </c>
      <c r="C1013">
        <v>2010</v>
      </c>
      <c r="D1013" t="s">
        <v>1198</v>
      </c>
      <c r="E1013" t="s">
        <v>1350</v>
      </c>
      <c r="F1013">
        <v>1</v>
      </c>
      <c r="G1013" t="s">
        <v>1348</v>
      </c>
    </row>
    <row r="1014" spans="1:7">
      <c r="A1014" t="s">
        <v>1199</v>
      </c>
      <c r="B1014" s="5" t="s">
        <v>565</v>
      </c>
      <c r="C1014">
        <v>2010</v>
      </c>
      <c r="D1014" t="s">
        <v>833</v>
      </c>
      <c r="E1014" t="s">
        <v>1351</v>
      </c>
      <c r="F1014">
        <v>3</v>
      </c>
      <c r="G1014" t="s">
        <v>1349</v>
      </c>
    </row>
    <row r="1015" spans="1:7">
      <c r="A1015" s="1" t="s">
        <v>1199</v>
      </c>
      <c r="B1015" s="5">
        <v>13</v>
      </c>
      <c r="C1015">
        <v>2011</v>
      </c>
      <c r="D1015" t="s">
        <v>1270</v>
      </c>
      <c r="E1015" t="s">
        <v>1350</v>
      </c>
      <c r="F1015" s="1">
        <f>(2+3+3)/3</f>
        <v>2.6666666666666665</v>
      </c>
      <c r="G1015" t="s">
        <v>1349</v>
      </c>
    </row>
    <row r="1016" spans="1:7">
      <c r="A1016" s="1" t="s">
        <v>1246</v>
      </c>
      <c r="B1016" s="5">
        <v>174</v>
      </c>
      <c r="C1016">
        <v>2011</v>
      </c>
      <c r="D1016" t="s">
        <v>1300</v>
      </c>
      <c r="E1016" s="4" t="s">
        <v>1350</v>
      </c>
      <c r="F1016" s="1">
        <v>2</v>
      </c>
      <c r="G1016" t="s">
        <v>1348</v>
      </c>
    </row>
    <row r="1017" spans="1:7">
      <c r="A1017" t="s">
        <v>1200</v>
      </c>
      <c r="B1017" s="5" t="s">
        <v>1340</v>
      </c>
      <c r="C1017">
        <v>2010</v>
      </c>
      <c r="D1017" t="s">
        <v>1341</v>
      </c>
      <c r="E1017" t="s">
        <v>1351</v>
      </c>
      <c r="F1017">
        <v>2</v>
      </c>
      <c r="G1017" t="s">
        <v>1349</v>
      </c>
    </row>
    <row r="1018" spans="1:7">
      <c r="A1018" t="s">
        <v>1201</v>
      </c>
      <c r="B1018" s="5" t="s">
        <v>1134</v>
      </c>
      <c r="C1018">
        <v>2010</v>
      </c>
      <c r="D1018" t="s">
        <v>1135</v>
      </c>
      <c r="E1018" t="s">
        <v>1350</v>
      </c>
      <c r="F1018">
        <v>1.5</v>
      </c>
      <c r="G1018" t="s">
        <v>1349</v>
      </c>
    </row>
    <row r="1019" spans="1:7">
      <c r="A1019" t="s">
        <v>1202</v>
      </c>
      <c r="B1019" s="5" t="s">
        <v>658</v>
      </c>
      <c r="C1019">
        <v>2010</v>
      </c>
      <c r="D1019" t="s">
        <v>659</v>
      </c>
      <c r="E1019" t="s">
        <v>1351</v>
      </c>
      <c r="F1019">
        <v>2</v>
      </c>
      <c r="G1019" t="s">
        <v>1349</v>
      </c>
    </row>
    <row r="1020" spans="1:7">
      <c r="A1020" t="s">
        <v>1203</v>
      </c>
      <c r="B1020" s="5" t="s">
        <v>193</v>
      </c>
      <c r="C1020">
        <v>2010</v>
      </c>
      <c r="D1020" t="s">
        <v>773</v>
      </c>
      <c r="E1020" t="s">
        <v>1351</v>
      </c>
      <c r="F1020">
        <v>1</v>
      </c>
      <c r="G1020" t="s">
        <v>1349</v>
      </c>
    </row>
    <row r="1021" spans="1:7">
      <c r="A1021" s="2" t="s">
        <v>1234</v>
      </c>
      <c r="B1021" s="5">
        <v>67</v>
      </c>
      <c r="C1021">
        <v>2011</v>
      </c>
      <c r="D1021" t="s">
        <v>1283</v>
      </c>
      <c r="E1021" s="4" t="s">
        <v>1350</v>
      </c>
      <c r="F1021" s="1">
        <v>1</v>
      </c>
      <c r="G1021" t="s">
        <v>1349</v>
      </c>
    </row>
    <row r="1022" spans="1:7">
      <c r="A1022" s="1" t="s">
        <v>1250</v>
      </c>
      <c r="B1022" s="5">
        <v>189</v>
      </c>
      <c r="C1022">
        <v>2011</v>
      </c>
      <c r="D1022" t="s">
        <v>1303</v>
      </c>
      <c r="E1022" s="4" t="s">
        <v>1336</v>
      </c>
      <c r="F1022" s="1">
        <v>1</v>
      </c>
      <c r="G1022" t="s">
        <v>1348</v>
      </c>
    </row>
    <row r="1023" spans="1:7">
      <c r="A1023" t="s">
        <v>1204</v>
      </c>
      <c r="B1023" s="5" t="s">
        <v>231</v>
      </c>
      <c r="C1023">
        <v>2010</v>
      </c>
      <c r="D1023" t="s">
        <v>1198</v>
      </c>
      <c r="E1023" t="s">
        <v>1350</v>
      </c>
      <c r="F1023">
        <v>1.5</v>
      </c>
      <c r="G1023" t="s">
        <v>1349</v>
      </c>
    </row>
    <row r="1024" spans="1:7">
      <c r="A1024" t="s">
        <v>1205</v>
      </c>
      <c r="B1024" s="5" t="s">
        <v>431</v>
      </c>
      <c r="C1024">
        <v>2010</v>
      </c>
      <c r="D1024" t="s">
        <v>903</v>
      </c>
      <c r="E1024" t="s">
        <v>1350</v>
      </c>
      <c r="F1024">
        <v>4</v>
      </c>
      <c r="G1024" t="s">
        <v>1349</v>
      </c>
    </row>
    <row r="1025" spans="1:7">
      <c r="A1025" s="1" t="s">
        <v>1229</v>
      </c>
      <c r="B1025" s="5">
        <v>18</v>
      </c>
      <c r="C1025">
        <v>2011</v>
      </c>
      <c r="D1025" t="s">
        <v>1272</v>
      </c>
      <c r="E1025" t="s">
        <v>1333</v>
      </c>
      <c r="F1025" s="1">
        <f>(2+3+3)/3</f>
        <v>2.6666666666666665</v>
      </c>
      <c r="G1025" t="s">
        <v>1348</v>
      </c>
    </row>
    <row r="1026" spans="1:7">
      <c r="A1026" s="1" t="s">
        <v>1240</v>
      </c>
      <c r="B1026" s="5">
        <v>105</v>
      </c>
      <c r="C1026">
        <v>2011</v>
      </c>
      <c r="D1026" t="s">
        <v>1291</v>
      </c>
      <c r="E1026" s="4" t="s">
        <v>1350</v>
      </c>
      <c r="F1026" s="1">
        <v>2</v>
      </c>
      <c r="G1026" t="s">
        <v>1349</v>
      </c>
    </row>
    <row r="1027" spans="1:7">
      <c r="A1027" s="1" t="s">
        <v>1258</v>
      </c>
      <c r="B1027" s="5">
        <v>298</v>
      </c>
      <c r="C1027">
        <v>2011</v>
      </c>
      <c r="D1027" t="s">
        <v>1313</v>
      </c>
      <c r="E1027" s="4" t="s">
        <v>1351</v>
      </c>
      <c r="F1027" s="1">
        <f>(1+1+2)/3</f>
        <v>1.3333333333333333</v>
      </c>
      <c r="G1027" t="s">
        <v>1349</v>
      </c>
    </row>
    <row r="1028" spans="1:7">
      <c r="A1028" s="1" t="s">
        <v>1260</v>
      </c>
      <c r="B1028" s="5">
        <v>303</v>
      </c>
      <c r="C1028">
        <v>2011</v>
      </c>
      <c r="D1028" t="s">
        <v>1315</v>
      </c>
      <c r="E1028" s="4" t="s">
        <v>1350</v>
      </c>
      <c r="F1028" s="1">
        <v>1</v>
      </c>
      <c r="G1028" t="s">
        <v>1349</v>
      </c>
    </row>
    <row r="1029" spans="1:7">
      <c r="A1029" t="s">
        <v>1206</v>
      </c>
      <c r="B1029" s="5" t="s">
        <v>356</v>
      </c>
      <c r="C1029">
        <v>2010</v>
      </c>
      <c r="D1029" t="s">
        <v>900</v>
      </c>
      <c r="E1029" t="s">
        <v>1351</v>
      </c>
      <c r="F1029">
        <v>2.67</v>
      </c>
      <c r="G1029" t="s">
        <v>1349</v>
      </c>
    </row>
    <row r="1030" spans="1:7">
      <c r="A1030" t="s">
        <v>1207</v>
      </c>
      <c r="B1030" s="5" t="s">
        <v>696</v>
      </c>
      <c r="C1030">
        <v>2010</v>
      </c>
      <c r="D1030" t="s">
        <v>996</v>
      </c>
      <c r="E1030" t="s">
        <v>1350</v>
      </c>
      <c r="F1030">
        <v>1.5</v>
      </c>
      <c r="G1030" t="s">
        <v>1349</v>
      </c>
    </row>
    <row r="1031" spans="1:7">
      <c r="A1031" s="1" t="s">
        <v>1328</v>
      </c>
      <c r="B1031" s="5">
        <v>169</v>
      </c>
      <c r="C1031">
        <v>2011</v>
      </c>
      <c r="D1031" t="s">
        <v>1298</v>
      </c>
      <c r="E1031" s="4" t="s">
        <v>1350</v>
      </c>
      <c r="F1031" s="1">
        <v>1.33</v>
      </c>
      <c r="G1031" t="s">
        <v>1349</v>
      </c>
    </row>
    <row r="1032" spans="1:7">
      <c r="A1032" t="s">
        <v>1208</v>
      </c>
      <c r="B1032" s="5" t="s">
        <v>1101</v>
      </c>
      <c r="C1032">
        <v>2010</v>
      </c>
      <c r="D1032" t="s">
        <v>1102</v>
      </c>
      <c r="E1032" t="s">
        <v>1351</v>
      </c>
      <c r="F1032">
        <v>4</v>
      </c>
      <c r="G1032" t="s">
        <v>1349</v>
      </c>
    </row>
    <row r="1033" spans="1:7">
      <c r="A1033" t="s">
        <v>1209</v>
      </c>
      <c r="B1033" s="5" t="s">
        <v>473</v>
      </c>
      <c r="C1033">
        <v>2010</v>
      </c>
      <c r="D1033" t="s">
        <v>1166</v>
      </c>
      <c r="E1033" t="s">
        <v>1350</v>
      </c>
      <c r="F1033">
        <v>4</v>
      </c>
      <c r="G1033" t="s">
        <v>1349</v>
      </c>
    </row>
    <row r="1034" spans="1:7">
      <c r="A1034" t="s">
        <v>1210</v>
      </c>
      <c r="B1034" s="5" t="s">
        <v>667</v>
      </c>
      <c r="C1034">
        <v>2010</v>
      </c>
      <c r="D1034" t="s">
        <v>1118</v>
      </c>
      <c r="E1034" t="s">
        <v>1350</v>
      </c>
      <c r="F1034">
        <v>1.67</v>
      </c>
      <c r="G1034" t="s">
        <v>1349</v>
      </c>
    </row>
    <row r="1035" spans="1:7">
      <c r="A1035" s="1" t="s">
        <v>1239</v>
      </c>
      <c r="B1035" s="5">
        <v>99</v>
      </c>
      <c r="C1035">
        <v>2011</v>
      </c>
      <c r="D1035" t="s">
        <v>1290</v>
      </c>
      <c r="E1035" s="4" t="s">
        <v>1333</v>
      </c>
      <c r="F1035" s="1">
        <f>(2+3)/2</f>
        <v>2.5</v>
      </c>
      <c r="G1035" t="s">
        <v>1348</v>
      </c>
    </row>
    <row r="1036" spans="1:7">
      <c r="A1036" s="1" t="s">
        <v>1254</v>
      </c>
      <c r="B1036" s="5">
        <v>243</v>
      </c>
      <c r="C1036">
        <v>2011</v>
      </c>
      <c r="D1036" t="s">
        <v>1309</v>
      </c>
      <c r="E1036" s="4" t="s">
        <v>1333</v>
      </c>
      <c r="F1036" s="1">
        <v>4</v>
      </c>
      <c r="G1036" t="s">
        <v>1348</v>
      </c>
    </row>
    <row r="1037" spans="1:7">
      <c r="A1037" t="s">
        <v>1211</v>
      </c>
      <c r="B1037" s="5" t="s">
        <v>479</v>
      </c>
      <c r="C1037">
        <v>2010</v>
      </c>
      <c r="D1037" t="s">
        <v>481</v>
      </c>
      <c r="E1037" t="s">
        <v>1351</v>
      </c>
      <c r="F1037">
        <v>1</v>
      </c>
      <c r="G1037" t="s">
        <v>1349</v>
      </c>
    </row>
    <row r="1038" spans="1:7">
      <c r="A1038" s="2" t="s">
        <v>1247</v>
      </c>
      <c r="B1038" s="5">
        <v>174</v>
      </c>
      <c r="C1038">
        <v>2011</v>
      </c>
      <c r="D1038" t="s">
        <v>1300</v>
      </c>
      <c r="E1038" s="4" t="s">
        <v>1350</v>
      </c>
      <c r="F1038" s="1">
        <v>1</v>
      </c>
      <c r="G1038" t="s">
        <v>1349</v>
      </c>
    </row>
    <row r="1039" spans="1:7">
      <c r="A1039" s="1" t="s">
        <v>1233</v>
      </c>
      <c r="B1039" s="5">
        <v>60</v>
      </c>
      <c r="C1039">
        <v>2011</v>
      </c>
      <c r="D1039" t="s">
        <v>1280</v>
      </c>
      <c r="E1039" s="4" t="s">
        <v>1333</v>
      </c>
      <c r="F1039" s="1">
        <v>1</v>
      </c>
      <c r="G1039" t="s">
        <v>1348</v>
      </c>
    </row>
    <row r="1040" spans="1:7">
      <c r="A1040" s="1" t="s">
        <v>1326</v>
      </c>
      <c r="B1040" s="5">
        <v>113</v>
      </c>
      <c r="C1040">
        <v>2011</v>
      </c>
      <c r="D1040" t="s">
        <v>1292</v>
      </c>
      <c r="E1040" s="4" t="s">
        <v>1350</v>
      </c>
      <c r="F1040" s="1">
        <v>1</v>
      </c>
      <c r="G1040" t="s">
        <v>1349</v>
      </c>
    </row>
    <row r="1041" spans="1:7">
      <c r="A1041" s="1" t="s">
        <v>1332</v>
      </c>
      <c r="B1041" s="5">
        <v>353</v>
      </c>
      <c r="C1041">
        <v>2011</v>
      </c>
      <c r="D1041" t="s">
        <v>1321</v>
      </c>
      <c r="E1041" s="4" t="s">
        <v>1351</v>
      </c>
      <c r="F1041" s="1">
        <v>1.5</v>
      </c>
      <c r="G1041" t="s">
        <v>1349</v>
      </c>
    </row>
    <row r="1042" spans="1:7">
      <c r="A1042" s="1" t="s">
        <v>1329</v>
      </c>
      <c r="B1042" s="5">
        <v>173</v>
      </c>
      <c r="C1042">
        <v>2011</v>
      </c>
      <c r="D1042" t="s">
        <v>1299</v>
      </c>
      <c r="E1042" s="4" t="s">
        <v>1351</v>
      </c>
      <c r="F1042" s="1">
        <v>5</v>
      </c>
      <c r="G1042" t="s">
        <v>1349</v>
      </c>
    </row>
    <row r="1043" spans="1:7">
      <c r="A1043" t="s">
        <v>1212</v>
      </c>
      <c r="B1043" s="5" t="s">
        <v>43</v>
      </c>
      <c r="C1043">
        <v>2007</v>
      </c>
      <c r="D1043" t="s">
        <v>44</v>
      </c>
      <c r="E1043" t="s">
        <v>1350</v>
      </c>
      <c r="F1043">
        <v>4.5</v>
      </c>
      <c r="G1043" t="s">
        <v>1349</v>
      </c>
    </row>
  </sheetData>
  <phoneticPr fontId="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survival 2005-2010.xls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Emaresi</dc:creator>
  <cp:lastModifiedBy>Alexandre Roulin</cp:lastModifiedBy>
  <dcterms:created xsi:type="dcterms:W3CDTF">2011-05-19T13:28:59Z</dcterms:created>
  <dcterms:modified xsi:type="dcterms:W3CDTF">2013-08-19T14:53:05Z</dcterms:modified>
</cp:coreProperties>
</file>