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390\Desktop\"/>
    </mc:Choice>
  </mc:AlternateContent>
  <xr:revisionPtr revIDLastSave="0" documentId="13_ncr:1_{284CC7BC-5C2F-4E11-B7C9-C93C2D583C28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 concurrentCalc="0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C11" i="1"/>
  <c r="D11" i="1"/>
  <c r="B12" i="1"/>
  <c r="C12" i="1"/>
  <c r="D12" i="1"/>
  <c r="B14" i="1"/>
  <c r="C14" i="1"/>
  <c r="D14" i="1"/>
  <c r="B15" i="1"/>
  <c r="C15" i="1"/>
  <c r="D15" i="1"/>
  <c r="B17" i="1"/>
  <c r="C17" i="1"/>
  <c r="D17" i="1"/>
  <c r="B18" i="1"/>
  <c r="C18" i="1"/>
  <c r="D18" i="1"/>
  <c r="B20" i="1"/>
  <c r="C20" i="1"/>
  <c r="D20" i="1"/>
  <c r="B21" i="1"/>
  <c r="C21" i="1"/>
  <c r="D21" i="1"/>
  <c r="B23" i="1"/>
  <c r="C23" i="1"/>
  <c r="D23" i="1"/>
  <c r="B24" i="1"/>
  <c r="C24" i="1"/>
  <c r="D24" i="1"/>
  <c r="B9" i="1"/>
  <c r="C9" i="1"/>
  <c r="D9" i="1"/>
  <c r="D8" i="1"/>
  <c r="C8" i="1"/>
  <c r="B8" i="1"/>
</calcChain>
</file>

<file path=xl/sharedStrings.xml><?xml version="1.0" encoding="utf-8"?>
<sst xmlns="http://schemas.openxmlformats.org/spreadsheetml/2006/main" count="31" uniqueCount="23">
  <si>
    <t>normality</t>
  </si>
  <si>
    <t>n</t>
  </si>
  <si>
    <t>Mean (SD)</t>
  </si>
  <si>
    <t>p value (Saphiro-Wilk normality test)</t>
  </si>
  <si>
    <t>&lt;0.001</t>
  </si>
  <si>
    <t>H2O2 1%</t>
  </si>
  <si>
    <t>H2O2 3%</t>
  </si>
  <si>
    <t>H2O2 5%</t>
  </si>
  <si>
    <t>p value (Independent T-test)</t>
  </si>
  <si>
    <t>p value (Mann-Whitney Test)</t>
  </si>
  <si>
    <t>Kruskal-Wallis Test</t>
  </si>
  <si>
    <t>6.54 (2.23)</t>
  </si>
  <si>
    <t>0.53 (0.38)</t>
  </si>
  <si>
    <t>0.16 (0.27)</t>
  </si>
  <si>
    <t>Treatment</t>
  </si>
  <si>
    <t>Number of living cells *10^4</t>
  </si>
  <si>
    <t>*P value less than 0.05 was considered statistically significant</t>
  </si>
  <si>
    <t>0.006*</t>
  </si>
  <si>
    <t>0.031*</t>
  </si>
  <si>
    <t>0.178*</t>
  </si>
  <si>
    <t>1*</t>
  </si>
  <si>
    <t>p = 0,026*</t>
  </si>
  <si>
    <t>Controls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</si>
</sst>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64" zoomScaleNormal="64" workbookViewId="0">
      <selection activeCell="G6" sqref="G6"/>
    </sheetView>
  </sheetViews>
  <sheetFormatPr defaultColWidth="10.6640625" defaultRowHeight="15.5" x14ac:dyDescent="0.35"/>
  <cols>
    <col min="2" max="2" width="12.83203125" bestFit="1" customWidth="1"/>
  </cols>
  <sheetData>
    <row r="1" spans="1:10" x14ac:dyDescent="0.35">
      <c r="B1" t="s">
        <v>14</v>
      </c>
      <c r="D1" t="s">
        <v>15</v>
      </c>
      <c r="F1" t="s">
        <v>0</v>
      </c>
      <c r="J1" t="s">
        <v>10</v>
      </c>
    </row>
    <row r="2" spans="1:10" x14ac:dyDescent="0.35">
      <c r="C2" t="s">
        <v>1</v>
      </c>
      <c r="D2" t="s">
        <v>2</v>
      </c>
      <c r="F2" t="s">
        <v>3</v>
      </c>
      <c r="J2" t="s">
        <v>21</v>
      </c>
    </row>
    <row r="3" spans="1:10" x14ac:dyDescent="0.35">
      <c r="A3">
        <v>1</v>
      </c>
      <c r="B3" t="s">
        <v>22</v>
      </c>
      <c r="C3">
        <v>4</v>
      </c>
      <c r="D3" t="s">
        <v>11</v>
      </c>
      <c r="F3">
        <v>5.1999999999999998E-2</v>
      </c>
    </row>
    <row r="4" spans="1:10" x14ac:dyDescent="0.35">
      <c r="A4">
        <v>2</v>
      </c>
      <c r="B4" t="s">
        <v>5</v>
      </c>
      <c r="C4">
        <v>3</v>
      </c>
      <c r="D4" t="s">
        <v>12</v>
      </c>
      <c r="F4">
        <v>0.72799999999999998</v>
      </c>
    </row>
    <row r="5" spans="1:10" x14ac:dyDescent="0.35">
      <c r="A5">
        <v>3</v>
      </c>
      <c r="B5" t="s">
        <v>6</v>
      </c>
      <c r="C5">
        <v>3</v>
      </c>
      <c r="D5" t="s">
        <v>13</v>
      </c>
      <c r="F5" t="s">
        <v>4</v>
      </c>
    </row>
    <row r="6" spans="1:10" x14ac:dyDescent="0.35">
      <c r="A6">
        <v>4</v>
      </c>
      <c r="B6" t="s">
        <v>7</v>
      </c>
      <c r="C6">
        <v>3</v>
      </c>
      <c r="D6" t="s">
        <v>13</v>
      </c>
      <c r="F6" t="s">
        <v>4</v>
      </c>
    </row>
    <row r="8" spans="1:10" x14ac:dyDescent="0.35">
      <c r="A8">
        <v>1</v>
      </c>
      <c r="B8" t="str">
        <f>VLOOKUP(A8,$A$3:$D$6,2,0)</f>
        <v>Controls</v>
      </c>
      <c r="C8">
        <f>VLOOKUP(A8,$A$3:$D$6,3,0)</f>
        <v>4</v>
      </c>
      <c r="D8" t="str">
        <f>VLOOKUP(A8,$A$3:$D$6,4,0)</f>
        <v>6.54 (2.23)</v>
      </c>
      <c r="F8" t="s">
        <v>8</v>
      </c>
    </row>
    <row r="9" spans="1:10" x14ac:dyDescent="0.35">
      <c r="A9">
        <v>2</v>
      </c>
      <c r="B9" t="str">
        <f>VLOOKUP(A9,$A$3:$D$6,2,0)</f>
        <v>H2O2 1%</v>
      </c>
      <c r="C9">
        <f>VLOOKUP(A9,$A$3:$D$6,3,0)</f>
        <v>3</v>
      </c>
      <c r="D9" t="str">
        <f>VLOOKUP(A9,$A$3:$D$6,4,0)</f>
        <v>0.53 (0.38)</v>
      </c>
      <c r="F9" t="s">
        <v>17</v>
      </c>
    </row>
    <row r="11" spans="1:10" x14ac:dyDescent="0.35">
      <c r="A11">
        <v>1</v>
      </c>
      <c r="B11" t="str">
        <f t="shared" ref="B11:B24" si="0">VLOOKUP(A11,$A$3:$D$6,2,0)</f>
        <v>Controls</v>
      </c>
      <c r="C11">
        <f t="shared" ref="C11:C24" si="1">VLOOKUP(A11,$A$3:$D$6,3,0)</f>
        <v>4</v>
      </c>
      <c r="D11" t="str">
        <f t="shared" ref="D11:D24" si="2">VLOOKUP(A11,$A$3:$D$6,4,0)</f>
        <v>6.54 (2.23)</v>
      </c>
      <c r="F11" t="s">
        <v>9</v>
      </c>
    </row>
    <row r="12" spans="1:10" x14ac:dyDescent="0.35">
      <c r="A12">
        <v>3</v>
      </c>
      <c r="B12" t="str">
        <f t="shared" si="0"/>
        <v>H2O2 3%</v>
      </c>
      <c r="C12">
        <f t="shared" si="1"/>
        <v>3</v>
      </c>
      <c r="D12" t="str">
        <f t="shared" si="2"/>
        <v>0.16 (0.27)</v>
      </c>
      <c r="F12" t="s">
        <v>18</v>
      </c>
    </row>
    <row r="14" spans="1:10" x14ac:dyDescent="0.35">
      <c r="A14">
        <v>1</v>
      </c>
      <c r="B14" t="str">
        <f t="shared" si="0"/>
        <v>Controls</v>
      </c>
      <c r="C14">
        <f t="shared" si="1"/>
        <v>4</v>
      </c>
      <c r="D14" t="str">
        <f t="shared" si="2"/>
        <v>6.54 (2.23)</v>
      </c>
      <c r="F14" t="s">
        <v>9</v>
      </c>
    </row>
    <row r="15" spans="1:10" x14ac:dyDescent="0.35">
      <c r="A15">
        <v>4</v>
      </c>
      <c r="B15" t="str">
        <f t="shared" si="0"/>
        <v>H2O2 5%</v>
      </c>
      <c r="C15">
        <f t="shared" si="1"/>
        <v>3</v>
      </c>
      <c r="D15" t="str">
        <f t="shared" si="2"/>
        <v>0.16 (0.27)</v>
      </c>
      <c r="F15" t="s">
        <v>18</v>
      </c>
    </row>
    <row r="17" spans="1:6" x14ac:dyDescent="0.35">
      <c r="A17">
        <v>2</v>
      </c>
      <c r="B17" t="str">
        <f t="shared" si="0"/>
        <v>H2O2 1%</v>
      </c>
      <c r="C17">
        <f t="shared" si="1"/>
        <v>3</v>
      </c>
      <c r="D17" t="str">
        <f t="shared" si="2"/>
        <v>0.53 (0.38)</v>
      </c>
      <c r="F17" t="s">
        <v>9</v>
      </c>
    </row>
    <row r="18" spans="1:6" x14ac:dyDescent="0.35">
      <c r="A18">
        <v>3</v>
      </c>
      <c r="B18" t="str">
        <f t="shared" si="0"/>
        <v>H2O2 3%</v>
      </c>
      <c r="C18">
        <f t="shared" si="1"/>
        <v>3</v>
      </c>
      <c r="D18" t="str">
        <f t="shared" si="2"/>
        <v>0.16 (0.27)</v>
      </c>
      <c r="F18" t="s">
        <v>19</v>
      </c>
    </row>
    <row r="20" spans="1:6" x14ac:dyDescent="0.35">
      <c r="A20">
        <v>2</v>
      </c>
      <c r="B20" t="str">
        <f t="shared" si="0"/>
        <v>H2O2 1%</v>
      </c>
      <c r="C20">
        <f t="shared" si="1"/>
        <v>3</v>
      </c>
      <c r="D20" t="str">
        <f t="shared" si="2"/>
        <v>0.53 (0.38)</v>
      </c>
      <c r="F20" t="s">
        <v>9</v>
      </c>
    </row>
    <row r="21" spans="1:6" x14ac:dyDescent="0.35">
      <c r="A21">
        <v>4</v>
      </c>
      <c r="B21" t="str">
        <f t="shared" si="0"/>
        <v>H2O2 5%</v>
      </c>
      <c r="C21">
        <f t="shared" si="1"/>
        <v>3</v>
      </c>
      <c r="D21" t="str">
        <f t="shared" si="2"/>
        <v>0.16 (0.27)</v>
      </c>
      <c r="F21" t="s">
        <v>19</v>
      </c>
    </row>
    <row r="23" spans="1:6" x14ac:dyDescent="0.35">
      <c r="A23">
        <v>3</v>
      </c>
      <c r="B23" t="str">
        <f t="shared" si="0"/>
        <v>H2O2 3%</v>
      </c>
      <c r="C23">
        <f t="shared" si="1"/>
        <v>3</v>
      </c>
      <c r="D23" t="str">
        <f t="shared" si="2"/>
        <v>0.16 (0.27)</v>
      </c>
      <c r="F23" t="s">
        <v>9</v>
      </c>
    </row>
    <row r="24" spans="1:6" x14ac:dyDescent="0.35">
      <c r="A24">
        <v>4</v>
      </c>
      <c r="B24" t="str">
        <f t="shared" si="0"/>
        <v>H2O2 5%</v>
      </c>
      <c r="C24">
        <f t="shared" si="1"/>
        <v>3</v>
      </c>
      <c r="D24" t="str">
        <f t="shared" si="2"/>
        <v>0.16 (0.27)</v>
      </c>
      <c r="F24" t="s">
        <v>20</v>
      </c>
    </row>
    <row r="26" spans="1:6" x14ac:dyDescent="0.35">
      <c r="F2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L390</cp:lastModifiedBy>
  <dcterms:created xsi:type="dcterms:W3CDTF">2019-02-04T08:48:56Z</dcterms:created>
  <dcterms:modified xsi:type="dcterms:W3CDTF">2020-03-26T09:04:11Z</dcterms:modified>
</cp:coreProperties>
</file>