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7960" yWindow="0" windowWidth="25600" windowHeight="18380" tabRatio="500" activeTab="2"/>
  </bookViews>
  <sheets>
    <sheet name="Sheet1" sheetId="1" r:id="rId1"/>
    <sheet name="Sheet2" sheetId="2" r:id="rId2"/>
    <sheet name="Sheet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3" l="1"/>
  <c r="C32" i="3"/>
  <c r="C18" i="3"/>
  <c r="C12" i="3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</calcChain>
</file>

<file path=xl/sharedStrings.xml><?xml version="1.0" encoding="utf-8"?>
<sst xmlns="http://schemas.openxmlformats.org/spreadsheetml/2006/main" count="538" uniqueCount="173">
  <si>
    <t>GENios Pro;   Serial number: 610000001;   Firmware: V 3.40 01/06 GeniosPRO;   XFLUOR4GENIOSPRO Version: V 4.64</t>
  </si>
  <si>
    <t>Date:</t>
  </si>
  <si>
    <t>Time:</t>
  </si>
  <si>
    <t>Number of multilabel kinetic cycles:</t>
  </si>
  <si>
    <t>Multilabel kinetic interval:</t>
  </si>
  <si>
    <t>Label 1</t>
  </si>
  <si>
    <t>Measurement mode:</t>
  </si>
  <si>
    <t>Absorbance</t>
  </si>
  <si>
    <t>Measurement wavelength:</t>
  </si>
  <si>
    <t>nm</t>
  </si>
  <si>
    <t>Number of reads:</t>
  </si>
  <si>
    <t>Plate definition file:</t>
  </si>
  <si>
    <t>GRE96fb.pdf</t>
  </si>
  <si>
    <t>Target Temperature:</t>
  </si>
  <si>
    <t>°C</t>
  </si>
  <si>
    <t>Current Temperature:</t>
  </si>
  <si>
    <t>Label 2</t>
  </si>
  <si>
    <t>Luminescence</t>
  </si>
  <si>
    <t>Integration time (Manual):</t>
  </si>
  <si>
    <t>ms</t>
  </si>
  <si>
    <t>Attenuation:</t>
  </si>
  <si>
    <t>None</t>
  </si>
  <si>
    <t>Time offset to Label 1:</t>
  </si>
  <si>
    <t>Rawdata (OD)</t>
  </si>
  <si>
    <t>Temperature:</t>
  </si>
  <si>
    <t>Cycle No.</t>
  </si>
  <si>
    <t>Time (s)</t>
  </si>
  <si>
    <t>Temp (°C)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</si>
  <si>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</si>
  <si>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</si>
  <si>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</si>
  <si>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</si>
  <si>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</si>
  <si>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</si>
  <si>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</si>
  <si>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</si>
  <si>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</si>
  <si>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</si>
  <si>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</si>
  <si>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</si>
  <si>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</si>
  <si>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</si>
  <si>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</si>
  <si>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</si>
  <si>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</si>
  <si>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</si>
  <si>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</si>
  <si>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</si>
  <si>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</si>
  <si>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</si>
  <si>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</si>
  <si>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</si>
  <si>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</si>
  <si>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</si>
  <si>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</si>
  <si>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</si>
  <si>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</si>
  <si>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</si>
  <si>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</si>
  <si>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</si>
  <si>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</si>
  <si>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</si>
  <si>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</si>
  <si>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</si>
  <si>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</si>
  <si>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</si>
  <si>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</si>
  <si>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</si>
  <si>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</si>
  <si>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</si>
  <si>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</si>
  <si>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</si>
  <si>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</si>
  <si>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</si>
  <si>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</si>
  <si>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</si>
  <si>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</si>
  <si>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</si>
  <si>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</si>
  <si>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</si>
  <si>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</si>
  <si>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</si>
  <si>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</si>
  <si>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</si>
  <si>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</si>
  <si>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</si>
  <si>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</si>
  <si>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</si>
  <si>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</si>
  <si>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</si>
  <si>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</si>
  <si>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</si>
  <si>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</si>
  <si>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</si>
  <si>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</si>
  <si>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</si>
  <si>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</si>
  <si>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</si>
  <si>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</si>
  <si>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</si>
  <si>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</si>
  <si>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</si>
  <si>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</si>
  <si>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</si>
  <si>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</si>
  <si>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</si>
  <si>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</si>
  <si>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</si>
  <si>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</si>
  <si>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</si>
  <si>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</si>
  <si>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</si>
  <si>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</si>
  <si>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</si>
  <si>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</si>
  <si>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</si>
  <si>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</si>
  <si>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</si>
  <si>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</si>
  <si>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</si>
  <si>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</si>
  <si>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</si>
  <si>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</si>
  <si>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</si>
  <si>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Rawdata (RLU)</t>
  </si>
  <si>
    <t>RLU/OD</t>
  </si>
  <si>
    <t>LasI CAA</t>
  </si>
  <si>
    <t>LasI BSA</t>
  </si>
  <si>
    <t>LasB CAA</t>
  </si>
  <si>
    <t>LasB BSA</t>
  </si>
  <si>
    <t>Average values</t>
  </si>
  <si>
    <t xml:space="preserve">Average </t>
  </si>
  <si>
    <t>SD lasI CAA</t>
  </si>
  <si>
    <t>SD lasI BSA</t>
  </si>
  <si>
    <t>SD lasB CAA</t>
  </si>
  <si>
    <t>SD lasB BSA</t>
  </si>
  <si>
    <t>FIGURES</t>
  </si>
  <si>
    <t>Time (hours)</t>
  </si>
  <si>
    <t>CAA</t>
  </si>
  <si>
    <t>PAO1 lasI::lux</t>
  </si>
  <si>
    <t>PAO1lasB::lux</t>
  </si>
  <si>
    <t>BSA</t>
  </si>
  <si>
    <t>SETUP</t>
  </si>
  <si>
    <t>A</t>
  </si>
  <si>
    <t>/</t>
  </si>
  <si>
    <t>B</t>
  </si>
  <si>
    <t>LasI</t>
  </si>
  <si>
    <t>LasB</t>
  </si>
  <si>
    <t>Blank M9</t>
  </si>
  <si>
    <t>M9 with LasI</t>
  </si>
  <si>
    <t>M9 with LasB</t>
  </si>
  <si>
    <t>C</t>
  </si>
  <si>
    <t>D</t>
  </si>
  <si>
    <t>E</t>
  </si>
  <si>
    <t>F</t>
  </si>
  <si>
    <t>G</t>
  </si>
  <si>
    <t>H</t>
  </si>
  <si>
    <t>1% CAA</t>
  </si>
  <si>
    <t>1%BSA,0.1%CAA</t>
  </si>
  <si>
    <t>1% BSA, o.1% CAA</t>
  </si>
  <si>
    <t>Shouldn’t grow</t>
  </si>
  <si>
    <t>Strains used: PA01 lasI::lux and PA01 lasB::lux both Nottingham WT strains</t>
  </si>
  <si>
    <t xml:space="preserve">Calculate RLU per cell, divide RLU by OD for each. </t>
  </si>
  <si>
    <t>1% CAA peak expressions</t>
  </si>
  <si>
    <t>LasI peaks at 5 hours</t>
  </si>
  <si>
    <t>lasB peaks at 5.5 hours</t>
  </si>
  <si>
    <t>lasI</t>
  </si>
  <si>
    <t>strain</t>
  </si>
  <si>
    <t>Expression</t>
  </si>
  <si>
    <t>media</t>
  </si>
  <si>
    <t>1% BSA</t>
  </si>
  <si>
    <t>lasI peaks at 2 hours</t>
  </si>
  <si>
    <t>lasB peaks at 3.5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</si>
</sst>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"/>
    <numFmt numFmtId="165" formatCode="0.0"/>
    <numFmt numFmtId="166" formatCode="0.0000"/>
  </numFmts>
  <fonts count="7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0"/>
      <color indexed="9"/>
      <name val="Arial"/>
    </font>
    <font>
      <b/>
      <sz val="10"/>
      <color indexed="9"/>
      <name val="Arial"/>
    </font>
    <font>
      <b/>
      <sz val="10"/>
      <name val="Arial"/>
    </font>
    <font>
      <b/>
      <sz val="10"/>
      <color theme="7"/>
      <name val="Arial"/>
    </font>
    <font>
      <sz val="10"/>
      <color theme="7"/>
      <name val="Arial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164" fontId="0" fillId="0" borderId="0" xfId="0" applyNumberFormat="1"/>
    <xf numFmtId="20" fontId="0" fillId="0" borderId="0" xfId="0" applyNumberFormat="1"/>
    <xf numFmtId="49" fontId="0" fillId="0" borderId="0" xfId="0" applyNumberFormat="1"/>
    <xf numFmtId="0" fontId="0" fillId="0" borderId="0" xfId="0" applyAlignment="1">
      <alignment horizontal="right"/>
    </xf>
    <xf numFmtId="1" fontId="2" fillId="3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" fontId="1" fillId="2" borderId="0" xfId="1" applyNumberFormat="1" applyAlignment="1">
      <alignment horizontal="center"/>
    </xf>
    <xf numFmtId="166" fontId="1" fillId="2" borderId="0" xfId="1" applyNumberFormat="1" applyAlignment="1">
      <alignment horizontal="center"/>
    </xf>
    <xf numFmtId="0" fontId="1" fillId="2" borderId="0" xfId="1"/>
    <xf numFmtId="1" fontId="3" fillId="3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34"/>
  <sheetViews>
    <sheetView topLeftCell="A312" workbookViewId="0">
      <selection activeCell="H316" sqref="H316"/>
    </sheetView>
  </sheetViews>
  <sheetFormatPr baseColWidth="10" defaultRowHeight="15" x14ac:dyDescent="0"/>
  <sheetData>
    <row r="1" spans="1:7">
      <c r="A1" t="s">
        <v>0</v>
      </c>
    </row>
    <row r="2" spans="1:7">
      <c r="A2" t="s">
        <v>1</v>
      </c>
      <c r="F2" s="1">
        <v>40933</v>
      </c>
    </row>
    <row r="3" spans="1:7">
      <c r="A3" t="s">
        <v>2</v>
      </c>
      <c r="F3" s="2">
        <v>0.66783564814814822</v>
      </c>
    </row>
    <row r="5" spans="1:7">
      <c r="A5" t="s">
        <v>3</v>
      </c>
      <c r="F5">
        <v>49</v>
      </c>
    </row>
    <row r="6" spans="1:7">
      <c r="A6" t="s">
        <v>4</v>
      </c>
      <c r="F6">
        <v>1800</v>
      </c>
    </row>
    <row r="8" spans="1:7">
      <c r="A8" t="s">
        <v>5</v>
      </c>
    </row>
    <row r="9" spans="1:7">
      <c r="A9" t="s">
        <v>6</v>
      </c>
      <c r="F9" s="3" t="s">
        <v>7</v>
      </c>
    </row>
    <row r="10" spans="1:7">
      <c r="A10" t="s">
        <v>8</v>
      </c>
      <c r="F10">
        <v>600</v>
      </c>
      <c r="G10" t="s">
        <v>9</v>
      </c>
    </row>
    <row r="11" spans="1:7">
      <c r="A11" t="s">
        <v>10</v>
      </c>
      <c r="F11">
        <v>1</v>
      </c>
    </row>
    <row r="12" spans="1:7">
      <c r="A12" t="s">
        <v>11</v>
      </c>
      <c r="F12" s="3" t="s">
        <v>12</v>
      </c>
    </row>
    <row r="13" spans="1:7">
      <c r="A13" t="s">
        <v>13</v>
      </c>
      <c r="F13">
        <v>37</v>
      </c>
      <c r="G13" t="s">
        <v>14</v>
      </c>
    </row>
    <row r="14" spans="1:7">
      <c r="A14" t="s">
        <v>15</v>
      </c>
      <c r="F14">
        <v>37</v>
      </c>
      <c r="G14" t="s">
        <v>14</v>
      </c>
    </row>
    <row r="18" spans="1:50">
      <c r="A18" t="s">
        <v>16</v>
      </c>
    </row>
    <row r="19" spans="1:50">
      <c r="A19" t="s">
        <v>6</v>
      </c>
      <c r="F19" s="3" t="s">
        <v>17</v>
      </c>
    </row>
    <row r="20" spans="1:50">
      <c r="A20" t="s">
        <v>18</v>
      </c>
      <c r="F20">
        <v>100</v>
      </c>
      <c r="G20" t="s">
        <v>19</v>
      </c>
    </row>
    <row r="21" spans="1:50">
      <c r="A21" t="s">
        <v>20</v>
      </c>
      <c r="F21" s="3" t="s">
        <v>21</v>
      </c>
    </row>
    <row r="22" spans="1:50">
      <c r="A22" t="s">
        <v>11</v>
      </c>
      <c r="F22" s="3" t="s">
        <v>12</v>
      </c>
    </row>
    <row r="23" spans="1:50">
      <c r="A23" t="s">
        <v>13</v>
      </c>
      <c r="F23">
        <v>37</v>
      </c>
      <c r="G23" t="s">
        <v>14</v>
      </c>
    </row>
    <row r="24" spans="1:50">
      <c r="A24" t="s">
        <v>15</v>
      </c>
      <c r="F24">
        <v>37</v>
      </c>
      <c r="G24" t="s">
        <v>14</v>
      </c>
    </row>
    <row r="28" spans="1:50">
      <c r="A28" t="s">
        <v>5</v>
      </c>
      <c r="G28" s="4" t="s">
        <v>22</v>
      </c>
      <c r="H28">
        <v>0</v>
      </c>
    </row>
    <row r="29" spans="1:50">
      <c r="A29" t="s">
        <v>23</v>
      </c>
      <c r="F29" t="s">
        <v>24</v>
      </c>
      <c r="I29">
        <v>36.9</v>
      </c>
      <c r="J29" t="s">
        <v>14</v>
      </c>
    </row>
    <row r="30" spans="1:50">
      <c r="A30" s="5" t="s">
        <v>25</v>
      </c>
      <c r="B30" s="5">
        <v>1</v>
      </c>
      <c r="C30" s="5">
        <v>2</v>
      </c>
      <c r="D30" s="5">
        <v>3</v>
      </c>
      <c r="E30" s="5">
        <v>4</v>
      </c>
      <c r="F30" s="5">
        <v>5</v>
      </c>
      <c r="G30" s="5">
        <v>6</v>
      </c>
      <c r="H30" s="5">
        <v>7</v>
      </c>
      <c r="I30" s="5">
        <v>8</v>
      </c>
      <c r="J30" s="5">
        <v>9</v>
      </c>
      <c r="K30" s="5">
        <v>10</v>
      </c>
      <c r="L30" s="5">
        <v>11</v>
      </c>
      <c r="M30" s="5">
        <v>12</v>
      </c>
      <c r="N30" s="5">
        <v>13</v>
      </c>
      <c r="O30" s="5">
        <v>14</v>
      </c>
      <c r="P30" s="5">
        <v>15</v>
      </c>
      <c r="Q30" s="5">
        <v>16</v>
      </c>
      <c r="R30" s="5">
        <v>17</v>
      </c>
      <c r="S30" s="5">
        <v>18</v>
      </c>
      <c r="T30" s="5">
        <v>19</v>
      </c>
      <c r="U30" s="5">
        <v>20</v>
      </c>
      <c r="V30" s="5">
        <v>21</v>
      </c>
      <c r="W30" s="5">
        <v>22</v>
      </c>
      <c r="X30" s="5">
        <v>23</v>
      </c>
      <c r="Y30" s="5">
        <v>24</v>
      </c>
      <c r="Z30" s="5">
        <v>25</v>
      </c>
      <c r="AA30" s="5">
        <v>26</v>
      </c>
      <c r="AB30" s="5">
        <v>27</v>
      </c>
      <c r="AC30" s="5">
        <v>28</v>
      </c>
      <c r="AD30" s="5">
        <v>29</v>
      </c>
      <c r="AE30" s="5">
        <v>30</v>
      </c>
      <c r="AF30" s="5">
        <v>31</v>
      </c>
      <c r="AG30" s="5">
        <v>32</v>
      </c>
      <c r="AH30" s="5">
        <v>33</v>
      </c>
      <c r="AI30" s="5">
        <v>34</v>
      </c>
      <c r="AJ30" s="5">
        <v>35</v>
      </c>
      <c r="AK30" s="5">
        <v>36</v>
      </c>
      <c r="AL30" s="5">
        <v>37</v>
      </c>
      <c r="AM30" s="5">
        <v>38</v>
      </c>
      <c r="AN30" s="5">
        <v>39</v>
      </c>
      <c r="AO30" s="5">
        <v>40</v>
      </c>
      <c r="AP30" s="5">
        <v>41</v>
      </c>
      <c r="AQ30" s="5">
        <v>42</v>
      </c>
      <c r="AR30" s="5">
        <v>43</v>
      </c>
      <c r="AS30" s="5">
        <v>44</v>
      </c>
      <c r="AT30" s="5">
        <v>45</v>
      </c>
      <c r="AU30" s="5">
        <v>46</v>
      </c>
      <c r="AV30" s="5">
        <v>47</v>
      </c>
      <c r="AW30" s="5">
        <v>48</v>
      </c>
      <c r="AX30" s="5">
        <v>49</v>
      </c>
    </row>
    <row r="31" spans="1:50">
      <c r="A31" s="5" t="s">
        <v>26</v>
      </c>
      <c r="B31" s="6">
        <v>0</v>
      </c>
      <c r="C31" s="6">
        <v>1799</v>
      </c>
      <c r="D31" s="6">
        <v>3599</v>
      </c>
      <c r="E31" s="6">
        <v>5399</v>
      </c>
      <c r="F31" s="6">
        <v>7199</v>
      </c>
      <c r="G31" s="6">
        <v>8999</v>
      </c>
      <c r="H31" s="6">
        <v>10799</v>
      </c>
      <c r="I31" s="6">
        <v>12599</v>
      </c>
      <c r="J31" s="6">
        <v>14399</v>
      </c>
      <c r="K31" s="6">
        <v>16199</v>
      </c>
      <c r="L31" s="6">
        <v>17999</v>
      </c>
      <c r="M31" s="6">
        <v>19799</v>
      </c>
      <c r="N31" s="6">
        <v>21599</v>
      </c>
      <c r="O31" s="6">
        <v>23399</v>
      </c>
      <c r="P31" s="6">
        <v>25199</v>
      </c>
      <c r="Q31" s="6">
        <v>26999</v>
      </c>
      <c r="R31" s="6">
        <v>28799</v>
      </c>
      <c r="S31" s="6">
        <v>30599</v>
      </c>
      <c r="T31" s="6">
        <v>32399</v>
      </c>
      <c r="U31" s="6">
        <v>34199</v>
      </c>
      <c r="V31" s="6">
        <v>35999</v>
      </c>
      <c r="W31" s="6">
        <v>37799</v>
      </c>
      <c r="X31" s="6">
        <v>39599</v>
      </c>
      <c r="Y31" s="6">
        <v>41399</v>
      </c>
      <c r="Z31" s="6">
        <v>43199</v>
      </c>
      <c r="AA31" s="6">
        <v>44999</v>
      </c>
      <c r="AB31" s="6">
        <v>46799</v>
      </c>
      <c r="AC31" s="6">
        <v>48599</v>
      </c>
      <c r="AD31" s="6">
        <v>50399</v>
      </c>
      <c r="AE31" s="6">
        <v>52199</v>
      </c>
      <c r="AF31" s="6">
        <v>53999</v>
      </c>
      <c r="AG31" s="6">
        <v>55799</v>
      </c>
      <c r="AH31" s="6">
        <v>57599</v>
      </c>
      <c r="AI31" s="6">
        <v>59399</v>
      </c>
      <c r="AJ31" s="6">
        <v>61199</v>
      </c>
      <c r="AK31" s="6">
        <v>62999</v>
      </c>
      <c r="AL31" s="6">
        <v>64799</v>
      </c>
      <c r="AM31" s="6">
        <v>66599</v>
      </c>
      <c r="AN31" s="6">
        <v>68399</v>
      </c>
      <c r="AO31" s="6">
        <v>70199</v>
      </c>
      <c r="AP31" s="6">
        <v>71999</v>
      </c>
      <c r="AQ31" s="6">
        <v>73799</v>
      </c>
      <c r="AR31" s="6">
        <v>75599</v>
      </c>
      <c r="AS31" s="6">
        <v>77399</v>
      </c>
      <c r="AT31" s="6">
        <v>79199</v>
      </c>
      <c r="AU31" s="6">
        <v>80999</v>
      </c>
      <c r="AV31" s="6">
        <v>82799</v>
      </c>
      <c r="AW31" s="6">
        <v>84599</v>
      </c>
      <c r="AX31" s="6">
        <v>86399</v>
      </c>
    </row>
    <row r="32" spans="1:50">
      <c r="A32" s="5" t="s">
        <v>27</v>
      </c>
      <c r="B32" s="7">
        <v>36.9</v>
      </c>
      <c r="C32" s="7">
        <v>37.1</v>
      </c>
      <c r="D32" s="7">
        <v>37.1</v>
      </c>
      <c r="E32" s="7">
        <v>37.1</v>
      </c>
      <c r="F32" s="7">
        <v>37.1</v>
      </c>
      <c r="G32" s="7">
        <v>37.200000000000003</v>
      </c>
      <c r="H32" s="7">
        <v>37.1</v>
      </c>
      <c r="I32" s="7">
        <v>37</v>
      </c>
      <c r="J32" s="7">
        <v>37</v>
      </c>
      <c r="K32" s="7">
        <v>36.9</v>
      </c>
      <c r="L32" s="7">
        <v>37.1</v>
      </c>
      <c r="M32" s="7">
        <v>37</v>
      </c>
      <c r="N32" s="7">
        <v>37</v>
      </c>
      <c r="O32" s="7">
        <v>36.9</v>
      </c>
      <c r="P32" s="7">
        <v>36.9</v>
      </c>
      <c r="Q32" s="7">
        <v>37.1</v>
      </c>
      <c r="R32" s="7">
        <v>37</v>
      </c>
      <c r="S32" s="7">
        <v>36.9</v>
      </c>
      <c r="T32" s="7">
        <v>37</v>
      </c>
      <c r="U32" s="7">
        <v>37</v>
      </c>
      <c r="V32" s="7">
        <v>37</v>
      </c>
      <c r="W32" s="7">
        <v>37</v>
      </c>
      <c r="X32" s="7">
        <v>37</v>
      </c>
      <c r="Y32" s="7">
        <v>37</v>
      </c>
      <c r="Z32" s="7">
        <v>36.9</v>
      </c>
      <c r="AA32" s="7">
        <v>37</v>
      </c>
      <c r="AB32" s="7">
        <v>37.1</v>
      </c>
      <c r="AC32" s="7">
        <v>36.9</v>
      </c>
      <c r="AD32" s="7">
        <v>37.1</v>
      </c>
      <c r="AE32" s="7">
        <v>36.9</v>
      </c>
      <c r="AF32" s="7">
        <v>37.1</v>
      </c>
      <c r="AG32" s="7">
        <v>36.9</v>
      </c>
      <c r="AH32" s="7">
        <v>37</v>
      </c>
      <c r="AI32" s="7">
        <v>36.9</v>
      </c>
      <c r="AJ32" s="7">
        <v>37.1</v>
      </c>
      <c r="AK32" s="7">
        <v>37</v>
      </c>
      <c r="AL32" s="7">
        <v>37</v>
      </c>
      <c r="AM32" s="7">
        <v>36.9</v>
      </c>
      <c r="AN32" s="7">
        <v>37</v>
      </c>
      <c r="AO32" s="7">
        <v>37</v>
      </c>
      <c r="AP32" s="7">
        <v>36.9</v>
      </c>
      <c r="AQ32" s="7">
        <v>37</v>
      </c>
      <c r="AR32" s="7">
        <v>37</v>
      </c>
      <c r="AS32" s="7">
        <v>36.9</v>
      </c>
      <c r="AT32" s="7">
        <v>37</v>
      </c>
      <c r="AU32" s="7">
        <v>36.9</v>
      </c>
      <c r="AV32" s="7">
        <v>37.1</v>
      </c>
      <c r="AW32" s="7">
        <v>36.9</v>
      </c>
      <c r="AX32" s="7">
        <v>37.1</v>
      </c>
    </row>
    <row r="33" spans="1:50">
      <c r="A33" s="5" t="s">
        <v>28</v>
      </c>
      <c r="B33" s="8">
        <v>2.7300000000000001E-2</v>
      </c>
      <c r="C33" s="8">
        <v>2.69E-2</v>
      </c>
      <c r="D33" s="8">
        <v>2.5899999999999999E-2</v>
      </c>
      <c r="E33" s="8">
        <v>2.6100000000000002E-2</v>
      </c>
      <c r="F33" s="8">
        <v>2.4899999999999999E-2</v>
      </c>
      <c r="G33" s="8">
        <v>2.6100000000000002E-2</v>
      </c>
      <c r="H33" s="8">
        <v>2.63E-2</v>
      </c>
      <c r="I33" s="8">
        <v>2.69E-2</v>
      </c>
      <c r="J33" s="8">
        <v>2.8199999999999999E-2</v>
      </c>
      <c r="K33" s="8">
        <v>2.7199999999999998E-2</v>
      </c>
      <c r="L33" s="8">
        <v>2.5600000000000001E-2</v>
      </c>
      <c r="M33" s="8">
        <v>2.7799999999999998E-2</v>
      </c>
      <c r="N33" s="8">
        <v>2.52E-2</v>
      </c>
      <c r="O33" s="8">
        <v>2.7699999999999999E-2</v>
      </c>
      <c r="P33" s="8">
        <v>2.7199999999999998E-2</v>
      </c>
      <c r="Q33" s="8">
        <v>2.6100000000000002E-2</v>
      </c>
      <c r="R33" s="8">
        <v>2.63E-2</v>
      </c>
      <c r="S33" s="8">
        <v>2.7799999999999998E-2</v>
      </c>
      <c r="T33" s="8">
        <v>2.6599999999999999E-2</v>
      </c>
      <c r="U33" s="8">
        <v>2.6499999999999999E-2</v>
      </c>
      <c r="V33" s="8">
        <v>2.6200000000000001E-2</v>
      </c>
      <c r="W33" s="8">
        <v>2.5600000000000001E-2</v>
      </c>
      <c r="X33" s="8">
        <v>2.3599999999999999E-2</v>
      </c>
      <c r="Y33" s="8">
        <v>2.6700000000000002E-2</v>
      </c>
      <c r="Z33" s="8">
        <v>2.63E-2</v>
      </c>
      <c r="AA33" s="8">
        <v>2.69E-2</v>
      </c>
      <c r="AB33" s="8">
        <v>2.92E-2</v>
      </c>
      <c r="AC33" s="8">
        <v>2.8299999999999999E-2</v>
      </c>
      <c r="AD33" s="8">
        <v>2.7900000000000001E-2</v>
      </c>
      <c r="AE33" s="8">
        <v>2.5100000000000001E-2</v>
      </c>
      <c r="AF33" s="8">
        <v>2.7400000000000001E-2</v>
      </c>
      <c r="AG33" s="8">
        <v>2.6200000000000001E-2</v>
      </c>
      <c r="AH33" s="8">
        <v>2.6499999999999999E-2</v>
      </c>
      <c r="AI33" s="8">
        <v>2.81E-2</v>
      </c>
      <c r="AJ33" s="8">
        <v>2.6800000000000001E-2</v>
      </c>
      <c r="AK33" s="8">
        <v>2.53E-2</v>
      </c>
      <c r="AL33" s="8">
        <v>2.7E-2</v>
      </c>
      <c r="AM33" s="8">
        <v>3.6499999999999998E-2</v>
      </c>
      <c r="AN33" s="8">
        <v>3.4799999999999998E-2</v>
      </c>
      <c r="AO33" s="8">
        <v>3.2399999999999998E-2</v>
      </c>
      <c r="AP33" s="8">
        <v>3.4000000000000002E-2</v>
      </c>
      <c r="AQ33" s="8">
        <v>3.3500000000000002E-2</v>
      </c>
      <c r="AR33" s="8">
        <v>3.3399999999999999E-2</v>
      </c>
      <c r="AS33" s="8">
        <v>3.2899999999999999E-2</v>
      </c>
      <c r="AT33" s="8">
        <v>3.2399999999999998E-2</v>
      </c>
      <c r="AU33" s="8">
        <v>3.3099999999999997E-2</v>
      </c>
      <c r="AV33" s="8">
        <v>3.3500000000000002E-2</v>
      </c>
      <c r="AW33" s="8">
        <v>3.3799999999999997E-2</v>
      </c>
      <c r="AX33" s="8">
        <v>3.3300000000000003E-2</v>
      </c>
    </row>
    <row r="34" spans="1:50">
      <c r="A34" s="5" t="s">
        <v>29</v>
      </c>
      <c r="B34" s="8">
        <v>2.8799999999999999E-2</v>
      </c>
      <c r="C34" s="8">
        <v>2.76E-2</v>
      </c>
      <c r="D34" s="8">
        <v>2.7400000000000001E-2</v>
      </c>
      <c r="E34" s="8">
        <v>2.7300000000000001E-2</v>
      </c>
      <c r="F34" s="8">
        <v>2.75E-2</v>
      </c>
      <c r="G34" s="8">
        <v>2.64E-2</v>
      </c>
      <c r="H34" s="8">
        <v>2.7099999999999999E-2</v>
      </c>
      <c r="I34" s="8">
        <v>2.7199999999999998E-2</v>
      </c>
      <c r="J34" s="8">
        <v>2.7300000000000001E-2</v>
      </c>
      <c r="K34" s="8">
        <v>2.87E-2</v>
      </c>
      <c r="L34" s="8">
        <v>2.7199999999999998E-2</v>
      </c>
      <c r="M34" s="8">
        <v>2.58E-2</v>
      </c>
      <c r="N34" s="8">
        <v>2.7300000000000001E-2</v>
      </c>
      <c r="O34" s="8">
        <v>2.7E-2</v>
      </c>
      <c r="P34" s="8">
        <v>2.75E-2</v>
      </c>
      <c r="Q34" s="8">
        <v>2.8500000000000001E-2</v>
      </c>
      <c r="R34" s="8">
        <v>2.7E-2</v>
      </c>
      <c r="S34" s="8">
        <v>2.5600000000000001E-2</v>
      </c>
      <c r="T34" s="8">
        <v>2.7300000000000001E-2</v>
      </c>
      <c r="U34" s="8">
        <v>2.7799999999999998E-2</v>
      </c>
      <c r="V34" s="8">
        <v>2.4799999999999999E-2</v>
      </c>
      <c r="W34" s="8">
        <v>2.7199999999999998E-2</v>
      </c>
      <c r="X34" s="8">
        <v>2.5700000000000001E-2</v>
      </c>
      <c r="Y34" s="8">
        <v>2.75E-2</v>
      </c>
      <c r="Z34" s="8">
        <v>2.5899999999999999E-2</v>
      </c>
      <c r="AA34" s="8">
        <v>2.5600000000000001E-2</v>
      </c>
      <c r="AB34" s="8">
        <v>2.7199999999999998E-2</v>
      </c>
      <c r="AC34" s="8">
        <v>2.5700000000000001E-2</v>
      </c>
      <c r="AD34" s="8">
        <v>2.7099999999999999E-2</v>
      </c>
      <c r="AE34" s="8">
        <v>2.64E-2</v>
      </c>
      <c r="AF34" s="8">
        <v>2.8299999999999999E-2</v>
      </c>
      <c r="AG34" s="8">
        <v>2.76E-2</v>
      </c>
      <c r="AH34" s="8">
        <v>2.8500000000000001E-2</v>
      </c>
      <c r="AI34" s="8">
        <v>2.6599999999999999E-2</v>
      </c>
      <c r="AJ34" s="8">
        <v>2.86E-2</v>
      </c>
      <c r="AK34" s="8">
        <v>3.04E-2</v>
      </c>
      <c r="AL34" s="8">
        <v>2.7900000000000001E-2</v>
      </c>
      <c r="AM34" s="8">
        <v>2.64E-2</v>
      </c>
      <c r="AN34" s="8">
        <v>2.6800000000000001E-2</v>
      </c>
      <c r="AO34" s="8">
        <v>2.6599999999999999E-2</v>
      </c>
      <c r="AP34" s="8">
        <v>2.7199999999999998E-2</v>
      </c>
      <c r="AQ34" s="8">
        <v>2.3099999999999999E-2</v>
      </c>
      <c r="AR34" s="8">
        <v>2.5700000000000001E-2</v>
      </c>
      <c r="AS34" s="8">
        <v>7.7700000000000005E-2</v>
      </c>
      <c r="AT34" s="8">
        <v>6.2399999999999997E-2</v>
      </c>
      <c r="AU34" s="8">
        <v>6.1800000000000001E-2</v>
      </c>
      <c r="AV34" s="8">
        <v>5.9900000000000002E-2</v>
      </c>
      <c r="AW34" s="8">
        <v>0.06</v>
      </c>
      <c r="AX34" s="8">
        <v>6.2199999999999998E-2</v>
      </c>
    </row>
    <row r="35" spans="1:50">
      <c r="A35" s="5" t="s">
        <v>30</v>
      </c>
      <c r="B35" s="8">
        <v>3.1699999999999999E-2</v>
      </c>
      <c r="C35" s="8">
        <v>3.2500000000000001E-2</v>
      </c>
      <c r="D35" s="8">
        <v>3.1800000000000002E-2</v>
      </c>
      <c r="E35" s="8">
        <v>3.2599999999999997E-2</v>
      </c>
      <c r="F35" s="8">
        <v>3.2399999999999998E-2</v>
      </c>
      <c r="G35" s="8">
        <v>3.32E-2</v>
      </c>
      <c r="H35" s="8">
        <v>3.1099999999999999E-2</v>
      </c>
      <c r="I35" s="8">
        <v>3.2800000000000003E-2</v>
      </c>
      <c r="J35" s="8">
        <v>3.3599999999999998E-2</v>
      </c>
      <c r="K35" s="8">
        <v>3.3500000000000002E-2</v>
      </c>
      <c r="L35" s="8">
        <v>3.32E-2</v>
      </c>
      <c r="M35" s="8">
        <v>3.2300000000000002E-2</v>
      </c>
      <c r="N35" s="8">
        <v>3.4200000000000001E-2</v>
      </c>
      <c r="O35" s="8">
        <v>3.1699999999999999E-2</v>
      </c>
      <c r="P35" s="8">
        <v>3.4299999999999997E-2</v>
      </c>
      <c r="Q35" s="8">
        <v>3.2800000000000003E-2</v>
      </c>
      <c r="R35" s="8">
        <v>3.4099999999999998E-2</v>
      </c>
      <c r="S35" s="8">
        <v>3.3799999999999997E-2</v>
      </c>
      <c r="T35" s="8">
        <v>3.2399999999999998E-2</v>
      </c>
      <c r="U35" s="8">
        <v>3.2899999999999999E-2</v>
      </c>
      <c r="V35" s="8">
        <v>3.2500000000000001E-2</v>
      </c>
      <c r="W35" s="8">
        <v>3.2599999999999997E-2</v>
      </c>
      <c r="X35" s="8">
        <v>3.3599999999999998E-2</v>
      </c>
      <c r="Y35" s="8">
        <v>3.3399999999999999E-2</v>
      </c>
      <c r="Z35" s="8">
        <v>3.0700000000000002E-2</v>
      </c>
      <c r="AA35" s="8">
        <v>3.4099999999999998E-2</v>
      </c>
      <c r="AB35" s="8">
        <v>3.1899999999999998E-2</v>
      </c>
      <c r="AC35" s="8">
        <v>3.2199999999999999E-2</v>
      </c>
      <c r="AD35" s="8">
        <v>3.2099999999999997E-2</v>
      </c>
      <c r="AE35" s="8">
        <v>3.27E-2</v>
      </c>
      <c r="AF35" s="8">
        <v>3.2300000000000002E-2</v>
      </c>
      <c r="AG35" s="8">
        <v>3.1699999999999999E-2</v>
      </c>
      <c r="AH35" s="8">
        <v>3.1800000000000002E-2</v>
      </c>
      <c r="AI35" s="8">
        <v>3.1099999999999999E-2</v>
      </c>
      <c r="AJ35" s="8">
        <v>3.2199999999999999E-2</v>
      </c>
      <c r="AK35" s="8">
        <v>3.2399999999999998E-2</v>
      </c>
      <c r="AL35" s="8">
        <v>3.0200000000000001E-2</v>
      </c>
      <c r="AM35" s="8">
        <v>3.2500000000000001E-2</v>
      </c>
      <c r="AN35" s="8">
        <v>3.1399999999999997E-2</v>
      </c>
      <c r="AO35" s="8">
        <v>3.2000000000000001E-2</v>
      </c>
      <c r="AP35" s="8">
        <v>3.1800000000000002E-2</v>
      </c>
      <c r="AQ35" s="8">
        <v>3.4299999999999997E-2</v>
      </c>
      <c r="AR35" s="8">
        <v>3.1899999999999998E-2</v>
      </c>
      <c r="AS35" s="8">
        <v>3.2599999999999997E-2</v>
      </c>
      <c r="AT35" s="8">
        <v>3.1300000000000001E-2</v>
      </c>
      <c r="AU35" s="8">
        <v>3.2000000000000001E-2</v>
      </c>
      <c r="AV35" s="8">
        <v>3.2800000000000003E-2</v>
      </c>
      <c r="AW35" s="8">
        <v>3.2599999999999997E-2</v>
      </c>
      <c r="AX35" s="8">
        <v>3.3599999999999998E-2</v>
      </c>
    </row>
    <row r="36" spans="1:50">
      <c r="A36" s="5" t="s">
        <v>31</v>
      </c>
      <c r="B36" s="8">
        <v>3.2199999999999999E-2</v>
      </c>
      <c r="C36" s="8">
        <v>3.2399999999999998E-2</v>
      </c>
      <c r="D36" s="8">
        <v>3.3300000000000003E-2</v>
      </c>
      <c r="E36" s="8">
        <v>3.0700000000000002E-2</v>
      </c>
      <c r="F36" s="8">
        <v>3.2399999999999998E-2</v>
      </c>
      <c r="G36" s="8">
        <v>3.2099999999999997E-2</v>
      </c>
      <c r="H36" s="8">
        <v>3.2300000000000002E-2</v>
      </c>
      <c r="I36" s="8">
        <v>3.09E-2</v>
      </c>
      <c r="J36" s="8">
        <v>3.5099999999999999E-2</v>
      </c>
      <c r="K36" s="8">
        <v>3.3399999999999999E-2</v>
      </c>
      <c r="L36" s="8">
        <v>3.0800000000000001E-2</v>
      </c>
      <c r="M36" s="8">
        <v>3.2000000000000001E-2</v>
      </c>
      <c r="N36" s="8">
        <v>3.4299999999999997E-2</v>
      </c>
      <c r="O36" s="8">
        <v>3.2199999999999999E-2</v>
      </c>
      <c r="P36" s="8">
        <v>3.3300000000000003E-2</v>
      </c>
      <c r="Q36" s="8">
        <v>3.2300000000000002E-2</v>
      </c>
      <c r="R36" s="8">
        <v>3.3500000000000002E-2</v>
      </c>
      <c r="S36" s="8">
        <v>3.2399999999999998E-2</v>
      </c>
      <c r="T36" s="8">
        <v>3.1099999999999999E-2</v>
      </c>
      <c r="U36" s="8">
        <v>3.3300000000000003E-2</v>
      </c>
      <c r="V36" s="8">
        <v>3.2899999999999999E-2</v>
      </c>
      <c r="W36" s="8">
        <v>3.32E-2</v>
      </c>
      <c r="X36" s="8">
        <v>3.2000000000000001E-2</v>
      </c>
      <c r="Y36" s="8">
        <v>3.3700000000000001E-2</v>
      </c>
      <c r="Z36" s="8">
        <v>3.1399999999999997E-2</v>
      </c>
      <c r="AA36" s="8">
        <v>3.32E-2</v>
      </c>
      <c r="AB36" s="8">
        <v>3.4500000000000003E-2</v>
      </c>
      <c r="AC36" s="8">
        <v>3.2199999999999999E-2</v>
      </c>
      <c r="AD36" s="8">
        <v>3.3000000000000002E-2</v>
      </c>
      <c r="AE36" s="8">
        <v>3.1399999999999997E-2</v>
      </c>
      <c r="AF36" s="8">
        <v>3.2000000000000001E-2</v>
      </c>
      <c r="AG36" s="8">
        <v>3.4099999999999998E-2</v>
      </c>
      <c r="AH36" s="8">
        <v>3.3300000000000003E-2</v>
      </c>
      <c r="AI36" s="8">
        <v>3.3300000000000003E-2</v>
      </c>
      <c r="AJ36" s="8">
        <v>3.4000000000000002E-2</v>
      </c>
      <c r="AK36" s="8">
        <v>3.32E-2</v>
      </c>
      <c r="AL36" s="8">
        <v>3.56E-2</v>
      </c>
      <c r="AM36" s="8">
        <v>3.32E-2</v>
      </c>
      <c r="AN36" s="8">
        <v>3.3000000000000002E-2</v>
      </c>
      <c r="AO36" s="8">
        <v>3.3500000000000002E-2</v>
      </c>
      <c r="AP36" s="8">
        <v>3.32E-2</v>
      </c>
      <c r="AQ36" s="8">
        <v>3.3700000000000001E-2</v>
      </c>
      <c r="AR36" s="8">
        <v>3.2500000000000001E-2</v>
      </c>
      <c r="AS36" s="8">
        <v>3.3700000000000001E-2</v>
      </c>
      <c r="AT36" s="8">
        <v>3.5000000000000003E-2</v>
      </c>
      <c r="AU36" s="8">
        <v>3.2399999999999998E-2</v>
      </c>
      <c r="AV36" s="8">
        <v>3.2800000000000003E-2</v>
      </c>
      <c r="AW36" s="8">
        <v>3.2199999999999999E-2</v>
      </c>
      <c r="AX36" s="8">
        <v>3.3500000000000002E-2</v>
      </c>
    </row>
    <row r="37" spans="1:50">
      <c r="A37" s="5" t="s">
        <v>32</v>
      </c>
      <c r="B37" s="8">
        <v>3.1800000000000002E-2</v>
      </c>
      <c r="C37" s="8">
        <v>3.2300000000000002E-2</v>
      </c>
      <c r="D37" s="8">
        <v>3.1899999999999998E-2</v>
      </c>
      <c r="E37" s="8">
        <v>3.2899999999999999E-2</v>
      </c>
      <c r="F37" s="8">
        <v>3.1E-2</v>
      </c>
      <c r="G37" s="8">
        <v>3.2199999999999999E-2</v>
      </c>
      <c r="H37" s="8">
        <v>3.1699999999999999E-2</v>
      </c>
      <c r="I37" s="8">
        <v>3.2500000000000001E-2</v>
      </c>
      <c r="J37" s="8">
        <v>3.2199999999999999E-2</v>
      </c>
      <c r="K37" s="8">
        <v>3.15E-2</v>
      </c>
      <c r="L37" s="8">
        <v>3.2599999999999997E-2</v>
      </c>
      <c r="M37" s="8">
        <v>3.3099999999999997E-2</v>
      </c>
      <c r="N37" s="8">
        <v>3.3500000000000002E-2</v>
      </c>
      <c r="O37" s="8">
        <v>3.32E-2</v>
      </c>
      <c r="P37" s="8">
        <v>3.2300000000000002E-2</v>
      </c>
      <c r="Q37" s="8">
        <v>3.1699999999999999E-2</v>
      </c>
      <c r="R37" s="8">
        <v>3.2800000000000003E-2</v>
      </c>
      <c r="S37" s="8">
        <v>3.3099999999999997E-2</v>
      </c>
      <c r="T37" s="8">
        <v>3.2000000000000001E-2</v>
      </c>
      <c r="U37" s="8">
        <v>3.1E-2</v>
      </c>
      <c r="V37" s="8">
        <v>3.27E-2</v>
      </c>
      <c r="W37" s="8">
        <v>3.2000000000000001E-2</v>
      </c>
      <c r="X37" s="8">
        <v>3.3500000000000002E-2</v>
      </c>
      <c r="Y37" s="8">
        <v>3.3700000000000001E-2</v>
      </c>
      <c r="Z37" s="8">
        <v>3.09E-2</v>
      </c>
      <c r="AA37" s="8">
        <v>3.2500000000000001E-2</v>
      </c>
      <c r="AB37" s="8">
        <v>3.2399999999999998E-2</v>
      </c>
      <c r="AC37" s="8">
        <v>3.2500000000000001E-2</v>
      </c>
      <c r="AD37" s="8">
        <v>3.2399999999999998E-2</v>
      </c>
      <c r="AE37" s="8">
        <v>3.2500000000000001E-2</v>
      </c>
      <c r="AF37" s="8">
        <v>3.4299999999999997E-2</v>
      </c>
      <c r="AG37" s="8">
        <v>3.2399999999999998E-2</v>
      </c>
      <c r="AH37" s="8">
        <v>3.27E-2</v>
      </c>
      <c r="AI37" s="8">
        <v>2.8799999999999999E-2</v>
      </c>
      <c r="AJ37" s="8">
        <v>3.3599999999999998E-2</v>
      </c>
      <c r="AK37" s="8">
        <v>3.2099999999999997E-2</v>
      </c>
      <c r="AL37" s="8">
        <v>3.27E-2</v>
      </c>
      <c r="AM37" s="8">
        <v>3.1800000000000002E-2</v>
      </c>
      <c r="AN37" s="8">
        <v>3.1600000000000003E-2</v>
      </c>
      <c r="AO37" s="8">
        <v>3.2399999999999998E-2</v>
      </c>
      <c r="AP37" s="8">
        <v>3.2500000000000001E-2</v>
      </c>
      <c r="AQ37" s="8">
        <v>3.2399999999999998E-2</v>
      </c>
      <c r="AR37" s="8">
        <v>3.1699999999999999E-2</v>
      </c>
      <c r="AS37" s="8">
        <v>3.4299999999999997E-2</v>
      </c>
      <c r="AT37" s="8">
        <v>3.1199999999999999E-2</v>
      </c>
      <c r="AU37" s="8">
        <v>3.1300000000000001E-2</v>
      </c>
      <c r="AV37" s="8">
        <v>3.2000000000000001E-2</v>
      </c>
      <c r="AW37" s="8">
        <v>3.1199999999999999E-2</v>
      </c>
      <c r="AX37" s="8">
        <v>3.1300000000000001E-2</v>
      </c>
    </row>
    <row r="38" spans="1:50">
      <c r="A38" s="5" t="s">
        <v>33</v>
      </c>
      <c r="B38" s="8">
        <v>3.3000000000000002E-2</v>
      </c>
      <c r="C38" s="8">
        <v>3.3300000000000003E-2</v>
      </c>
      <c r="D38" s="8">
        <v>3.2099999999999997E-2</v>
      </c>
      <c r="E38" s="8">
        <v>3.1899999999999998E-2</v>
      </c>
      <c r="F38" s="8">
        <v>3.4500000000000003E-2</v>
      </c>
      <c r="G38" s="8">
        <v>3.2399999999999998E-2</v>
      </c>
      <c r="H38" s="8">
        <v>3.2000000000000001E-2</v>
      </c>
      <c r="I38" s="8">
        <v>3.3700000000000001E-2</v>
      </c>
      <c r="J38" s="8">
        <v>3.4099999999999998E-2</v>
      </c>
      <c r="K38" s="8">
        <v>3.2099999999999997E-2</v>
      </c>
      <c r="L38" s="8">
        <v>3.3399999999999999E-2</v>
      </c>
      <c r="M38" s="8">
        <v>3.1199999999999999E-2</v>
      </c>
      <c r="N38" s="8">
        <v>3.2800000000000003E-2</v>
      </c>
      <c r="O38" s="8">
        <v>3.2599999999999997E-2</v>
      </c>
      <c r="P38" s="8">
        <v>3.5000000000000003E-2</v>
      </c>
      <c r="Q38" s="8">
        <v>3.2800000000000003E-2</v>
      </c>
      <c r="R38" s="8">
        <v>3.2800000000000003E-2</v>
      </c>
      <c r="S38" s="8">
        <v>3.4099999999999998E-2</v>
      </c>
      <c r="T38" s="8">
        <v>3.2099999999999997E-2</v>
      </c>
      <c r="U38" s="8">
        <v>3.1600000000000003E-2</v>
      </c>
      <c r="V38" s="8">
        <v>3.1300000000000001E-2</v>
      </c>
      <c r="W38" s="8">
        <v>3.2800000000000003E-2</v>
      </c>
      <c r="X38" s="8">
        <v>3.2099999999999997E-2</v>
      </c>
      <c r="Y38" s="8">
        <v>3.2099999999999997E-2</v>
      </c>
      <c r="Z38" s="8">
        <v>3.1300000000000001E-2</v>
      </c>
      <c r="AA38" s="8">
        <v>3.15E-2</v>
      </c>
      <c r="AB38" s="8">
        <v>3.2800000000000003E-2</v>
      </c>
      <c r="AC38" s="8">
        <v>3.3099999999999997E-2</v>
      </c>
      <c r="AD38" s="8">
        <v>3.3599999999999998E-2</v>
      </c>
      <c r="AE38" s="8">
        <v>3.15E-2</v>
      </c>
      <c r="AF38" s="8">
        <v>3.3500000000000002E-2</v>
      </c>
      <c r="AG38" s="8">
        <v>3.1E-2</v>
      </c>
      <c r="AH38" s="8">
        <v>3.1199999999999999E-2</v>
      </c>
      <c r="AI38" s="8">
        <v>3.3799999999999997E-2</v>
      </c>
      <c r="AJ38" s="8">
        <v>2.8899999999999999E-2</v>
      </c>
      <c r="AK38" s="8">
        <v>3.15E-2</v>
      </c>
      <c r="AL38" s="8">
        <v>3.3000000000000002E-2</v>
      </c>
      <c r="AM38" s="8">
        <v>3.2599999999999997E-2</v>
      </c>
      <c r="AN38" s="8">
        <v>3.4000000000000002E-2</v>
      </c>
      <c r="AO38" s="8">
        <v>3.2399999999999998E-2</v>
      </c>
      <c r="AP38" s="8">
        <v>3.32E-2</v>
      </c>
      <c r="AQ38" s="8">
        <v>3.2500000000000001E-2</v>
      </c>
      <c r="AR38" s="8">
        <v>3.3599999999999998E-2</v>
      </c>
      <c r="AS38" s="8">
        <v>3.2300000000000002E-2</v>
      </c>
      <c r="AT38" s="8">
        <v>3.1099999999999999E-2</v>
      </c>
      <c r="AU38" s="8">
        <v>3.1199999999999999E-2</v>
      </c>
      <c r="AV38" s="8">
        <v>3.2500000000000001E-2</v>
      </c>
      <c r="AW38" s="8">
        <v>3.2000000000000001E-2</v>
      </c>
      <c r="AX38" s="8">
        <v>3.3300000000000003E-2</v>
      </c>
    </row>
    <row r="39" spans="1:50">
      <c r="A39" s="5" t="s">
        <v>34</v>
      </c>
      <c r="B39" s="8">
        <v>3.2099999999999997E-2</v>
      </c>
      <c r="C39" s="8">
        <v>3.2800000000000003E-2</v>
      </c>
      <c r="D39" s="8">
        <v>3.1800000000000002E-2</v>
      </c>
      <c r="E39" s="8">
        <v>3.3099999999999997E-2</v>
      </c>
      <c r="F39" s="8">
        <v>3.2099999999999997E-2</v>
      </c>
      <c r="G39" s="8">
        <v>3.2500000000000001E-2</v>
      </c>
      <c r="H39" s="8">
        <v>3.1800000000000002E-2</v>
      </c>
      <c r="I39" s="8">
        <v>3.1699999999999999E-2</v>
      </c>
      <c r="J39" s="8">
        <v>3.0700000000000002E-2</v>
      </c>
      <c r="K39" s="8">
        <v>3.04E-2</v>
      </c>
      <c r="L39" s="8">
        <v>3.4200000000000001E-2</v>
      </c>
      <c r="M39" s="8">
        <v>3.09E-2</v>
      </c>
      <c r="N39" s="8">
        <v>3.27E-2</v>
      </c>
      <c r="O39" s="8">
        <v>3.3300000000000003E-2</v>
      </c>
      <c r="P39" s="8">
        <v>3.0099999999999998E-2</v>
      </c>
      <c r="Q39" s="8">
        <v>3.0800000000000001E-2</v>
      </c>
      <c r="R39" s="8">
        <v>3.3000000000000002E-2</v>
      </c>
      <c r="S39" s="8">
        <v>3.1199999999999999E-2</v>
      </c>
      <c r="T39" s="8">
        <v>3.3099999999999997E-2</v>
      </c>
      <c r="U39" s="8">
        <v>3.0099999999999998E-2</v>
      </c>
      <c r="V39" s="8">
        <v>3.3500000000000002E-2</v>
      </c>
      <c r="W39" s="8">
        <v>3.2399999999999998E-2</v>
      </c>
      <c r="X39" s="8">
        <v>3.1600000000000003E-2</v>
      </c>
      <c r="Y39" s="8">
        <v>3.1899999999999998E-2</v>
      </c>
      <c r="Z39" s="8">
        <v>3.1199999999999999E-2</v>
      </c>
      <c r="AA39" s="8">
        <v>3.2399999999999998E-2</v>
      </c>
      <c r="AB39" s="8">
        <v>3.3500000000000002E-2</v>
      </c>
      <c r="AC39" s="8">
        <v>3.2399999999999998E-2</v>
      </c>
      <c r="AD39" s="8">
        <v>3.2300000000000002E-2</v>
      </c>
      <c r="AE39" s="8">
        <v>3.0599999999999999E-2</v>
      </c>
      <c r="AF39" s="8">
        <v>3.15E-2</v>
      </c>
      <c r="AG39" s="8">
        <v>3.3300000000000003E-2</v>
      </c>
      <c r="AH39" s="8">
        <v>3.2300000000000002E-2</v>
      </c>
      <c r="AI39" s="8">
        <v>3.2599999999999997E-2</v>
      </c>
      <c r="AJ39" s="8">
        <v>3.2000000000000001E-2</v>
      </c>
      <c r="AK39" s="8">
        <v>3.1199999999999999E-2</v>
      </c>
      <c r="AL39" s="8">
        <v>3.2899999999999999E-2</v>
      </c>
      <c r="AM39" s="8">
        <v>3.3099999999999997E-2</v>
      </c>
      <c r="AN39" s="8">
        <v>3.2500000000000001E-2</v>
      </c>
      <c r="AO39" s="8">
        <v>3.1899999999999998E-2</v>
      </c>
      <c r="AP39" s="8">
        <v>3.2399999999999998E-2</v>
      </c>
      <c r="AQ39" s="8">
        <v>3.1800000000000002E-2</v>
      </c>
      <c r="AR39" s="8">
        <v>3.2599999999999997E-2</v>
      </c>
      <c r="AS39" s="8">
        <v>3.09E-2</v>
      </c>
      <c r="AT39" s="8">
        <v>3.3300000000000003E-2</v>
      </c>
      <c r="AU39" s="8">
        <v>3.1699999999999999E-2</v>
      </c>
      <c r="AV39" s="8">
        <v>3.15E-2</v>
      </c>
      <c r="AW39" s="8">
        <v>3.3099999999999997E-2</v>
      </c>
      <c r="AX39" s="8">
        <v>3.27E-2</v>
      </c>
    </row>
    <row r="40" spans="1:50">
      <c r="A40" s="5" t="s">
        <v>35</v>
      </c>
      <c r="B40" s="8">
        <v>3.5099999999999999E-2</v>
      </c>
      <c r="C40" s="8">
        <v>3.5999999999999997E-2</v>
      </c>
      <c r="D40" s="8">
        <v>3.4200000000000001E-2</v>
      </c>
      <c r="E40" s="8">
        <v>3.5700000000000003E-2</v>
      </c>
      <c r="F40" s="8">
        <v>3.56E-2</v>
      </c>
      <c r="G40" s="8">
        <v>3.4799999999999998E-2</v>
      </c>
      <c r="H40" s="8">
        <v>3.4099999999999998E-2</v>
      </c>
      <c r="I40" s="8">
        <v>3.5900000000000001E-2</v>
      </c>
      <c r="J40" s="8">
        <v>3.5099999999999999E-2</v>
      </c>
      <c r="K40" s="8">
        <v>3.4299999999999997E-2</v>
      </c>
      <c r="L40" s="8">
        <v>3.4000000000000002E-2</v>
      </c>
      <c r="M40" s="8">
        <v>3.39E-2</v>
      </c>
      <c r="N40" s="8">
        <v>3.5499999999999997E-2</v>
      </c>
      <c r="O40" s="8">
        <v>3.5400000000000001E-2</v>
      </c>
      <c r="P40" s="8">
        <v>3.6700000000000003E-2</v>
      </c>
      <c r="Q40" s="8">
        <v>3.5099999999999999E-2</v>
      </c>
      <c r="R40" s="8">
        <v>3.6200000000000003E-2</v>
      </c>
      <c r="S40" s="8">
        <v>3.56E-2</v>
      </c>
      <c r="T40" s="8">
        <v>3.5900000000000001E-2</v>
      </c>
      <c r="U40" s="8">
        <v>3.4200000000000001E-2</v>
      </c>
      <c r="V40" s="8">
        <v>3.73E-2</v>
      </c>
      <c r="W40" s="8">
        <v>3.5000000000000003E-2</v>
      </c>
      <c r="X40" s="8">
        <v>3.3700000000000001E-2</v>
      </c>
      <c r="Y40" s="8">
        <v>3.4200000000000001E-2</v>
      </c>
      <c r="Z40" s="8">
        <v>3.4799999999999998E-2</v>
      </c>
      <c r="AA40" s="8">
        <v>3.4700000000000002E-2</v>
      </c>
      <c r="AB40" s="8">
        <v>3.5099999999999999E-2</v>
      </c>
      <c r="AC40" s="8">
        <v>3.5900000000000001E-2</v>
      </c>
      <c r="AD40" s="8">
        <v>3.5999999999999997E-2</v>
      </c>
      <c r="AE40" s="8">
        <v>3.3099999999999997E-2</v>
      </c>
      <c r="AF40" s="8">
        <v>3.5299999999999998E-2</v>
      </c>
      <c r="AG40" s="8">
        <v>3.4700000000000002E-2</v>
      </c>
      <c r="AH40" s="8">
        <v>3.61E-2</v>
      </c>
      <c r="AI40" s="8">
        <v>3.4299999999999997E-2</v>
      </c>
      <c r="AJ40" s="8">
        <v>3.5999999999999997E-2</v>
      </c>
      <c r="AK40" s="8">
        <v>3.4700000000000002E-2</v>
      </c>
      <c r="AL40" s="8">
        <v>3.5999999999999997E-2</v>
      </c>
      <c r="AM40" s="8">
        <v>3.4700000000000002E-2</v>
      </c>
      <c r="AN40" s="8">
        <v>3.5299999999999998E-2</v>
      </c>
      <c r="AO40" s="8">
        <v>3.56E-2</v>
      </c>
      <c r="AP40" s="8">
        <v>3.49E-2</v>
      </c>
      <c r="AQ40" s="8">
        <v>3.4200000000000001E-2</v>
      </c>
      <c r="AR40" s="8">
        <v>3.5099999999999999E-2</v>
      </c>
      <c r="AS40" s="8">
        <v>3.56E-2</v>
      </c>
      <c r="AT40" s="8">
        <v>3.4599999999999999E-2</v>
      </c>
      <c r="AU40" s="8">
        <v>3.5400000000000001E-2</v>
      </c>
      <c r="AV40" s="8">
        <v>3.5099999999999999E-2</v>
      </c>
      <c r="AW40" s="8">
        <v>3.49E-2</v>
      </c>
      <c r="AX40" s="8">
        <v>3.6299999999999999E-2</v>
      </c>
    </row>
    <row r="41" spans="1:50">
      <c r="A41" s="5" t="s">
        <v>36</v>
      </c>
      <c r="B41" s="8">
        <v>2.6100000000000002E-2</v>
      </c>
      <c r="C41" s="8">
        <v>2.5600000000000001E-2</v>
      </c>
      <c r="D41" s="8">
        <v>2.75E-2</v>
      </c>
      <c r="E41" s="8">
        <v>2.6100000000000002E-2</v>
      </c>
      <c r="F41" s="8">
        <v>2.7300000000000001E-2</v>
      </c>
      <c r="G41" s="8">
        <v>2.7799999999999998E-2</v>
      </c>
      <c r="H41" s="8">
        <v>2.46E-2</v>
      </c>
      <c r="I41" s="8">
        <v>2.5600000000000001E-2</v>
      </c>
      <c r="J41" s="8">
        <v>2.63E-2</v>
      </c>
      <c r="K41" s="8">
        <v>2.52E-2</v>
      </c>
      <c r="L41" s="8">
        <v>2.6499999999999999E-2</v>
      </c>
      <c r="M41" s="8">
        <v>2.5399999999999999E-2</v>
      </c>
      <c r="N41" s="8">
        <v>2.6700000000000002E-2</v>
      </c>
      <c r="O41" s="8">
        <v>2.7300000000000001E-2</v>
      </c>
      <c r="P41" s="8">
        <v>2.6700000000000002E-2</v>
      </c>
      <c r="Q41" s="8">
        <v>2.53E-2</v>
      </c>
      <c r="R41" s="8">
        <v>2.7799999999999998E-2</v>
      </c>
      <c r="S41" s="8">
        <v>2.5700000000000001E-2</v>
      </c>
      <c r="T41" s="8">
        <v>2.6700000000000002E-2</v>
      </c>
      <c r="U41" s="8">
        <v>2.52E-2</v>
      </c>
      <c r="V41" s="8">
        <v>2.58E-2</v>
      </c>
      <c r="W41" s="8">
        <v>2.6100000000000002E-2</v>
      </c>
      <c r="X41" s="8">
        <v>2.58E-2</v>
      </c>
      <c r="Y41" s="8">
        <v>2.6499999999999999E-2</v>
      </c>
      <c r="Z41" s="8">
        <v>2.24E-2</v>
      </c>
      <c r="AA41" s="8">
        <v>2.69E-2</v>
      </c>
      <c r="AB41" s="8">
        <v>2.8799999999999999E-2</v>
      </c>
      <c r="AC41" s="8">
        <v>2.5000000000000001E-2</v>
      </c>
      <c r="AD41" s="8">
        <v>2.8400000000000002E-2</v>
      </c>
      <c r="AE41" s="8">
        <v>2.6100000000000002E-2</v>
      </c>
      <c r="AF41" s="8">
        <v>2.7E-2</v>
      </c>
      <c r="AG41" s="8">
        <v>2.5899999999999999E-2</v>
      </c>
      <c r="AH41" s="8">
        <v>2.6800000000000001E-2</v>
      </c>
      <c r="AI41" s="8">
        <v>2.5999999999999999E-2</v>
      </c>
      <c r="AJ41" s="8">
        <v>2.8199999999999999E-2</v>
      </c>
      <c r="AK41" s="8">
        <v>2.7900000000000001E-2</v>
      </c>
      <c r="AL41" s="8">
        <v>2.7300000000000001E-2</v>
      </c>
      <c r="AM41" s="8">
        <v>3.0800000000000001E-2</v>
      </c>
      <c r="AN41" s="8">
        <v>3.3599999999999998E-2</v>
      </c>
      <c r="AO41" s="8">
        <v>3.2099999999999997E-2</v>
      </c>
      <c r="AP41" s="8">
        <v>2.7E-2</v>
      </c>
      <c r="AQ41" s="8">
        <v>2.9000000000000001E-2</v>
      </c>
      <c r="AR41" s="8">
        <v>2.76E-2</v>
      </c>
      <c r="AS41" s="8">
        <v>2.75E-2</v>
      </c>
      <c r="AT41" s="8">
        <v>2.52E-2</v>
      </c>
      <c r="AU41" s="8">
        <v>2.5700000000000001E-2</v>
      </c>
      <c r="AV41" s="8">
        <v>3.0099999999999998E-2</v>
      </c>
      <c r="AW41" s="8">
        <v>3.5200000000000002E-2</v>
      </c>
      <c r="AX41" s="8">
        <v>6.3600000000000004E-2</v>
      </c>
    </row>
    <row r="42" spans="1:50">
      <c r="A42" s="5" t="s">
        <v>37</v>
      </c>
      <c r="B42" s="8">
        <v>2.5899999999999999E-2</v>
      </c>
      <c r="C42" s="8">
        <v>2.58E-2</v>
      </c>
      <c r="D42" s="8">
        <v>2.5600000000000001E-2</v>
      </c>
      <c r="E42" s="8">
        <v>2.58E-2</v>
      </c>
      <c r="F42" s="8">
        <v>2.5999999999999999E-2</v>
      </c>
      <c r="G42" s="8">
        <v>2.5700000000000001E-2</v>
      </c>
      <c r="H42" s="8">
        <v>2.63E-2</v>
      </c>
      <c r="I42" s="8">
        <v>2.5899999999999999E-2</v>
      </c>
      <c r="J42" s="8">
        <v>2.6700000000000002E-2</v>
      </c>
      <c r="K42" s="8">
        <v>2.5899999999999999E-2</v>
      </c>
      <c r="L42" s="8">
        <v>2.6200000000000001E-2</v>
      </c>
      <c r="M42" s="8">
        <v>2.7300000000000001E-2</v>
      </c>
      <c r="N42" s="8">
        <v>2.6599999999999999E-2</v>
      </c>
      <c r="O42" s="8">
        <v>2.6200000000000001E-2</v>
      </c>
      <c r="P42" s="8">
        <v>2.75E-2</v>
      </c>
      <c r="Q42" s="8">
        <v>2.6499999999999999E-2</v>
      </c>
      <c r="R42" s="8">
        <v>2.5499999999999998E-2</v>
      </c>
      <c r="S42" s="8">
        <v>2.5399999999999999E-2</v>
      </c>
      <c r="T42" s="8">
        <v>2.6200000000000001E-2</v>
      </c>
      <c r="U42" s="8">
        <v>2.3599999999999999E-2</v>
      </c>
      <c r="V42" s="8">
        <v>2.6200000000000001E-2</v>
      </c>
      <c r="W42" s="8">
        <v>2.5499999999999998E-2</v>
      </c>
      <c r="X42" s="8">
        <v>2.7E-2</v>
      </c>
      <c r="Y42" s="8">
        <v>2.7099999999999999E-2</v>
      </c>
      <c r="Z42" s="8">
        <v>2.7300000000000001E-2</v>
      </c>
      <c r="AA42" s="8">
        <v>2.6499999999999999E-2</v>
      </c>
      <c r="AB42" s="8">
        <v>2.5700000000000001E-2</v>
      </c>
      <c r="AC42" s="8">
        <v>2.53E-2</v>
      </c>
      <c r="AD42" s="8">
        <v>2.5499999999999998E-2</v>
      </c>
      <c r="AE42" s="8">
        <v>2.5000000000000001E-2</v>
      </c>
      <c r="AF42" s="8">
        <v>2.7E-2</v>
      </c>
      <c r="AG42" s="8">
        <v>2.6499999999999999E-2</v>
      </c>
      <c r="AH42" s="8">
        <v>2.7799999999999998E-2</v>
      </c>
      <c r="AI42" s="8">
        <v>2.7300000000000001E-2</v>
      </c>
      <c r="AJ42" s="8">
        <v>2.5499999999999998E-2</v>
      </c>
      <c r="AK42" s="8">
        <v>2.7799999999999998E-2</v>
      </c>
      <c r="AL42" s="8">
        <v>2.9399999999999999E-2</v>
      </c>
      <c r="AM42" s="8">
        <v>3.2099999999999997E-2</v>
      </c>
      <c r="AN42" s="8">
        <v>2.63E-2</v>
      </c>
      <c r="AO42" s="8">
        <v>3.0700000000000002E-2</v>
      </c>
      <c r="AP42" s="8">
        <v>3.2399999999999998E-2</v>
      </c>
      <c r="AQ42" s="8">
        <v>3.44E-2</v>
      </c>
      <c r="AR42" s="8">
        <v>3.3799999999999997E-2</v>
      </c>
      <c r="AS42" s="8">
        <v>2.93E-2</v>
      </c>
      <c r="AT42" s="8">
        <v>2.7799999999999998E-2</v>
      </c>
      <c r="AU42" s="8">
        <v>2.64E-2</v>
      </c>
      <c r="AV42" s="8">
        <v>2.6700000000000002E-2</v>
      </c>
      <c r="AW42" s="8">
        <v>2.5499999999999998E-2</v>
      </c>
      <c r="AX42" s="8">
        <v>2.9000000000000001E-2</v>
      </c>
    </row>
    <row r="43" spans="1:50">
      <c r="A43" s="5" t="s">
        <v>38</v>
      </c>
      <c r="B43" s="8">
        <v>2.5399999999999999E-2</v>
      </c>
      <c r="C43" s="8">
        <v>2.63E-2</v>
      </c>
      <c r="D43" s="8">
        <v>2.8299999999999999E-2</v>
      </c>
      <c r="E43" s="8">
        <v>2.81E-2</v>
      </c>
      <c r="F43" s="8">
        <v>2.5700000000000001E-2</v>
      </c>
      <c r="G43" s="8">
        <v>2.4799999999999999E-2</v>
      </c>
      <c r="H43" s="8">
        <v>2.47E-2</v>
      </c>
      <c r="I43" s="8">
        <v>2.8000000000000001E-2</v>
      </c>
      <c r="J43" s="8">
        <v>2.6700000000000002E-2</v>
      </c>
      <c r="K43" s="8">
        <v>2.63E-2</v>
      </c>
      <c r="L43" s="8">
        <v>2.5399999999999999E-2</v>
      </c>
      <c r="M43" s="8">
        <v>2.7E-2</v>
      </c>
      <c r="N43" s="8">
        <v>2.6700000000000002E-2</v>
      </c>
      <c r="O43" s="8">
        <v>2.64E-2</v>
      </c>
      <c r="P43" s="8">
        <v>2.81E-2</v>
      </c>
      <c r="Q43" s="8">
        <v>2.6499999999999999E-2</v>
      </c>
      <c r="R43" s="8">
        <v>2.5100000000000001E-2</v>
      </c>
      <c r="S43" s="8">
        <v>2.6599999999999999E-2</v>
      </c>
      <c r="T43" s="8">
        <v>2.7199999999999998E-2</v>
      </c>
      <c r="U43" s="8">
        <v>2.7699999999999999E-2</v>
      </c>
      <c r="V43" s="8">
        <v>2.53E-2</v>
      </c>
      <c r="W43" s="8">
        <v>2.58E-2</v>
      </c>
      <c r="X43" s="8">
        <v>2.6100000000000002E-2</v>
      </c>
      <c r="Y43" s="8">
        <v>2.7900000000000001E-2</v>
      </c>
      <c r="Z43" s="8">
        <v>2.6100000000000002E-2</v>
      </c>
      <c r="AA43" s="8">
        <v>2.6499999999999999E-2</v>
      </c>
      <c r="AB43" s="8">
        <v>2.92E-2</v>
      </c>
      <c r="AC43" s="8">
        <v>2.7300000000000001E-2</v>
      </c>
      <c r="AD43" s="8">
        <v>2.7900000000000001E-2</v>
      </c>
      <c r="AE43" s="8">
        <v>2.7199999999999998E-2</v>
      </c>
      <c r="AF43" s="8">
        <v>2.6200000000000001E-2</v>
      </c>
      <c r="AG43" s="8">
        <v>2.7799999999999998E-2</v>
      </c>
      <c r="AH43" s="8">
        <v>2.7799999999999998E-2</v>
      </c>
      <c r="AI43" s="8">
        <v>2.58E-2</v>
      </c>
      <c r="AJ43" s="8">
        <v>2.87E-2</v>
      </c>
      <c r="AK43" s="8">
        <v>2.87E-2</v>
      </c>
      <c r="AL43" s="8">
        <v>3.0499999999999999E-2</v>
      </c>
      <c r="AM43" s="8">
        <v>2.81E-2</v>
      </c>
      <c r="AN43" s="8">
        <v>2.5700000000000001E-2</v>
      </c>
      <c r="AO43" s="8">
        <v>2.8299999999999999E-2</v>
      </c>
      <c r="AP43" s="8">
        <v>0.03</v>
      </c>
      <c r="AQ43" s="8">
        <v>2.9499999999999998E-2</v>
      </c>
      <c r="AR43" s="8">
        <v>2.93E-2</v>
      </c>
      <c r="AS43" s="8">
        <v>2.64E-2</v>
      </c>
      <c r="AT43" s="8">
        <v>2.58E-2</v>
      </c>
      <c r="AU43" s="8">
        <v>2.7E-2</v>
      </c>
      <c r="AV43" s="8">
        <v>2.7E-2</v>
      </c>
      <c r="AW43" s="8">
        <v>2.5899999999999999E-2</v>
      </c>
      <c r="AX43" s="8">
        <v>3.5000000000000003E-2</v>
      </c>
    </row>
    <row r="44" spans="1:50">
      <c r="A44" s="5" t="s">
        <v>39</v>
      </c>
      <c r="B44" s="8">
        <v>2.5499999999999998E-2</v>
      </c>
      <c r="C44" s="8">
        <v>2.5700000000000001E-2</v>
      </c>
      <c r="D44" s="8">
        <v>2.7199999999999998E-2</v>
      </c>
      <c r="E44" s="8">
        <v>2.6700000000000002E-2</v>
      </c>
      <c r="F44" s="8">
        <v>2.86E-2</v>
      </c>
      <c r="G44" s="8">
        <v>2.64E-2</v>
      </c>
      <c r="H44" s="8">
        <v>2.47E-2</v>
      </c>
      <c r="I44" s="8">
        <v>2.52E-2</v>
      </c>
      <c r="J44" s="8">
        <v>2.63E-2</v>
      </c>
      <c r="K44" s="8">
        <v>2.6100000000000002E-2</v>
      </c>
      <c r="L44" s="8">
        <v>2.6100000000000002E-2</v>
      </c>
      <c r="M44" s="8">
        <v>2.5700000000000001E-2</v>
      </c>
      <c r="N44" s="8">
        <v>2.4199999999999999E-2</v>
      </c>
      <c r="O44" s="8">
        <v>2.8400000000000002E-2</v>
      </c>
      <c r="P44" s="8">
        <v>2.6599999999999999E-2</v>
      </c>
      <c r="Q44" s="8">
        <v>2.47E-2</v>
      </c>
      <c r="R44" s="8">
        <v>2.4E-2</v>
      </c>
      <c r="S44" s="8">
        <v>2.76E-2</v>
      </c>
      <c r="T44" s="8">
        <v>2.5600000000000001E-2</v>
      </c>
      <c r="U44" s="8">
        <v>2.52E-2</v>
      </c>
      <c r="V44" s="8">
        <v>2.63E-2</v>
      </c>
      <c r="W44" s="8">
        <v>2.4500000000000001E-2</v>
      </c>
      <c r="X44" s="8">
        <v>2.6800000000000001E-2</v>
      </c>
      <c r="Y44" s="8">
        <v>2.5899999999999999E-2</v>
      </c>
      <c r="Z44" s="8">
        <v>2.7300000000000001E-2</v>
      </c>
      <c r="AA44" s="8">
        <v>2.6700000000000002E-2</v>
      </c>
      <c r="AB44" s="8">
        <v>2.6100000000000002E-2</v>
      </c>
      <c r="AC44" s="8">
        <v>2.58E-2</v>
      </c>
      <c r="AD44" s="8">
        <v>2.9600000000000001E-2</v>
      </c>
      <c r="AE44" s="8">
        <v>2.7300000000000001E-2</v>
      </c>
      <c r="AF44" s="8">
        <v>2.64E-2</v>
      </c>
      <c r="AG44" s="8">
        <v>2.7400000000000001E-2</v>
      </c>
      <c r="AH44" s="8">
        <v>2.7300000000000001E-2</v>
      </c>
      <c r="AI44" s="8">
        <v>2.8199999999999999E-2</v>
      </c>
      <c r="AJ44" s="8">
        <v>2.5600000000000001E-2</v>
      </c>
      <c r="AK44" s="8">
        <v>2.8500000000000001E-2</v>
      </c>
      <c r="AL44" s="8">
        <v>3.3799999999999997E-2</v>
      </c>
      <c r="AM44" s="8">
        <v>3.3000000000000002E-2</v>
      </c>
      <c r="AN44" s="8">
        <v>2.8000000000000001E-2</v>
      </c>
      <c r="AO44" s="8">
        <v>2.86E-2</v>
      </c>
      <c r="AP44" s="8">
        <v>2.69E-2</v>
      </c>
      <c r="AQ44" s="8">
        <v>2.7199999999999998E-2</v>
      </c>
      <c r="AR44" s="8">
        <v>2.6599999999999999E-2</v>
      </c>
      <c r="AS44" s="8">
        <v>2.7199999999999998E-2</v>
      </c>
      <c r="AT44" s="8">
        <v>2.81E-2</v>
      </c>
      <c r="AU44" s="8">
        <v>4.9099999999999998E-2</v>
      </c>
      <c r="AV44" s="8">
        <v>4.7500000000000001E-2</v>
      </c>
      <c r="AW44" s="8">
        <v>4.9000000000000002E-2</v>
      </c>
      <c r="AX44" s="8">
        <v>4.7699999999999999E-2</v>
      </c>
    </row>
    <row r="45" spans="1:50">
      <c r="A45" s="5" t="s">
        <v>40</v>
      </c>
      <c r="B45" s="8">
        <v>2.4400000000000002E-2</v>
      </c>
      <c r="C45" s="8">
        <v>2.5000000000000001E-2</v>
      </c>
      <c r="D45" s="8">
        <v>2.46E-2</v>
      </c>
      <c r="E45" s="8">
        <v>2.5000000000000001E-2</v>
      </c>
      <c r="F45" s="8">
        <v>2.47E-2</v>
      </c>
      <c r="G45" s="8">
        <v>2.5999999999999999E-2</v>
      </c>
      <c r="H45" s="8">
        <v>2.46E-2</v>
      </c>
      <c r="I45" s="8">
        <v>2.5600000000000001E-2</v>
      </c>
      <c r="J45" s="8">
        <v>2.58E-2</v>
      </c>
      <c r="K45" s="8">
        <v>2.6800000000000001E-2</v>
      </c>
      <c r="L45" s="8">
        <v>2.5399999999999999E-2</v>
      </c>
      <c r="M45" s="8">
        <v>2.52E-2</v>
      </c>
      <c r="N45" s="8">
        <v>2.6200000000000001E-2</v>
      </c>
      <c r="O45" s="8">
        <v>2.5999999999999999E-2</v>
      </c>
      <c r="P45" s="8">
        <v>2.5999999999999999E-2</v>
      </c>
      <c r="Q45" s="8">
        <v>2.5399999999999999E-2</v>
      </c>
      <c r="R45" s="8">
        <v>2.7E-2</v>
      </c>
      <c r="S45" s="8">
        <v>2.5700000000000001E-2</v>
      </c>
      <c r="T45" s="8">
        <v>2.63E-2</v>
      </c>
      <c r="U45" s="8">
        <v>2.6599999999999999E-2</v>
      </c>
      <c r="V45" s="8">
        <v>2.69E-2</v>
      </c>
      <c r="W45" s="8">
        <v>2.5499999999999998E-2</v>
      </c>
      <c r="X45" s="8">
        <v>2.6499999999999999E-2</v>
      </c>
      <c r="Y45" s="8">
        <v>2.5700000000000001E-2</v>
      </c>
      <c r="Z45" s="8">
        <v>2.46E-2</v>
      </c>
      <c r="AA45" s="8">
        <v>2.7400000000000001E-2</v>
      </c>
      <c r="AB45" s="8">
        <v>2.7E-2</v>
      </c>
      <c r="AC45" s="8">
        <v>2.6800000000000001E-2</v>
      </c>
      <c r="AD45" s="8">
        <v>2.7300000000000001E-2</v>
      </c>
      <c r="AE45" s="8">
        <v>2.6700000000000002E-2</v>
      </c>
      <c r="AF45" s="8">
        <v>2.8199999999999999E-2</v>
      </c>
      <c r="AG45" s="8">
        <v>2.7199999999999998E-2</v>
      </c>
      <c r="AH45" s="8">
        <v>2.6800000000000001E-2</v>
      </c>
      <c r="AI45" s="8">
        <v>3.1300000000000001E-2</v>
      </c>
      <c r="AJ45" s="8">
        <v>2.8199999999999999E-2</v>
      </c>
      <c r="AK45" s="8">
        <v>2.4799999999999999E-2</v>
      </c>
      <c r="AL45" s="8">
        <v>2.7699999999999999E-2</v>
      </c>
      <c r="AM45" s="8">
        <v>2.6700000000000002E-2</v>
      </c>
      <c r="AN45" s="8">
        <v>2.7300000000000001E-2</v>
      </c>
      <c r="AO45" s="8">
        <v>4.0099999999999997E-2</v>
      </c>
      <c r="AP45" s="8">
        <v>3.5999999999999997E-2</v>
      </c>
      <c r="AQ45" s="8">
        <v>3.4000000000000002E-2</v>
      </c>
      <c r="AR45" s="8">
        <v>3.39E-2</v>
      </c>
      <c r="AS45" s="8">
        <v>3.4000000000000002E-2</v>
      </c>
      <c r="AT45" s="8">
        <v>3.5499999999999997E-2</v>
      </c>
      <c r="AU45" s="8">
        <v>3.4000000000000002E-2</v>
      </c>
      <c r="AV45" s="8">
        <v>3.15E-2</v>
      </c>
      <c r="AW45" s="8">
        <v>3.3399999999999999E-2</v>
      </c>
      <c r="AX45" s="8">
        <v>3.2800000000000003E-2</v>
      </c>
    </row>
    <row r="46" spans="1:50">
      <c r="A46" s="5" t="s">
        <v>41</v>
      </c>
      <c r="B46" s="8">
        <v>2.6700000000000002E-2</v>
      </c>
      <c r="C46" s="8">
        <v>2.58E-2</v>
      </c>
      <c r="D46" s="8">
        <v>2.4500000000000001E-2</v>
      </c>
      <c r="E46" s="8">
        <v>2.5600000000000001E-2</v>
      </c>
      <c r="F46" s="8">
        <v>2.7699999999999999E-2</v>
      </c>
      <c r="G46" s="8">
        <v>2.6599999999999999E-2</v>
      </c>
      <c r="H46" s="8">
        <v>2.4299999999999999E-2</v>
      </c>
      <c r="I46" s="8">
        <v>2.6100000000000002E-2</v>
      </c>
      <c r="J46" s="8">
        <v>2.7099999999999999E-2</v>
      </c>
      <c r="K46" s="8">
        <v>2.7199999999999998E-2</v>
      </c>
      <c r="L46" s="8">
        <v>2.6599999999999999E-2</v>
      </c>
      <c r="M46" s="8">
        <v>2.5899999999999999E-2</v>
      </c>
      <c r="N46" s="8">
        <v>2.63E-2</v>
      </c>
      <c r="O46" s="8">
        <v>2.63E-2</v>
      </c>
      <c r="P46" s="8">
        <v>2.6599999999999999E-2</v>
      </c>
      <c r="Q46" s="8">
        <v>2.58E-2</v>
      </c>
      <c r="R46" s="8">
        <v>2.52E-2</v>
      </c>
      <c r="S46" s="8">
        <v>2.4400000000000002E-2</v>
      </c>
      <c r="T46" s="8">
        <v>2.5600000000000001E-2</v>
      </c>
      <c r="U46" s="8">
        <v>2.47E-2</v>
      </c>
      <c r="V46" s="8">
        <v>2.6100000000000002E-2</v>
      </c>
      <c r="W46" s="8">
        <v>2.53E-2</v>
      </c>
      <c r="X46" s="8">
        <v>2.5600000000000001E-2</v>
      </c>
      <c r="Y46" s="8">
        <v>2.6700000000000002E-2</v>
      </c>
      <c r="Z46" s="8">
        <v>2.6200000000000001E-2</v>
      </c>
      <c r="AA46" s="8">
        <v>2.5399999999999999E-2</v>
      </c>
      <c r="AB46" s="8">
        <v>2.76E-2</v>
      </c>
      <c r="AC46" s="8">
        <v>2.5899999999999999E-2</v>
      </c>
      <c r="AD46" s="8">
        <v>2.75E-2</v>
      </c>
      <c r="AE46" s="8">
        <v>2.53E-2</v>
      </c>
      <c r="AF46" s="8">
        <v>2.63E-2</v>
      </c>
      <c r="AG46" s="8">
        <v>2.8000000000000001E-2</v>
      </c>
      <c r="AH46" s="8">
        <v>2.7E-2</v>
      </c>
      <c r="AI46" s="8">
        <v>2.8299999999999999E-2</v>
      </c>
      <c r="AJ46" s="8">
        <v>2.7199999999999998E-2</v>
      </c>
      <c r="AK46" s="8">
        <v>2.86E-2</v>
      </c>
      <c r="AL46" s="8">
        <v>3.09E-2</v>
      </c>
      <c r="AM46" s="8">
        <v>3.0499999999999999E-2</v>
      </c>
      <c r="AN46" s="8">
        <v>2.7799999999999998E-2</v>
      </c>
      <c r="AO46" s="8">
        <v>2.9899999999999999E-2</v>
      </c>
      <c r="AP46" s="8">
        <v>3.15E-2</v>
      </c>
      <c r="AQ46" s="8">
        <v>3.4299999999999997E-2</v>
      </c>
      <c r="AR46" s="8">
        <v>3.3399999999999999E-2</v>
      </c>
      <c r="AS46" s="8">
        <v>2.7199999999999998E-2</v>
      </c>
      <c r="AT46" s="8">
        <v>2.6100000000000002E-2</v>
      </c>
      <c r="AU46" s="8">
        <v>2.6700000000000002E-2</v>
      </c>
      <c r="AV46" s="8">
        <v>2.8199999999999999E-2</v>
      </c>
      <c r="AW46" s="8">
        <v>2.5399999999999999E-2</v>
      </c>
      <c r="AX46" s="8">
        <v>3.7499999999999999E-2</v>
      </c>
    </row>
    <row r="47" spans="1:50" s="11" customFormat="1">
      <c r="A47" s="9" t="s">
        <v>42</v>
      </c>
      <c r="B47" s="10">
        <v>5.11E-2</v>
      </c>
      <c r="C47" s="10">
        <v>6.0900000000000003E-2</v>
      </c>
      <c r="D47" s="10">
        <v>7.4300000000000005E-2</v>
      </c>
      <c r="E47" s="10">
        <v>0.1108</v>
      </c>
      <c r="F47" s="10">
        <v>0.10730000000000001</v>
      </c>
      <c r="G47" s="10">
        <v>0.16200000000000001</v>
      </c>
      <c r="H47" s="10">
        <v>0.24460000000000001</v>
      </c>
      <c r="I47" s="10">
        <v>0.27479999999999999</v>
      </c>
      <c r="J47" s="10">
        <v>0.31790000000000002</v>
      </c>
      <c r="K47" s="10">
        <v>0.313</v>
      </c>
      <c r="L47" s="10">
        <v>0.28749999999999998</v>
      </c>
      <c r="M47" s="10">
        <v>0.2913</v>
      </c>
      <c r="N47" s="10">
        <v>0.29499999999999998</v>
      </c>
      <c r="O47" s="10">
        <v>0.33189999999999997</v>
      </c>
      <c r="P47" s="10">
        <v>0.36799999999999999</v>
      </c>
      <c r="Q47" s="10">
        <v>0.41849999999999998</v>
      </c>
      <c r="R47" s="10">
        <v>0.58209999999999995</v>
      </c>
      <c r="S47" s="10">
        <v>0.62039999999999995</v>
      </c>
      <c r="T47" s="10">
        <v>0.76480000000000004</v>
      </c>
      <c r="U47" s="10">
        <v>0.81469999999999998</v>
      </c>
      <c r="V47" s="10">
        <v>0.86429999999999996</v>
      </c>
      <c r="W47" s="10">
        <v>0.91639999999999999</v>
      </c>
      <c r="X47" s="10">
        <v>0.94110000000000005</v>
      </c>
      <c r="Y47" s="10">
        <v>0.96499999999999997</v>
      </c>
      <c r="Z47" s="10">
        <v>0.96760000000000002</v>
      </c>
      <c r="AA47" s="10">
        <v>0.97219999999999995</v>
      </c>
      <c r="AB47" s="10">
        <v>0.99009999999999998</v>
      </c>
      <c r="AC47" s="10">
        <v>0.98280000000000001</v>
      </c>
      <c r="AD47" s="10">
        <v>0.99019999999999997</v>
      </c>
      <c r="AE47" s="10">
        <v>1.0026999999999999</v>
      </c>
      <c r="AF47" s="10">
        <v>0.9637</v>
      </c>
      <c r="AG47" s="10">
        <v>0.89549999999999996</v>
      </c>
      <c r="AH47" s="10">
        <v>0.80789999999999995</v>
      </c>
      <c r="AI47" s="10">
        <v>0.80169999999999997</v>
      </c>
      <c r="AJ47" s="10">
        <v>0.77370000000000005</v>
      </c>
      <c r="AK47" s="10">
        <v>0.75609999999999999</v>
      </c>
      <c r="AL47" s="10">
        <v>0.73250000000000004</v>
      </c>
      <c r="AM47" s="10">
        <v>0.68269999999999997</v>
      </c>
      <c r="AN47" s="10">
        <v>0.64839999999999998</v>
      </c>
      <c r="AO47" s="10">
        <v>0.6079</v>
      </c>
      <c r="AP47" s="10">
        <v>0.55400000000000005</v>
      </c>
      <c r="AQ47" s="10">
        <v>0.53639999999999999</v>
      </c>
      <c r="AR47" s="10">
        <v>0.53749999999999998</v>
      </c>
      <c r="AS47" s="10">
        <v>0.53769999999999996</v>
      </c>
      <c r="AT47" s="10">
        <v>0.51980000000000004</v>
      </c>
      <c r="AU47" s="10">
        <v>0.47889999999999999</v>
      </c>
      <c r="AV47" s="10">
        <v>0.4647</v>
      </c>
      <c r="AW47" s="10">
        <v>0.48170000000000002</v>
      </c>
      <c r="AX47" s="10">
        <v>0.49109999999999998</v>
      </c>
    </row>
    <row r="48" spans="1:50" s="11" customFormat="1">
      <c r="A48" s="9" t="s">
        <v>43</v>
      </c>
      <c r="B48" s="10">
        <v>5.5E-2</v>
      </c>
      <c r="C48" s="10">
        <v>6.3299999999999995E-2</v>
      </c>
      <c r="D48" s="10">
        <v>6.4500000000000002E-2</v>
      </c>
      <c r="E48" s="10">
        <v>7.8399999999999997E-2</v>
      </c>
      <c r="F48" s="10">
        <v>0.1119</v>
      </c>
      <c r="G48" s="10">
        <v>0.15890000000000001</v>
      </c>
      <c r="H48" s="10">
        <v>0.19439999999999999</v>
      </c>
      <c r="I48" s="10">
        <v>0.25080000000000002</v>
      </c>
      <c r="J48" s="10">
        <v>0.2717</v>
      </c>
      <c r="K48" s="10">
        <v>0.27150000000000002</v>
      </c>
      <c r="L48" s="10">
        <v>0.27200000000000002</v>
      </c>
      <c r="M48" s="10">
        <v>0.30969999999999998</v>
      </c>
      <c r="N48" s="10">
        <v>0.31119999999999998</v>
      </c>
      <c r="O48" s="10">
        <v>0.32569999999999999</v>
      </c>
      <c r="P48" s="10">
        <v>0.31669999999999998</v>
      </c>
      <c r="Q48" s="10">
        <v>0.35349999999999998</v>
      </c>
      <c r="R48" s="10">
        <v>0.33729999999999999</v>
      </c>
      <c r="S48" s="10">
        <v>0.38169999999999998</v>
      </c>
      <c r="T48" s="10">
        <v>0.376</v>
      </c>
      <c r="U48" s="10">
        <v>0.36549999999999999</v>
      </c>
      <c r="V48" s="10">
        <v>0.36220000000000002</v>
      </c>
      <c r="W48" s="10">
        <v>0.37480000000000002</v>
      </c>
      <c r="X48" s="10">
        <v>0.40350000000000003</v>
      </c>
      <c r="Y48" s="10">
        <v>0.37009999999999998</v>
      </c>
      <c r="Z48" s="10">
        <v>0.4012</v>
      </c>
      <c r="AA48" s="10">
        <v>0.36199999999999999</v>
      </c>
      <c r="AB48" s="10">
        <v>0.3478</v>
      </c>
      <c r="AC48" s="10">
        <v>0.38190000000000002</v>
      </c>
      <c r="AD48" s="10">
        <v>0.30840000000000001</v>
      </c>
      <c r="AE48" s="10">
        <v>0.34139999999999998</v>
      </c>
      <c r="AF48" s="10">
        <v>0.311</v>
      </c>
      <c r="AG48" s="10">
        <v>0.34310000000000002</v>
      </c>
      <c r="AH48" s="10">
        <v>0.37719999999999998</v>
      </c>
      <c r="AI48" s="10">
        <v>0.28670000000000001</v>
      </c>
      <c r="AJ48" s="10">
        <v>0.2492</v>
      </c>
      <c r="AK48" s="10">
        <v>0.2155</v>
      </c>
      <c r="AL48" s="10">
        <v>0.2281</v>
      </c>
      <c r="AM48" s="10">
        <v>0.21490000000000001</v>
      </c>
      <c r="AN48" s="10">
        <v>0.26579999999999998</v>
      </c>
      <c r="AO48" s="10">
        <v>0.21629999999999999</v>
      </c>
      <c r="AP48" s="10">
        <v>0.26840000000000003</v>
      </c>
      <c r="AQ48" s="10">
        <v>0.25419999999999998</v>
      </c>
      <c r="AR48" s="10">
        <v>0.24460000000000001</v>
      </c>
      <c r="AS48" s="10">
        <v>0.2195</v>
      </c>
      <c r="AT48" s="10">
        <v>0.2248</v>
      </c>
      <c r="AU48" s="10">
        <v>0.2137</v>
      </c>
      <c r="AV48" s="10">
        <v>0.18110000000000001</v>
      </c>
      <c r="AW48" s="10">
        <v>0.1701</v>
      </c>
      <c r="AX48" s="10">
        <v>0.14729999999999999</v>
      </c>
    </row>
    <row r="49" spans="1:50" s="11" customFormat="1">
      <c r="A49" s="9" t="s">
        <v>44</v>
      </c>
      <c r="B49" s="10">
        <v>5.4699999999999999E-2</v>
      </c>
      <c r="C49" s="10">
        <v>5.6899999999999999E-2</v>
      </c>
      <c r="D49" s="10">
        <v>6.3899999999999998E-2</v>
      </c>
      <c r="E49" s="10">
        <v>0.11650000000000001</v>
      </c>
      <c r="F49" s="10">
        <v>0.13769999999999999</v>
      </c>
      <c r="G49" s="10">
        <v>0.1762</v>
      </c>
      <c r="H49" s="10">
        <v>0.21190000000000001</v>
      </c>
      <c r="I49" s="10">
        <v>0.25530000000000003</v>
      </c>
      <c r="J49" s="10">
        <v>0.29339999999999999</v>
      </c>
      <c r="K49" s="10">
        <v>0.30759999999999998</v>
      </c>
      <c r="L49" s="10">
        <v>0.28110000000000002</v>
      </c>
      <c r="M49" s="10">
        <v>0.2646</v>
      </c>
      <c r="N49" s="10">
        <v>0.2913</v>
      </c>
      <c r="O49" s="10">
        <v>0.31490000000000001</v>
      </c>
      <c r="P49" s="10">
        <v>0.35980000000000001</v>
      </c>
      <c r="Q49" s="10">
        <v>0.38169999999999998</v>
      </c>
      <c r="R49" s="10">
        <v>0.51419999999999999</v>
      </c>
      <c r="S49" s="10">
        <v>0.57540000000000002</v>
      </c>
      <c r="T49" s="10">
        <v>0.70030000000000003</v>
      </c>
      <c r="U49" s="10">
        <v>0.7712</v>
      </c>
      <c r="V49" s="10">
        <v>0.84550000000000003</v>
      </c>
      <c r="W49" s="10">
        <v>0.87170000000000003</v>
      </c>
      <c r="X49" s="10">
        <v>0.87939999999999996</v>
      </c>
      <c r="Y49" s="10">
        <v>0.91279999999999994</v>
      </c>
      <c r="Z49" s="10">
        <v>0.88470000000000004</v>
      </c>
      <c r="AA49" s="10">
        <v>0.92459999999999998</v>
      </c>
      <c r="AB49" s="10">
        <v>0.9052</v>
      </c>
      <c r="AC49" s="10">
        <v>0.90300000000000002</v>
      </c>
      <c r="AD49" s="10">
        <v>0.91279999999999994</v>
      </c>
      <c r="AE49" s="10">
        <v>0.89780000000000004</v>
      </c>
      <c r="AF49" s="10">
        <v>0.93330000000000002</v>
      </c>
      <c r="AG49" s="10">
        <v>0.92689999999999995</v>
      </c>
      <c r="AH49" s="10">
        <v>0.79920000000000002</v>
      </c>
      <c r="AI49" s="10">
        <v>0.78059999999999996</v>
      </c>
      <c r="AJ49" s="10">
        <v>0.76249999999999996</v>
      </c>
      <c r="AK49" s="10">
        <v>0.74390000000000001</v>
      </c>
      <c r="AL49" s="10">
        <v>0.72940000000000005</v>
      </c>
      <c r="AM49" s="10">
        <v>0.72760000000000002</v>
      </c>
      <c r="AN49" s="10">
        <v>0.66820000000000002</v>
      </c>
      <c r="AO49" s="10">
        <v>0.65359999999999996</v>
      </c>
      <c r="AP49" s="10">
        <v>0.61809999999999998</v>
      </c>
      <c r="AQ49" s="10">
        <v>0.57410000000000005</v>
      </c>
      <c r="AR49" s="10">
        <v>0.55030000000000001</v>
      </c>
      <c r="AS49" s="10">
        <v>0.52310000000000001</v>
      </c>
      <c r="AT49" s="10">
        <v>0.49940000000000001</v>
      </c>
      <c r="AU49" s="10">
        <v>0.495</v>
      </c>
      <c r="AV49" s="10">
        <v>0.47170000000000001</v>
      </c>
      <c r="AW49" s="10">
        <v>0.45390000000000003</v>
      </c>
      <c r="AX49" s="10">
        <v>0.40450000000000003</v>
      </c>
    </row>
    <row r="50" spans="1:50" s="11" customFormat="1">
      <c r="A50" s="9" t="s">
        <v>45</v>
      </c>
      <c r="B50" s="10">
        <v>4.9200000000000001E-2</v>
      </c>
      <c r="C50" s="10">
        <v>6.4000000000000001E-2</v>
      </c>
      <c r="D50" s="10">
        <v>6.0299999999999999E-2</v>
      </c>
      <c r="E50" s="10">
        <v>9.0399999999999994E-2</v>
      </c>
      <c r="F50" s="10">
        <v>0.11459999999999999</v>
      </c>
      <c r="G50" s="10">
        <v>0.16300000000000001</v>
      </c>
      <c r="H50" s="10">
        <v>0.21190000000000001</v>
      </c>
      <c r="I50" s="10">
        <v>0.28760000000000002</v>
      </c>
      <c r="J50" s="10">
        <v>0.24440000000000001</v>
      </c>
      <c r="K50" s="10">
        <v>0.28820000000000001</v>
      </c>
      <c r="L50" s="10">
        <v>0.27579999999999999</v>
      </c>
      <c r="M50" s="10">
        <v>0.2979</v>
      </c>
      <c r="N50" s="10">
        <v>0.31080000000000002</v>
      </c>
      <c r="O50" s="10">
        <v>0.30570000000000003</v>
      </c>
      <c r="P50" s="10">
        <v>0.3372</v>
      </c>
      <c r="Q50" s="10">
        <v>0.3216</v>
      </c>
      <c r="R50" s="10">
        <v>0.34429999999999999</v>
      </c>
      <c r="S50" s="10">
        <v>0.30859999999999999</v>
      </c>
      <c r="T50" s="10">
        <v>0.32579999999999998</v>
      </c>
      <c r="U50" s="10">
        <v>0.32619999999999999</v>
      </c>
      <c r="V50" s="10">
        <v>0.33139999999999997</v>
      </c>
      <c r="W50" s="10">
        <v>0.32540000000000002</v>
      </c>
      <c r="X50" s="10">
        <v>0.3296</v>
      </c>
      <c r="Y50" s="10">
        <v>0.3281</v>
      </c>
      <c r="Z50" s="10">
        <v>0.32279999999999998</v>
      </c>
      <c r="AA50" s="10">
        <v>0.2989</v>
      </c>
      <c r="AB50" s="10">
        <v>0.31559999999999999</v>
      </c>
      <c r="AC50" s="10">
        <v>0.27860000000000001</v>
      </c>
      <c r="AD50" s="10">
        <v>0.29799999999999999</v>
      </c>
      <c r="AE50" s="10">
        <v>0.25169999999999998</v>
      </c>
      <c r="AF50" s="10">
        <v>0.24809999999999999</v>
      </c>
      <c r="AG50" s="10">
        <v>0.20119999999999999</v>
      </c>
      <c r="AH50" s="10">
        <v>0.22869999999999999</v>
      </c>
      <c r="AI50" s="10">
        <v>0.17019999999999999</v>
      </c>
      <c r="AJ50" s="10">
        <v>0.2293</v>
      </c>
      <c r="AK50" s="10">
        <v>0.19800000000000001</v>
      </c>
      <c r="AL50" s="10">
        <v>0.24229999999999999</v>
      </c>
      <c r="AM50" s="10">
        <v>0.23580000000000001</v>
      </c>
      <c r="AN50" s="10">
        <v>0.25080000000000002</v>
      </c>
      <c r="AO50" s="10">
        <v>0.24</v>
      </c>
      <c r="AP50" s="10">
        <v>0.24060000000000001</v>
      </c>
      <c r="AQ50" s="10">
        <v>0.20630000000000001</v>
      </c>
      <c r="AR50" s="10">
        <v>0.19109999999999999</v>
      </c>
      <c r="AS50" s="10">
        <v>0.1812</v>
      </c>
      <c r="AT50" s="10">
        <v>0.16669999999999999</v>
      </c>
      <c r="AU50" s="10">
        <v>0.1404</v>
      </c>
      <c r="AV50" s="10">
        <v>0.1246</v>
      </c>
      <c r="AW50" s="10">
        <v>0.109</v>
      </c>
      <c r="AX50" s="10">
        <v>6.4699999999999994E-2</v>
      </c>
    </row>
    <row r="51" spans="1:50">
      <c r="A51" s="5" t="s">
        <v>46</v>
      </c>
      <c r="B51" s="8">
        <v>2.8400000000000002E-2</v>
      </c>
      <c r="C51" s="8">
        <v>3.0300000000000001E-2</v>
      </c>
      <c r="D51" s="8">
        <v>3.0599999999999999E-2</v>
      </c>
      <c r="E51" s="8">
        <v>3.1099999999999999E-2</v>
      </c>
      <c r="F51" s="8">
        <v>3.2199999999999999E-2</v>
      </c>
      <c r="G51" s="8">
        <v>3.2000000000000001E-2</v>
      </c>
      <c r="H51" s="8">
        <v>3.0300000000000001E-2</v>
      </c>
      <c r="I51" s="8">
        <v>3.1399999999999997E-2</v>
      </c>
      <c r="J51" s="8">
        <v>3.4099999999999998E-2</v>
      </c>
      <c r="K51" s="8">
        <v>3.4099999999999998E-2</v>
      </c>
      <c r="L51" s="8">
        <v>3.1600000000000003E-2</v>
      </c>
      <c r="M51" s="8">
        <v>3.1800000000000002E-2</v>
      </c>
      <c r="N51" s="8">
        <v>3.3700000000000001E-2</v>
      </c>
      <c r="O51" s="8">
        <v>3.2399999999999998E-2</v>
      </c>
      <c r="P51" s="8">
        <v>3.44E-2</v>
      </c>
      <c r="Q51" s="8">
        <v>3.1800000000000002E-2</v>
      </c>
      <c r="R51" s="8">
        <v>3.32E-2</v>
      </c>
      <c r="S51" s="8">
        <v>3.44E-2</v>
      </c>
      <c r="T51" s="8">
        <v>3.2199999999999999E-2</v>
      </c>
      <c r="U51" s="8">
        <v>3.1699999999999999E-2</v>
      </c>
      <c r="V51" s="8">
        <v>3.2599999999999997E-2</v>
      </c>
      <c r="W51" s="8">
        <v>3.3000000000000002E-2</v>
      </c>
      <c r="X51" s="8">
        <v>3.2599999999999997E-2</v>
      </c>
      <c r="Y51" s="8">
        <v>3.3799999999999997E-2</v>
      </c>
      <c r="Z51" s="8">
        <v>3.3099999999999997E-2</v>
      </c>
      <c r="AA51" s="8">
        <v>3.4799999999999998E-2</v>
      </c>
      <c r="AB51" s="8">
        <v>3.1699999999999999E-2</v>
      </c>
      <c r="AC51" s="8">
        <v>3.3000000000000002E-2</v>
      </c>
      <c r="AD51" s="8">
        <v>3.2800000000000003E-2</v>
      </c>
      <c r="AE51" s="8">
        <v>3.4299999999999997E-2</v>
      </c>
      <c r="AF51" s="8">
        <v>3.5299999999999998E-2</v>
      </c>
      <c r="AG51" s="8">
        <v>3.5400000000000001E-2</v>
      </c>
      <c r="AH51" s="8">
        <v>3.5400000000000001E-2</v>
      </c>
      <c r="AI51" s="8">
        <v>3.5799999999999998E-2</v>
      </c>
      <c r="AJ51" s="8">
        <v>3.3599999999999998E-2</v>
      </c>
      <c r="AK51" s="8">
        <v>3.5499999999999997E-2</v>
      </c>
      <c r="AL51" s="8">
        <v>3.4099999999999998E-2</v>
      </c>
      <c r="AM51" s="8">
        <v>3.3700000000000001E-2</v>
      </c>
      <c r="AN51" s="8">
        <v>3.3300000000000003E-2</v>
      </c>
      <c r="AO51" s="8">
        <v>3.4200000000000001E-2</v>
      </c>
      <c r="AP51" s="8">
        <v>3.4700000000000002E-2</v>
      </c>
      <c r="AQ51" s="8">
        <v>3.5400000000000001E-2</v>
      </c>
      <c r="AR51" s="8">
        <v>3.32E-2</v>
      </c>
      <c r="AS51" s="8">
        <v>3.5299999999999998E-2</v>
      </c>
      <c r="AT51" s="8">
        <v>3.5799999999999998E-2</v>
      </c>
      <c r="AU51" s="8">
        <v>3.39E-2</v>
      </c>
      <c r="AV51" s="8">
        <v>3.5400000000000001E-2</v>
      </c>
      <c r="AW51" s="8">
        <v>3.4200000000000001E-2</v>
      </c>
      <c r="AX51" s="8">
        <v>3.4000000000000002E-2</v>
      </c>
    </row>
    <row r="52" spans="1:50">
      <c r="A52" s="5" t="s">
        <v>47</v>
      </c>
      <c r="B52" s="8">
        <v>3.2500000000000001E-2</v>
      </c>
      <c r="C52" s="8">
        <v>3.4099999999999998E-2</v>
      </c>
      <c r="D52" s="8">
        <v>3.3500000000000002E-2</v>
      </c>
      <c r="E52" s="8">
        <v>3.5200000000000002E-2</v>
      </c>
      <c r="F52" s="8">
        <v>3.56E-2</v>
      </c>
      <c r="G52" s="8">
        <v>3.4599999999999999E-2</v>
      </c>
      <c r="H52" s="8">
        <v>3.4099999999999998E-2</v>
      </c>
      <c r="I52" s="8">
        <v>3.4799999999999998E-2</v>
      </c>
      <c r="J52" s="8">
        <v>3.6999999999999998E-2</v>
      </c>
      <c r="K52" s="8">
        <v>3.6400000000000002E-2</v>
      </c>
      <c r="L52" s="8">
        <v>3.5900000000000001E-2</v>
      </c>
      <c r="M52" s="8">
        <v>3.6299999999999999E-2</v>
      </c>
      <c r="N52" s="8">
        <v>3.6700000000000003E-2</v>
      </c>
      <c r="O52" s="8">
        <v>3.8199999999999998E-2</v>
      </c>
      <c r="P52" s="8">
        <v>3.8300000000000001E-2</v>
      </c>
      <c r="Q52" s="8">
        <v>3.78E-2</v>
      </c>
      <c r="R52" s="8">
        <v>3.7900000000000003E-2</v>
      </c>
      <c r="S52" s="8">
        <v>4.1700000000000001E-2</v>
      </c>
      <c r="T52" s="8">
        <v>4.1399999999999999E-2</v>
      </c>
      <c r="U52" s="8">
        <v>4.1399999999999999E-2</v>
      </c>
      <c r="V52" s="8">
        <v>4.0099999999999997E-2</v>
      </c>
      <c r="W52" s="8">
        <v>4.0300000000000002E-2</v>
      </c>
      <c r="X52" s="8">
        <v>4.2299999999999997E-2</v>
      </c>
      <c r="Y52" s="8">
        <v>4.36E-2</v>
      </c>
      <c r="Z52" s="8">
        <v>4.48E-2</v>
      </c>
      <c r="AA52" s="8">
        <v>4.6699999999999998E-2</v>
      </c>
      <c r="AB52" s="8">
        <v>5.0200000000000002E-2</v>
      </c>
      <c r="AC52" s="8">
        <v>5.2299999999999999E-2</v>
      </c>
      <c r="AD52" s="8">
        <v>8.2299999999999998E-2</v>
      </c>
      <c r="AE52" s="8">
        <v>6.6900000000000001E-2</v>
      </c>
      <c r="AF52" s="8">
        <v>9.9199999999999997E-2</v>
      </c>
      <c r="AG52" s="8">
        <v>0.1226</v>
      </c>
      <c r="AH52" s="8">
        <v>0.14560000000000001</v>
      </c>
      <c r="AI52" s="8">
        <v>0.1419</v>
      </c>
      <c r="AJ52" s="8">
        <v>0.151</v>
      </c>
      <c r="AK52" s="8">
        <v>0.1656</v>
      </c>
      <c r="AL52" s="8">
        <v>0.1527</v>
      </c>
      <c r="AM52" s="8">
        <v>0.14929999999999999</v>
      </c>
      <c r="AN52" s="8">
        <v>0.14979999999999999</v>
      </c>
      <c r="AO52" s="8">
        <v>0.1371</v>
      </c>
      <c r="AP52" s="8">
        <v>0.12889999999999999</v>
      </c>
      <c r="AQ52" s="8">
        <v>0.1203</v>
      </c>
      <c r="AR52" s="8">
        <v>0.1048</v>
      </c>
      <c r="AS52" s="8">
        <v>9.5100000000000004E-2</v>
      </c>
      <c r="AT52" s="8">
        <v>8.3599999999999994E-2</v>
      </c>
      <c r="AU52" s="8">
        <v>5.9400000000000001E-2</v>
      </c>
      <c r="AV52" s="8">
        <v>4.0099999999999997E-2</v>
      </c>
      <c r="AW52" s="8">
        <v>3.8199999999999998E-2</v>
      </c>
      <c r="AX52" s="8">
        <v>3.3799999999999997E-2</v>
      </c>
    </row>
    <row r="53" spans="1:50">
      <c r="A53" s="5" t="s">
        <v>48</v>
      </c>
      <c r="B53" s="8">
        <v>5.6399999999999999E-2</v>
      </c>
      <c r="C53" s="8">
        <v>4.9599999999999998E-2</v>
      </c>
      <c r="D53" s="8">
        <v>4.8300000000000003E-2</v>
      </c>
      <c r="E53" s="8">
        <v>4.99E-2</v>
      </c>
      <c r="F53" s="8">
        <v>5.2299999999999999E-2</v>
      </c>
      <c r="G53" s="8">
        <v>5.4199999999999998E-2</v>
      </c>
      <c r="H53" s="8">
        <v>5.1799999999999999E-2</v>
      </c>
      <c r="I53" s="8">
        <v>5.16E-2</v>
      </c>
      <c r="J53" s="8">
        <v>5.45E-2</v>
      </c>
      <c r="K53" s="8">
        <v>5.3199999999999997E-2</v>
      </c>
      <c r="L53" s="8">
        <v>5.3199999999999997E-2</v>
      </c>
      <c r="M53" s="8">
        <v>5.2900000000000003E-2</v>
      </c>
      <c r="N53" s="8">
        <v>5.3900000000000003E-2</v>
      </c>
      <c r="O53" s="8">
        <v>5.3100000000000001E-2</v>
      </c>
      <c r="P53" s="8">
        <v>5.3600000000000002E-2</v>
      </c>
      <c r="Q53" s="8">
        <v>5.3100000000000001E-2</v>
      </c>
      <c r="R53" s="8">
        <v>5.33E-2</v>
      </c>
      <c r="S53" s="8">
        <v>5.04E-2</v>
      </c>
      <c r="T53" s="8">
        <v>5.3600000000000002E-2</v>
      </c>
      <c r="U53" s="8">
        <v>5.1900000000000002E-2</v>
      </c>
      <c r="V53" s="8">
        <v>5.2299999999999999E-2</v>
      </c>
      <c r="W53" s="8">
        <v>5.2299999999999999E-2</v>
      </c>
      <c r="X53" s="8">
        <v>5.16E-2</v>
      </c>
      <c r="Y53" s="8">
        <v>5.1400000000000001E-2</v>
      </c>
      <c r="Z53" s="8">
        <v>5.16E-2</v>
      </c>
      <c r="AA53" s="8">
        <v>5.3100000000000001E-2</v>
      </c>
      <c r="AB53" s="8">
        <v>5.2999999999999999E-2</v>
      </c>
      <c r="AC53" s="8">
        <v>5.1400000000000001E-2</v>
      </c>
      <c r="AD53" s="8">
        <v>5.11E-2</v>
      </c>
      <c r="AE53" s="8">
        <v>5.0200000000000002E-2</v>
      </c>
      <c r="AF53" s="8">
        <v>5.04E-2</v>
      </c>
      <c r="AG53" s="8">
        <v>4.99E-2</v>
      </c>
      <c r="AH53" s="8">
        <v>5.0200000000000002E-2</v>
      </c>
      <c r="AI53" s="8">
        <v>4.8500000000000001E-2</v>
      </c>
      <c r="AJ53" s="8">
        <v>4.87E-2</v>
      </c>
      <c r="AK53" s="8">
        <v>4.8599999999999997E-2</v>
      </c>
      <c r="AL53" s="8">
        <v>4.9000000000000002E-2</v>
      </c>
      <c r="AM53" s="8">
        <v>4.9299999999999997E-2</v>
      </c>
      <c r="AN53" s="8">
        <v>4.7699999999999999E-2</v>
      </c>
      <c r="AO53" s="8">
        <v>5.0700000000000002E-2</v>
      </c>
      <c r="AP53" s="8">
        <v>4.8800000000000003E-2</v>
      </c>
      <c r="AQ53" s="8">
        <v>4.82E-2</v>
      </c>
      <c r="AR53" s="8">
        <v>4.8399999999999999E-2</v>
      </c>
      <c r="AS53" s="8">
        <v>4.8000000000000001E-2</v>
      </c>
      <c r="AT53" s="8">
        <v>4.6600000000000003E-2</v>
      </c>
      <c r="AU53" s="8">
        <v>4.6199999999999998E-2</v>
      </c>
      <c r="AV53" s="8">
        <v>4.6800000000000001E-2</v>
      </c>
      <c r="AW53" s="8">
        <v>4.8599999999999997E-2</v>
      </c>
      <c r="AX53" s="8">
        <v>4.65E-2</v>
      </c>
    </row>
    <row r="54" spans="1:50">
      <c r="A54" s="5" t="s">
        <v>49</v>
      </c>
      <c r="B54" s="8">
        <v>6.08E-2</v>
      </c>
      <c r="C54" s="8">
        <v>4.65E-2</v>
      </c>
      <c r="D54" s="8">
        <v>4.2900000000000001E-2</v>
      </c>
      <c r="E54" s="8">
        <v>4.3700000000000003E-2</v>
      </c>
      <c r="F54" s="8">
        <v>4.07E-2</v>
      </c>
      <c r="G54" s="8">
        <v>4.7199999999999999E-2</v>
      </c>
      <c r="H54" s="8">
        <v>4.5999999999999999E-2</v>
      </c>
      <c r="I54" s="8">
        <v>4.4600000000000001E-2</v>
      </c>
      <c r="J54" s="8">
        <v>4.65E-2</v>
      </c>
      <c r="K54" s="8">
        <v>4.5400000000000003E-2</v>
      </c>
      <c r="L54" s="8">
        <v>4.3400000000000001E-2</v>
      </c>
      <c r="M54" s="8">
        <v>4.4900000000000002E-2</v>
      </c>
      <c r="N54" s="8">
        <v>4.6699999999999998E-2</v>
      </c>
      <c r="O54" s="8">
        <v>4.4900000000000002E-2</v>
      </c>
      <c r="P54" s="8">
        <v>4.6399999999999997E-2</v>
      </c>
      <c r="Q54" s="8">
        <v>4.41E-2</v>
      </c>
      <c r="R54" s="8">
        <v>4.6399999999999997E-2</v>
      </c>
      <c r="S54" s="8">
        <v>4.4900000000000002E-2</v>
      </c>
      <c r="T54" s="8">
        <v>4.53E-2</v>
      </c>
      <c r="U54" s="8">
        <v>4.4600000000000001E-2</v>
      </c>
      <c r="V54" s="8">
        <v>4.4600000000000001E-2</v>
      </c>
      <c r="W54" s="8">
        <v>4.3999999999999997E-2</v>
      </c>
      <c r="X54" s="8">
        <v>4.6100000000000002E-2</v>
      </c>
      <c r="Y54" s="8">
        <v>4.5600000000000002E-2</v>
      </c>
      <c r="Z54" s="8">
        <v>4.6600000000000003E-2</v>
      </c>
      <c r="AA54" s="8">
        <v>4.4900000000000002E-2</v>
      </c>
      <c r="AB54" s="8">
        <v>4.6399999999999997E-2</v>
      </c>
      <c r="AC54" s="8">
        <v>4.3799999999999999E-2</v>
      </c>
      <c r="AD54" s="8">
        <v>4.2500000000000003E-2</v>
      </c>
      <c r="AE54" s="8">
        <v>4.3499999999999997E-2</v>
      </c>
      <c r="AF54" s="8">
        <v>4.3799999999999999E-2</v>
      </c>
      <c r="AG54" s="8">
        <v>4.4200000000000003E-2</v>
      </c>
      <c r="AH54" s="8">
        <v>4.5699999999999998E-2</v>
      </c>
      <c r="AI54" s="8">
        <v>4.3099999999999999E-2</v>
      </c>
      <c r="AJ54" s="8">
        <v>4.36E-2</v>
      </c>
      <c r="AK54" s="8">
        <v>4.3200000000000002E-2</v>
      </c>
      <c r="AL54" s="8">
        <v>4.4499999999999998E-2</v>
      </c>
      <c r="AM54" s="8">
        <v>4.4200000000000003E-2</v>
      </c>
      <c r="AN54" s="8">
        <v>4.2900000000000001E-2</v>
      </c>
      <c r="AO54" s="8">
        <v>4.4600000000000001E-2</v>
      </c>
      <c r="AP54" s="8">
        <v>4.3499999999999997E-2</v>
      </c>
      <c r="AQ54" s="8">
        <v>4.4400000000000002E-2</v>
      </c>
      <c r="AR54" s="8">
        <v>4.3400000000000001E-2</v>
      </c>
      <c r="AS54" s="8">
        <v>4.4200000000000003E-2</v>
      </c>
      <c r="AT54" s="8">
        <v>4.3900000000000002E-2</v>
      </c>
      <c r="AU54" s="8">
        <v>4.2500000000000003E-2</v>
      </c>
      <c r="AV54" s="8">
        <v>4.4400000000000002E-2</v>
      </c>
      <c r="AW54" s="8">
        <v>4.3999999999999997E-2</v>
      </c>
      <c r="AX54" s="8">
        <v>4.4200000000000003E-2</v>
      </c>
    </row>
    <row r="55" spans="1:50">
      <c r="A55" s="5" t="s">
        <v>50</v>
      </c>
      <c r="B55" s="8">
        <v>2.5600000000000001E-2</v>
      </c>
      <c r="C55" s="8">
        <v>2.6700000000000002E-2</v>
      </c>
      <c r="D55" s="8">
        <v>2.5700000000000001E-2</v>
      </c>
      <c r="E55" s="8">
        <v>2.47E-2</v>
      </c>
      <c r="F55" s="8">
        <v>2.58E-2</v>
      </c>
      <c r="G55" s="8">
        <v>2.5399999999999999E-2</v>
      </c>
      <c r="H55" s="8">
        <v>2.5999999999999999E-2</v>
      </c>
      <c r="I55" s="8">
        <v>2.6599999999999999E-2</v>
      </c>
      <c r="J55" s="8">
        <v>2.3900000000000001E-2</v>
      </c>
      <c r="K55" s="8">
        <v>2.5700000000000001E-2</v>
      </c>
      <c r="L55" s="8">
        <v>2.5999999999999999E-2</v>
      </c>
      <c r="M55" s="8">
        <v>2.3300000000000001E-2</v>
      </c>
      <c r="N55" s="8">
        <v>2.58E-2</v>
      </c>
      <c r="O55" s="8">
        <v>2.6800000000000001E-2</v>
      </c>
      <c r="P55" s="8">
        <v>2.7E-2</v>
      </c>
      <c r="Q55" s="8">
        <v>2.5399999999999999E-2</v>
      </c>
      <c r="R55" s="8">
        <v>2.5499999999999998E-2</v>
      </c>
      <c r="S55" s="8">
        <v>2.7E-2</v>
      </c>
      <c r="T55" s="8">
        <v>2.7799999999999998E-2</v>
      </c>
      <c r="U55" s="8">
        <v>2.5700000000000001E-2</v>
      </c>
      <c r="V55" s="8">
        <v>2.6100000000000002E-2</v>
      </c>
      <c r="W55" s="8">
        <v>2.6800000000000001E-2</v>
      </c>
      <c r="X55" s="8">
        <v>2.4799999999999999E-2</v>
      </c>
      <c r="Y55" s="8">
        <v>2.63E-2</v>
      </c>
      <c r="Z55" s="8">
        <v>2.6599999999999999E-2</v>
      </c>
      <c r="AA55" s="8">
        <v>2.5700000000000001E-2</v>
      </c>
      <c r="AB55" s="8">
        <v>2.58E-2</v>
      </c>
      <c r="AC55" s="8">
        <v>2.4899999999999999E-2</v>
      </c>
      <c r="AD55" s="8">
        <v>2.6499999999999999E-2</v>
      </c>
      <c r="AE55" s="8">
        <v>2.5499999999999998E-2</v>
      </c>
      <c r="AF55" s="8">
        <v>2.5600000000000001E-2</v>
      </c>
      <c r="AG55" s="8">
        <v>2.5999999999999999E-2</v>
      </c>
      <c r="AH55" s="8">
        <v>2.8299999999999999E-2</v>
      </c>
      <c r="AI55" s="8">
        <v>2.58E-2</v>
      </c>
      <c r="AJ55" s="8">
        <v>2.5999999999999999E-2</v>
      </c>
      <c r="AK55" s="8">
        <v>2.7099999999999999E-2</v>
      </c>
      <c r="AL55" s="8">
        <v>2.75E-2</v>
      </c>
      <c r="AM55" s="8">
        <v>2.7400000000000001E-2</v>
      </c>
      <c r="AN55" s="8">
        <v>2.6800000000000001E-2</v>
      </c>
      <c r="AO55" s="8">
        <v>2.81E-2</v>
      </c>
      <c r="AP55" s="8">
        <v>2.75E-2</v>
      </c>
      <c r="AQ55" s="8">
        <v>2.8500000000000001E-2</v>
      </c>
      <c r="AR55" s="8">
        <v>3.1E-2</v>
      </c>
      <c r="AS55" s="8">
        <v>3.1099999999999999E-2</v>
      </c>
      <c r="AT55" s="8">
        <v>3.2599999999999997E-2</v>
      </c>
      <c r="AU55" s="8">
        <v>3.2300000000000002E-2</v>
      </c>
      <c r="AV55" s="8">
        <v>2.58E-2</v>
      </c>
      <c r="AW55" s="8">
        <v>2.9000000000000001E-2</v>
      </c>
      <c r="AX55" s="8">
        <v>2.9700000000000001E-2</v>
      </c>
    </row>
    <row r="56" spans="1:50">
      <c r="A56" s="5" t="s">
        <v>51</v>
      </c>
      <c r="B56" s="8">
        <v>2.5000000000000001E-2</v>
      </c>
      <c r="C56" s="8">
        <v>2.4400000000000002E-2</v>
      </c>
      <c r="D56" s="8">
        <v>2.4E-2</v>
      </c>
      <c r="E56" s="8">
        <v>2.47E-2</v>
      </c>
      <c r="F56" s="8">
        <v>2.5399999999999999E-2</v>
      </c>
      <c r="G56" s="8">
        <v>2.5100000000000001E-2</v>
      </c>
      <c r="H56" s="8">
        <v>2.52E-2</v>
      </c>
      <c r="I56" s="8">
        <v>2.3699999999999999E-2</v>
      </c>
      <c r="J56" s="8">
        <v>2.6499999999999999E-2</v>
      </c>
      <c r="K56" s="8">
        <v>2.4799999999999999E-2</v>
      </c>
      <c r="L56" s="8">
        <v>2.64E-2</v>
      </c>
      <c r="M56" s="8">
        <v>2.5700000000000001E-2</v>
      </c>
      <c r="N56" s="8">
        <v>2.5899999999999999E-2</v>
      </c>
      <c r="O56" s="8">
        <v>2.63E-2</v>
      </c>
      <c r="P56" s="8">
        <v>2.6599999999999999E-2</v>
      </c>
      <c r="Q56" s="8">
        <v>2.6200000000000001E-2</v>
      </c>
      <c r="R56" s="8">
        <v>2.4E-2</v>
      </c>
      <c r="S56" s="8">
        <v>2.5399999999999999E-2</v>
      </c>
      <c r="T56" s="8">
        <v>2.6700000000000002E-2</v>
      </c>
      <c r="U56" s="8">
        <v>2.63E-2</v>
      </c>
      <c r="V56" s="8">
        <v>2.5700000000000001E-2</v>
      </c>
      <c r="W56" s="8">
        <v>2.6599999999999999E-2</v>
      </c>
      <c r="X56" s="8">
        <v>2.5899999999999999E-2</v>
      </c>
      <c r="Y56" s="8">
        <v>2.58E-2</v>
      </c>
      <c r="Z56" s="8">
        <v>2.6100000000000002E-2</v>
      </c>
      <c r="AA56" s="8">
        <v>2.5399999999999999E-2</v>
      </c>
      <c r="AB56" s="8">
        <v>2.63E-2</v>
      </c>
      <c r="AC56" s="8">
        <v>2.5000000000000001E-2</v>
      </c>
      <c r="AD56" s="8">
        <v>2.5700000000000001E-2</v>
      </c>
      <c r="AE56" s="8">
        <v>2.52E-2</v>
      </c>
      <c r="AF56" s="8">
        <v>2.6100000000000002E-2</v>
      </c>
      <c r="AG56" s="8">
        <v>2.63E-2</v>
      </c>
      <c r="AH56" s="8">
        <v>2.5499999999999998E-2</v>
      </c>
      <c r="AI56" s="8">
        <v>2.92E-2</v>
      </c>
      <c r="AJ56" s="8">
        <v>2.8199999999999999E-2</v>
      </c>
      <c r="AK56" s="8">
        <v>2.86E-2</v>
      </c>
      <c r="AL56" s="8">
        <v>0.03</v>
      </c>
      <c r="AM56" s="8">
        <v>3.1399999999999997E-2</v>
      </c>
      <c r="AN56" s="8">
        <v>2.93E-2</v>
      </c>
      <c r="AO56" s="8">
        <v>3.09E-2</v>
      </c>
      <c r="AP56" s="8">
        <v>0.03</v>
      </c>
      <c r="AQ56" s="8">
        <v>3.4000000000000002E-2</v>
      </c>
      <c r="AR56" s="8">
        <v>3.2899999999999999E-2</v>
      </c>
      <c r="AS56" s="8">
        <v>3.2899999999999999E-2</v>
      </c>
      <c r="AT56" s="8">
        <v>2.5600000000000001E-2</v>
      </c>
      <c r="AU56" s="8">
        <v>2.9100000000000001E-2</v>
      </c>
      <c r="AV56" s="8">
        <v>2.9600000000000001E-2</v>
      </c>
      <c r="AW56" s="8">
        <v>2.9000000000000001E-2</v>
      </c>
      <c r="AX56" s="8">
        <v>2.4799999999999999E-2</v>
      </c>
    </row>
    <row r="57" spans="1:50">
      <c r="A57" s="5" t="s">
        <v>52</v>
      </c>
      <c r="B57" s="8">
        <v>2.76E-2</v>
      </c>
      <c r="C57" s="8">
        <v>2.69E-2</v>
      </c>
      <c r="D57" s="8">
        <v>2.7900000000000001E-2</v>
      </c>
      <c r="E57" s="8">
        <v>2.6800000000000001E-2</v>
      </c>
      <c r="F57" s="8">
        <v>2.69E-2</v>
      </c>
      <c r="G57" s="8">
        <v>2.75E-2</v>
      </c>
      <c r="H57" s="8">
        <v>2.6800000000000001E-2</v>
      </c>
      <c r="I57" s="8">
        <v>2.5999999999999999E-2</v>
      </c>
      <c r="J57" s="8">
        <v>2.8400000000000002E-2</v>
      </c>
      <c r="K57" s="8">
        <v>2.6599999999999999E-2</v>
      </c>
      <c r="L57" s="8">
        <v>2.6200000000000001E-2</v>
      </c>
      <c r="M57" s="8">
        <v>2.8400000000000002E-2</v>
      </c>
      <c r="N57" s="8">
        <v>2.6700000000000002E-2</v>
      </c>
      <c r="O57" s="8">
        <v>3.0700000000000002E-2</v>
      </c>
      <c r="P57" s="8">
        <v>2.81E-2</v>
      </c>
      <c r="Q57" s="8">
        <v>2.69E-2</v>
      </c>
      <c r="R57" s="8">
        <v>2.7400000000000001E-2</v>
      </c>
      <c r="S57" s="8">
        <v>2.7799999999999998E-2</v>
      </c>
      <c r="T57" s="8">
        <v>3.1800000000000002E-2</v>
      </c>
      <c r="U57" s="8">
        <v>3.1E-2</v>
      </c>
      <c r="V57" s="8">
        <v>2.9499999999999998E-2</v>
      </c>
      <c r="W57" s="8">
        <v>3.0300000000000001E-2</v>
      </c>
      <c r="X57" s="8">
        <v>3.3500000000000002E-2</v>
      </c>
      <c r="Y57" s="8">
        <v>3.2099999999999997E-2</v>
      </c>
      <c r="Z57" s="8">
        <v>4.7500000000000001E-2</v>
      </c>
      <c r="AA57" s="8">
        <v>3.15E-2</v>
      </c>
      <c r="AB57" s="8">
        <v>3.09E-2</v>
      </c>
      <c r="AC57" s="8">
        <v>3.0800000000000001E-2</v>
      </c>
      <c r="AD57" s="8">
        <v>3.5999999999999997E-2</v>
      </c>
      <c r="AE57" s="8">
        <v>2.7699999999999999E-2</v>
      </c>
      <c r="AF57" s="8">
        <v>2.8500000000000001E-2</v>
      </c>
      <c r="AG57" s="8">
        <v>3.1099999999999999E-2</v>
      </c>
      <c r="AH57" s="8">
        <v>2.8799999999999999E-2</v>
      </c>
      <c r="AI57" s="8">
        <v>0.03</v>
      </c>
      <c r="AJ57" s="8">
        <v>3.0200000000000001E-2</v>
      </c>
      <c r="AK57" s="8">
        <v>2.8500000000000001E-2</v>
      </c>
      <c r="AL57" s="8">
        <v>2.7699999999999999E-2</v>
      </c>
      <c r="AM57" s="8">
        <v>2.8299999999999999E-2</v>
      </c>
      <c r="AN57" s="8">
        <v>2.86E-2</v>
      </c>
      <c r="AO57" s="8">
        <v>2.8000000000000001E-2</v>
      </c>
      <c r="AP57" s="8">
        <v>2.9100000000000001E-2</v>
      </c>
      <c r="AQ57" s="8">
        <v>2.6800000000000001E-2</v>
      </c>
      <c r="AR57" s="8">
        <v>3.9E-2</v>
      </c>
      <c r="AS57" s="8">
        <v>3.8899999999999997E-2</v>
      </c>
      <c r="AT57" s="8">
        <v>3.6900000000000002E-2</v>
      </c>
      <c r="AU57" s="8">
        <v>3.4200000000000001E-2</v>
      </c>
      <c r="AV57" s="8">
        <v>3.5999999999999997E-2</v>
      </c>
      <c r="AW57" s="8">
        <v>3.5999999999999997E-2</v>
      </c>
      <c r="AX57" s="8">
        <v>3.8100000000000002E-2</v>
      </c>
    </row>
    <row r="58" spans="1:50">
      <c r="A58" s="5" t="s">
        <v>53</v>
      </c>
      <c r="B58" s="8">
        <v>2.6599999999999999E-2</v>
      </c>
      <c r="C58" s="8">
        <v>2.8299999999999999E-2</v>
      </c>
      <c r="D58" s="8">
        <v>2.64E-2</v>
      </c>
      <c r="E58" s="8">
        <v>2.7199999999999998E-2</v>
      </c>
      <c r="F58" s="8">
        <v>2.8799999999999999E-2</v>
      </c>
      <c r="G58" s="8">
        <v>2.7199999999999998E-2</v>
      </c>
      <c r="H58" s="8">
        <v>2.9499999999999998E-2</v>
      </c>
      <c r="I58" s="8">
        <v>2.92E-2</v>
      </c>
      <c r="J58" s="8">
        <v>2.8500000000000001E-2</v>
      </c>
      <c r="K58" s="8">
        <v>2.87E-2</v>
      </c>
      <c r="L58" s="8">
        <v>2.64E-2</v>
      </c>
      <c r="M58" s="8">
        <v>2.76E-2</v>
      </c>
      <c r="N58" s="8">
        <v>2.7099999999999999E-2</v>
      </c>
      <c r="O58" s="8">
        <v>2.9000000000000001E-2</v>
      </c>
      <c r="P58" s="8">
        <v>2.8400000000000002E-2</v>
      </c>
      <c r="Q58" s="8">
        <v>2.7300000000000001E-2</v>
      </c>
      <c r="R58" s="8">
        <v>2.53E-2</v>
      </c>
      <c r="S58" s="8">
        <v>2.7099999999999999E-2</v>
      </c>
      <c r="T58" s="8">
        <v>2.8299999999999999E-2</v>
      </c>
      <c r="U58" s="8">
        <v>2.5899999999999999E-2</v>
      </c>
      <c r="V58" s="8">
        <v>2.7900000000000001E-2</v>
      </c>
      <c r="W58" s="8">
        <v>2.9000000000000001E-2</v>
      </c>
      <c r="X58" s="8">
        <v>2.7E-2</v>
      </c>
      <c r="Y58" s="8">
        <v>2.8400000000000002E-2</v>
      </c>
      <c r="Z58" s="8">
        <v>2.6100000000000002E-2</v>
      </c>
      <c r="AA58" s="8">
        <v>2.64E-2</v>
      </c>
      <c r="AB58" s="8">
        <v>2.8199999999999999E-2</v>
      </c>
      <c r="AC58" s="8">
        <v>2.53E-2</v>
      </c>
      <c r="AD58" s="8">
        <v>2.6800000000000001E-2</v>
      </c>
      <c r="AE58" s="8">
        <v>2.5600000000000001E-2</v>
      </c>
      <c r="AF58" s="8">
        <v>2.8400000000000002E-2</v>
      </c>
      <c r="AG58" s="8">
        <v>2.5499999999999998E-2</v>
      </c>
      <c r="AH58" s="8">
        <v>2.5499999999999998E-2</v>
      </c>
      <c r="AI58" s="8">
        <v>2.87E-2</v>
      </c>
      <c r="AJ58" s="8">
        <v>2.5399999999999999E-2</v>
      </c>
      <c r="AK58" s="8">
        <v>2.41E-2</v>
      </c>
      <c r="AL58" s="8">
        <v>2.6700000000000002E-2</v>
      </c>
      <c r="AM58" s="8">
        <v>2.8299999999999999E-2</v>
      </c>
      <c r="AN58" s="8">
        <v>2.9499999999999998E-2</v>
      </c>
      <c r="AO58" s="8">
        <v>3.0800000000000001E-2</v>
      </c>
      <c r="AP58" s="8">
        <v>3.15E-2</v>
      </c>
      <c r="AQ58" s="8">
        <v>3.2399999999999998E-2</v>
      </c>
      <c r="AR58" s="8">
        <v>3.1E-2</v>
      </c>
      <c r="AS58" s="8">
        <v>3.1399999999999997E-2</v>
      </c>
      <c r="AT58" s="8">
        <v>3.1099999999999999E-2</v>
      </c>
      <c r="AU58" s="8">
        <v>3.32E-2</v>
      </c>
      <c r="AV58" s="8">
        <v>3.3099999999999997E-2</v>
      </c>
      <c r="AW58" s="8">
        <v>3.4299999999999997E-2</v>
      </c>
      <c r="AX58" s="8">
        <v>2.8500000000000001E-2</v>
      </c>
    </row>
    <row r="59" spans="1:50" s="11" customFormat="1">
      <c r="A59" s="9" t="s">
        <v>54</v>
      </c>
      <c r="B59" s="10">
        <v>5.1299999999999998E-2</v>
      </c>
      <c r="C59" s="10">
        <v>6.0999999999999999E-2</v>
      </c>
      <c r="D59" s="10">
        <v>6.5500000000000003E-2</v>
      </c>
      <c r="E59" s="10">
        <v>0.112</v>
      </c>
      <c r="F59" s="10">
        <v>0.14180000000000001</v>
      </c>
      <c r="G59" s="10">
        <v>0.13420000000000001</v>
      </c>
      <c r="H59" s="10">
        <v>0.1933</v>
      </c>
      <c r="I59" s="10">
        <v>0.23039999999999999</v>
      </c>
      <c r="J59" s="10">
        <v>0.2777</v>
      </c>
      <c r="K59" s="10">
        <v>0.28649999999999998</v>
      </c>
      <c r="L59" s="10">
        <v>0.27800000000000002</v>
      </c>
      <c r="M59" s="10">
        <v>0.25180000000000002</v>
      </c>
      <c r="N59" s="10">
        <v>0.27929999999999999</v>
      </c>
      <c r="O59" s="10">
        <v>0.30969999999999998</v>
      </c>
      <c r="P59" s="10">
        <v>0.3397</v>
      </c>
      <c r="Q59" s="10">
        <v>0.37269999999999998</v>
      </c>
      <c r="R59" s="10">
        <v>0.44679999999999997</v>
      </c>
      <c r="S59" s="10">
        <v>0.63160000000000005</v>
      </c>
      <c r="T59" s="10">
        <v>0.71450000000000002</v>
      </c>
      <c r="U59" s="10">
        <v>0.7984</v>
      </c>
      <c r="V59" s="10">
        <v>0.87050000000000005</v>
      </c>
      <c r="W59" s="10">
        <v>0.90580000000000005</v>
      </c>
      <c r="X59" s="10">
        <v>0.92</v>
      </c>
      <c r="Y59" s="10">
        <v>0.91200000000000003</v>
      </c>
      <c r="Z59" s="10">
        <v>0.96650000000000003</v>
      </c>
      <c r="AA59" s="10">
        <v>0.94330000000000003</v>
      </c>
      <c r="AB59" s="10">
        <v>0.93889999999999996</v>
      </c>
      <c r="AC59" s="10">
        <v>0.94369999999999998</v>
      </c>
      <c r="AD59" s="10">
        <v>0.96579999999999999</v>
      </c>
      <c r="AE59" s="10">
        <v>0.93630000000000002</v>
      </c>
      <c r="AF59" s="10">
        <v>0.95269999999999999</v>
      </c>
      <c r="AG59" s="10">
        <v>0.96960000000000002</v>
      </c>
      <c r="AH59" s="10">
        <v>0.95699999999999996</v>
      </c>
      <c r="AI59" s="10">
        <v>0.95</v>
      </c>
      <c r="AJ59" s="10">
        <v>0.97189999999999999</v>
      </c>
      <c r="AK59" s="10">
        <v>0.98019999999999996</v>
      </c>
      <c r="AL59" s="10">
        <v>0.92459999999999998</v>
      </c>
      <c r="AM59" s="10">
        <v>0.91639999999999999</v>
      </c>
      <c r="AN59" s="10">
        <v>0.8629</v>
      </c>
      <c r="AO59" s="10">
        <v>0.85909999999999997</v>
      </c>
      <c r="AP59" s="10">
        <v>0.90139999999999998</v>
      </c>
      <c r="AQ59" s="10">
        <v>0.89739999999999998</v>
      </c>
      <c r="AR59" s="10">
        <v>0.89259999999999995</v>
      </c>
      <c r="AS59" s="10">
        <v>0.85570000000000002</v>
      </c>
      <c r="AT59" s="10">
        <v>0.85189999999999999</v>
      </c>
      <c r="AU59" s="10">
        <v>0.81559999999999999</v>
      </c>
      <c r="AV59" s="10">
        <v>0.74590000000000001</v>
      </c>
      <c r="AW59" s="10">
        <v>0.71399999999999997</v>
      </c>
      <c r="AX59" s="10">
        <v>0.66359999999999997</v>
      </c>
    </row>
    <row r="60" spans="1:50" s="11" customFormat="1">
      <c r="A60" s="9" t="s">
        <v>55</v>
      </c>
      <c r="B60" s="10">
        <v>9.5399999999999999E-2</v>
      </c>
      <c r="C60" s="10">
        <v>6.2300000000000001E-2</v>
      </c>
      <c r="D60" s="10">
        <v>9.1300000000000006E-2</v>
      </c>
      <c r="E60" s="10">
        <v>0.1176</v>
      </c>
      <c r="F60" s="10">
        <v>0.14810000000000001</v>
      </c>
      <c r="G60" s="10">
        <v>0.2097</v>
      </c>
      <c r="H60" s="10">
        <v>0.2019</v>
      </c>
      <c r="I60" s="10">
        <v>0.2392</v>
      </c>
      <c r="J60" s="10">
        <v>0.2545</v>
      </c>
      <c r="K60" s="10">
        <v>0.30059999999999998</v>
      </c>
      <c r="L60" s="10">
        <v>0.30359999999999998</v>
      </c>
      <c r="M60" s="10">
        <v>0.33160000000000001</v>
      </c>
      <c r="N60" s="10">
        <v>0.35520000000000002</v>
      </c>
      <c r="O60" s="10">
        <v>0.37259999999999999</v>
      </c>
      <c r="P60" s="10">
        <v>0.37459999999999999</v>
      </c>
      <c r="Q60" s="10">
        <v>0.35420000000000001</v>
      </c>
      <c r="R60" s="10">
        <v>0.38080000000000003</v>
      </c>
      <c r="S60" s="10">
        <v>0.4007</v>
      </c>
      <c r="T60" s="10">
        <v>0.42599999999999999</v>
      </c>
      <c r="U60" s="10">
        <v>0.443</v>
      </c>
      <c r="V60" s="10">
        <v>0.43940000000000001</v>
      </c>
      <c r="W60" s="10">
        <v>0.45440000000000003</v>
      </c>
      <c r="X60" s="10">
        <v>0.43309999999999998</v>
      </c>
      <c r="Y60" s="10">
        <v>0.46660000000000001</v>
      </c>
      <c r="Z60" s="10">
        <v>0.45419999999999999</v>
      </c>
      <c r="AA60" s="10">
        <v>0.48060000000000003</v>
      </c>
      <c r="AB60" s="10">
        <v>0.47820000000000001</v>
      </c>
      <c r="AC60" s="10">
        <v>0.4733</v>
      </c>
      <c r="AD60" s="10">
        <v>0.50480000000000003</v>
      </c>
      <c r="AE60" s="10">
        <v>0.51959999999999995</v>
      </c>
      <c r="AF60" s="10">
        <v>0.51600000000000001</v>
      </c>
      <c r="AG60" s="10">
        <v>0.50890000000000002</v>
      </c>
      <c r="AH60" s="10">
        <v>0.52139999999999997</v>
      </c>
      <c r="AI60" s="10">
        <v>0.55969999999999998</v>
      </c>
      <c r="AJ60" s="10">
        <v>0.55079999999999996</v>
      </c>
      <c r="AK60" s="10">
        <v>0.5302</v>
      </c>
      <c r="AL60" s="10">
        <v>0.58299999999999996</v>
      </c>
      <c r="AM60" s="10">
        <v>0.56610000000000005</v>
      </c>
      <c r="AN60" s="10">
        <v>0.59099999999999997</v>
      </c>
      <c r="AO60" s="10">
        <v>0.58599999999999997</v>
      </c>
      <c r="AP60" s="10">
        <v>0.61960000000000004</v>
      </c>
      <c r="AQ60" s="10">
        <v>0.56930000000000003</v>
      </c>
      <c r="AR60" s="10">
        <v>0.59589999999999999</v>
      </c>
      <c r="AS60" s="10">
        <v>0.61609999999999998</v>
      </c>
      <c r="AT60" s="10">
        <v>0.55779999999999996</v>
      </c>
      <c r="AU60" s="10">
        <v>0.55920000000000003</v>
      </c>
      <c r="AV60" s="10">
        <v>0.57720000000000005</v>
      </c>
      <c r="AW60" s="10">
        <v>0.55279999999999996</v>
      </c>
      <c r="AX60" s="10">
        <v>0.54720000000000002</v>
      </c>
    </row>
    <row r="61" spans="1:50" s="11" customFormat="1">
      <c r="A61" s="9" t="s">
        <v>56</v>
      </c>
      <c r="B61" s="10">
        <v>5.11E-2</v>
      </c>
      <c r="C61" s="10">
        <v>6.2100000000000002E-2</v>
      </c>
      <c r="D61" s="10">
        <v>5.8999999999999997E-2</v>
      </c>
      <c r="E61" s="10">
        <v>6.83E-2</v>
      </c>
      <c r="F61" s="10">
        <v>0.1066</v>
      </c>
      <c r="G61" s="10">
        <v>0.13159999999999999</v>
      </c>
      <c r="H61" s="10">
        <v>0.15</v>
      </c>
      <c r="I61" s="10">
        <v>0.20619999999999999</v>
      </c>
      <c r="J61" s="10">
        <v>0.27529999999999999</v>
      </c>
      <c r="K61" s="10">
        <v>0.28870000000000001</v>
      </c>
      <c r="L61" s="10">
        <v>0.26779999999999998</v>
      </c>
      <c r="M61" s="10">
        <v>0.25969999999999999</v>
      </c>
      <c r="N61" s="10">
        <v>0.26150000000000001</v>
      </c>
      <c r="O61" s="10">
        <v>0.26529999999999998</v>
      </c>
      <c r="P61" s="10">
        <v>0.3054</v>
      </c>
      <c r="Q61" s="10">
        <v>0.34429999999999999</v>
      </c>
      <c r="R61" s="10">
        <v>0.4234</v>
      </c>
      <c r="S61" s="10">
        <v>0.70679999999999998</v>
      </c>
      <c r="T61" s="10">
        <v>0.72089999999999999</v>
      </c>
      <c r="U61" s="10">
        <v>0.86329999999999996</v>
      </c>
      <c r="V61" s="10">
        <v>0.91690000000000005</v>
      </c>
      <c r="W61" s="10">
        <v>0.94840000000000002</v>
      </c>
      <c r="X61" s="10">
        <v>0.96330000000000005</v>
      </c>
      <c r="Y61" s="10">
        <v>0.98809999999999998</v>
      </c>
      <c r="Z61" s="10">
        <v>0.98070000000000002</v>
      </c>
      <c r="AA61" s="10">
        <v>0.98429999999999995</v>
      </c>
      <c r="AB61" s="10">
        <v>1.0056</v>
      </c>
      <c r="AC61" s="10">
        <v>0.99250000000000005</v>
      </c>
      <c r="AD61" s="10">
        <v>1.0258</v>
      </c>
      <c r="AE61" s="10">
        <v>1.0019</v>
      </c>
      <c r="AF61" s="10">
        <v>1.0024</v>
      </c>
      <c r="AG61" s="10">
        <v>1.0130999999999999</v>
      </c>
      <c r="AH61" s="10">
        <v>1.0002</v>
      </c>
      <c r="AI61" s="10">
        <v>1.0041</v>
      </c>
      <c r="AJ61" s="10">
        <v>1.0102</v>
      </c>
      <c r="AK61" s="10">
        <v>1.0165</v>
      </c>
      <c r="AL61" s="10">
        <v>1.0126999999999999</v>
      </c>
      <c r="AM61" s="10">
        <v>1</v>
      </c>
      <c r="AN61" s="10">
        <v>1.0125</v>
      </c>
      <c r="AO61" s="10">
        <v>1.024</v>
      </c>
      <c r="AP61" s="10">
        <v>1.0194000000000001</v>
      </c>
      <c r="AQ61" s="10">
        <v>1.0033000000000001</v>
      </c>
      <c r="AR61" s="10">
        <v>0.94620000000000004</v>
      </c>
      <c r="AS61" s="10">
        <v>0.94469999999999998</v>
      </c>
      <c r="AT61" s="10">
        <v>0.97</v>
      </c>
      <c r="AU61" s="10">
        <v>0.93740000000000001</v>
      </c>
      <c r="AV61" s="10">
        <v>0.89910000000000001</v>
      </c>
      <c r="AW61" s="10">
        <v>0.87509999999999999</v>
      </c>
      <c r="AX61" s="10">
        <v>0.86750000000000005</v>
      </c>
    </row>
    <row r="62" spans="1:50" s="11" customFormat="1">
      <c r="A62" s="9" t="s">
        <v>57</v>
      </c>
      <c r="B62" s="10">
        <v>4.2000000000000003E-2</v>
      </c>
      <c r="C62" s="10">
        <v>4.9700000000000001E-2</v>
      </c>
      <c r="D62" s="10">
        <v>4.9700000000000001E-2</v>
      </c>
      <c r="E62" s="10">
        <v>7.1300000000000002E-2</v>
      </c>
      <c r="F62" s="10">
        <v>7.6999999999999999E-2</v>
      </c>
      <c r="G62" s="10">
        <v>0.11559999999999999</v>
      </c>
      <c r="H62" s="10">
        <v>0.16250000000000001</v>
      </c>
      <c r="I62" s="10">
        <v>0.1603</v>
      </c>
      <c r="J62" s="10">
        <v>0.17879999999999999</v>
      </c>
      <c r="K62" s="10">
        <v>0.2165</v>
      </c>
      <c r="L62" s="10">
        <v>0.2117</v>
      </c>
      <c r="M62" s="10">
        <v>0.23330000000000001</v>
      </c>
      <c r="N62" s="10">
        <v>0.25609999999999999</v>
      </c>
      <c r="O62" s="10">
        <v>0.2427</v>
      </c>
      <c r="P62" s="10">
        <v>0.2944</v>
      </c>
      <c r="Q62" s="10">
        <v>0.29959999999999998</v>
      </c>
      <c r="R62" s="10">
        <v>0.30049999999999999</v>
      </c>
      <c r="S62" s="10">
        <v>0.316</v>
      </c>
      <c r="T62" s="10">
        <v>0.31019999999999998</v>
      </c>
      <c r="U62" s="10">
        <v>0.3458</v>
      </c>
      <c r="V62" s="10">
        <v>0.32869999999999999</v>
      </c>
      <c r="W62" s="10">
        <v>0.3755</v>
      </c>
      <c r="X62" s="10">
        <v>0.35320000000000001</v>
      </c>
      <c r="Y62" s="10">
        <v>0.3745</v>
      </c>
      <c r="Z62" s="10">
        <v>0.38700000000000001</v>
      </c>
      <c r="AA62" s="10">
        <v>0.39140000000000003</v>
      </c>
      <c r="AB62" s="10">
        <v>0.40550000000000003</v>
      </c>
      <c r="AC62" s="10">
        <v>0.40970000000000001</v>
      </c>
      <c r="AD62" s="10">
        <v>0.39090000000000003</v>
      </c>
      <c r="AE62" s="10">
        <v>0.40579999999999999</v>
      </c>
      <c r="AF62" s="10">
        <v>0.43169999999999997</v>
      </c>
      <c r="AG62" s="10">
        <v>0.44650000000000001</v>
      </c>
      <c r="AH62" s="10">
        <v>0.42480000000000001</v>
      </c>
      <c r="AI62" s="10">
        <v>0.45550000000000002</v>
      </c>
      <c r="AJ62" s="10">
        <v>0.4592</v>
      </c>
      <c r="AK62" s="10">
        <v>0.4592</v>
      </c>
      <c r="AL62" s="10">
        <v>0.44850000000000001</v>
      </c>
      <c r="AM62" s="10">
        <v>0.4234</v>
      </c>
      <c r="AN62" s="10">
        <v>0.43440000000000001</v>
      </c>
      <c r="AO62" s="10">
        <v>0.40050000000000002</v>
      </c>
      <c r="AP62" s="10">
        <v>0.42299999999999999</v>
      </c>
      <c r="AQ62" s="10">
        <v>0.45839999999999997</v>
      </c>
      <c r="AR62" s="10">
        <v>0.47439999999999999</v>
      </c>
      <c r="AS62" s="10">
        <v>0.45319999999999999</v>
      </c>
      <c r="AT62" s="10">
        <v>0.43590000000000001</v>
      </c>
      <c r="AU62" s="10">
        <v>0.45950000000000002</v>
      </c>
      <c r="AV62" s="10">
        <v>0.42130000000000001</v>
      </c>
      <c r="AW62" s="10">
        <v>0.43330000000000002</v>
      </c>
      <c r="AX62" s="10">
        <v>0.3982</v>
      </c>
    </row>
    <row r="63" spans="1:50">
      <c r="A63" s="5" t="s">
        <v>58</v>
      </c>
      <c r="B63" s="8">
        <v>3.0099999999999998E-2</v>
      </c>
      <c r="C63" s="8">
        <v>3.0300000000000001E-2</v>
      </c>
      <c r="D63" s="8">
        <v>2.9700000000000001E-2</v>
      </c>
      <c r="E63" s="8">
        <v>3.15E-2</v>
      </c>
      <c r="F63" s="8">
        <v>3.1399999999999997E-2</v>
      </c>
      <c r="G63" s="8">
        <v>3.1600000000000003E-2</v>
      </c>
      <c r="H63" s="8">
        <v>3.2500000000000001E-2</v>
      </c>
      <c r="I63" s="8">
        <v>3.2099999999999997E-2</v>
      </c>
      <c r="J63" s="8">
        <v>3.3399999999999999E-2</v>
      </c>
      <c r="K63" s="8">
        <v>3.09E-2</v>
      </c>
      <c r="L63" s="8">
        <v>3.2300000000000002E-2</v>
      </c>
      <c r="M63" s="8">
        <v>3.2599999999999997E-2</v>
      </c>
      <c r="N63" s="8">
        <v>3.3000000000000002E-2</v>
      </c>
      <c r="O63" s="8">
        <v>3.2800000000000003E-2</v>
      </c>
      <c r="P63" s="8">
        <v>3.2000000000000001E-2</v>
      </c>
      <c r="Q63" s="8">
        <v>3.0800000000000001E-2</v>
      </c>
      <c r="R63" s="8">
        <v>3.32E-2</v>
      </c>
      <c r="S63" s="8">
        <v>3.15E-2</v>
      </c>
      <c r="T63" s="8">
        <v>3.1300000000000001E-2</v>
      </c>
      <c r="U63" s="8">
        <v>3.2399999999999998E-2</v>
      </c>
      <c r="V63" s="8">
        <v>3.44E-2</v>
      </c>
      <c r="W63" s="8">
        <v>3.3099999999999997E-2</v>
      </c>
      <c r="X63" s="8">
        <v>3.2899999999999999E-2</v>
      </c>
      <c r="Y63" s="8">
        <v>3.4200000000000001E-2</v>
      </c>
      <c r="Z63" s="8">
        <v>3.1899999999999998E-2</v>
      </c>
      <c r="AA63" s="8">
        <v>3.3799999999999997E-2</v>
      </c>
      <c r="AB63" s="8">
        <v>3.3300000000000003E-2</v>
      </c>
      <c r="AC63" s="8">
        <v>3.2899999999999999E-2</v>
      </c>
      <c r="AD63" s="8">
        <v>3.3500000000000002E-2</v>
      </c>
      <c r="AE63" s="8">
        <v>3.4000000000000002E-2</v>
      </c>
      <c r="AF63" s="8">
        <v>3.1899999999999998E-2</v>
      </c>
      <c r="AG63" s="8">
        <v>3.0599999999999999E-2</v>
      </c>
      <c r="AH63" s="8">
        <v>3.44E-2</v>
      </c>
      <c r="AI63" s="8">
        <v>3.4099999999999998E-2</v>
      </c>
      <c r="AJ63" s="8">
        <v>3.3300000000000003E-2</v>
      </c>
      <c r="AK63" s="8">
        <v>3.3599999999999998E-2</v>
      </c>
      <c r="AL63" s="8">
        <v>3.4799999999999998E-2</v>
      </c>
      <c r="AM63" s="8">
        <v>3.5799999999999998E-2</v>
      </c>
      <c r="AN63" s="8">
        <v>3.2500000000000001E-2</v>
      </c>
      <c r="AO63" s="8">
        <v>3.39E-2</v>
      </c>
      <c r="AP63" s="8">
        <v>3.27E-2</v>
      </c>
      <c r="AQ63" s="8">
        <v>3.2599999999999997E-2</v>
      </c>
      <c r="AR63" s="8">
        <v>3.39E-2</v>
      </c>
      <c r="AS63" s="8">
        <v>3.5099999999999999E-2</v>
      </c>
      <c r="AT63" s="8">
        <v>3.2899999999999999E-2</v>
      </c>
      <c r="AU63" s="8">
        <v>3.2599999999999997E-2</v>
      </c>
      <c r="AV63" s="8">
        <v>3.3799999999999997E-2</v>
      </c>
      <c r="AW63" s="8">
        <v>3.4200000000000001E-2</v>
      </c>
      <c r="AX63" s="8">
        <v>3.5200000000000002E-2</v>
      </c>
    </row>
    <row r="64" spans="1:50">
      <c r="A64" s="5" t="s">
        <v>59</v>
      </c>
      <c r="B64" s="8">
        <v>3.2899999999999999E-2</v>
      </c>
      <c r="C64" s="8">
        <v>3.2300000000000002E-2</v>
      </c>
      <c r="D64" s="8">
        <v>3.2300000000000002E-2</v>
      </c>
      <c r="E64" s="8">
        <v>3.2599999999999997E-2</v>
      </c>
      <c r="F64" s="8">
        <v>3.3599999999999998E-2</v>
      </c>
      <c r="G64" s="8">
        <v>3.2199999999999999E-2</v>
      </c>
      <c r="H64" s="8">
        <v>3.3000000000000002E-2</v>
      </c>
      <c r="I64" s="8">
        <v>3.2199999999999999E-2</v>
      </c>
      <c r="J64" s="8">
        <v>3.44E-2</v>
      </c>
      <c r="K64" s="8">
        <v>3.5299999999999998E-2</v>
      </c>
      <c r="L64" s="8">
        <v>3.5999999999999997E-2</v>
      </c>
      <c r="M64" s="8">
        <v>3.6299999999999999E-2</v>
      </c>
      <c r="N64" s="8">
        <v>3.6299999999999999E-2</v>
      </c>
      <c r="O64" s="8">
        <v>3.5299999999999998E-2</v>
      </c>
      <c r="P64" s="8">
        <v>3.6999999999999998E-2</v>
      </c>
      <c r="Q64" s="8">
        <v>3.4500000000000003E-2</v>
      </c>
      <c r="R64" s="8">
        <v>3.6400000000000002E-2</v>
      </c>
      <c r="S64" s="8">
        <v>3.6999999999999998E-2</v>
      </c>
      <c r="T64" s="8">
        <v>3.4299999999999997E-2</v>
      </c>
      <c r="U64" s="8">
        <v>3.6200000000000003E-2</v>
      </c>
      <c r="V64" s="8">
        <v>3.7699999999999997E-2</v>
      </c>
      <c r="W64" s="8">
        <v>3.3599999999999998E-2</v>
      </c>
      <c r="X64" s="8">
        <v>3.6499999999999998E-2</v>
      </c>
      <c r="Y64" s="8">
        <v>3.5000000000000003E-2</v>
      </c>
      <c r="Z64" s="8">
        <v>3.4200000000000001E-2</v>
      </c>
      <c r="AA64" s="8">
        <v>3.6499999999999998E-2</v>
      </c>
      <c r="AB64" s="8">
        <v>3.5999999999999997E-2</v>
      </c>
      <c r="AC64" s="8">
        <v>3.6200000000000003E-2</v>
      </c>
      <c r="AD64" s="8">
        <v>3.4799999999999998E-2</v>
      </c>
      <c r="AE64" s="8">
        <v>3.44E-2</v>
      </c>
      <c r="AF64" s="8">
        <v>3.5200000000000002E-2</v>
      </c>
      <c r="AG64" s="8">
        <v>3.78E-2</v>
      </c>
      <c r="AH64" s="8">
        <v>3.6499999999999998E-2</v>
      </c>
      <c r="AI64" s="8">
        <v>3.5700000000000003E-2</v>
      </c>
      <c r="AJ64" s="8">
        <v>3.6200000000000003E-2</v>
      </c>
      <c r="AK64" s="8">
        <v>3.49E-2</v>
      </c>
      <c r="AL64" s="8">
        <v>3.6700000000000003E-2</v>
      </c>
      <c r="AM64" s="8">
        <v>3.56E-2</v>
      </c>
      <c r="AN64" s="8">
        <v>3.5499999999999997E-2</v>
      </c>
      <c r="AO64" s="8">
        <v>3.8300000000000001E-2</v>
      </c>
      <c r="AP64" s="8">
        <v>3.5299999999999998E-2</v>
      </c>
      <c r="AQ64" s="8">
        <v>3.6299999999999999E-2</v>
      </c>
      <c r="AR64" s="8">
        <v>3.56E-2</v>
      </c>
      <c r="AS64" s="8">
        <v>3.8300000000000001E-2</v>
      </c>
      <c r="AT64" s="8">
        <v>3.3799999999999997E-2</v>
      </c>
      <c r="AU64" s="8">
        <v>3.4599999999999999E-2</v>
      </c>
      <c r="AV64" s="8">
        <v>3.61E-2</v>
      </c>
      <c r="AW64" s="8">
        <v>3.56E-2</v>
      </c>
      <c r="AX64" s="8">
        <v>3.6700000000000003E-2</v>
      </c>
    </row>
    <row r="65" spans="1:50">
      <c r="A65" s="5" t="s">
        <v>60</v>
      </c>
      <c r="B65" s="8">
        <v>7.3899999999999993E-2</v>
      </c>
      <c r="C65" s="8">
        <v>0.1154</v>
      </c>
      <c r="D65" s="8">
        <v>0.1225</v>
      </c>
      <c r="E65" s="8">
        <v>0.12570000000000001</v>
      </c>
      <c r="F65" s="8">
        <v>0.14249999999999999</v>
      </c>
      <c r="G65" s="8">
        <v>0.183</v>
      </c>
      <c r="H65" s="8">
        <v>0.18529999999999999</v>
      </c>
      <c r="I65" s="8">
        <v>0.19539999999999999</v>
      </c>
      <c r="J65" s="8">
        <v>0.1691</v>
      </c>
      <c r="K65" s="8">
        <v>0.1754</v>
      </c>
      <c r="L65" s="8">
        <v>0.1802</v>
      </c>
      <c r="M65" s="8">
        <v>0.1918</v>
      </c>
      <c r="N65" s="8">
        <v>0.18140000000000001</v>
      </c>
      <c r="O65" s="8">
        <v>0.2001</v>
      </c>
      <c r="P65" s="8">
        <v>0.192</v>
      </c>
      <c r="Q65" s="8">
        <v>0.18429999999999999</v>
      </c>
      <c r="R65" s="8">
        <v>0.18809999999999999</v>
      </c>
      <c r="S65" s="8">
        <v>0.18329999999999999</v>
      </c>
      <c r="T65" s="8">
        <v>0.18240000000000001</v>
      </c>
      <c r="U65" s="8">
        <v>0.18310000000000001</v>
      </c>
      <c r="V65" s="8">
        <v>0.18090000000000001</v>
      </c>
      <c r="W65" s="8">
        <v>0.18659999999999999</v>
      </c>
      <c r="X65" s="8">
        <v>0.18429999999999999</v>
      </c>
      <c r="Y65" s="8">
        <v>0.18360000000000001</v>
      </c>
      <c r="Z65" s="8">
        <v>0.18360000000000001</v>
      </c>
      <c r="AA65" s="8">
        <v>0.18590000000000001</v>
      </c>
      <c r="AB65" s="8">
        <v>0.1852</v>
      </c>
      <c r="AC65" s="8">
        <v>0.17799999999999999</v>
      </c>
      <c r="AD65" s="8">
        <v>0.18529999999999999</v>
      </c>
      <c r="AE65" s="8">
        <v>0.18</v>
      </c>
      <c r="AF65" s="8">
        <v>0.1837</v>
      </c>
      <c r="AG65" s="8">
        <v>0.1862</v>
      </c>
      <c r="AH65" s="8">
        <v>0.18759999999999999</v>
      </c>
      <c r="AI65" s="8">
        <v>0.18990000000000001</v>
      </c>
      <c r="AJ65" s="8">
        <v>0.1885</v>
      </c>
      <c r="AK65" s="8">
        <v>0.18490000000000001</v>
      </c>
      <c r="AL65" s="8">
        <v>0.18940000000000001</v>
      </c>
      <c r="AM65" s="8">
        <v>0.189</v>
      </c>
      <c r="AN65" s="8">
        <v>0.19320000000000001</v>
      </c>
      <c r="AO65" s="8">
        <v>0.19020000000000001</v>
      </c>
      <c r="AP65" s="8">
        <v>0.19350000000000001</v>
      </c>
      <c r="AQ65" s="8">
        <v>0.1888</v>
      </c>
      <c r="AR65" s="8">
        <v>0.18720000000000001</v>
      </c>
      <c r="AS65" s="8">
        <v>0.18729999999999999</v>
      </c>
      <c r="AT65" s="8">
        <v>0.17380000000000001</v>
      </c>
      <c r="AU65" s="8">
        <v>0.1759</v>
      </c>
      <c r="AV65" s="8">
        <v>0.17660000000000001</v>
      </c>
      <c r="AW65" s="8">
        <v>0.16650000000000001</v>
      </c>
      <c r="AX65" s="8">
        <v>0.1673</v>
      </c>
    </row>
    <row r="66" spans="1:50">
      <c r="A66" s="5" t="s">
        <v>61</v>
      </c>
      <c r="B66" s="8">
        <v>8.2199999999999995E-2</v>
      </c>
      <c r="C66" s="8">
        <v>4.24E-2</v>
      </c>
      <c r="D66" s="8">
        <v>4.2799999999999998E-2</v>
      </c>
      <c r="E66" s="8">
        <v>4.1700000000000001E-2</v>
      </c>
      <c r="F66" s="8">
        <v>4.2799999999999998E-2</v>
      </c>
      <c r="G66" s="8">
        <v>4.4299999999999999E-2</v>
      </c>
      <c r="H66" s="8">
        <v>4.2700000000000002E-2</v>
      </c>
      <c r="I66" s="8">
        <v>4.5100000000000001E-2</v>
      </c>
      <c r="J66" s="8">
        <v>4.5400000000000003E-2</v>
      </c>
      <c r="K66" s="8">
        <v>4.3799999999999999E-2</v>
      </c>
      <c r="L66" s="8">
        <v>4.2700000000000002E-2</v>
      </c>
      <c r="M66" s="8">
        <v>4.5699999999999998E-2</v>
      </c>
      <c r="N66" s="8">
        <v>4.3999999999999997E-2</v>
      </c>
      <c r="O66" s="8">
        <v>4.5400000000000003E-2</v>
      </c>
      <c r="P66" s="8">
        <v>4.4499999999999998E-2</v>
      </c>
      <c r="Q66" s="8">
        <v>4.3499999999999997E-2</v>
      </c>
      <c r="R66" s="8">
        <v>4.5199999999999997E-2</v>
      </c>
      <c r="S66" s="8">
        <v>4.3799999999999999E-2</v>
      </c>
      <c r="T66" s="8">
        <v>4.6100000000000002E-2</v>
      </c>
      <c r="U66" s="8">
        <v>4.53E-2</v>
      </c>
      <c r="V66" s="8">
        <v>4.6600000000000003E-2</v>
      </c>
      <c r="W66" s="8">
        <v>4.6800000000000001E-2</v>
      </c>
      <c r="X66" s="8">
        <v>4.5600000000000002E-2</v>
      </c>
      <c r="Y66" s="8">
        <v>4.7500000000000001E-2</v>
      </c>
      <c r="Z66" s="8">
        <v>4.3999999999999997E-2</v>
      </c>
      <c r="AA66" s="8">
        <v>4.5199999999999997E-2</v>
      </c>
      <c r="AB66" s="8">
        <v>4.6600000000000003E-2</v>
      </c>
      <c r="AC66" s="8">
        <v>4.4200000000000003E-2</v>
      </c>
      <c r="AD66" s="8">
        <v>4.5100000000000001E-2</v>
      </c>
      <c r="AE66" s="8">
        <v>4.5199999999999997E-2</v>
      </c>
      <c r="AF66" s="8">
        <v>4.5499999999999999E-2</v>
      </c>
      <c r="AG66" s="8">
        <v>4.3900000000000002E-2</v>
      </c>
      <c r="AH66" s="8">
        <v>4.5100000000000001E-2</v>
      </c>
      <c r="AI66" s="8">
        <v>4.5600000000000002E-2</v>
      </c>
      <c r="AJ66" s="8">
        <v>4.4400000000000002E-2</v>
      </c>
      <c r="AK66" s="8">
        <v>4.5400000000000003E-2</v>
      </c>
      <c r="AL66" s="8">
        <v>4.5199999999999997E-2</v>
      </c>
      <c r="AM66" s="8">
        <v>4.5100000000000001E-2</v>
      </c>
      <c r="AN66" s="8">
        <v>4.4999999999999998E-2</v>
      </c>
      <c r="AO66" s="8">
        <v>4.3700000000000003E-2</v>
      </c>
      <c r="AP66" s="8">
        <v>4.5699999999999998E-2</v>
      </c>
      <c r="AQ66" s="8">
        <v>4.5499999999999999E-2</v>
      </c>
      <c r="AR66" s="8">
        <v>4.5100000000000001E-2</v>
      </c>
      <c r="AS66" s="8">
        <v>4.4699999999999997E-2</v>
      </c>
      <c r="AT66" s="8">
        <v>4.4499999999999998E-2</v>
      </c>
      <c r="AU66" s="8">
        <v>4.4200000000000003E-2</v>
      </c>
      <c r="AV66" s="8">
        <v>4.4600000000000001E-2</v>
      </c>
      <c r="AW66" s="8">
        <v>4.6199999999999998E-2</v>
      </c>
      <c r="AX66" s="8">
        <v>4.5900000000000003E-2</v>
      </c>
    </row>
    <row r="67" spans="1:50">
      <c r="A67" s="5" t="s">
        <v>62</v>
      </c>
      <c r="B67" s="8">
        <v>2.4899999999999999E-2</v>
      </c>
      <c r="C67" s="8">
        <v>2.75E-2</v>
      </c>
      <c r="D67" s="8">
        <v>2.69E-2</v>
      </c>
      <c r="E67" s="8">
        <v>2.58E-2</v>
      </c>
      <c r="F67" s="8">
        <v>2.7E-2</v>
      </c>
      <c r="G67" s="8">
        <v>2.64E-2</v>
      </c>
      <c r="H67" s="8">
        <v>2.6700000000000002E-2</v>
      </c>
      <c r="I67" s="8">
        <v>2.4E-2</v>
      </c>
      <c r="J67" s="8">
        <v>2.6700000000000002E-2</v>
      </c>
      <c r="K67" s="8">
        <v>2.81E-2</v>
      </c>
      <c r="L67" s="8">
        <v>2.4199999999999999E-2</v>
      </c>
      <c r="M67" s="8">
        <v>2.8400000000000002E-2</v>
      </c>
      <c r="N67" s="8">
        <v>2.5600000000000001E-2</v>
      </c>
      <c r="O67" s="8">
        <v>2.7300000000000001E-2</v>
      </c>
      <c r="P67" s="8">
        <v>2.4299999999999999E-2</v>
      </c>
      <c r="Q67" s="8">
        <v>2.6200000000000001E-2</v>
      </c>
      <c r="R67" s="8">
        <v>2.81E-2</v>
      </c>
      <c r="S67" s="8">
        <v>2.6200000000000001E-2</v>
      </c>
      <c r="T67" s="8">
        <v>2.6499999999999999E-2</v>
      </c>
      <c r="U67" s="8">
        <v>2.3099999999999999E-2</v>
      </c>
      <c r="V67" s="8">
        <v>2.4899999999999999E-2</v>
      </c>
      <c r="W67" s="8">
        <v>2.5999999999999999E-2</v>
      </c>
      <c r="X67" s="8">
        <v>2.5999999999999999E-2</v>
      </c>
      <c r="Y67" s="8">
        <v>2.5499999999999998E-2</v>
      </c>
      <c r="Z67" s="8">
        <v>2.5499999999999998E-2</v>
      </c>
      <c r="AA67" s="8">
        <v>2.4799999999999999E-2</v>
      </c>
      <c r="AB67" s="8">
        <v>2.7699999999999999E-2</v>
      </c>
      <c r="AC67" s="8">
        <v>2.5000000000000001E-2</v>
      </c>
      <c r="AD67" s="8">
        <v>2.7199999999999998E-2</v>
      </c>
      <c r="AE67" s="8">
        <v>2.6100000000000002E-2</v>
      </c>
      <c r="AF67" s="8">
        <v>2.5399999999999999E-2</v>
      </c>
      <c r="AG67" s="8">
        <v>2.4799999999999999E-2</v>
      </c>
      <c r="AH67" s="8">
        <v>2.64E-2</v>
      </c>
      <c r="AI67" s="8">
        <v>2.52E-2</v>
      </c>
      <c r="AJ67" s="8">
        <v>2.6499999999999999E-2</v>
      </c>
      <c r="AK67" s="8">
        <v>2.5399999999999999E-2</v>
      </c>
      <c r="AL67" s="8">
        <v>2.6700000000000002E-2</v>
      </c>
      <c r="AM67" s="8">
        <v>2.6700000000000002E-2</v>
      </c>
      <c r="AN67" s="8">
        <v>2.5000000000000001E-2</v>
      </c>
      <c r="AO67" s="8">
        <v>2.7400000000000001E-2</v>
      </c>
      <c r="AP67" s="8">
        <v>2.5999999999999999E-2</v>
      </c>
      <c r="AQ67" s="8">
        <v>2.9499999999999998E-2</v>
      </c>
      <c r="AR67" s="8">
        <v>2.63E-2</v>
      </c>
      <c r="AS67" s="8">
        <v>2.6700000000000002E-2</v>
      </c>
      <c r="AT67" s="8">
        <v>2.8299999999999999E-2</v>
      </c>
      <c r="AU67" s="8">
        <v>2.9000000000000001E-2</v>
      </c>
      <c r="AV67" s="8">
        <v>3.04E-2</v>
      </c>
      <c r="AW67" s="8">
        <v>3.1099999999999999E-2</v>
      </c>
      <c r="AX67" s="8">
        <v>3.1199999999999999E-2</v>
      </c>
    </row>
    <row r="68" spans="1:50">
      <c r="A68" s="5" t="s">
        <v>63</v>
      </c>
      <c r="B68" s="8">
        <v>2.5999999999999999E-2</v>
      </c>
      <c r="C68" s="8">
        <v>2.6599999999999999E-2</v>
      </c>
      <c r="D68" s="8">
        <v>2.52E-2</v>
      </c>
      <c r="E68" s="8">
        <v>2.6800000000000001E-2</v>
      </c>
      <c r="F68" s="8">
        <v>2.58E-2</v>
      </c>
      <c r="G68" s="8">
        <v>2.5999999999999999E-2</v>
      </c>
      <c r="H68" s="8">
        <v>2.6499999999999999E-2</v>
      </c>
      <c r="I68" s="8">
        <v>2.8400000000000002E-2</v>
      </c>
      <c r="J68" s="8">
        <v>2.81E-2</v>
      </c>
      <c r="K68" s="8">
        <v>2.7099999999999999E-2</v>
      </c>
      <c r="L68" s="8">
        <v>2.4799999999999999E-2</v>
      </c>
      <c r="M68" s="8">
        <v>2.7199999999999998E-2</v>
      </c>
      <c r="N68" s="8">
        <v>2.3699999999999999E-2</v>
      </c>
      <c r="O68" s="8">
        <v>2.6100000000000002E-2</v>
      </c>
      <c r="P68" s="8">
        <v>2.6100000000000002E-2</v>
      </c>
      <c r="Q68" s="8">
        <v>2.8500000000000001E-2</v>
      </c>
      <c r="R68" s="8">
        <v>2.7099999999999999E-2</v>
      </c>
      <c r="S68" s="8">
        <v>2.7199999999999998E-2</v>
      </c>
      <c r="T68" s="8">
        <v>2.6100000000000002E-2</v>
      </c>
      <c r="U68" s="8">
        <v>2.6200000000000001E-2</v>
      </c>
      <c r="V68" s="8">
        <v>2.5999999999999999E-2</v>
      </c>
      <c r="W68" s="8">
        <v>2.47E-2</v>
      </c>
      <c r="X68" s="8">
        <v>2.4500000000000001E-2</v>
      </c>
      <c r="Y68" s="8">
        <v>2.7799999999999998E-2</v>
      </c>
      <c r="Z68" s="8">
        <v>2.4500000000000001E-2</v>
      </c>
      <c r="AA68" s="8">
        <v>2.58E-2</v>
      </c>
      <c r="AB68" s="8">
        <v>2.5700000000000001E-2</v>
      </c>
      <c r="AC68" s="8">
        <v>2.58E-2</v>
      </c>
      <c r="AD68" s="8">
        <v>2.8199999999999999E-2</v>
      </c>
      <c r="AE68" s="8">
        <v>2.5399999999999999E-2</v>
      </c>
      <c r="AF68" s="8">
        <v>2.5000000000000001E-2</v>
      </c>
      <c r="AG68" s="8">
        <v>2.6599999999999999E-2</v>
      </c>
      <c r="AH68" s="8">
        <v>2.4799999999999999E-2</v>
      </c>
      <c r="AI68" s="8">
        <v>2.64E-2</v>
      </c>
      <c r="AJ68" s="8">
        <v>2.6100000000000002E-2</v>
      </c>
      <c r="AK68" s="8">
        <v>2.8199999999999999E-2</v>
      </c>
      <c r="AL68" s="8">
        <v>2.7300000000000001E-2</v>
      </c>
      <c r="AM68" s="8">
        <v>2.7099999999999999E-2</v>
      </c>
      <c r="AN68" s="8">
        <v>2.76E-2</v>
      </c>
      <c r="AO68" s="8">
        <v>2.75E-2</v>
      </c>
      <c r="AP68" s="8">
        <v>2.86E-2</v>
      </c>
      <c r="AQ68" s="8">
        <v>2.9100000000000001E-2</v>
      </c>
      <c r="AR68" s="8">
        <v>2.6499999999999999E-2</v>
      </c>
      <c r="AS68" s="8">
        <v>2.69E-2</v>
      </c>
      <c r="AT68" s="8">
        <v>2.6599999999999999E-2</v>
      </c>
      <c r="AU68" s="8">
        <v>2.7400000000000001E-2</v>
      </c>
      <c r="AV68" s="8">
        <v>2.6200000000000001E-2</v>
      </c>
      <c r="AW68" s="8">
        <v>2.8299999999999999E-2</v>
      </c>
      <c r="AX68" s="8">
        <v>2.8500000000000001E-2</v>
      </c>
    </row>
    <row r="69" spans="1:50">
      <c r="A69" s="5" t="s">
        <v>64</v>
      </c>
      <c r="B69" s="8">
        <v>2.5100000000000001E-2</v>
      </c>
      <c r="C69" s="8">
        <v>2.75E-2</v>
      </c>
      <c r="D69" s="8">
        <v>2.86E-2</v>
      </c>
      <c r="E69" s="8">
        <v>3.09E-2</v>
      </c>
      <c r="F69" s="8">
        <v>3.2599999999999997E-2</v>
      </c>
      <c r="G69" s="8">
        <v>3.2099999999999997E-2</v>
      </c>
      <c r="H69" s="8">
        <v>3.4200000000000001E-2</v>
      </c>
      <c r="I69" s="8">
        <v>3.3700000000000001E-2</v>
      </c>
      <c r="J69" s="8">
        <v>3.4799999999999998E-2</v>
      </c>
      <c r="K69" s="8">
        <v>3.4500000000000003E-2</v>
      </c>
      <c r="L69" s="8">
        <v>3.3099999999999997E-2</v>
      </c>
      <c r="M69" s="8">
        <v>3.5499999999999997E-2</v>
      </c>
      <c r="N69" s="8">
        <v>3.39E-2</v>
      </c>
      <c r="O69" s="8">
        <v>3.4000000000000002E-2</v>
      </c>
      <c r="P69" s="8">
        <v>3.5700000000000003E-2</v>
      </c>
      <c r="Q69" s="8">
        <v>3.4000000000000002E-2</v>
      </c>
      <c r="R69" s="8">
        <v>3.6299999999999999E-2</v>
      </c>
      <c r="S69" s="8">
        <v>3.4299999999999997E-2</v>
      </c>
      <c r="T69" s="8">
        <v>3.6799999999999999E-2</v>
      </c>
      <c r="U69" s="8">
        <v>3.3000000000000002E-2</v>
      </c>
      <c r="V69" s="8">
        <v>3.5799999999999998E-2</v>
      </c>
      <c r="W69" s="8">
        <v>3.5000000000000003E-2</v>
      </c>
      <c r="X69" s="8">
        <v>3.4500000000000003E-2</v>
      </c>
      <c r="Y69" s="8">
        <v>3.7499999999999999E-2</v>
      </c>
      <c r="Z69" s="8">
        <v>3.49E-2</v>
      </c>
      <c r="AA69" s="8">
        <v>3.85E-2</v>
      </c>
      <c r="AB69" s="8">
        <v>3.8800000000000001E-2</v>
      </c>
      <c r="AC69" s="8">
        <v>3.5499999999999997E-2</v>
      </c>
      <c r="AD69" s="8">
        <v>3.6799999999999999E-2</v>
      </c>
      <c r="AE69" s="8">
        <v>3.5499999999999997E-2</v>
      </c>
      <c r="AF69" s="8">
        <v>3.8600000000000002E-2</v>
      </c>
      <c r="AG69" s="8">
        <v>3.7600000000000001E-2</v>
      </c>
      <c r="AH69" s="8">
        <v>3.8199999999999998E-2</v>
      </c>
      <c r="AI69" s="8">
        <v>3.9899999999999998E-2</v>
      </c>
      <c r="AJ69" s="8">
        <v>3.7999999999999999E-2</v>
      </c>
      <c r="AK69" s="8">
        <v>3.5799999999999998E-2</v>
      </c>
      <c r="AL69" s="8">
        <v>3.5700000000000003E-2</v>
      </c>
      <c r="AM69" s="8">
        <v>3.56E-2</v>
      </c>
      <c r="AN69" s="8">
        <v>3.4099999999999998E-2</v>
      </c>
      <c r="AO69" s="8">
        <v>3.3599999999999998E-2</v>
      </c>
      <c r="AP69" s="8">
        <v>3.3399999999999999E-2</v>
      </c>
      <c r="AQ69" s="8">
        <v>3.2199999999999999E-2</v>
      </c>
      <c r="AR69" s="8">
        <v>3.1800000000000002E-2</v>
      </c>
      <c r="AS69" s="8">
        <v>3.0800000000000001E-2</v>
      </c>
      <c r="AT69" s="8">
        <v>2.93E-2</v>
      </c>
      <c r="AU69" s="8">
        <v>3.5999999999999997E-2</v>
      </c>
      <c r="AV69" s="8">
        <v>3.6799999999999999E-2</v>
      </c>
      <c r="AW69" s="8">
        <v>3.4500000000000003E-2</v>
      </c>
      <c r="AX69" s="8">
        <v>3.7199999999999997E-2</v>
      </c>
    </row>
    <row r="70" spans="1:50">
      <c r="A70" s="5" t="s">
        <v>65</v>
      </c>
      <c r="B70" s="8">
        <v>2.4299999999999999E-2</v>
      </c>
      <c r="C70" s="8">
        <v>2.5700000000000001E-2</v>
      </c>
      <c r="D70" s="8">
        <v>2.6100000000000002E-2</v>
      </c>
      <c r="E70" s="8">
        <v>2.3800000000000002E-2</v>
      </c>
      <c r="F70" s="8">
        <v>2.64E-2</v>
      </c>
      <c r="G70" s="8">
        <v>2.4799999999999999E-2</v>
      </c>
      <c r="H70" s="8">
        <v>2.5399999999999999E-2</v>
      </c>
      <c r="I70" s="8">
        <v>2.5700000000000001E-2</v>
      </c>
      <c r="J70" s="8">
        <v>2.5700000000000001E-2</v>
      </c>
      <c r="K70" s="8">
        <v>2.69E-2</v>
      </c>
      <c r="L70" s="8">
        <v>2.4299999999999999E-2</v>
      </c>
      <c r="M70" s="8">
        <v>2.47E-2</v>
      </c>
      <c r="N70" s="8">
        <v>2.64E-2</v>
      </c>
      <c r="O70" s="8">
        <v>2.53E-2</v>
      </c>
      <c r="P70" s="8">
        <v>2.5000000000000001E-2</v>
      </c>
      <c r="Q70" s="8">
        <v>2.5999999999999999E-2</v>
      </c>
      <c r="R70" s="8">
        <v>2.4899999999999999E-2</v>
      </c>
      <c r="S70" s="8">
        <v>2.5399999999999999E-2</v>
      </c>
      <c r="T70" s="8">
        <v>2.5899999999999999E-2</v>
      </c>
      <c r="U70" s="8">
        <v>2.5000000000000001E-2</v>
      </c>
      <c r="V70" s="8">
        <v>2.6100000000000002E-2</v>
      </c>
      <c r="W70" s="8">
        <v>2.5000000000000001E-2</v>
      </c>
      <c r="X70" s="8">
        <v>2.7099999999999999E-2</v>
      </c>
      <c r="Y70" s="8">
        <v>2.5999999999999999E-2</v>
      </c>
      <c r="Z70" s="8">
        <v>2.46E-2</v>
      </c>
      <c r="AA70" s="8">
        <v>2.4400000000000002E-2</v>
      </c>
      <c r="AB70" s="8">
        <v>2.7300000000000001E-2</v>
      </c>
      <c r="AC70" s="8">
        <v>2.5100000000000001E-2</v>
      </c>
      <c r="AD70" s="8">
        <v>2.4299999999999999E-2</v>
      </c>
      <c r="AE70" s="8">
        <v>2.4199999999999999E-2</v>
      </c>
      <c r="AF70" s="8">
        <v>2.3800000000000002E-2</v>
      </c>
      <c r="AG70" s="8">
        <v>2.6100000000000002E-2</v>
      </c>
      <c r="AH70" s="8">
        <v>2.4E-2</v>
      </c>
      <c r="AI70" s="8">
        <v>2.6700000000000002E-2</v>
      </c>
      <c r="AJ70" s="8">
        <v>2.6700000000000002E-2</v>
      </c>
      <c r="AK70" s="8">
        <v>2.5899999999999999E-2</v>
      </c>
      <c r="AL70" s="8">
        <v>2.6200000000000001E-2</v>
      </c>
      <c r="AM70" s="8">
        <v>2.4899999999999999E-2</v>
      </c>
      <c r="AN70" s="8">
        <v>2.7799999999999998E-2</v>
      </c>
      <c r="AO70" s="8">
        <v>2.9100000000000001E-2</v>
      </c>
      <c r="AP70" s="8">
        <v>2.6700000000000002E-2</v>
      </c>
      <c r="AQ70" s="8">
        <v>2.7E-2</v>
      </c>
      <c r="AR70" s="8">
        <v>2.9600000000000001E-2</v>
      </c>
      <c r="AS70" s="8">
        <v>2.9000000000000001E-2</v>
      </c>
      <c r="AT70" s="8">
        <v>2.92E-2</v>
      </c>
      <c r="AU70" s="8">
        <v>2.9100000000000001E-2</v>
      </c>
      <c r="AV70" s="8">
        <v>3.0700000000000002E-2</v>
      </c>
      <c r="AW70" s="8">
        <v>3.1699999999999999E-2</v>
      </c>
      <c r="AX70" s="8">
        <v>3.4299999999999997E-2</v>
      </c>
    </row>
    <row r="71" spans="1:50" s="11" customFormat="1">
      <c r="A71" s="9" t="s">
        <v>66</v>
      </c>
      <c r="B71" s="10">
        <v>5.1200000000000002E-2</v>
      </c>
      <c r="C71" s="10">
        <v>6.0600000000000001E-2</v>
      </c>
      <c r="D71" s="10">
        <v>6.6900000000000001E-2</v>
      </c>
      <c r="E71" s="10">
        <v>9.7500000000000003E-2</v>
      </c>
      <c r="F71" s="10">
        <v>0.1308</v>
      </c>
      <c r="G71" s="10">
        <v>0.17199999999999999</v>
      </c>
      <c r="H71" s="10">
        <v>0.21490000000000001</v>
      </c>
      <c r="I71" s="10">
        <v>0.24340000000000001</v>
      </c>
      <c r="J71" s="10">
        <v>0.2969</v>
      </c>
      <c r="K71" s="10">
        <v>0.27979999999999999</v>
      </c>
      <c r="L71" s="10">
        <v>0.25480000000000003</v>
      </c>
      <c r="M71" s="10">
        <v>0.25600000000000001</v>
      </c>
      <c r="N71" s="10">
        <v>0.26100000000000001</v>
      </c>
      <c r="O71" s="10">
        <v>0.30370000000000003</v>
      </c>
      <c r="P71" s="10">
        <v>0.33169999999999999</v>
      </c>
      <c r="Q71" s="10">
        <v>0.38640000000000002</v>
      </c>
      <c r="R71" s="10">
        <v>0.50790000000000002</v>
      </c>
      <c r="S71" s="10">
        <v>0.75749999999999995</v>
      </c>
      <c r="T71" s="10">
        <v>0.74450000000000005</v>
      </c>
      <c r="U71" s="10">
        <v>0.85170000000000001</v>
      </c>
      <c r="V71" s="10">
        <v>0.88800000000000001</v>
      </c>
      <c r="W71" s="10">
        <v>0.91400000000000003</v>
      </c>
      <c r="X71" s="10">
        <v>0.92879999999999996</v>
      </c>
      <c r="Y71" s="10">
        <v>0.95040000000000002</v>
      </c>
      <c r="Z71" s="10">
        <v>0.95030000000000003</v>
      </c>
      <c r="AA71" s="10">
        <v>0.95609999999999995</v>
      </c>
      <c r="AB71" s="10">
        <v>0.96350000000000002</v>
      </c>
      <c r="AC71" s="10">
        <v>0.95089999999999997</v>
      </c>
      <c r="AD71" s="10">
        <v>0.95320000000000005</v>
      </c>
      <c r="AE71" s="10">
        <v>0.95120000000000005</v>
      </c>
      <c r="AF71" s="10">
        <v>0.96489999999999998</v>
      </c>
      <c r="AG71" s="10">
        <v>0.96750000000000003</v>
      </c>
      <c r="AH71" s="10">
        <v>0.98799999999999999</v>
      </c>
      <c r="AI71" s="10">
        <v>0.9698</v>
      </c>
      <c r="AJ71" s="10">
        <v>0.97499999999999998</v>
      </c>
      <c r="AK71" s="10">
        <v>0.97299999999999998</v>
      </c>
      <c r="AL71" s="10">
        <v>0.96679999999999999</v>
      </c>
      <c r="AM71" s="10">
        <v>0.94620000000000004</v>
      </c>
      <c r="AN71" s="10">
        <v>0.91149999999999998</v>
      </c>
      <c r="AO71" s="10">
        <v>0.9093</v>
      </c>
      <c r="AP71" s="10">
        <v>0.92130000000000001</v>
      </c>
      <c r="AQ71" s="10">
        <v>0.90780000000000005</v>
      </c>
      <c r="AR71" s="10">
        <v>0.91900000000000004</v>
      </c>
      <c r="AS71" s="10">
        <v>0.90069999999999995</v>
      </c>
      <c r="AT71" s="10">
        <v>0.8972</v>
      </c>
      <c r="AU71" s="10">
        <v>0.8962</v>
      </c>
      <c r="AV71" s="10">
        <v>0.84160000000000001</v>
      </c>
      <c r="AW71" s="10">
        <v>0.76539999999999997</v>
      </c>
      <c r="AX71" s="10">
        <v>0.73680000000000001</v>
      </c>
    </row>
    <row r="72" spans="1:50" s="11" customFormat="1">
      <c r="A72" s="9" t="s">
        <v>67</v>
      </c>
      <c r="B72" s="10">
        <v>0.92500000000000004</v>
      </c>
      <c r="C72" s="10">
        <v>0.19139999999999999</v>
      </c>
      <c r="D72" s="10">
        <v>0.183</v>
      </c>
      <c r="E72" s="10">
        <v>0.13100000000000001</v>
      </c>
      <c r="F72" s="10">
        <v>0.15290000000000001</v>
      </c>
      <c r="G72" s="10">
        <v>0.1918</v>
      </c>
      <c r="H72" s="10">
        <v>0.27789999999999998</v>
      </c>
      <c r="I72" s="10">
        <v>0.27650000000000002</v>
      </c>
      <c r="J72" s="10">
        <v>0.30359999999999998</v>
      </c>
      <c r="K72" s="10">
        <v>0.30649999999999999</v>
      </c>
      <c r="L72" s="10">
        <v>0.32829999999999998</v>
      </c>
      <c r="M72" s="10">
        <v>0.35809999999999997</v>
      </c>
      <c r="N72" s="10">
        <v>0.35399999999999998</v>
      </c>
      <c r="O72" s="10">
        <v>0.38500000000000001</v>
      </c>
      <c r="P72" s="10">
        <v>0.38729999999999998</v>
      </c>
      <c r="Q72" s="10">
        <v>0.3629</v>
      </c>
      <c r="R72" s="10">
        <v>0.37090000000000001</v>
      </c>
      <c r="S72" s="10">
        <v>0.39129999999999998</v>
      </c>
      <c r="T72" s="10">
        <v>0.39850000000000002</v>
      </c>
      <c r="U72" s="10">
        <v>0.41260000000000002</v>
      </c>
      <c r="V72" s="10">
        <v>0.43640000000000001</v>
      </c>
      <c r="W72" s="10">
        <v>0.39939999999999998</v>
      </c>
      <c r="X72" s="10">
        <v>0.44180000000000003</v>
      </c>
      <c r="Y72" s="10">
        <v>0.45850000000000002</v>
      </c>
      <c r="Z72" s="10">
        <v>0.4345</v>
      </c>
      <c r="AA72" s="10">
        <v>0.45610000000000001</v>
      </c>
      <c r="AB72" s="10">
        <v>0.4854</v>
      </c>
      <c r="AC72" s="10">
        <v>0.49130000000000001</v>
      </c>
      <c r="AD72" s="10">
        <v>0.53</v>
      </c>
      <c r="AE72" s="10">
        <v>0.53059999999999996</v>
      </c>
      <c r="AF72" s="10">
        <v>0.52080000000000004</v>
      </c>
      <c r="AG72" s="10">
        <v>0.53280000000000005</v>
      </c>
      <c r="AH72" s="10">
        <v>0.54859999999999998</v>
      </c>
      <c r="AI72" s="10">
        <v>0.54600000000000004</v>
      </c>
      <c r="AJ72" s="10">
        <v>0.55930000000000002</v>
      </c>
      <c r="AK72" s="10">
        <v>0.56589999999999996</v>
      </c>
      <c r="AL72" s="10">
        <v>0.56510000000000005</v>
      </c>
      <c r="AM72" s="10">
        <v>0.59289999999999998</v>
      </c>
      <c r="AN72" s="10">
        <v>0.59150000000000003</v>
      </c>
      <c r="AO72" s="10">
        <v>0.61399999999999999</v>
      </c>
      <c r="AP72" s="10">
        <v>0.58979999999999999</v>
      </c>
      <c r="AQ72" s="10">
        <v>0.57920000000000005</v>
      </c>
      <c r="AR72" s="10">
        <v>0.60150000000000003</v>
      </c>
      <c r="AS72" s="10">
        <v>0.62690000000000001</v>
      </c>
      <c r="AT72" s="10">
        <v>0.6069</v>
      </c>
      <c r="AU72" s="10">
        <v>0.62839999999999996</v>
      </c>
      <c r="AV72" s="10">
        <v>0.62039999999999995</v>
      </c>
      <c r="AW72" s="10">
        <v>0.63819999999999999</v>
      </c>
      <c r="AX72" s="10">
        <v>0.63819999999999999</v>
      </c>
    </row>
    <row r="73" spans="1:50" s="11" customFormat="1">
      <c r="A73" s="9" t="s">
        <v>68</v>
      </c>
      <c r="B73" s="10">
        <v>5.7700000000000001E-2</v>
      </c>
      <c r="C73" s="10">
        <v>6.4399999999999999E-2</v>
      </c>
      <c r="D73" s="10">
        <v>7.3400000000000007E-2</v>
      </c>
      <c r="E73" s="10">
        <v>8.6499999999999994E-2</v>
      </c>
      <c r="F73" s="10">
        <v>9.2700000000000005E-2</v>
      </c>
      <c r="G73" s="10">
        <v>0.15079999999999999</v>
      </c>
      <c r="H73" s="10">
        <v>0.1951</v>
      </c>
      <c r="I73" s="10">
        <v>0.2487</v>
      </c>
      <c r="J73" s="10">
        <v>0.29139999999999999</v>
      </c>
      <c r="K73" s="10">
        <v>0.2843</v>
      </c>
      <c r="L73" s="10">
        <v>0.28560000000000002</v>
      </c>
      <c r="M73" s="10">
        <v>0.31969999999999998</v>
      </c>
      <c r="N73" s="10">
        <v>0.30890000000000001</v>
      </c>
      <c r="O73" s="10">
        <v>0.31109999999999999</v>
      </c>
      <c r="P73" s="10">
        <v>0.33989999999999998</v>
      </c>
      <c r="Q73" s="10">
        <v>0.37190000000000001</v>
      </c>
      <c r="R73" s="10">
        <v>0.44180000000000003</v>
      </c>
      <c r="S73" s="10">
        <v>0.79579999999999995</v>
      </c>
      <c r="T73" s="10">
        <v>0.74980000000000002</v>
      </c>
      <c r="U73" s="10">
        <v>0.88380000000000003</v>
      </c>
      <c r="V73" s="10">
        <v>0.91759999999999997</v>
      </c>
      <c r="W73" s="10">
        <v>0.96970000000000001</v>
      </c>
      <c r="X73" s="10">
        <v>0.99839999999999995</v>
      </c>
      <c r="Y73" s="10">
        <v>1.0114000000000001</v>
      </c>
      <c r="Z73" s="10">
        <v>1.0079</v>
      </c>
      <c r="AA73" s="10">
        <v>0.9909</v>
      </c>
      <c r="AB73" s="10">
        <v>0.98570000000000002</v>
      </c>
      <c r="AC73" s="10">
        <v>1.0229999999999999</v>
      </c>
      <c r="AD73" s="10">
        <v>1.0069999999999999</v>
      </c>
      <c r="AE73" s="10">
        <v>0.99690000000000001</v>
      </c>
      <c r="AF73" s="10">
        <v>1.0005999999999999</v>
      </c>
      <c r="AG73" s="10">
        <v>1.0242</v>
      </c>
      <c r="AH73" s="10">
        <v>1.0371999999999999</v>
      </c>
      <c r="AI73" s="10">
        <v>1.0354000000000001</v>
      </c>
      <c r="AJ73" s="10">
        <v>1.0446</v>
      </c>
      <c r="AK73" s="10">
        <v>1.056</v>
      </c>
      <c r="AL73" s="10">
        <v>1.0303</v>
      </c>
      <c r="AM73" s="10">
        <v>1.0488</v>
      </c>
      <c r="AN73" s="10">
        <v>1.0437000000000001</v>
      </c>
      <c r="AO73" s="10">
        <v>1.0394000000000001</v>
      </c>
      <c r="AP73" s="10">
        <v>1.0527</v>
      </c>
      <c r="AQ73" s="10">
        <v>1.0439000000000001</v>
      </c>
      <c r="AR73" s="10">
        <v>1.032</v>
      </c>
      <c r="AS73" s="10">
        <v>1.0343</v>
      </c>
      <c r="AT73" s="10">
        <v>1.0409999999999999</v>
      </c>
      <c r="AU73" s="10">
        <v>0.96909999999999996</v>
      </c>
      <c r="AV73" s="10">
        <v>0.93740000000000001</v>
      </c>
      <c r="AW73" s="10">
        <v>0.91059999999999997</v>
      </c>
      <c r="AX73" s="10">
        <v>0.87360000000000004</v>
      </c>
    </row>
    <row r="74" spans="1:50" s="11" customFormat="1">
      <c r="A74" s="9" t="s">
        <v>69</v>
      </c>
      <c r="B74" s="10">
        <v>5.21E-2</v>
      </c>
      <c r="C74" s="10">
        <v>6.6100000000000006E-2</v>
      </c>
      <c r="D74" s="10">
        <v>5.6899999999999999E-2</v>
      </c>
      <c r="E74" s="10">
        <v>9.8799999999999999E-2</v>
      </c>
      <c r="F74" s="10">
        <v>0.1177</v>
      </c>
      <c r="G74" s="10">
        <v>0.159</v>
      </c>
      <c r="H74" s="10">
        <v>0.1883</v>
      </c>
      <c r="I74" s="10">
        <v>0.2016</v>
      </c>
      <c r="J74" s="10">
        <v>0.23039999999999999</v>
      </c>
      <c r="K74" s="10">
        <v>0.24959999999999999</v>
      </c>
      <c r="L74" s="10">
        <v>0.24149999999999999</v>
      </c>
      <c r="M74" s="10">
        <v>0.27989999999999998</v>
      </c>
      <c r="N74" s="10">
        <v>0.2838</v>
      </c>
      <c r="O74" s="10">
        <v>0.28220000000000001</v>
      </c>
      <c r="P74" s="10">
        <v>0.29909999999999998</v>
      </c>
      <c r="Q74" s="10">
        <v>0.29239999999999999</v>
      </c>
      <c r="R74" s="10">
        <v>0.2792</v>
      </c>
      <c r="S74" s="10">
        <v>0.30330000000000001</v>
      </c>
      <c r="T74" s="10">
        <v>0.33119999999999999</v>
      </c>
      <c r="U74" s="10">
        <v>0.29870000000000002</v>
      </c>
      <c r="V74" s="10">
        <v>0.28449999999999998</v>
      </c>
      <c r="W74" s="10">
        <v>0.31240000000000001</v>
      </c>
      <c r="X74" s="10">
        <v>0.33389999999999997</v>
      </c>
      <c r="Y74" s="10">
        <v>0.35010000000000002</v>
      </c>
      <c r="Z74" s="10">
        <v>0.34539999999999998</v>
      </c>
      <c r="AA74" s="10">
        <v>0.3644</v>
      </c>
      <c r="AB74" s="10">
        <v>0.35670000000000002</v>
      </c>
      <c r="AC74" s="10">
        <v>0.38169999999999998</v>
      </c>
      <c r="AD74" s="10">
        <v>0.37130000000000002</v>
      </c>
      <c r="AE74" s="10">
        <v>0.36399999999999999</v>
      </c>
      <c r="AF74" s="10">
        <v>0.38619999999999999</v>
      </c>
      <c r="AG74" s="10">
        <v>0.40029999999999999</v>
      </c>
      <c r="AH74" s="10">
        <v>0.39800000000000002</v>
      </c>
      <c r="AI74" s="10">
        <v>0.40970000000000001</v>
      </c>
      <c r="AJ74" s="10">
        <v>0.3952</v>
      </c>
      <c r="AK74" s="10">
        <v>0.41510000000000002</v>
      </c>
      <c r="AL74" s="10">
        <v>0.41289999999999999</v>
      </c>
      <c r="AM74" s="10">
        <v>0.41959999999999997</v>
      </c>
      <c r="AN74" s="10">
        <v>0.41310000000000002</v>
      </c>
      <c r="AO74" s="10">
        <v>0.44040000000000001</v>
      </c>
      <c r="AP74" s="10">
        <v>0.43590000000000001</v>
      </c>
      <c r="AQ74" s="10">
        <v>0.44090000000000001</v>
      </c>
      <c r="AR74" s="10">
        <v>0.44219999999999998</v>
      </c>
      <c r="AS74" s="10">
        <v>0.46929999999999999</v>
      </c>
      <c r="AT74" s="10">
        <v>0.4551</v>
      </c>
      <c r="AU74" s="10">
        <v>0.4718</v>
      </c>
      <c r="AV74" s="10">
        <v>0.48449999999999999</v>
      </c>
      <c r="AW74" s="10">
        <v>0.4723</v>
      </c>
      <c r="AX74" s="10">
        <v>0.49709999999999999</v>
      </c>
    </row>
    <row r="75" spans="1:50">
      <c r="A75" s="5" t="s">
        <v>70</v>
      </c>
      <c r="B75" s="8">
        <v>3.15E-2</v>
      </c>
      <c r="C75" s="8">
        <v>3.04E-2</v>
      </c>
      <c r="D75" s="8">
        <v>3.0700000000000002E-2</v>
      </c>
      <c r="E75" s="8">
        <v>3.2300000000000002E-2</v>
      </c>
      <c r="F75" s="8">
        <v>3.0800000000000001E-2</v>
      </c>
      <c r="G75" s="8">
        <v>3.1899999999999998E-2</v>
      </c>
      <c r="H75" s="8">
        <v>3.0499999999999999E-2</v>
      </c>
      <c r="I75" s="8">
        <v>3.1E-2</v>
      </c>
      <c r="J75" s="8">
        <v>3.2599999999999997E-2</v>
      </c>
      <c r="K75" s="8">
        <v>3.2899999999999999E-2</v>
      </c>
      <c r="L75" s="8">
        <v>3.0200000000000001E-2</v>
      </c>
      <c r="M75" s="8">
        <v>3.3799999999999997E-2</v>
      </c>
      <c r="N75" s="8">
        <v>3.3599999999999998E-2</v>
      </c>
      <c r="O75" s="8">
        <v>3.2099999999999997E-2</v>
      </c>
      <c r="P75" s="8">
        <v>3.3099999999999997E-2</v>
      </c>
      <c r="Q75" s="8">
        <v>3.3599999999999998E-2</v>
      </c>
      <c r="R75" s="8">
        <v>3.32E-2</v>
      </c>
      <c r="S75" s="8">
        <v>3.3300000000000003E-2</v>
      </c>
      <c r="T75" s="8">
        <v>3.4299999999999997E-2</v>
      </c>
      <c r="U75" s="8">
        <v>3.15E-2</v>
      </c>
      <c r="V75" s="8">
        <v>3.1800000000000002E-2</v>
      </c>
      <c r="W75" s="8">
        <v>3.3700000000000001E-2</v>
      </c>
      <c r="X75" s="8">
        <v>3.4500000000000003E-2</v>
      </c>
      <c r="Y75" s="8">
        <v>3.44E-2</v>
      </c>
      <c r="Z75" s="8">
        <v>3.1899999999999998E-2</v>
      </c>
      <c r="AA75" s="8">
        <v>3.2800000000000003E-2</v>
      </c>
      <c r="AB75" s="8">
        <v>3.3599999999999998E-2</v>
      </c>
      <c r="AC75" s="8">
        <v>3.2599999999999997E-2</v>
      </c>
      <c r="AD75" s="8">
        <v>3.32E-2</v>
      </c>
      <c r="AE75" s="8">
        <v>3.2099999999999997E-2</v>
      </c>
      <c r="AF75" s="8">
        <v>3.3399999999999999E-2</v>
      </c>
      <c r="AG75" s="8">
        <v>3.2599999999999997E-2</v>
      </c>
      <c r="AH75" s="8">
        <v>3.4200000000000001E-2</v>
      </c>
      <c r="AI75" s="8">
        <v>3.1099999999999999E-2</v>
      </c>
      <c r="AJ75" s="8">
        <v>3.3700000000000001E-2</v>
      </c>
      <c r="AK75" s="8">
        <v>3.3000000000000002E-2</v>
      </c>
      <c r="AL75" s="8">
        <v>3.3000000000000002E-2</v>
      </c>
      <c r="AM75" s="8">
        <v>3.3500000000000002E-2</v>
      </c>
      <c r="AN75" s="8">
        <v>3.5299999999999998E-2</v>
      </c>
      <c r="AO75" s="8">
        <v>3.4299999999999997E-2</v>
      </c>
      <c r="AP75" s="8">
        <v>3.44E-2</v>
      </c>
      <c r="AQ75" s="8">
        <v>3.5799999999999998E-2</v>
      </c>
      <c r="AR75" s="8">
        <v>3.5299999999999998E-2</v>
      </c>
      <c r="AS75" s="8">
        <v>3.2599999999999997E-2</v>
      </c>
      <c r="AT75" s="8">
        <v>3.4700000000000002E-2</v>
      </c>
      <c r="AU75" s="8">
        <v>3.3300000000000003E-2</v>
      </c>
      <c r="AV75" s="8">
        <v>3.2599999999999997E-2</v>
      </c>
      <c r="AW75" s="8">
        <v>3.3700000000000001E-2</v>
      </c>
      <c r="AX75" s="8">
        <v>3.3799999999999997E-2</v>
      </c>
    </row>
    <row r="76" spans="1:50">
      <c r="A76" s="5" t="s">
        <v>71</v>
      </c>
      <c r="B76" s="8">
        <v>3.3300000000000003E-2</v>
      </c>
      <c r="C76" s="8">
        <v>3.0099999999999998E-2</v>
      </c>
      <c r="D76" s="8">
        <v>3.2099999999999997E-2</v>
      </c>
      <c r="E76" s="8">
        <v>3.3000000000000002E-2</v>
      </c>
      <c r="F76" s="8">
        <v>3.2399999999999998E-2</v>
      </c>
      <c r="G76" s="8">
        <v>3.3700000000000001E-2</v>
      </c>
      <c r="H76" s="8">
        <v>3.4200000000000001E-2</v>
      </c>
      <c r="I76" s="8">
        <v>3.3300000000000003E-2</v>
      </c>
      <c r="J76" s="8">
        <v>3.5000000000000003E-2</v>
      </c>
      <c r="K76" s="8">
        <v>3.4200000000000001E-2</v>
      </c>
      <c r="L76" s="8">
        <v>3.4700000000000002E-2</v>
      </c>
      <c r="M76" s="8">
        <v>3.4599999999999999E-2</v>
      </c>
      <c r="N76" s="8">
        <v>3.27E-2</v>
      </c>
      <c r="O76" s="8">
        <v>3.6700000000000003E-2</v>
      </c>
      <c r="P76" s="8">
        <v>3.5499999999999997E-2</v>
      </c>
      <c r="Q76" s="8">
        <v>3.5799999999999998E-2</v>
      </c>
      <c r="R76" s="8">
        <v>3.4799999999999998E-2</v>
      </c>
      <c r="S76" s="8">
        <v>3.4200000000000001E-2</v>
      </c>
      <c r="T76" s="8">
        <v>3.5400000000000001E-2</v>
      </c>
      <c r="U76" s="8">
        <v>3.3799999999999997E-2</v>
      </c>
      <c r="V76" s="8">
        <v>3.5999999999999997E-2</v>
      </c>
      <c r="W76" s="8">
        <v>3.5900000000000001E-2</v>
      </c>
      <c r="X76" s="8">
        <v>3.5700000000000003E-2</v>
      </c>
      <c r="Y76" s="8">
        <v>3.6799999999999999E-2</v>
      </c>
      <c r="Z76" s="8">
        <v>3.56E-2</v>
      </c>
      <c r="AA76" s="8">
        <v>3.8300000000000001E-2</v>
      </c>
      <c r="AB76" s="8">
        <v>3.6900000000000002E-2</v>
      </c>
      <c r="AC76" s="8">
        <v>3.56E-2</v>
      </c>
      <c r="AD76" s="8">
        <v>3.56E-2</v>
      </c>
      <c r="AE76" s="8">
        <v>3.6600000000000001E-2</v>
      </c>
      <c r="AF76" s="8">
        <v>3.6600000000000001E-2</v>
      </c>
      <c r="AG76" s="8">
        <v>3.7499999999999999E-2</v>
      </c>
      <c r="AH76" s="8">
        <v>3.7100000000000001E-2</v>
      </c>
      <c r="AI76" s="8">
        <v>3.6900000000000002E-2</v>
      </c>
      <c r="AJ76" s="8">
        <v>3.6700000000000003E-2</v>
      </c>
      <c r="AK76" s="8">
        <v>3.5900000000000001E-2</v>
      </c>
      <c r="AL76" s="8">
        <v>3.7100000000000001E-2</v>
      </c>
      <c r="AM76" s="8">
        <v>3.5200000000000002E-2</v>
      </c>
      <c r="AN76" s="8">
        <v>3.5499999999999997E-2</v>
      </c>
      <c r="AO76" s="8">
        <v>3.6600000000000001E-2</v>
      </c>
      <c r="AP76" s="8">
        <v>3.6999999999999998E-2</v>
      </c>
      <c r="AQ76" s="8">
        <v>3.7900000000000003E-2</v>
      </c>
      <c r="AR76" s="8">
        <v>3.61E-2</v>
      </c>
      <c r="AS76" s="8">
        <v>3.6200000000000003E-2</v>
      </c>
      <c r="AT76" s="8">
        <v>3.4599999999999999E-2</v>
      </c>
      <c r="AU76" s="8">
        <v>3.5299999999999998E-2</v>
      </c>
      <c r="AV76" s="8">
        <v>3.5099999999999999E-2</v>
      </c>
      <c r="AW76" s="8">
        <v>3.6299999999999999E-2</v>
      </c>
      <c r="AX76" s="8">
        <v>3.6499999999999998E-2</v>
      </c>
    </row>
    <row r="77" spans="1:50">
      <c r="A77" s="5" t="s">
        <v>72</v>
      </c>
      <c r="B77" s="8">
        <v>1.0417000000000001</v>
      </c>
      <c r="C77" s="8">
        <v>0.74390000000000001</v>
      </c>
      <c r="D77" s="8">
        <v>0.77080000000000004</v>
      </c>
      <c r="E77" s="8">
        <v>0.60140000000000005</v>
      </c>
      <c r="F77" s="8">
        <v>0.60440000000000005</v>
      </c>
      <c r="G77" s="8">
        <v>0.59609999999999996</v>
      </c>
      <c r="H77" s="8">
        <v>0.52429999999999999</v>
      </c>
      <c r="I77" s="8">
        <v>0.40429999999999999</v>
      </c>
      <c r="J77" s="8">
        <v>0.37519999999999998</v>
      </c>
      <c r="K77" s="8">
        <v>0.34370000000000001</v>
      </c>
      <c r="L77" s="8">
        <v>0.34100000000000003</v>
      </c>
      <c r="M77" s="8">
        <v>0.31769999999999998</v>
      </c>
      <c r="N77" s="8">
        <v>0.30549999999999999</v>
      </c>
      <c r="O77" s="8">
        <v>0.30370000000000003</v>
      </c>
      <c r="P77" s="8">
        <v>0.30590000000000001</v>
      </c>
      <c r="Q77" s="8">
        <v>0.28599999999999998</v>
      </c>
      <c r="R77" s="8">
        <v>0.28960000000000002</v>
      </c>
      <c r="S77" s="8">
        <v>0.28320000000000001</v>
      </c>
      <c r="T77" s="8">
        <v>0.2727</v>
      </c>
      <c r="U77" s="8">
        <v>0.28439999999999999</v>
      </c>
      <c r="V77" s="8">
        <v>0.28100000000000003</v>
      </c>
      <c r="W77" s="8">
        <v>0.2782</v>
      </c>
      <c r="X77" s="8">
        <v>0.2772</v>
      </c>
      <c r="Y77" s="8">
        <v>0.28189999999999998</v>
      </c>
      <c r="Z77" s="8">
        <v>0.27979999999999999</v>
      </c>
      <c r="AA77" s="8">
        <v>0.2802</v>
      </c>
      <c r="AB77" s="8">
        <v>0.28360000000000002</v>
      </c>
      <c r="AC77" s="8">
        <v>0.28129999999999999</v>
      </c>
      <c r="AD77" s="8">
        <v>0.28050000000000003</v>
      </c>
      <c r="AE77" s="8">
        <v>0.28189999999999998</v>
      </c>
      <c r="AF77" s="8">
        <v>0.28699999999999998</v>
      </c>
      <c r="AG77" s="8">
        <v>0.28460000000000002</v>
      </c>
      <c r="AH77" s="8">
        <v>0.28549999999999998</v>
      </c>
      <c r="AI77" s="8">
        <v>0.28510000000000002</v>
      </c>
      <c r="AJ77" s="8">
        <v>0.28760000000000002</v>
      </c>
      <c r="AK77" s="8">
        <v>0.29149999999999998</v>
      </c>
      <c r="AL77" s="8">
        <v>0.28399999999999997</v>
      </c>
      <c r="AM77" s="8">
        <v>0.29160000000000003</v>
      </c>
      <c r="AN77" s="8">
        <v>0.29270000000000002</v>
      </c>
      <c r="AO77" s="8">
        <v>0.2888</v>
      </c>
      <c r="AP77" s="8">
        <v>0.2913</v>
      </c>
      <c r="AQ77" s="8">
        <v>0.29220000000000002</v>
      </c>
      <c r="AR77" s="8">
        <v>0.28570000000000001</v>
      </c>
      <c r="AS77" s="8">
        <v>0.29420000000000002</v>
      </c>
      <c r="AT77" s="8">
        <v>0.29160000000000003</v>
      </c>
      <c r="AU77" s="8">
        <v>0.28970000000000001</v>
      </c>
      <c r="AV77" s="8">
        <v>0.29409999999999997</v>
      </c>
      <c r="AW77" s="8">
        <v>0.29389999999999999</v>
      </c>
      <c r="AX77" s="8">
        <v>0.29959999999999998</v>
      </c>
    </row>
    <row r="78" spans="1:50">
      <c r="A78" s="5" t="s">
        <v>73</v>
      </c>
      <c r="B78" s="8">
        <v>5.3699999999999998E-2</v>
      </c>
      <c r="C78" s="8">
        <v>5.0999999999999997E-2</v>
      </c>
      <c r="D78" s="8">
        <v>4.4699999999999997E-2</v>
      </c>
      <c r="E78" s="8">
        <v>4.4299999999999999E-2</v>
      </c>
      <c r="F78" s="8">
        <v>4.2099999999999999E-2</v>
      </c>
      <c r="G78" s="8">
        <v>4.53E-2</v>
      </c>
      <c r="H78" s="8">
        <v>4.48E-2</v>
      </c>
      <c r="I78" s="8">
        <v>4.5400000000000003E-2</v>
      </c>
      <c r="J78" s="8">
        <v>4.5100000000000001E-2</v>
      </c>
      <c r="K78" s="8">
        <v>4.6899999999999997E-2</v>
      </c>
      <c r="L78" s="8">
        <v>4.41E-2</v>
      </c>
      <c r="M78" s="8">
        <v>4.5999999999999999E-2</v>
      </c>
      <c r="N78" s="8">
        <v>4.5499999999999999E-2</v>
      </c>
      <c r="O78" s="8">
        <v>4.7500000000000001E-2</v>
      </c>
      <c r="P78" s="8">
        <v>4.7300000000000002E-2</v>
      </c>
      <c r="Q78" s="8">
        <v>4.5600000000000002E-2</v>
      </c>
      <c r="R78" s="8">
        <v>4.6600000000000003E-2</v>
      </c>
      <c r="S78" s="8">
        <v>4.5699999999999998E-2</v>
      </c>
      <c r="T78" s="8">
        <v>4.5999999999999999E-2</v>
      </c>
      <c r="U78" s="8">
        <v>4.53E-2</v>
      </c>
      <c r="V78" s="8">
        <v>4.5699999999999998E-2</v>
      </c>
      <c r="W78" s="8">
        <v>4.7399999999999998E-2</v>
      </c>
      <c r="X78" s="8">
        <v>4.5499999999999999E-2</v>
      </c>
      <c r="Y78" s="8">
        <v>4.6699999999999998E-2</v>
      </c>
      <c r="Z78" s="8">
        <v>4.6300000000000001E-2</v>
      </c>
      <c r="AA78" s="8">
        <v>4.5999999999999999E-2</v>
      </c>
      <c r="AB78" s="8">
        <v>4.5699999999999998E-2</v>
      </c>
      <c r="AC78" s="8">
        <v>4.48E-2</v>
      </c>
      <c r="AD78" s="8">
        <v>4.6899999999999997E-2</v>
      </c>
      <c r="AE78" s="8">
        <v>4.5900000000000003E-2</v>
      </c>
      <c r="AF78" s="8">
        <v>4.58E-2</v>
      </c>
      <c r="AG78" s="8">
        <v>4.5699999999999998E-2</v>
      </c>
      <c r="AH78" s="8">
        <v>4.5600000000000002E-2</v>
      </c>
      <c r="AI78" s="8">
        <v>4.4600000000000001E-2</v>
      </c>
      <c r="AJ78" s="8">
        <v>4.5999999999999999E-2</v>
      </c>
      <c r="AK78" s="8">
        <v>4.5600000000000002E-2</v>
      </c>
      <c r="AL78" s="8">
        <v>4.6600000000000003E-2</v>
      </c>
      <c r="AM78" s="8">
        <v>4.7199999999999999E-2</v>
      </c>
      <c r="AN78" s="8">
        <v>4.5199999999999997E-2</v>
      </c>
      <c r="AO78" s="8">
        <v>4.7199999999999999E-2</v>
      </c>
      <c r="AP78" s="8">
        <v>4.6100000000000002E-2</v>
      </c>
      <c r="AQ78" s="8">
        <v>4.58E-2</v>
      </c>
      <c r="AR78" s="8">
        <v>4.6899999999999997E-2</v>
      </c>
      <c r="AS78" s="8">
        <v>4.5499999999999999E-2</v>
      </c>
      <c r="AT78" s="8">
        <v>4.3900000000000002E-2</v>
      </c>
      <c r="AU78" s="8">
        <v>4.5999999999999999E-2</v>
      </c>
      <c r="AV78" s="8">
        <v>4.65E-2</v>
      </c>
      <c r="AW78" s="8">
        <v>4.6399999999999997E-2</v>
      </c>
      <c r="AX78" s="8">
        <v>5.0500000000000003E-2</v>
      </c>
    </row>
    <row r="79" spans="1:50">
      <c r="A79" s="5" t="s">
        <v>74</v>
      </c>
      <c r="B79" s="8">
        <v>2.5600000000000001E-2</v>
      </c>
      <c r="C79" s="8">
        <v>2.4799999999999999E-2</v>
      </c>
      <c r="D79" s="8">
        <v>2.5600000000000001E-2</v>
      </c>
      <c r="E79" s="8">
        <v>2.6100000000000002E-2</v>
      </c>
      <c r="F79" s="8">
        <v>2.64E-2</v>
      </c>
      <c r="G79" s="8">
        <v>2.64E-2</v>
      </c>
      <c r="H79" s="8">
        <v>2.7400000000000001E-2</v>
      </c>
      <c r="I79" s="8">
        <v>2.4899999999999999E-2</v>
      </c>
      <c r="J79" s="8">
        <v>2.69E-2</v>
      </c>
      <c r="K79" s="8">
        <v>2.5899999999999999E-2</v>
      </c>
      <c r="L79" s="8">
        <v>2.5999999999999999E-2</v>
      </c>
      <c r="M79" s="8">
        <v>2.7300000000000001E-2</v>
      </c>
      <c r="N79" s="8">
        <v>2.7799999999999998E-2</v>
      </c>
      <c r="O79" s="8">
        <v>2.6499999999999999E-2</v>
      </c>
      <c r="P79" s="8">
        <v>2.58E-2</v>
      </c>
      <c r="Q79" s="8">
        <v>2.6700000000000002E-2</v>
      </c>
      <c r="R79" s="8">
        <v>2.5600000000000001E-2</v>
      </c>
      <c r="S79" s="8">
        <v>2.4E-2</v>
      </c>
      <c r="T79" s="8">
        <v>2.5499999999999998E-2</v>
      </c>
      <c r="U79" s="8">
        <v>2.4899999999999999E-2</v>
      </c>
      <c r="V79" s="8">
        <v>2.4799999999999999E-2</v>
      </c>
      <c r="W79" s="8">
        <v>2.5100000000000001E-2</v>
      </c>
      <c r="X79" s="8">
        <v>2.6700000000000002E-2</v>
      </c>
      <c r="Y79" s="8">
        <v>2.81E-2</v>
      </c>
      <c r="Z79" s="8">
        <v>2.3E-2</v>
      </c>
      <c r="AA79" s="8">
        <v>2.53E-2</v>
      </c>
      <c r="AB79" s="8">
        <v>2.6499999999999999E-2</v>
      </c>
      <c r="AC79" s="8">
        <v>2.5700000000000001E-2</v>
      </c>
      <c r="AD79" s="8">
        <v>2.6499999999999999E-2</v>
      </c>
      <c r="AE79" s="8">
        <v>2.6700000000000002E-2</v>
      </c>
      <c r="AF79" s="8">
        <v>2.52E-2</v>
      </c>
      <c r="AG79" s="8">
        <v>2.5100000000000001E-2</v>
      </c>
      <c r="AH79" s="8">
        <v>2.5999999999999999E-2</v>
      </c>
      <c r="AI79" s="8">
        <v>2.6499999999999999E-2</v>
      </c>
      <c r="AJ79" s="8">
        <v>2.5399999999999999E-2</v>
      </c>
      <c r="AK79" s="8">
        <v>2.53E-2</v>
      </c>
      <c r="AL79" s="8">
        <v>2.7300000000000001E-2</v>
      </c>
      <c r="AM79" s="8">
        <v>2.52E-2</v>
      </c>
      <c r="AN79" s="8">
        <v>2.6100000000000002E-2</v>
      </c>
      <c r="AO79" s="8">
        <v>2.7E-2</v>
      </c>
      <c r="AP79" s="8">
        <v>2.6200000000000001E-2</v>
      </c>
      <c r="AQ79" s="8">
        <v>2.47E-2</v>
      </c>
      <c r="AR79" s="8">
        <v>2.5999999999999999E-2</v>
      </c>
      <c r="AS79" s="8">
        <v>2.76E-2</v>
      </c>
      <c r="AT79" s="8">
        <v>2.5600000000000001E-2</v>
      </c>
      <c r="AU79" s="8">
        <v>2.63E-2</v>
      </c>
      <c r="AV79" s="8">
        <v>2.7E-2</v>
      </c>
      <c r="AW79" s="8">
        <v>2.86E-2</v>
      </c>
      <c r="AX79" s="8">
        <v>2.9499999999999998E-2</v>
      </c>
    </row>
    <row r="80" spans="1:50">
      <c r="A80" s="5" t="s">
        <v>75</v>
      </c>
      <c r="B80" s="8">
        <v>2.5700000000000001E-2</v>
      </c>
      <c r="C80" s="8">
        <v>2.4500000000000001E-2</v>
      </c>
      <c r="D80" s="8">
        <v>2.6499999999999999E-2</v>
      </c>
      <c r="E80" s="8">
        <v>2.35E-2</v>
      </c>
      <c r="F80" s="8">
        <v>2.53E-2</v>
      </c>
      <c r="G80" s="8">
        <v>2.53E-2</v>
      </c>
      <c r="H80" s="8">
        <v>2.5399999999999999E-2</v>
      </c>
      <c r="I80" s="8">
        <v>2.5999999999999999E-2</v>
      </c>
      <c r="J80" s="8">
        <v>2.52E-2</v>
      </c>
      <c r="K80" s="8">
        <v>2.4400000000000002E-2</v>
      </c>
      <c r="L80" s="8">
        <v>2.46E-2</v>
      </c>
      <c r="M80" s="8">
        <v>2.5999999999999999E-2</v>
      </c>
      <c r="N80" s="8">
        <v>2.5700000000000001E-2</v>
      </c>
      <c r="O80" s="8">
        <v>2.53E-2</v>
      </c>
      <c r="P80" s="8">
        <v>2.5899999999999999E-2</v>
      </c>
      <c r="Q80" s="8">
        <v>2.75E-2</v>
      </c>
      <c r="R80" s="8">
        <v>2.76E-2</v>
      </c>
      <c r="S80" s="8">
        <v>2.53E-2</v>
      </c>
      <c r="T80" s="8">
        <v>2.5700000000000001E-2</v>
      </c>
      <c r="U80" s="8">
        <v>2.4199999999999999E-2</v>
      </c>
      <c r="V80" s="8">
        <v>2.6599999999999999E-2</v>
      </c>
      <c r="W80" s="8">
        <v>2.5999999999999999E-2</v>
      </c>
      <c r="X80" s="8">
        <v>2.69E-2</v>
      </c>
      <c r="Y80" s="8">
        <v>2.6100000000000002E-2</v>
      </c>
      <c r="Z80" s="8">
        <v>2.5899999999999999E-2</v>
      </c>
      <c r="AA80" s="8">
        <v>2.7099999999999999E-2</v>
      </c>
      <c r="AB80" s="8">
        <v>2.5000000000000001E-2</v>
      </c>
      <c r="AC80" s="8">
        <v>2.53E-2</v>
      </c>
      <c r="AD80" s="8">
        <v>2.41E-2</v>
      </c>
      <c r="AE80" s="8">
        <v>2.6200000000000001E-2</v>
      </c>
      <c r="AF80" s="8">
        <v>2.5700000000000001E-2</v>
      </c>
      <c r="AG80" s="8">
        <v>2.63E-2</v>
      </c>
      <c r="AH80" s="8">
        <v>2.5399999999999999E-2</v>
      </c>
      <c r="AI80" s="8">
        <v>2.5499999999999998E-2</v>
      </c>
      <c r="AJ80" s="8">
        <v>2.64E-2</v>
      </c>
      <c r="AK80" s="8">
        <v>2.58E-2</v>
      </c>
      <c r="AL80" s="8">
        <v>2.7699999999999999E-2</v>
      </c>
      <c r="AM80" s="8">
        <v>2.8899999999999999E-2</v>
      </c>
      <c r="AN80" s="8">
        <v>2.7300000000000001E-2</v>
      </c>
      <c r="AO80" s="8">
        <v>3.04E-2</v>
      </c>
      <c r="AP80" s="8">
        <v>2.98E-2</v>
      </c>
      <c r="AQ80" s="8">
        <v>2.9899999999999999E-2</v>
      </c>
      <c r="AR80" s="8">
        <v>3.09E-2</v>
      </c>
      <c r="AS80" s="8">
        <v>3.1899999999999998E-2</v>
      </c>
      <c r="AT80" s="8">
        <v>2.9600000000000001E-2</v>
      </c>
      <c r="AU80" s="8">
        <v>3.5000000000000003E-2</v>
      </c>
      <c r="AV80" s="8">
        <v>3.0800000000000001E-2</v>
      </c>
      <c r="AW80" s="8">
        <v>3.3099999999999997E-2</v>
      </c>
      <c r="AX80" s="8">
        <v>3.5499999999999997E-2</v>
      </c>
    </row>
    <row r="81" spans="1:50">
      <c r="A81" s="5" t="s">
        <v>76</v>
      </c>
      <c r="B81" s="8">
        <v>2.5499999999999998E-2</v>
      </c>
      <c r="C81" s="8">
        <v>2.63E-2</v>
      </c>
      <c r="D81" s="8">
        <v>2.5100000000000001E-2</v>
      </c>
      <c r="E81" s="8">
        <v>2.5100000000000001E-2</v>
      </c>
      <c r="F81" s="8">
        <v>2.4199999999999999E-2</v>
      </c>
      <c r="G81" s="8">
        <v>2.52E-2</v>
      </c>
      <c r="H81" s="8">
        <v>2.5399999999999999E-2</v>
      </c>
      <c r="I81" s="8">
        <v>2.6200000000000001E-2</v>
      </c>
      <c r="J81" s="8">
        <v>2.5399999999999999E-2</v>
      </c>
      <c r="K81" s="8">
        <v>2.3E-2</v>
      </c>
      <c r="L81" s="8">
        <v>2.5899999999999999E-2</v>
      </c>
      <c r="M81" s="8">
        <v>2.5000000000000001E-2</v>
      </c>
      <c r="N81" s="8">
        <v>2.5600000000000001E-2</v>
      </c>
      <c r="O81" s="8">
        <v>2.7199999999999998E-2</v>
      </c>
      <c r="P81" s="8">
        <v>2.5499999999999998E-2</v>
      </c>
      <c r="Q81" s="8">
        <v>2.63E-2</v>
      </c>
      <c r="R81" s="8">
        <v>2.64E-2</v>
      </c>
      <c r="S81" s="8">
        <v>2.5899999999999999E-2</v>
      </c>
      <c r="T81" s="8">
        <v>2.5399999999999999E-2</v>
      </c>
      <c r="U81" s="8">
        <v>2.5100000000000001E-2</v>
      </c>
      <c r="V81" s="8">
        <v>2.5899999999999999E-2</v>
      </c>
      <c r="W81" s="8">
        <v>2.63E-2</v>
      </c>
      <c r="X81" s="8">
        <v>2.52E-2</v>
      </c>
      <c r="Y81" s="8">
        <v>2.4899999999999999E-2</v>
      </c>
      <c r="Z81" s="8">
        <v>2.58E-2</v>
      </c>
      <c r="AA81" s="8">
        <v>2.6499999999999999E-2</v>
      </c>
      <c r="AB81" s="8">
        <v>2.7400000000000001E-2</v>
      </c>
      <c r="AC81" s="8">
        <v>2.4899999999999999E-2</v>
      </c>
      <c r="AD81" s="8">
        <v>2.5499999999999998E-2</v>
      </c>
      <c r="AE81" s="8">
        <v>2.7199999999999998E-2</v>
      </c>
      <c r="AF81" s="8">
        <v>2.93E-2</v>
      </c>
      <c r="AG81" s="8">
        <v>0.03</v>
      </c>
      <c r="AH81" s="8">
        <v>2.6800000000000001E-2</v>
      </c>
      <c r="AI81" s="8">
        <v>2.5999999999999999E-2</v>
      </c>
      <c r="AJ81" s="8">
        <v>3.0599999999999999E-2</v>
      </c>
      <c r="AK81" s="8">
        <v>2.6599999999999999E-2</v>
      </c>
      <c r="AL81" s="8">
        <v>2.8299999999999999E-2</v>
      </c>
      <c r="AM81" s="8">
        <v>3.0300000000000001E-2</v>
      </c>
      <c r="AN81" s="8">
        <v>2.5600000000000001E-2</v>
      </c>
      <c r="AO81" s="8">
        <v>2.52E-2</v>
      </c>
      <c r="AP81" s="8">
        <v>2.52E-2</v>
      </c>
      <c r="AQ81" s="8">
        <v>2.75E-2</v>
      </c>
      <c r="AR81" s="8">
        <v>2.5999999999999999E-2</v>
      </c>
      <c r="AS81" s="8">
        <v>2.7699999999999999E-2</v>
      </c>
      <c r="AT81" s="8">
        <v>2.5499999999999998E-2</v>
      </c>
      <c r="AU81" s="8">
        <v>2.63E-2</v>
      </c>
      <c r="AV81" s="8">
        <v>3.2500000000000001E-2</v>
      </c>
      <c r="AW81" s="8">
        <v>3.4299999999999997E-2</v>
      </c>
      <c r="AX81" s="8">
        <v>3.9800000000000002E-2</v>
      </c>
    </row>
    <row r="82" spans="1:50">
      <c r="A82" s="5" t="s">
        <v>77</v>
      </c>
      <c r="B82" s="8">
        <v>2.7699999999999999E-2</v>
      </c>
      <c r="C82" s="8">
        <v>2.8000000000000001E-2</v>
      </c>
      <c r="D82" s="8">
        <v>2.6599999999999999E-2</v>
      </c>
      <c r="E82" s="8">
        <v>2.6599999999999999E-2</v>
      </c>
      <c r="F82" s="8">
        <v>2.5700000000000001E-2</v>
      </c>
      <c r="G82" s="8">
        <v>2.7E-2</v>
      </c>
      <c r="H82" s="8">
        <v>2.69E-2</v>
      </c>
      <c r="I82" s="8">
        <v>2.7099999999999999E-2</v>
      </c>
      <c r="J82" s="8">
        <v>2.86E-2</v>
      </c>
      <c r="K82" s="8">
        <v>2.8400000000000002E-2</v>
      </c>
      <c r="L82" s="8">
        <v>2.53E-2</v>
      </c>
      <c r="M82" s="8">
        <v>2.76E-2</v>
      </c>
      <c r="N82" s="8">
        <v>2.7099999999999999E-2</v>
      </c>
      <c r="O82" s="8">
        <v>2.9100000000000001E-2</v>
      </c>
      <c r="P82" s="8">
        <v>2.7199999999999998E-2</v>
      </c>
      <c r="Q82" s="8">
        <v>2.47E-2</v>
      </c>
      <c r="R82" s="8">
        <v>2.58E-2</v>
      </c>
      <c r="S82" s="8">
        <v>2.8000000000000001E-2</v>
      </c>
      <c r="T82" s="8">
        <v>3.04E-2</v>
      </c>
      <c r="U82" s="8">
        <v>2.81E-2</v>
      </c>
      <c r="V82" s="8">
        <v>3.0599999999999999E-2</v>
      </c>
      <c r="W82" s="8">
        <v>3.85E-2</v>
      </c>
      <c r="X82" s="8">
        <v>3.2199999999999999E-2</v>
      </c>
      <c r="Y82" s="8">
        <v>3.0300000000000001E-2</v>
      </c>
      <c r="Z82" s="8">
        <v>2.9700000000000001E-2</v>
      </c>
      <c r="AA82" s="8">
        <v>3.3000000000000002E-2</v>
      </c>
      <c r="AB82" s="8">
        <v>3.3000000000000002E-2</v>
      </c>
      <c r="AC82" s="8">
        <v>2.92E-2</v>
      </c>
      <c r="AD82" s="8">
        <v>3.1199999999999999E-2</v>
      </c>
      <c r="AE82" s="8">
        <v>5.6300000000000003E-2</v>
      </c>
      <c r="AF82" s="8">
        <v>3.0800000000000001E-2</v>
      </c>
      <c r="AG82" s="8">
        <v>3.95E-2</v>
      </c>
      <c r="AH82" s="8">
        <v>3.5099999999999999E-2</v>
      </c>
      <c r="AI82" s="8">
        <v>3.15E-2</v>
      </c>
      <c r="AJ82" s="8">
        <v>3.44E-2</v>
      </c>
      <c r="AK82" s="8">
        <v>3.09E-2</v>
      </c>
      <c r="AL82" s="8">
        <v>3.09E-2</v>
      </c>
      <c r="AM82" s="8">
        <v>3.09E-2</v>
      </c>
      <c r="AN82" s="8">
        <v>3.1300000000000001E-2</v>
      </c>
      <c r="AO82" s="8">
        <v>3.1300000000000001E-2</v>
      </c>
      <c r="AP82" s="8">
        <v>3.4200000000000001E-2</v>
      </c>
      <c r="AQ82" s="8">
        <v>3.2500000000000001E-2</v>
      </c>
      <c r="AR82" s="8">
        <v>3.2300000000000002E-2</v>
      </c>
      <c r="AS82" s="8">
        <v>3.2000000000000001E-2</v>
      </c>
      <c r="AT82" s="8">
        <v>3.15E-2</v>
      </c>
      <c r="AU82" s="8">
        <v>3.2199999999999999E-2</v>
      </c>
      <c r="AV82" s="8">
        <v>3.1600000000000003E-2</v>
      </c>
      <c r="AW82" s="8">
        <v>3.27E-2</v>
      </c>
      <c r="AX82" s="8">
        <v>3.3000000000000002E-2</v>
      </c>
    </row>
    <row r="83" spans="1:50" s="11" customFormat="1">
      <c r="A83" s="9" t="s">
        <v>78</v>
      </c>
      <c r="B83" s="10">
        <v>3.6299999999999999E-2</v>
      </c>
      <c r="C83" s="10">
        <v>4.9700000000000001E-2</v>
      </c>
      <c r="D83" s="10">
        <v>5.0799999999999998E-2</v>
      </c>
      <c r="E83" s="10">
        <v>6.5299999999999997E-2</v>
      </c>
      <c r="F83" s="10">
        <v>0.1051</v>
      </c>
      <c r="G83" s="10">
        <v>0.1201</v>
      </c>
      <c r="H83" s="10">
        <v>0.15709999999999999</v>
      </c>
      <c r="I83" s="10">
        <v>0.21379999999999999</v>
      </c>
      <c r="J83" s="10">
        <v>0.24610000000000001</v>
      </c>
      <c r="K83" s="10">
        <v>0.27360000000000001</v>
      </c>
      <c r="L83" s="10">
        <v>0.2671</v>
      </c>
      <c r="M83" s="10">
        <v>0.25340000000000001</v>
      </c>
      <c r="N83" s="10">
        <v>0.27239999999999998</v>
      </c>
      <c r="O83" s="10">
        <v>0.2828</v>
      </c>
      <c r="P83" s="10">
        <v>0.30919999999999997</v>
      </c>
      <c r="Q83" s="10">
        <v>0.35539999999999999</v>
      </c>
      <c r="R83" s="10">
        <v>0.39750000000000002</v>
      </c>
      <c r="S83" s="10">
        <v>0.55100000000000005</v>
      </c>
      <c r="T83" s="10">
        <v>0.69599999999999995</v>
      </c>
      <c r="U83" s="10">
        <v>0.76819999999999999</v>
      </c>
      <c r="V83" s="10">
        <v>0.86460000000000004</v>
      </c>
      <c r="W83" s="10">
        <v>0.89459999999999995</v>
      </c>
      <c r="X83" s="10">
        <v>0.90580000000000005</v>
      </c>
      <c r="Y83" s="10">
        <v>0.94610000000000005</v>
      </c>
      <c r="Z83" s="10">
        <v>0.96340000000000003</v>
      </c>
      <c r="AA83" s="10">
        <v>0.97370000000000001</v>
      </c>
      <c r="AB83" s="10">
        <v>0.93600000000000005</v>
      </c>
      <c r="AC83" s="10">
        <v>0.96060000000000001</v>
      </c>
      <c r="AD83" s="10">
        <v>0.92290000000000005</v>
      </c>
      <c r="AE83" s="10">
        <v>0.97670000000000001</v>
      </c>
      <c r="AF83" s="10">
        <v>0.9627</v>
      </c>
      <c r="AG83" s="10">
        <v>0.97670000000000001</v>
      </c>
      <c r="AH83" s="10">
        <v>0.95850000000000002</v>
      </c>
      <c r="AI83" s="10">
        <v>0.97560000000000002</v>
      </c>
      <c r="AJ83" s="10">
        <v>0.97289999999999999</v>
      </c>
      <c r="AK83" s="10">
        <v>0.98109999999999997</v>
      </c>
      <c r="AL83" s="10">
        <v>0.98670000000000002</v>
      </c>
      <c r="AM83" s="10">
        <v>0.97819999999999996</v>
      </c>
      <c r="AN83" s="10">
        <v>0.94789999999999996</v>
      </c>
      <c r="AO83" s="10">
        <v>0.87849999999999995</v>
      </c>
      <c r="AP83" s="10">
        <v>0.89300000000000002</v>
      </c>
      <c r="AQ83" s="10">
        <v>0.87560000000000004</v>
      </c>
      <c r="AR83" s="10">
        <v>0.88360000000000005</v>
      </c>
      <c r="AS83" s="10">
        <v>0.88470000000000004</v>
      </c>
      <c r="AT83" s="10">
        <v>0.8861</v>
      </c>
      <c r="AU83" s="10">
        <v>0.86550000000000005</v>
      </c>
      <c r="AV83" s="10">
        <v>0.85799999999999998</v>
      </c>
      <c r="AW83" s="10">
        <v>0.77810000000000001</v>
      </c>
      <c r="AX83" s="10">
        <v>0.7036</v>
      </c>
    </row>
    <row r="84" spans="1:50" s="11" customFormat="1">
      <c r="A84" s="9" t="s">
        <v>79</v>
      </c>
      <c r="B84" s="10">
        <v>5.9299999999999999E-2</v>
      </c>
      <c r="C84" s="10">
        <v>5.5500000000000001E-2</v>
      </c>
      <c r="D84" s="10">
        <v>5.3499999999999999E-2</v>
      </c>
      <c r="E84" s="10">
        <v>9.2600000000000002E-2</v>
      </c>
      <c r="F84" s="10">
        <v>9.7100000000000006E-2</v>
      </c>
      <c r="G84" s="10">
        <v>0.13159999999999999</v>
      </c>
      <c r="H84" s="10">
        <v>0.1726</v>
      </c>
      <c r="I84" s="10">
        <v>0.18779999999999999</v>
      </c>
      <c r="J84" s="10">
        <v>0.20910000000000001</v>
      </c>
      <c r="K84" s="10">
        <v>0.2387</v>
      </c>
      <c r="L84" s="10">
        <v>0.24690000000000001</v>
      </c>
      <c r="M84" s="10">
        <v>0.26029999999999998</v>
      </c>
      <c r="N84" s="10">
        <v>0.24099999999999999</v>
      </c>
      <c r="O84" s="10">
        <v>0.27079999999999999</v>
      </c>
      <c r="P84" s="10">
        <v>0.30530000000000002</v>
      </c>
      <c r="Q84" s="10">
        <v>0.32190000000000002</v>
      </c>
      <c r="R84" s="10">
        <v>0.33069999999999999</v>
      </c>
      <c r="S84" s="10">
        <v>0.32629999999999998</v>
      </c>
      <c r="T84" s="10">
        <v>0.31740000000000002</v>
      </c>
      <c r="U84" s="10">
        <v>0.34889999999999999</v>
      </c>
      <c r="V84" s="10">
        <v>0.30959999999999999</v>
      </c>
      <c r="W84" s="10">
        <v>0.35809999999999997</v>
      </c>
      <c r="X84" s="10">
        <v>0.34449999999999997</v>
      </c>
      <c r="Y84" s="10">
        <v>0.33989999999999998</v>
      </c>
      <c r="Z84" s="10">
        <v>0.36559999999999998</v>
      </c>
      <c r="AA84" s="10">
        <v>0.34250000000000003</v>
      </c>
      <c r="AB84" s="10">
        <v>0.37980000000000003</v>
      </c>
      <c r="AC84" s="10">
        <v>0.40050000000000002</v>
      </c>
      <c r="AD84" s="10">
        <v>0.39679999999999999</v>
      </c>
      <c r="AE84" s="10">
        <v>0.40539999999999998</v>
      </c>
      <c r="AF84" s="10">
        <v>0.43580000000000002</v>
      </c>
      <c r="AG84" s="10">
        <v>0.45040000000000002</v>
      </c>
      <c r="AH84" s="10">
        <v>0.45879999999999999</v>
      </c>
      <c r="AI84" s="10">
        <v>0.45529999999999998</v>
      </c>
      <c r="AJ84" s="10">
        <v>0.48039999999999999</v>
      </c>
      <c r="AK84" s="10">
        <v>0.48459999999999998</v>
      </c>
      <c r="AL84" s="10">
        <v>0.46510000000000001</v>
      </c>
      <c r="AM84" s="10">
        <v>0.4632</v>
      </c>
      <c r="AN84" s="10">
        <v>0.49730000000000002</v>
      </c>
      <c r="AO84" s="10">
        <v>0.45519999999999999</v>
      </c>
      <c r="AP84" s="10">
        <v>0.50760000000000005</v>
      </c>
      <c r="AQ84" s="10">
        <v>0.4975</v>
      </c>
      <c r="AR84" s="10">
        <v>0.51</v>
      </c>
      <c r="AS84" s="10">
        <v>0.51319999999999999</v>
      </c>
      <c r="AT84" s="10">
        <v>0.51980000000000004</v>
      </c>
      <c r="AU84" s="10">
        <v>0.49380000000000002</v>
      </c>
      <c r="AV84" s="10">
        <v>0.4844</v>
      </c>
      <c r="AW84" s="10">
        <v>0.49390000000000001</v>
      </c>
      <c r="AX84" s="10">
        <v>0.48530000000000001</v>
      </c>
    </row>
    <row r="85" spans="1:50" s="11" customFormat="1">
      <c r="A85" s="9" t="s">
        <v>80</v>
      </c>
      <c r="B85" s="10">
        <v>4.36E-2</v>
      </c>
      <c r="C85" s="10">
        <v>5.1299999999999998E-2</v>
      </c>
      <c r="D85" s="10">
        <v>4.99E-2</v>
      </c>
      <c r="E85" s="10">
        <v>7.1800000000000003E-2</v>
      </c>
      <c r="F85" s="10">
        <v>8.1699999999999995E-2</v>
      </c>
      <c r="G85" s="10">
        <v>8.8599999999999998E-2</v>
      </c>
      <c r="H85" s="10">
        <v>0.1268</v>
      </c>
      <c r="I85" s="10">
        <v>0.18160000000000001</v>
      </c>
      <c r="J85" s="10">
        <v>0.23380000000000001</v>
      </c>
      <c r="K85" s="10">
        <v>0.26960000000000001</v>
      </c>
      <c r="L85" s="10">
        <v>0.27900000000000003</v>
      </c>
      <c r="M85" s="10">
        <v>0.27339999999999998</v>
      </c>
      <c r="N85" s="10">
        <v>0.30220000000000002</v>
      </c>
      <c r="O85" s="10">
        <v>0.31759999999999999</v>
      </c>
      <c r="P85" s="10">
        <v>0.32590000000000002</v>
      </c>
      <c r="Q85" s="10">
        <v>0.34889999999999999</v>
      </c>
      <c r="R85" s="10">
        <v>0.41649999999999998</v>
      </c>
      <c r="S85" s="10">
        <v>0.61809999999999998</v>
      </c>
      <c r="T85" s="10">
        <v>0.79210000000000003</v>
      </c>
      <c r="U85" s="10">
        <v>0.76800000000000002</v>
      </c>
      <c r="V85" s="10">
        <v>0.89549999999999996</v>
      </c>
      <c r="W85" s="10">
        <v>0.94289999999999996</v>
      </c>
      <c r="X85" s="10">
        <v>0.96140000000000003</v>
      </c>
      <c r="Y85" s="10">
        <v>0.98919999999999997</v>
      </c>
      <c r="Z85" s="10">
        <v>0.9798</v>
      </c>
      <c r="AA85" s="10">
        <v>0.98380000000000001</v>
      </c>
      <c r="AB85" s="10">
        <v>1.0063</v>
      </c>
      <c r="AC85" s="10">
        <v>1.0315000000000001</v>
      </c>
      <c r="AD85" s="10">
        <v>1.0405</v>
      </c>
      <c r="AE85" s="10">
        <v>1.0327</v>
      </c>
      <c r="AF85" s="10">
        <v>1.036</v>
      </c>
      <c r="AG85" s="10">
        <v>1.05</v>
      </c>
      <c r="AH85" s="10">
        <v>1.0391999999999999</v>
      </c>
      <c r="AI85" s="10">
        <v>1.0434000000000001</v>
      </c>
      <c r="AJ85" s="10">
        <v>1.0528</v>
      </c>
      <c r="AK85" s="10">
        <v>1.0381</v>
      </c>
      <c r="AL85" s="10">
        <v>1.0468</v>
      </c>
      <c r="AM85" s="10">
        <v>1.0321</v>
      </c>
      <c r="AN85" s="10">
        <v>1.0329999999999999</v>
      </c>
      <c r="AO85" s="10">
        <v>1.0337000000000001</v>
      </c>
      <c r="AP85" s="10">
        <v>1.0249999999999999</v>
      </c>
      <c r="AQ85" s="10">
        <v>1.0284</v>
      </c>
      <c r="AR85" s="10">
        <v>1.0469999999999999</v>
      </c>
      <c r="AS85" s="10">
        <v>1.0405</v>
      </c>
      <c r="AT85" s="10">
        <v>1.0034000000000001</v>
      </c>
      <c r="AU85" s="10">
        <v>0.97499999999999998</v>
      </c>
      <c r="AV85" s="10">
        <v>0.9405</v>
      </c>
      <c r="AW85" s="10">
        <v>0.9073</v>
      </c>
      <c r="AX85" s="10">
        <v>0.90429999999999999</v>
      </c>
    </row>
    <row r="86" spans="1:50" s="11" customFormat="1">
      <c r="A86" s="9" t="s">
        <v>81</v>
      </c>
      <c r="B86" s="10">
        <v>6.5299999999999997E-2</v>
      </c>
      <c r="C86" s="10">
        <v>6.5799999999999997E-2</v>
      </c>
      <c r="D86" s="10">
        <v>8.2100000000000006E-2</v>
      </c>
      <c r="E86" s="10">
        <v>8.3599999999999994E-2</v>
      </c>
      <c r="F86" s="10">
        <v>9.9400000000000002E-2</v>
      </c>
      <c r="G86" s="10">
        <v>0.1502</v>
      </c>
      <c r="H86" s="10">
        <v>0.18659999999999999</v>
      </c>
      <c r="I86" s="10">
        <v>0.21590000000000001</v>
      </c>
      <c r="J86" s="10">
        <v>0.2235</v>
      </c>
      <c r="K86" s="10">
        <v>0.23119999999999999</v>
      </c>
      <c r="L86" s="10">
        <v>0.2452</v>
      </c>
      <c r="M86" s="10">
        <v>0.2863</v>
      </c>
      <c r="N86" s="10">
        <v>0.28399999999999997</v>
      </c>
      <c r="O86" s="10">
        <v>0.28029999999999999</v>
      </c>
      <c r="P86" s="10">
        <v>0.28260000000000002</v>
      </c>
      <c r="Q86" s="10">
        <v>0.27029999999999998</v>
      </c>
      <c r="R86" s="10">
        <v>0.30549999999999999</v>
      </c>
      <c r="S86" s="10">
        <v>0.30170000000000002</v>
      </c>
      <c r="T86" s="10">
        <v>0.29320000000000002</v>
      </c>
      <c r="U86" s="10">
        <v>0.32250000000000001</v>
      </c>
      <c r="V86" s="10">
        <v>0.32990000000000003</v>
      </c>
      <c r="W86" s="10">
        <v>0.30030000000000001</v>
      </c>
      <c r="X86" s="10">
        <v>0.3387</v>
      </c>
      <c r="Y86" s="10">
        <v>0.3281</v>
      </c>
      <c r="Z86" s="10">
        <v>0.35970000000000002</v>
      </c>
      <c r="AA86" s="10">
        <v>0.3508</v>
      </c>
      <c r="AB86" s="10">
        <v>0.35470000000000002</v>
      </c>
      <c r="AC86" s="10">
        <v>0.36759999999999998</v>
      </c>
      <c r="AD86" s="10">
        <v>0.35809999999999997</v>
      </c>
      <c r="AE86" s="10">
        <v>0.37969999999999998</v>
      </c>
      <c r="AF86" s="10">
        <v>0.41439999999999999</v>
      </c>
      <c r="AG86" s="10">
        <v>0.40539999999999998</v>
      </c>
      <c r="AH86" s="10">
        <v>0.38469999999999999</v>
      </c>
      <c r="AI86" s="10">
        <v>0.39560000000000001</v>
      </c>
      <c r="AJ86" s="10">
        <v>0.42449999999999999</v>
      </c>
      <c r="AK86" s="10">
        <v>0.42809999999999998</v>
      </c>
      <c r="AL86" s="10">
        <v>0.43099999999999999</v>
      </c>
      <c r="AM86" s="10">
        <v>0.41920000000000002</v>
      </c>
      <c r="AN86" s="10">
        <v>0.41239999999999999</v>
      </c>
      <c r="AO86" s="10">
        <v>0.41820000000000002</v>
      </c>
      <c r="AP86" s="10">
        <v>0.45610000000000001</v>
      </c>
      <c r="AQ86" s="10">
        <v>0.43080000000000002</v>
      </c>
      <c r="AR86" s="10">
        <v>0.46300000000000002</v>
      </c>
      <c r="AS86" s="10">
        <v>0.47339999999999999</v>
      </c>
      <c r="AT86" s="10">
        <v>0.45850000000000002</v>
      </c>
      <c r="AU86" s="10">
        <v>0.48620000000000002</v>
      </c>
      <c r="AV86" s="10">
        <v>0.4703</v>
      </c>
      <c r="AW86" s="10">
        <v>0.48749999999999999</v>
      </c>
      <c r="AX86" s="10">
        <v>0.49199999999999999</v>
      </c>
    </row>
    <row r="87" spans="1:50">
      <c r="A87" s="5" t="s">
        <v>82</v>
      </c>
      <c r="B87" s="8">
        <v>0.03</v>
      </c>
      <c r="C87" s="8">
        <v>3.0800000000000001E-2</v>
      </c>
      <c r="D87" s="8">
        <v>2.9899999999999999E-2</v>
      </c>
      <c r="E87" s="8">
        <v>3.04E-2</v>
      </c>
      <c r="F87" s="8">
        <v>3.0099999999999998E-2</v>
      </c>
      <c r="G87" s="8">
        <v>2.9100000000000001E-2</v>
      </c>
      <c r="H87" s="8">
        <v>3.1199999999999999E-2</v>
      </c>
      <c r="I87" s="8">
        <v>3.2199999999999999E-2</v>
      </c>
      <c r="J87" s="8">
        <v>3.32E-2</v>
      </c>
      <c r="K87" s="8">
        <v>3.1199999999999999E-2</v>
      </c>
      <c r="L87" s="8">
        <v>3.1300000000000001E-2</v>
      </c>
      <c r="M87" s="8">
        <v>3.0200000000000001E-2</v>
      </c>
      <c r="N87" s="8">
        <v>3.2800000000000003E-2</v>
      </c>
      <c r="O87" s="8">
        <v>3.1800000000000002E-2</v>
      </c>
      <c r="P87" s="8">
        <v>3.3000000000000002E-2</v>
      </c>
      <c r="Q87" s="8">
        <v>3.39E-2</v>
      </c>
      <c r="R87" s="8">
        <v>3.0499999999999999E-2</v>
      </c>
      <c r="S87" s="8">
        <v>3.1600000000000003E-2</v>
      </c>
      <c r="T87" s="8">
        <v>3.3000000000000002E-2</v>
      </c>
      <c r="U87" s="8">
        <v>3.1099999999999999E-2</v>
      </c>
      <c r="V87" s="8">
        <v>3.09E-2</v>
      </c>
      <c r="W87" s="8">
        <v>3.2099999999999997E-2</v>
      </c>
      <c r="X87" s="8">
        <v>3.1899999999999998E-2</v>
      </c>
      <c r="Y87" s="8">
        <v>3.1800000000000002E-2</v>
      </c>
      <c r="Z87" s="8">
        <v>3.1699999999999999E-2</v>
      </c>
      <c r="AA87" s="8">
        <v>3.15E-2</v>
      </c>
      <c r="AB87" s="8">
        <v>3.3399999999999999E-2</v>
      </c>
      <c r="AC87" s="8">
        <v>3.1899999999999998E-2</v>
      </c>
      <c r="AD87" s="8">
        <v>3.0300000000000001E-2</v>
      </c>
      <c r="AE87" s="8">
        <v>3.1600000000000003E-2</v>
      </c>
      <c r="AF87" s="8">
        <v>3.04E-2</v>
      </c>
      <c r="AG87" s="8">
        <v>3.2599999999999997E-2</v>
      </c>
      <c r="AH87" s="8">
        <v>3.1199999999999999E-2</v>
      </c>
      <c r="AI87" s="8">
        <v>3.2099999999999997E-2</v>
      </c>
      <c r="AJ87" s="8">
        <v>3.0099999999999998E-2</v>
      </c>
      <c r="AK87" s="8">
        <v>3.3399999999999999E-2</v>
      </c>
      <c r="AL87" s="8">
        <v>3.1800000000000002E-2</v>
      </c>
      <c r="AM87" s="8">
        <v>3.2099999999999997E-2</v>
      </c>
      <c r="AN87" s="8">
        <v>3.1099999999999999E-2</v>
      </c>
      <c r="AO87" s="8">
        <v>3.2399999999999998E-2</v>
      </c>
      <c r="AP87" s="8">
        <v>3.3700000000000001E-2</v>
      </c>
      <c r="AQ87" s="8">
        <v>3.2399999999999998E-2</v>
      </c>
      <c r="AR87" s="8">
        <v>3.2899999999999999E-2</v>
      </c>
      <c r="AS87" s="8">
        <v>3.1699999999999999E-2</v>
      </c>
      <c r="AT87" s="8">
        <v>3.3000000000000002E-2</v>
      </c>
      <c r="AU87" s="8">
        <v>3.27E-2</v>
      </c>
      <c r="AV87" s="8">
        <v>3.32E-2</v>
      </c>
      <c r="AW87" s="8">
        <v>3.3099999999999997E-2</v>
      </c>
      <c r="AX87" s="8">
        <v>3.39E-2</v>
      </c>
    </row>
    <row r="88" spans="1:50">
      <c r="A88" s="5" t="s">
        <v>83</v>
      </c>
      <c r="B88" s="8">
        <v>3.2399999999999998E-2</v>
      </c>
      <c r="C88" s="8">
        <v>3.3000000000000002E-2</v>
      </c>
      <c r="D88" s="8">
        <v>3.3399999999999999E-2</v>
      </c>
      <c r="E88" s="8">
        <v>3.2000000000000001E-2</v>
      </c>
      <c r="F88" s="8">
        <v>3.32E-2</v>
      </c>
      <c r="G88" s="8">
        <v>3.2899999999999999E-2</v>
      </c>
      <c r="H88" s="8">
        <v>3.2000000000000001E-2</v>
      </c>
      <c r="I88" s="8">
        <v>3.3500000000000002E-2</v>
      </c>
      <c r="J88" s="8">
        <v>3.5000000000000003E-2</v>
      </c>
      <c r="K88" s="8">
        <v>3.5200000000000002E-2</v>
      </c>
      <c r="L88" s="8">
        <v>3.5299999999999998E-2</v>
      </c>
      <c r="M88" s="8">
        <v>3.3099999999999997E-2</v>
      </c>
      <c r="N88" s="8">
        <v>3.6600000000000001E-2</v>
      </c>
      <c r="O88" s="8">
        <v>3.4200000000000001E-2</v>
      </c>
      <c r="P88" s="8">
        <v>3.6499999999999998E-2</v>
      </c>
      <c r="Q88" s="8">
        <v>3.5400000000000001E-2</v>
      </c>
      <c r="R88" s="8">
        <v>3.5799999999999998E-2</v>
      </c>
      <c r="S88" s="8">
        <v>3.4200000000000001E-2</v>
      </c>
      <c r="T88" s="8">
        <v>3.5200000000000002E-2</v>
      </c>
      <c r="U88" s="8">
        <v>3.5700000000000003E-2</v>
      </c>
      <c r="V88" s="8">
        <v>3.6900000000000002E-2</v>
      </c>
      <c r="W88" s="8">
        <v>3.5999999999999997E-2</v>
      </c>
      <c r="X88" s="8">
        <v>3.5700000000000003E-2</v>
      </c>
      <c r="Y88" s="8">
        <v>3.5099999999999999E-2</v>
      </c>
      <c r="Z88" s="8">
        <v>3.5499999999999997E-2</v>
      </c>
      <c r="AA88" s="8">
        <v>3.5400000000000001E-2</v>
      </c>
      <c r="AB88" s="8">
        <v>3.5499999999999997E-2</v>
      </c>
      <c r="AC88" s="8">
        <v>3.5999999999999997E-2</v>
      </c>
      <c r="AD88" s="8">
        <v>3.5400000000000001E-2</v>
      </c>
      <c r="AE88" s="8">
        <v>3.4200000000000001E-2</v>
      </c>
      <c r="AF88" s="8">
        <v>3.5000000000000003E-2</v>
      </c>
      <c r="AG88" s="8">
        <v>3.4200000000000001E-2</v>
      </c>
      <c r="AH88" s="8">
        <v>3.4799999999999998E-2</v>
      </c>
      <c r="AI88" s="8">
        <v>3.6400000000000002E-2</v>
      </c>
      <c r="AJ88" s="8">
        <v>3.5799999999999998E-2</v>
      </c>
      <c r="AK88" s="8">
        <v>3.5200000000000002E-2</v>
      </c>
      <c r="AL88" s="8">
        <v>3.6299999999999999E-2</v>
      </c>
      <c r="AM88" s="8">
        <v>3.5900000000000001E-2</v>
      </c>
      <c r="AN88" s="8">
        <v>3.4200000000000001E-2</v>
      </c>
      <c r="AO88" s="8">
        <v>3.5700000000000003E-2</v>
      </c>
      <c r="AP88" s="8">
        <v>3.3700000000000001E-2</v>
      </c>
      <c r="AQ88" s="8">
        <v>3.4500000000000003E-2</v>
      </c>
      <c r="AR88" s="8">
        <v>3.5200000000000002E-2</v>
      </c>
      <c r="AS88" s="8">
        <v>3.5900000000000001E-2</v>
      </c>
      <c r="AT88" s="8">
        <v>3.4099999999999998E-2</v>
      </c>
      <c r="AU88" s="8">
        <v>3.6299999999999999E-2</v>
      </c>
      <c r="AV88" s="8">
        <v>3.5299999999999998E-2</v>
      </c>
      <c r="AW88" s="8">
        <v>3.56E-2</v>
      </c>
      <c r="AX88" s="8">
        <v>3.5499999999999997E-2</v>
      </c>
    </row>
    <row r="89" spans="1:50">
      <c r="A89" s="5" t="s">
        <v>84</v>
      </c>
      <c r="B89" s="8">
        <v>5.8900000000000001E-2</v>
      </c>
      <c r="C89" s="8">
        <v>5.8299999999999998E-2</v>
      </c>
      <c r="D89" s="8">
        <v>5.2400000000000002E-2</v>
      </c>
      <c r="E89" s="8">
        <v>5.3800000000000001E-2</v>
      </c>
      <c r="F89" s="8">
        <v>5.3699999999999998E-2</v>
      </c>
      <c r="G89" s="8">
        <v>5.5800000000000002E-2</v>
      </c>
      <c r="H89" s="8">
        <v>5.3999999999999999E-2</v>
      </c>
      <c r="I89" s="8">
        <v>5.57E-2</v>
      </c>
      <c r="J89" s="8">
        <v>5.6599999999999998E-2</v>
      </c>
      <c r="K89" s="8">
        <v>5.6300000000000003E-2</v>
      </c>
      <c r="L89" s="8">
        <v>5.5E-2</v>
      </c>
      <c r="M89" s="8">
        <v>5.7000000000000002E-2</v>
      </c>
      <c r="N89" s="8">
        <v>5.6099999999999997E-2</v>
      </c>
      <c r="O89" s="8">
        <v>5.8500000000000003E-2</v>
      </c>
      <c r="P89" s="8">
        <v>5.8400000000000001E-2</v>
      </c>
      <c r="Q89" s="8">
        <v>5.79E-2</v>
      </c>
      <c r="R89" s="8">
        <v>5.79E-2</v>
      </c>
      <c r="S89" s="8">
        <v>5.8500000000000003E-2</v>
      </c>
      <c r="T89" s="8">
        <v>5.8000000000000003E-2</v>
      </c>
      <c r="U89" s="8">
        <v>5.8799999999999998E-2</v>
      </c>
      <c r="V89" s="8">
        <v>5.9799999999999999E-2</v>
      </c>
      <c r="W89" s="8">
        <v>5.9200000000000003E-2</v>
      </c>
      <c r="X89" s="8">
        <v>5.8500000000000003E-2</v>
      </c>
      <c r="Y89" s="8">
        <v>5.9299999999999999E-2</v>
      </c>
      <c r="Z89" s="8">
        <v>5.8099999999999999E-2</v>
      </c>
      <c r="AA89" s="8">
        <v>0.06</v>
      </c>
      <c r="AB89" s="8">
        <v>5.9700000000000003E-2</v>
      </c>
      <c r="AC89" s="8">
        <v>5.9299999999999999E-2</v>
      </c>
      <c r="AD89" s="8">
        <v>5.9700000000000003E-2</v>
      </c>
      <c r="AE89" s="8">
        <v>6.0699999999999997E-2</v>
      </c>
      <c r="AF89" s="8">
        <v>6.0999999999999999E-2</v>
      </c>
      <c r="AG89" s="8">
        <v>6.08E-2</v>
      </c>
      <c r="AH89" s="8">
        <v>5.91E-2</v>
      </c>
      <c r="AI89" s="8">
        <v>6.1600000000000002E-2</v>
      </c>
      <c r="AJ89" s="8">
        <v>6.1600000000000002E-2</v>
      </c>
      <c r="AK89" s="8">
        <v>5.9900000000000002E-2</v>
      </c>
      <c r="AL89" s="8">
        <v>6.13E-2</v>
      </c>
      <c r="AM89" s="8">
        <v>5.9900000000000002E-2</v>
      </c>
      <c r="AN89" s="8">
        <v>6.08E-2</v>
      </c>
      <c r="AO89" s="8">
        <v>6.0499999999999998E-2</v>
      </c>
      <c r="AP89" s="8">
        <v>5.9200000000000003E-2</v>
      </c>
      <c r="AQ89" s="8">
        <v>6.1499999999999999E-2</v>
      </c>
      <c r="AR89" s="8">
        <v>5.9299999999999999E-2</v>
      </c>
      <c r="AS89" s="8">
        <v>5.8299999999999998E-2</v>
      </c>
      <c r="AT89" s="8">
        <v>5.9400000000000001E-2</v>
      </c>
      <c r="AU89" s="8">
        <v>6.0100000000000001E-2</v>
      </c>
      <c r="AV89" s="8">
        <v>6.0299999999999999E-2</v>
      </c>
      <c r="AW89" s="8">
        <v>5.74E-2</v>
      </c>
      <c r="AX89" s="8">
        <v>5.8799999999999998E-2</v>
      </c>
    </row>
    <row r="90" spans="1:50">
      <c r="A90" s="5" t="s">
        <v>85</v>
      </c>
      <c r="B90" s="8">
        <v>4.19E-2</v>
      </c>
      <c r="C90" s="8">
        <v>4.6199999999999998E-2</v>
      </c>
      <c r="D90" s="8">
        <v>4.2999999999999997E-2</v>
      </c>
      <c r="E90" s="8">
        <v>4.1200000000000001E-2</v>
      </c>
      <c r="F90" s="8">
        <v>4.1799999999999997E-2</v>
      </c>
      <c r="G90" s="8">
        <v>4.3299999999999998E-2</v>
      </c>
      <c r="H90" s="8">
        <v>4.1500000000000002E-2</v>
      </c>
      <c r="I90" s="8">
        <v>4.3299999999999998E-2</v>
      </c>
      <c r="J90" s="8">
        <v>4.36E-2</v>
      </c>
      <c r="K90" s="8">
        <v>4.3900000000000002E-2</v>
      </c>
      <c r="L90" s="8">
        <v>4.4200000000000003E-2</v>
      </c>
      <c r="M90" s="8">
        <v>4.36E-2</v>
      </c>
      <c r="N90" s="8">
        <v>4.3499999999999997E-2</v>
      </c>
      <c r="O90" s="8">
        <v>4.5600000000000002E-2</v>
      </c>
      <c r="P90" s="8">
        <v>4.6600000000000003E-2</v>
      </c>
      <c r="Q90" s="8">
        <v>4.48E-2</v>
      </c>
      <c r="R90" s="8">
        <v>4.4600000000000001E-2</v>
      </c>
      <c r="S90" s="8">
        <v>4.5499999999999999E-2</v>
      </c>
      <c r="T90" s="8">
        <v>4.4400000000000002E-2</v>
      </c>
      <c r="U90" s="8">
        <v>4.4299999999999999E-2</v>
      </c>
      <c r="V90" s="8">
        <v>4.3200000000000002E-2</v>
      </c>
      <c r="W90" s="8">
        <v>4.6399999999999997E-2</v>
      </c>
      <c r="X90" s="8">
        <v>4.4299999999999999E-2</v>
      </c>
      <c r="Y90" s="8">
        <v>4.5199999999999997E-2</v>
      </c>
      <c r="Z90" s="8">
        <v>4.3700000000000003E-2</v>
      </c>
      <c r="AA90" s="8">
        <v>4.48E-2</v>
      </c>
      <c r="AB90" s="8">
        <v>4.5499999999999999E-2</v>
      </c>
      <c r="AC90" s="8">
        <v>4.3299999999999998E-2</v>
      </c>
      <c r="AD90" s="8">
        <v>4.41E-2</v>
      </c>
      <c r="AE90" s="8">
        <v>4.4200000000000003E-2</v>
      </c>
      <c r="AF90" s="8">
        <v>4.3700000000000003E-2</v>
      </c>
      <c r="AG90" s="8">
        <v>4.4999999999999998E-2</v>
      </c>
      <c r="AH90" s="8">
        <v>4.5900000000000003E-2</v>
      </c>
      <c r="AI90" s="8">
        <v>4.58E-2</v>
      </c>
      <c r="AJ90" s="8">
        <v>4.5400000000000003E-2</v>
      </c>
      <c r="AK90" s="8">
        <v>4.4900000000000002E-2</v>
      </c>
      <c r="AL90" s="8">
        <v>4.5199999999999997E-2</v>
      </c>
      <c r="AM90" s="8">
        <v>4.4699999999999997E-2</v>
      </c>
      <c r="AN90" s="8">
        <v>4.3099999999999999E-2</v>
      </c>
      <c r="AO90" s="8">
        <v>4.7500000000000001E-2</v>
      </c>
      <c r="AP90" s="8">
        <v>4.5999999999999999E-2</v>
      </c>
      <c r="AQ90" s="8">
        <v>4.4900000000000002E-2</v>
      </c>
      <c r="AR90" s="8">
        <v>4.36E-2</v>
      </c>
      <c r="AS90" s="8">
        <v>4.4900000000000002E-2</v>
      </c>
      <c r="AT90" s="8">
        <v>4.4699999999999997E-2</v>
      </c>
      <c r="AU90" s="8">
        <v>4.5199999999999997E-2</v>
      </c>
      <c r="AV90" s="8">
        <v>4.65E-2</v>
      </c>
      <c r="AW90" s="8">
        <v>4.48E-2</v>
      </c>
      <c r="AX90" s="8">
        <v>4.65E-2</v>
      </c>
    </row>
    <row r="91" spans="1:50">
      <c r="A91" s="5" t="s">
        <v>86</v>
      </c>
      <c r="B91" s="8">
        <v>2.46E-2</v>
      </c>
      <c r="C91" s="8">
        <v>2.5899999999999999E-2</v>
      </c>
      <c r="D91" s="8">
        <v>2.7E-2</v>
      </c>
      <c r="E91" s="8">
        <v>2.8299999999999999E-2</v>
      </c>
      <c r="F91" s="8">
        <v>2.7400000000000001E-2</v>
      </c>
      <c r="G91" s="8">
        <v>2.64E-2</v>
      </c>
      <c r="H91" s="8">
        <v>2.5600000000000001E-2</v>
      </c>
      <c r="I91" s="8">
        <v>2.7099999999999999E-2</v>
      </c>
      <c r="J91" s="8">
        <v>2.8000000000000001E-2</v>
      </c>
      <c r="K91" s="8">
        <v>2.6800000000000001E-2</v>
      </c>
      <c r="L91" s="8">
        <v>2.5700000000000001E-2</v>
      </c>
      <c r="M91" s="8">
        <v>2.64E-2</v>
      </c>
      <c r="N91" s="8">
        <v>2.5499999999999998E-2</v>
      </c>
      <c r="O91" s="8">
        <v>2.64E-2</v>
      </c>
      <c r="P91" s="8">
        <v>2.6200000000000001E-2</v>
      </c>
      <c r="Q91" s="8">
        <v>2.6800000000000001E-2</v>
      </c>
      <c r="R91" s="8">
        <v>2.6499999999999999E-2</v>
      </c>
      <c r="S91" s="8">
        <v>2.75E-2</v>
      </c>
      <c r="T91" s="8">
        <v>2.58E-2</v>
      </c>
      <c r="U91" s="8">
        <v>2.4899999999999999E-2</v>
      </c>
      <c r="V91" s="8">
        <v>2.6100000000000002E-2</v>
      </c>
      <c r="W91" s="8">
        <v>2.53E-2</v>
      </c>
      <c r="X91" s="8">
        <v>2.75E-2</v>
      </c>
      <c r="Y91" s="8">
        <v>2.7099999999999999E-2</v>
      </c>
      <c r="Z91" s="8">
        <v>2.4799999999999999E-2</v>
      </c>
      <c r="AA91" s="8">
        <v>3.1699999999999999E-2</v>
      </c>
      <c r="AB91" s="8">
        <v>2.7E-2</v>
      </c>
      <c r="AC91" s="8">
        <v>2.5700000000000001E-2</v>
      </c>
      <c r="AD91" s="8">
        <v>3.0700000000000002E-2</v>
      </c>
      <c r="AE91" s="8">
        <v>3.2500000000000001E-2</v>
      </c>
      <c r="AF91" s="8">
        <v>3.2199999999999999E-2</v>
      </c>
      <c r="AG91" s="8">
        <v>2.8799999999999999E-2</v>
      </c>
      <c r="AH91" s="8">
        <v>2.9399999999999999E-2</v>
      </c>
      <c r="AI91" s="8">
        <v>3.4500000000000003E-2</v>
      </c>
      <c r="AJ91" s="8">
        <v>3.3399999999999999E-2</v>
      </c>
      <c r="AK91" s="8">
        <v>3.2300000000000002E-2</v>
      </c>
      <c r="AL91" s="8">
        <v>2.9100000000000001E-2</v>
      </c>
      <c r="AM91" s="8">
        <v>2.9899999999999999E-2</v>
      </c>
      <c r="AN91" s="8">
        <v>3.2199999999999999E-2</v>
      </c>
      <c r="AO91" s="8">
        <v>3.3300000000000003E-2</v>
      </c>
      <c r="AP91" s="8">
        <v>4.3200000000000002E-2</v>
      </c>
      <c r="AQ91" s="8">
        <v>3.3099999999999997E-2</v>
      </c>
      <c r="AR91" s="8">
        <v>3.2399999999999998E-2</v>
      </c>
      <c r="AS91" s="8">
        <v>3.44E-2</v>
      </c>
      <c r="AT91" s="8">
        <v>3.5499999999999997E-2</v>
      </c>
      <c r="AU91" s="8">
        <v>3.2300000000000002E-2</v>
      </c>
      <c r="AV91" s="8">
        <v>3.4700000000000002E-2</v>
      </c>
      <c r="AW91" s="8">
        <v>3.7199999999999997E-2</v>
      </c>
      <c r="AX91" s="8">
        <v>4.3200000000000002E-2</v>
      </c>
    </row>
    <row r="92" spans="1:50">
      <c r="A92" s="5" t="s">
        <v>87</v>
      </c>
      <c r="B92" s="8">
        <v>2.7199999999999998E-2</v>
      </c>
      <c r="C92" s="8">
        <v>2.5000000000000001E-2</v>
      </c>
      <c r="D92" s="8">
        <v>2.5399999999999999E-2</v>
      </c>
      <c r="E92" s="8">
        <v>2.4E-2</v>
      </c>
      <c r="F92" s="8">
        <v>2.47E-2</v>
      </c>
      <c r="G92" s="8">
        <v>2.6599999999999999E-2</v>
      </c>
      <c r="H92" s="8">
        <v>2.5999999999999999E-2</v>
      </c>
      <c r="I92" s="8">
        <v>2.5499999999999998E-2</v>
      </c>
      <c r="J92" s="8">
        <v>2.7199999999999998E-2</v>
      </c>
      <c r="K92" s="8">
        <v>2.8799999999999999E-2</v>
      </c>
      <c r="L92" s="8">
        <v>2.5999999999999999E-2</v>
      </c>
      <c r="M92" s="8">
        <v>2.5600000000000001E-2</v>
      </c>
      <c r="N92" s="8">
        <v>2.64E-2</v>
      </c>
      <c r="O92" s="8">
        <v>2.8299999999999999E-2</v>
      </c>
      <c r="P92" s="8">
        <v>2.6100000000000002E-2</v>
      </c>
      <c r="Q92" s="8">
        <v>2.5999999999999999E-2</v>
      </c>
      <c r="R92" s="8">
        <v>2.7900000000000001E-2</v>
      </c>
      <c r="S92" s="8">
        <v>2.6499999999999999E-2</v>
      </c>
      <c r="T92" s="8">
        <v>2.6200000000000001E-2</v>
      </c>
      <c r="U92" s="8">
        <v>2.5899999999999999E-2</v>
      </c>
      <c r="V92" s="8">
        <v>2.7300000000000001E-2</v>
      </c>
      <c r="W92" s="8">
        <v>2.7099999999999999E-2</v>
      </c>
      <c r="X92" s="8">
        <v>2.63E-2</v>
      </c>
      <c r="Y92" s="8">
        <v>2.5899999999999999E-2</v>
      </c>
      <c r="Z92" s="8">
        <v>2.3699999999999999E-2</v>
      </c>
      <c r="AA92" s="8">
        <v>2.52E-2</v>
      </c>
      <c r="AB92" s="8">
        <v>2.4E-2</v>
      </c>
      <c r="AC92" s="8">
        <v>2.3900000000000001E-2</v>
      </c>
      <c r="AD92" s="8">
        <v>2.7E-2</v>
      </c>
      <c r="AE92" s="8">
        <v>2.3900000000000001E-2</v>
      </c>
      <c r="AF92" s="8">
        <v>2.63E-2</v>
      </c>
      <c r="AG92" s="8">
        <v>2.64E-2</v>
      </c>
      <c r="AH92" s="8">
        <v>2.5499999999999998E-2</v>
      </c>
      <c r="AI92" s="8">
        <v>2.76E-2</v>
      </c>
      <c r="AJ92" s="8">
        <v>2.63E-2</v>
      </c>
      <c r="AK92" s="8">
        <v>2.7199999999999998E-2</v>
      </c>
      <c r="AL92" s="8">
        <v>2.7400000000000001E-2</v>
      </c>
      <c r="AM92" s="8">
        <v>2.8799999999999999E-2</v>
      </c>
      <c r="AN92" s="8">
        <v>3.0200000000000001E-2</v>
      </c>
      <c r="AO92" s="8">
        <v>3.0200000000000001E-2</v>
      </c>
      <c r="AP92" s="8">
        <v>0.03</v>
      </c>
      <c r="AQ92" s="8">
        <v>3.1E-2</v>
      </c>
      <c r="AR92" s="8">
        <v>3.1199999999999999E-2</v>
      </c>
      <c r="AS92" s="8">
        <v>3.0599999999999999E-2</v>
      </c>
      <c r="AT92" s="8">
        <v>3.1199999999999999E-2</v>
      </c>
      <c r="AU92" s="8">
        <v>3.2000000000000001E-2</v>
      </c>
      <c r="AV92" s="8">
        <v>3.6799999999999999E-2</v>
      </c>
      <c r="AW92" s="8">
        <v>3.49E-2</v>
      </c>
      <c r="AX92" s="8">
        <v>3.15E-2</v>
      </c>
    </row>
    <row r="93" spans="1:50">
      <c r="A93" s="5" t="s">
        <v>88</v>
      </c>
      <c r="B93" s="8">
        <v>2.6700000000000002E-2</v>
      </c>
      <c r="C93" s="8">
        <v>2.52E-2</v>
      </c>
      <c r="D93" s="8">
        <v>2.6200000000000001E-2</v>
      </c>
      <c r="E93" s="8">
        <v>2.4299999999999999E-2</v>
      </c>
      <c r="F93" s="8">
        <v>2.3199999999999998E-2</v>
      </c>
      <c r="G93" s="8">
        <v>2.6200000000000001E-2</v>
      </c>
      <c r="H93" s="8">
        <v>2.29E-2</v>
      </c>
      <c r="I93" s="8">
        <v>2.6200000000000001E-2</v>
      </c>
      <c r="J93" s="8">
        <v>2.7400000000000001E-2</v>
      </c>
      <c r="K93" s="8">
        <v>2.6599999999999999E-2</v>
      </c>
      <c r="L93" s="8">
        <v>2.4199999999999999E-2</v>
      </c>
      <c r="M93" s="8">
        <v>2.64E-2</v>
      </c>
      <c r="N93" s="8">
        <v>2.7799999999999998E-2</v>
      </c>
      <c r="O93" s="8">
        <v>2.58E-2</v>
      </c>
      <c r="P93" s="8">
        <v>2.6100000000000002E-2</v>
      </c>
      <c r="Q93" s="8">
        <v>2.5600000000000001E-2</v>
      </c>
      <c r="R93" s="8">
        <v>2.4199999999999999E-2</v>
      </c>
      <c r="S93" s="8">
        <v>2.46E-2</v>
      </c>
      <c r="T93" s="8">
        <v>2.5700000000000001E-2</v>
      </c>
      <c r="U93" s="8">
        <v>2.4299999999999999E-2</v>
      </c>
      <c r="V93" s="8">
        <v>2.7699999999999999E-2</v>
      </c>
      <c r="W93" s="8">
        <v>2.4400000000000002E-2</v>
      </c>
      <c r="X93" s="8">
        <v>2.5000000000000001E-2</v>
      </c>
      <c r="Y93" s="8">
        <v>2.6200000000000001E-2</v>
      </c>
      <c r="Z93" s="8">
        <v>2.6100000000000002E-2</v>
      </c>
      <c r="AA93" s="8">
        <v>2.6599999999999999E-2</v>
      </c>
      <c r="AB93" s="8">
        <v>2.5700000000000001E-2</v>
      </c>
      <c r="AC93" s="8">
        <v>2.5700000000000001E-2</v>
      </c>
      <c r="AD93" s="8">
        <v>2.5399999999999999E-2</v>
      </c>
      <c r="AE93" s="8">
        <v>2.6700000000000002E-2</v>
      </c>
      <c r="AF93" s="8">
        <v>2.69E-2</v>
      </c>
      <c r="AG93" s="8">
        <v>2.7199999999999998E-2</v>
      </c>
      <c r="AH93" s="8">
        <v>2.6200000000000001E-2</v>
      </c>
      <c r="AI93" s="8">
        <v>2.8400000000000002E-2</v>
      </c>
      <c r="AJ93" s="8">
        <v>2.6599999999999999E-2</v>
      </c>
      <c r="AK93" s="8">
        <v>2.6499999999999999E-2</v>
      </c>
      <c r="AL93" s="8">
        <v>2.6599999999999999E-2</v>
      </c>
      <c r="AM93" s="8">
        <v>2.6100000000000002E-2</v>
      </c>
      <c r="AN93" s="8">
        <v>2.52E-2</v>
      </c>
      <c r="AO93" s="8">
        <v>2.58E-2</v>
      </c>
      <c r="AP93" s="8">
        <v>2.5600000000000001E-2</v>
      </c>
      <c r="AQ93" s="8">
        <v>2.6200000000000001E-2</v>
      </c>
      <c r="AR93" s="8">
        <v>2.7400000000000001E-2</v>
      </c>
      <c r="AS93" s="8">
        <v>2.64E-2</v>
      </c>
      <c r="AT93" s="8">
        <v>2.5000000000000001E-2</v>
      </c>
      <c r="AU93" s="8">
        <v>2.69E-2</v>
      </c>
      <c r="AV93" s="8">
        <v>2.75E-2</v>
      </c>
      <c r="AW93" s="8">
        <v>2.6200000000000001E-2</v>
      </c>
      <c r="AX93" s="8">
        <v>3.5000000000000003E-2</v>
      </c>
    </row>
    <row r="94" spans="1:50">
      <c r="A94" s="5" t="s">
        <v>89</v>
      </c>
      <c r="B94" s="8">
        <v>2.6499999999999999E-2</v>
      </c>
      <c r="C94" s="8">
        <v>2.7E-2</v>
      </c>
      <c r="D94" s="8">
        <v>2.4199999999999999E-2</v>
      </c>
      <c r="E94" s="8">
        <v>2.6599999999999999E-2</v>
      </c>
      <c r="F94" s="8">
        <v>2.52E-2</v>
      </c>
      <c r="G94" s="8">
        <v>2.5999999999999999E-2</v>
      </c>
      <c r="H94" s="8">
        <v>2.4500000000000001E-2</v>
      </c>
      <c r="I94" s="8">
        <v>2.47E-2</v>
      </c>
      <c r="J94" s="8">
        <v>2.6499999999999999E-2</v>
      </c>
      <c r="K94" s="8">
        <v>2.5000000000000001E-2</v>
      </c>
      <c r="L94" s="8">
        <v>2.53E-2</v>
      </c>
      <c r="M94" s="8">
        <v>2.6800000000000001E-2</v>
      </c>
      <c r="N94" s="8">
        <v>2.7E-2</v>
      </c>
      <c r="O94" s="8">
        <v>2.5600000000000001E-2</v>
      </c>
      <c r="P94" s="8">
        <v>2.75E-2</v>
      </c>
      <c r="Q94" s="8">
        <v>2.6800000000000001E-2</v>
      </c>
      <c r="R94" s="8">
        <v>2.52E-2</v>
      </c>
      <c r="S94" s="8">
        <v>2.4899999999999999E-2</v>
      </c>
      <c r="T94" s="8">
        <v>2.5700000000000001E-2</v>
      </c>
      <c r="U94" s="8">
        <v>2.5700000000000001E-2</v>
      </c>
      <c r="V94" s="8">
        <v>2.47E-2</v>
      </c>
      <c r="W94" s="8">
        <v>2.75E-2</v>
      </c>
      <c r="X94" s="8">
        <v>2.3900000000000001E-2</v>
      </c>
      <c r="Y94" s="8">
        <v>2.58E-2</v>
      </c>
      <c r="Z94" s="8">
        <v>2.3599999999999999E-2</v>
      </c>
      <c r="AA94" s="8">
        <v>2.64E-2</v>
      </c>
      <c r="AB94" s="8">
        <v>2.4400000000000002E-2</v>
      </c>
      <c r="AC94" s="8">
        <v>2.41E-2</v>
      </c>
      <c r="AD94" s="8">
        <v>2.5700000000000001E-2</v>
      </c>
      <c r="AE94" s="8">
        <v>2.52E-2</v>
      </c>
      <c r="AF94" s="8">
        <v>2.5399999999999999E-2</v>
      </c>
      <c r="AG94" s="8">
        <v>2.4299999999999999E-2</v>
      </c>
      <c r="AH94" s="8">
        <v>2.5100000000000001E-2</v>
      </c>
      <c r="AI94" s="8">
        <v>2.58E-2</v>
      </c>
      <c r="AJ94" s="8">
        <v>2.3900000000000001E-2</v>
      </c>
      <c r="AK94" s="8">
        <v>2.5499999999999998E-2</v>
      </c>
      <c r="AL94" s="8">
        <v>2.5999999999999999E-2</v>
      </c>
      <c r="AM94" s="8">
        <v>2.81E-2</v>
      </c>
      <c r="AN94" s="8">
        <v>2.64E-2</v>
      </c>
      <c r="AO94" s="8">
        <v>2.7900000000000001E-2</v>
      </c>
      <c r="AP94" s="8">
        <v>2.86E-2</v>
      </c>
      <c r="AQ94" s="8">
        <v>2.6800000000000001E-2</v>
      </c>
      <c r="AR94" s="8">
        <v>2.9899999999999999E-2</v>
      </c>
      <c r="AS94" s="8">
        <v>3.0300000000000001E-2</v>
      </c>
      <c r="AT94" s="8">
        <v>2.9399999999999999E-2</v>
      </c>
      <c r="AU94" s="8">
        <v>2.47E-2</v>
      </c>
      <c r="AV94" s="8">
        <v>3.4299999999999997E-2</v>
      </c>
      <c r="AW94" s="8">
        <v>3.3500000000000002E-2</v>
      </c>
      <c r="AX94" s="8">
        <v>3.15E-2</v>
      </c>
    </row>
    <row r="95" spans="1:50" s="11" customFormat="1">
      <c r="A95" s="9" t="s">
        <v>90</v>
      </c>
      <c r="B95" s="10">
        <v>4.0599999999999997E-2</v>
      </c>
      <c r="C95" s="10">
        <v>5.11E-2</v>
      </c>
      <c r="D95" s="10">
        <v>5.3199999999999997E-2</v>
      </c>
      <c r="E95" s="10">
        <v>7.0900000000000005E-2</v>
      </c>
      <c r="F95" s="10">
        <v>8.7499999999999994E-2</v>
      </c>
      <c r="G95" s="10">
        <v>0.1022</v>
      </c>
      <c r="H95" s="10">
        <v>0.17319999999999999</v>
      </c>
      <c r="I95" s="10">
        <v>0.20830000000000001</v>
      </c>
      <c r="J95" s="10">
        <v>0.25409999999999999</v>
      </c>
      <c r="K95" s="10">
        <v>0.28210000000000002</v>
      </c>
      <c r="L95" s="10">
        <v>0.27010000000000001</v>
      </c>
      <c r="M95" s="10">
        <v>0.2661</v>
      </c>
      <c r="N95" s="10">
        <v>0.26490000000000002</v>
      </c>
      <c r="O95" s="10">
        <v>0.2979</v>
      </c>
      <c r="P95" s="10">
        <v>0.32440000000000002</v>
      </c>
      <c r="Q95" s="10">
        <v>0.36109999999999998</v>
      </c>
      <c r="R95" s="10">
        <v>0.42730000000000001</v>
      </c>
      <c r="S95" s="10">
        <v>0.63470000000000004</v>
      </c>
      <c r="T95" s="10">
        <v>0.67559999999999998</v>
      </c>
      <c r="U95" s="10">
        <v>0.79690000000000005</v>
      </c>
      <c r="V95" s="10">
        <v>0.87590000000000001</v>
      </c>
      <c r="W95" s="10">
        <v>0.92430000000000001</v>
      </c>
      <c r="X95" s="10">
        <v>0.94120000000000004</v>
      </c>
      <c r="Y95" s="10">
        <v>0.94679999999999997</v>
      </c>
      <c r="Z95" s="10">
        <v>0.96089999999999998</v>
      </c>
      <c r="AA95" s="10">
        <v>0.98209999999999997</v>
      </c>
      <c r="AB95" s="10">
        <v>0.98340000000000005</v>
      </c>
      <c r="AC95" s="10">
        <v>0.96240000000000003</v>
      </c>
      <c r="AD95" s="10">
        <v>0.9667</v>
      </c>
      <c r="AE95" s="10">
        <v>0.97</v>
      </c>
      <c r="AF95" s="10">
        <v>0.98629999999999995</v>
      </c>
      <c r="AG95" s="10">
        <v>0.97189999999999999</v>
      </c>
      <c r="AH95" s="10">
        <v>0.98429999999999995</v>
      </c>
      <c r="AI95" s="10">
        <v>0.96560000000000001</v>
      </c>
      <c r="AJ95" s="10">
        <v>0.96640000000000004</v>
      </c>
      <c r="AK95" s="10">
        <v>0.97589999999999999</v>
      </c>
      <c r="AL95" s="10">
        <v>0.94950000000000001</v>
      </c>
      <c r="AM95" s="10">
        <v>0.95679999999999998</v>
      </c>
      <c r="AN95" s="10">
        <v>0.86529999999999996</v>
      </c>
      <c r="AO95" s="10">
        <v>0.8589</v>
      </c>
      <c r="AP95" s="10">
        <v>0.85799999999999998</v>
      </c>
      <c r="AQ95" s="10">
        <v>0.88319999999999999</v>
      </c>
      <c r="AR95" s="10">
        <v>0.86250000000000004</v>
      </c>
      <c r="AS95" s="10">
        <v>0.86939999999999995</v>
      </c>
      <c r="AT95" s="10">
        <v>0.85440000000000005</v>
      </c>
      <c r="AU95" s="10">
        <v>0.79079999999999995</v>
      </c>
      <c r="AV95" s="10">
        <v>0.71899999999999997</v>
      </c>
      <c r="AW95" s="10">
        <v>0.72440000000000004</v>
      </c>
      <c r="AX95" s="10">
        <v>0.68089999999999995</v>
      </c>
    </row>
    <row r="96" spans="1:50" s="11" customFormat="1">
      <c r="A96" s="9" t="s">
        <v>91</v>
      </c>
      <c r="B96" s="10">
        <v>5.4899999999999997E-2</v>
      </c>
      <c r="C96" s="10">
        <v>5.9400000000000001E-2</v>
      </c>
      <c r="D96" s="10">
        <v>5.7500000000000002E-2</v>
      </c>
      <c r="E96" s="10">
        <v>7.51E-2</v>
      </c>
      <c r="F96" s="10">
        <v>0.1139</v>
      </c>
      <c r="G96" s="10">
        <v>0.13769999999999999</v>
      </c>
      <c r="H96" s="10">
        <v>0.18060000000000001</v>
      </c>
      <c r="I96" s="10">
        <v>0.2099</v>
      </c>
      <c r="J96" s="10">
        <v>0.23350000000000001</v>
      </c>
      <c r="K96" s="10">
        <v>0.24340000000000001</v>
      </c>
      <c r="L96" s="10">
        <v>0.24490000000000001</v>
      </c>
      <c r="M96" s="10">
        <v>0.26900000000000002</v>
      </c>
      <c r="N96" s="10">
        <v>0.28589999999999999</v>
      </c>
      <c r="O96" s="10">
        <v>0.28499999999999998</v>
      </c>
      <c r="P96" s="10">
        <v>0.28249999999999997</v>
      </c>
      <c r="Q96" s="10">
        <v>0.28010000000000002</v>
      </c>
      <c r="R96" s="10">
        <v>0.32300000000000001</v>
      </c>
      <c r="S96" s="10">
        <v>0.31409999999999999</v>
      </c>
      <c r="T96" s="10">
        <v>0.32579999999999998</v>
      </c>
      <c r="U96" s="10">
        <v>0.30280000000000001</v>
      </c>
      <c r="V96" s="10">
        <v>0.32240000000000002</v>
      </c>
      <c r="W96" s="10">
        <v>0.33489999999999998</v>
      </c>
      <c r="X96" s="10">
        <v>0.34250000000000003</v>
      </c>
      <c r="Y96" s="10">
        <v>0.38550000000000001</v>
      </c>
      <c r="Z96" s="10">
        <v>0.38450000000000001</v>
      </c>
      <c r="AA96" s="10">
        <v>0.37109999999999999</v>
      </c>
      <c r="AB96" s="10">
        <v>0.41909999999999997</v>
      </c>
      <c r="AC96" s="10">
        <v>0.4178</v>
      </c>
      <c r="AD96" s="10">
        <v>0.41199999999999998</v>
      </c>
      <c r="AE96" s="10">
        <v>0.46360000000000001</v>
      </c>
      <c r="AF96" s="10">
        <v>0.42980000000000002</v>
      </c>
      <c r="AG96" s="10">
        <v>0.45290000000000002</v>
      </c>
      <c r="AH96" s="10">
        <v>0.43569999999999998</v>
      </c>
      <c r="AI96" s="10">
        <v>0.45429999999999998</v>
      </c>
      <c r="AJ96" s="10">
        <v>0.46289999999999998</v>
      </c>
      <c r="AK96" s="10">
        <v>0.4924</v>
      </c>
      <c r="AL96" s="10">
        <v>0.4899</v>
      </c>
      <c r="AM96" s="10">
        <v>0.49619999999999997</v>
      </c>
      <c r="AN96" s="10">
        <v>0.51100000000000001</v>
      </c>
      <c r="AO96" s="10">
        <v>0.49840000000000001</v>
      </c>
      <c r="AP96" s="10">
        <v>0.52869999999999995</v>
      </c>
      <c r="AQ96" s="10">
        <v>0.50900000000000001</v>
      </c>
      <c r="AR96" s="10">
        <v>0.5252</v>
      </c>
      <c r="AS96" s="10">
        <v>0.53920000000000001</v>
      </c>
      <c r="AT96" s="10">
        <v>0.53979999999999995</v>
      </c>
      <c r="AU96" s="10">
        <v>0.50690000000000002</v>
      </c>
      <c r="AV96" s="10">
        <v>0.50160000000000005</v>
      </c>
      <c r="AW96" s="10">
        <v>0.49170000000000003</v>
      </c>
      <c r="AX96" s="10">
        <v>0.48099999999999998</v>
      </c>
    </row>
    <row r="97" spans="1:50" s="11" customFormat="1">
      <c r="A97" s="9" t="s">
        <v>92</v>
      </c>
      <c r="B97" s="10">
        <v>3.9600000000000003E-2</v>
      </c>
      <c r="C97" s="10">
        <v>4.5499999999999999E-2</v>
      </c>
      <c r="D97" s="10">
        <v>5.1900000000000002E-2</v>
      </c>
      <c r="E97" s="10">
        <v>8.1299999999999997E-2</v>
      </c>
      <c r="F97" s="10">
        <v>9.7100000000000006E-2</v>
      </c>
      <c r="G97" s="10">
        <v>0.13750000000000001</v>
      </c>
      <c r="H97" s="10">
        <v>0.16239999999999999</v>
      </c>
      <c r="I97" s="10">
        <v>0.1898</v>
      </c>
      <c r="J97" s="10">
        <v>0.24049999999999999</v>
      </c>
      <c r="K97" s="10">
        <v>0.27039999999999997</v>
      </c>
      <c r="L97" s="10">
        <v>0.27389999999999998</v>
      </c>
      <c r="M97" s="10">
        <v>0.27750000000000002</v>
      </c>
      <c r="N97" s="10">
        <v>0.31240000000000001</v>
      </c>
      <c r="O97" s="10">
        <v>0.30059999999999998</v>
      </c>
      <c r="P97" s="10">
        <v>0.31719999999999998</v>
      </c>
      <c r="Q97" s="10">
        <v>0.35</v>
      </c>
      <c r="R97" s="10">
        <v>0.41949999999999998</v>
      </c>
      <c r="S97" s="10">
        <v>0.61409999999999998</v>
      </c>
      <c r="T97" s="10">
        <v>0.72119999999999995</v>
      </c>
      <c r="U97" s="10">
        <v>0.74850000000000005</v>
      </c>
      <c r="V97" s="10">
        <v>0.86899999999999999</v>
      </c>
      <c r="W97" s="10">
        <v>0.90669999999999995</v>
      </c>
      <c r="X97" s="10">
        <v>0.9637</v>
      </c>
      <c r="Y97" s="10">
        <v>0.98099999999999998</v>
      </c>
      <c r="Z97" s="10">
        <v>0.97860000000000003</v>
      </c>
      <c r="AA97" s="10">
        <v>0.98380000000000001</v>
      </c>
      <c r="AB97" s="10">
        <v>1.0107999999999999</v>
      </c>
      <c r="AC97" s="10">
        <v>1.002</v>
      </c>
      <c r="AD97" s="10">
        <v>0.95050000000000001</v>
      </c>
      <c r="AE97" s="10">
        <v>1.0404</v>
      </c>
      <c r="AF97" s="10">
        <v>1.0317000000000001</v>
      </c>
      <c r="AG97" s="10">
        <v>1.0448999999999999</v>
      </c>
      <c r="AH97" s="10">
        <v>1.0288999999999999</v>
      </c>
      <c r="AI97" s="10">
        <v>1.0346</v>
      </c>
      <c r="AJ97" s="10">
        <v>1.0102</v>
      </c>
      <c r="AK97" s="10">
        <v>1.0156000000000001</v>
      </c>
      <c r="AL97" s="10">
        <v>1.0243</v>
      </c>
      <c r="AM97" s="10">
        <v>1.0232000000000001</v>
      </c>
      <c r="AN97" s="10">
        <v>1.0119</v>
      </c>
      <c r="AO97" s="10">
        <v>1.0236000000000001</v>
      </c>
      <c r="AP97" s="10">
        <v>1.0133000000000001</v>
      </c>
      <c r="AQ97" s="10">
        <v>1.0288999999999999</v>
      </c>
      <c r="AR97" s="10">
        <v>1.0398000000000001</v>
      </c>
      <c r="AS97" s="10">
        <v>0.99590000000000001</v>
      </c>
      <c r="AT97" s="10">
        <v>0.97750000000000004</v>
      </c>
      <c r="AU97" s="10">
        <v>0.98219999999999996</v>
      </c>
      <c r="AV97" s="10">
        <v>0.93369999999999997</v>
      </c>
      <c r="AW97" s="10">
        <v>0.86729999999999996</v>
      </c>
      <c r="AX97" s="10">
        <v>0.86870000000000003</v>
      </c>
    </row>
    <row r="98" spans="1:50" s="11" customFormat="1">
      <c r="A98" s="9" t="s">
        <v>93</v>
      </c>
      <c r="B98" s="10">
        <v>5.74E-2</v>
      </c>
      <c r="C98" s="10">
        <v>6.3100000000000003E-2</v>
      </c>
      <c r="D98" s="10">
        <v>5.9799999999999999E-2</v>
      </c>
      <c r="E98" s="10">
        <v>8.5300000000000001E-2</v>
      </c>
      <c r="F98" s="10">
        <v>0.1138</v>
      </c>
      <c r="G98" s="10">
        <v>0.14990000000000001</v>
      </c>
      <c r="H98" s="10">
        <v>0.18160000000000001</v>
      </c>
      <c r="I98" s="10">
        <v>0.2006</v>
      </c>
      <c r="J98" s="10">
        <v>0.21759999999999999</v>
      </c>
      <c r="K98" s="10">
        <v>0.2445</v>
      </c>
      <c r="L98" s="10">
        <v>0.25650000000000001</v>
      </c>
      <c r="M98" s="10">
        <v>0.27479999999999999</v>
      </c>
      <c r="N98" s="10">
        <v>0.28000000000000003</v>
      </c>
      <c r="O98" s="10">
        <v>0.29389999999999999</v>
      </c>
      <c r="P98" s="10">
        <v>0.29609999999999997</v>
      </c>
      <c r="Q98" s="10">
        <v>0.26440000000000002</v>
      </c>
      <c r="R98" s="10">
        <v>0.28210000000000002</v>
      </c>
      <c r="S98" s="10">
        <v>0.27400000000000002</v>
      </c>
      <c r="T98" s="10">
        <v>0.2918</v>
      </c>
      <c r="U98" s="10">
        <v>0.2883</v>
      </c>
      <c r="V98" s="10">
        <v>0.31640000000000001</v>
      </c>
      <c r="W98" s="10">
        <v>0.30299999999999999</v>
      </c>
      <c r="X98" s="10">
        <v>0.3105</v>
      </c>
      <c r="Y98" s="10">
        <v>0.32490000000000002</v>
      </c>
      <c r="Z98" s="10">
        <v>0.33510000000000001</v>
      </c>
      <c r="AA98" s="10">
        <v>0.33629999999999999</v>
      </c>
      <c r="AB98" s="10">
        <v>0.36270000000000002</v>
      </c>
      <c r="AC98" s="10">
        <v>0.33879999999999999</v>
      </c>
      <c r="AD98" s="10">
        <v>0.36459999999999998</v>
      </c>
      <c r="AE98" s="10">
        <v>0.35370000000000001</v>
      </c>
      <c r="AF98" s="10">
        <v>0.38519999999999999</v>
      </c>
      <c r="AG98" s="10">
        <v>0.40089999999999998</v>
      </c>
      <c r="AH98" s="10">
        <v>0.39379999999999998</v>
      </c>
      <c r="AI98" s="10">
        <v>0.3866</v>
      </c>
      <c r="AJ98" s="10">
        <v>0.41270000000000001</v>
      </c>
      <c r="AK98" s="10">
        <v>0.42349999999999999</v>
      </c>
      <c r="AL98" s="10">
        <v>0.42059999999999997</v>
      </c>
      <c r="AM98" s="10">
        <v>0.43</v>
      </c>
      <c r="AN98" s="10">
        <v>0.432</v>
      </c>
      <c r="AO98" s="10">
        <v>0.42530000000000001</v>
      </c>
      <c r="AP98" s="10">
        <v>0.432</v>
      </c>
      <c r="AQ98" s="10">
        <v>0.4375</v>
      </c>
      <c r="AR98" s="10">
        <v>0.43280000000000002</v>
      </c>
      <c r="AS98" s="10">
        <v>0.44390000000000002</v>
      </c>
      <c r="AT98" s="10">
        <v>0.4481</v>
      </c>
      <c r="AU98" s="10">
        <v>0.45750000000000002</v>
      </c>
      <c r="AV98" s="10">
        <v>0.46179999999999999</v>
      </c>
      <c r="AW98" s="10">
        <v>0.44900000000000001</v>
      </c>
      <c r="AX98" s="10">
        <v>0.46039999999999998</v>
      </c>
    </row>
    <row r="99" spans="1:50">
      <c r="A99" s="5" t="s">
        <v>94</v>
      </c>
      <c r="B99" s="8">
        <v>3.04E-2</v>
      </c>
      <c r="C99" s="8">
        <v>3.2599999999999997E-2</v>
      </c>
      <c r="D99" s="8">
        <v>3.15E-2</v>
      </c>
      <c r="E99" s="8">
        <v>2.92E-2</v>
      </c>
      <c r="F99" s="8">
        <v>3.1399999999999997E-2</v>
      </c>
      <c r="G99" s="8">
        <v>3.0099999999999998E-2</v>
      </c>
      <c r="H99" s="8">
        <v>3.0800000000000001E-2</v>
      </c>
      <c r="I99" s="8">
        <v>3.1E-2</v>
      </c>
      <c r="J99" s="8">
        <v>3.1300000000000001E-2</v>
      </c>
      <c r="K99" s="8">
        <v>3.15E-2</v>
      </c>
      <c r="L99" s="8">
        <v>3.1899999999999998E-2</v>
      </c>
      <c r="M99" s="8">
        <v>3.2800000000000003E-2</v>
      </c>
      <c r="N99" s="8">
        <v>3.1800000000000002E-2</v>
      </c>
      <c r="O99" s="8">
        <v>3.2300000000000002E-2</v>
      </c>
      <c r="P99" s="8">
        <v>3.2800000000000003E-2</v>
      </c>
      <c r="Q99" s="8">
        <v>3.2500000000000001E-2</v>
      </c>
      <c r="R99" s="8">
        <v>3.2300000000000002E-2</v>
      </c>
      <c r="S99" s="8">
        <v>3.2899999999999999E-2</v>
      </c>
      <c r="T99" s="8">
        <v>3.1399999999999997E-2</v>
      </c>
      <c r="U99" s="8">
        <v>3.3399999999999999E-2</v>
      </c>
      <c r="V99" s="8">
        <v>3.3500000000000002E-2</v>
      </c>
      <c r="W99" s="8">
        <v>3.1800000000000002E-2</v>
      </c>
      <c r="X99" s="8">
        <v>3.1199999999999999E-2</v>
      </c>
      <c r="Y99" s="8">
        <v>3.4799999999999998E-2</v>
      </c>
      <c r="Z99" s="8">
        <v>3.1699999999999999E-2</v>
      </c>
      <c r="AA99" s="8">
        <v>3.2399999999999998E-2</v>
      </c>
      <c r="AB99" s="8">
        <v>3.3500000000000002E-2</v>
      </c>
      <c r="AC99" s="8">
        <v>3.3599999999999998E-2</v>
      </c>
      <c r="AD99" s="8">
        <v>3.0499999999999999E-2</v>
      </c>
      <c r="AE99" s="8">
        <v>3.1399999999999997E-2</v>
      </c>
      <c r="AF99" s="8">
        <v>3.3799999999999997E-2</v>
      </c>
      <c r="AG99" s="8">
        <v>3.2899999999999999E-2</v>
      </c>
      <c r="AH99" s="8">
        <v>3.4200000000000001E-2</v>
      </c>
      <c r="AI99" s="8">
        <v>3.3099999999999997E-2</v>
      </c>
      <c r="AJ99" s="8">
        <v>3.27E-2</v>
      </c>
      <c r="AK99" s="8">
        <v>3.2399999999999998E-2</v>
      </c>
      <c r="AL99" s="8">
        <v>3.5499999999999997E-2</v>
      </c>
      <c r="AM99" s="8">
        <v>3.3599999999999998E-2</v>
      </c>
      <c r="AN99" s="8">
        <v>3.32E-2</v>
      </c>
      <c r="AO99" s="8">
        <v>3.4500000000000003E-2</v>
      </c>
      <c r="AP99" s="8">
        <v>3.32E-2</v>
      </c>
      <c r="AQ99" s="8">
        <v>3.27E-2</v>
      </c>
      <c r="AR99" s="8">
        <v>3.5099999999999999E-2</v>
      </c>
      <c r="AS99" s="8">
        <v>3.3500000000000002E-2</v>
      </c>
      <c r="AT99" s="8">
        <v>3.3300000000000003E-2</v>
      </c>
      <c r="AU99" s="8">
        <v>3.32E-2</v>
      </c>
      <c r="AV99" s="8">
        <v>3.3599999999999998E-2</v>
      </c>
      <c r="AW99" s="8">
        <v>3.49E-2</v>
      </c>
      <c r="AX99" s="8">
        <v>3.3300000000000003E-2</v>
      </c>
    </row>
    <row r="100" spans="1:50">
      <c r="A100" s="5" t="s">
        <v>95</v>
      </c>
      <c r="B100" s="8">
        <v>3.3300000000000003E-2</v>
      </c>
      <c r="C100" s="8">
        <v>3.2800000000000003E-2</v>
      </c>
      <c r="D100" s="8">
        <v>3.09E-2</v>
      </c>
      <c r="E100" s="8">
        <v>3.1899999999999998E-2</v>
      </c>
      <c r="F100" s="8">
        <v>3.27E-2</v>
      </c>
      <c r="G100" s="8">
        <v>3.2500000000000001E-2</v>
      </c>
      <c r="H100" s="8">
        <v>3.3399999999999999E-2</v>
      </c>
      <c r="I100" s="8">
        <v>3.0099999999999998E-2</v>
      </c>
      <c r="J100" s="8">
        <v>3.44E-2</v>
      </c>
      <c r="K100" s="8">
        <v>3.2399999999999998E-2</v>
      </c>
      <c r="L100" s="8">
        <v>3.3099999999999997E-2</v>
      </c>
      <c r="M100" s="8">
        <v>3.4700000000000002E-2</v>
      </c>
      <c r="N100" s="8">
        <v>3.5299999999999998E-2</v>
      </c>
      <c r="O100" s="8">
        <v>3.4099999999999998E-2</v>
      </c>
      <c r="P100" s="8">
        <v>3.3599999999999998E-2</v>
      </c>
      <c r="Q100" s="8">
        <v>3.5499999999999997E-2</v>
      </c>
      <c r="R100" s="8">
        <v>3.5000000000000003E-2</v>
      </c>
      <c r="S100" s="8">
        <v>3.5900000000000001E-2</v>
      </c>
      <c r="T100" s="8">
        <v>3.5400000000000001E-2</v>
      </c>
      <c r="U100" s="8">
        <v>3.5099999999999999E-2</v>
      </c>
      <c r="V100" s="8">
        <v>3.5299999999999998E-2</v>
      </c>
      <c r="W100" s="8">
        <v>3.4599999999999999E-2</v>
      </c>
      <c r="X100" s="8">
        <v>3.4799999999999998E-2</v>
      </c>
      <c r="Y100" s="8">
        <v>3.5999999999999997E-2</v>
      </c>
      <c r="Z100" s="8">
        <v>3.3399999999999999E-2</v>
      </c>
      <c r="AA100" s="8">
        <v>3.8199999999999998E-2</v>
      </c>
      <c r="AB100" s="8">
        <v>3.6400000000000002E-2</v>
      </c>
      <c r="AC100" s="8">
        <v>3.4000000000000002E-2</v>
      </c>
      <c r="AD100" s="8">
        <v>3.7100000000000001E-2</v>
      </c>
      <c r="AE100" s="8">
        <v>3.5999999999999997E-2</v>
      </c>
      <c r="AF100" s="8">
        <v>3.5700000000000003E-2</v>
      </c>
      <c r="AG100" s="8">
        <v>3.5900000000000001E-2</v>
      </c>
      <c r="AH100" s="8">
        <v>3.6200000000000003E-2</v>
      </c>
      <c r="AI100" s="8">
        <v>3.61E-2</v>
      </c>
      <c r="AJ100" s="8">
        <v>3.5799999999999998E-2</v>
      </c>
      <c r="AK100" s="8">
        <v>3.5499999999999997E-2</v>
      </c>
      <c r="AL100" s="8">
        <v>3.5900000000000001E-2</v>
      </c>
      <c r="AM100" s="8">
        <v>3.5700000000000003E-2</v>
      </c>
      <c r="AN100" s="8">
        <v>3.5900000000000001E-2</v>
      </c>
      <c r="AO100" s="8">
        <v>3.8100000000000002E-2</v>
      </c>
      <c r="AP100" s="8">
        <v>3.7400000000000003E-2</v>
      </c>
      <c r="AQ100" s="8">
        <v>3.6600000000000001E-2</v>
      </c>
      <c r="AR100" s="8">
        <v>3.4599999999999999E-2</v>
      </c>
      <c r="AS100" s="8">
        <v>3.7499999999999999E-2</v>
      </c>
      <c r="AT100" s="8">
        <v>3.4099999999999998E-2</v>
      </c>
      <c r="AU100" s="8">
        <v>3.5200000000000002E-2</v>
      </c>
      <c r="AV100" s="8">
        <v>3.5400000000000001E-2</v>
      </c>
      <c r="AW100" s="8">
        <v>3.4500000000000003E-2</v>
      </c>
      <c r="AX100" s="8">
        <v>3.4799999999999998E-2</v>
      </c>
    </row>
    <row r="101" spans="1:50">
      <c r="A101" s="5" t="s">
        <v>96</v>
      </c>
      <c r="B101" s="8">
        <v>6.9099999999999995E-2</v>
      </c>
      <c r="C101" s="8">
        <v>4.4999999999999998E-2</v>
      </c>
      <c r="D101" s="8">
        <v>4.4600000000000001E-2</v>
      </c>
      <c r="E101" s="8">
        <v>4.2999999999999997E-2</v>
      </c>
      <c r="F101" s="8">
        <v>4.2700000000000002E-2</v>
      </c>
      <c r="G101" s="8">
        <v>4.3299999999999998E-2</v>
      </c>
      <c r="H101" s="8">
        <v>4.48E-2</v>
      </c>
      <c r="I101" s="8">
        <v>4.4999999999999998E-2</v>
      </c>
      <c r="J101" s="8">
        <v>4.7600000000000003E-2</v>
      </c>
      <c r="K101" s="8">
        <v>4.5999999999999999E-2</v>
      </c>
      <c r="L101" s="8">
        <v>4.6300000000000001E-2</v>
      </c>
      <c r="M101" s="8">
        <v>4.7399999999999998E-2</v>
      </c>
      <c r="N101" s="8">
        <v>4.7199999999999999E-2</v>
      </c>
      <c r="O101" s="8">
        <v>4.7399999999999998E-2</v>
      </c>
      <c r="P101" s="8">
        <v>4.6300000000000001E-2</v>
      </c>
      <c r="Q101" s="8">
        <v>4.9099999999999998E-2</v>
      </c>
      <c r="R101" s="8">
        <v>4.65E-2</v>
      </c>
      <c r="S101" s="8">
        <v>4.9500000000000002E-2</v>
      </c>
      <c r="T101" s="8">
        <v>4.6100000000000002E-2</v>
      </c>
      <c r="U101" s="8">
        <v>4.7600000000000003E-2</v>
      </c>
      <c r="V101" s="8">
        <v>4.9500000000000002E-2</v>
      </c>
      <c r="W101" s="8">
        <v>4.82E-2</v>
      </c>
      <c r="X101" s="8">
        <v>4.7600000000000003E-2</v>
      </c>
      <c r="Y101" s="8">
        <v>4.8800000000000003E-2</v>
      </c>
      <c r="Z101" s="8">
        <v>4.5999999999999999E-2</v>
      </c>
      <c r="AA101" s="8">
        <v>4.8300000000000003E-2</v>
      </c>
      <c r="AB101" s="8">
        <v>4.9299999999999997E-2</v>
      </c>
      <c r="AC101" s="8">
        <v>4.8099999999999997E-2</v>
      </c>
      <c r="AD101" s="8">
        <v>4.6899999999999997E-2</v>
      </c>
      <c r="AE101" s="8">
        <v>4.6800000000000001E-2</v>
      </c>
      <c r="AF101" s="8">
        <v>4.9299999999999997E-2</v>
      </c>
      <c r="AG101" s="8">
        <v>4.7399999999999998E-2</v>
      </c>
      <c r="AH101" s="8">
        <v>4.9000000000000002E-2</v>
      </c>
      <c r="AI101" s="8">
        <v>4.9099999999999998E-2</v>
      </c>
      <c r="AJ101" s="8">
        <v>4.7899999999999998E-2</v>
      </c>
      <c r="AK101" s="8">
        <v>4.7600000000000003E-2</v>
      </c>
      <c r="AL101" s="8">
        <v>4.8000000000000001E-2</v>
      </c>
      <c r="AM101" s="8">
        <v>4.6699999999999998E-2</v>
      </c>
      <c r="AN101" s="8">
        <v>4.7699999999999999E-2</v>
      </c>
      <c r="AO101" s="8">
        <v>4.8000000000000001E-2</v>
      </c>
      <c r="AP101" s="8">
        <v>4.9299999999999997E-2</v>
      </c>
      <c r="AQ101" s="8">
        <v>4.8599999999999997E-2</v>
      </c>
      <c r="AR101" s="8">
        <v>4.7600000000000003E-2</v>
      </c>
      <c r="AS101" s="8">
        <v>4.8500000000000001E-2</v>
      </c>
      <c r="AT101" s="8">
        <v>4.8899999999999999E-2</v>
      </c>
      <c r="AU101" s="8">
        <v>4.7899999999999998E-2</v>
      </c>
      <c r="AV101" s="8">
        <v>4.9200000000000001E-2</v>
      </c>
      <c r="AW101" s="8">
        <v>4.8899999999999999E-2</v>
      </c>
      <c r="AX101" s="8">
        <v>4.87E-2</v>
      </c>
    </row>
    <row r="102" spans="1:50">
      <c r="A102" s="5" t="s">
        <v>97</v>
      </c>
      <c r="B102" s="8">
        <v>5.7700000000000001E-2</v>
      </c>
      <c r="C102" s="8">
        <v>5.3400000000000003E-2</v>
      </c>
      <c r="D102" s="8">
        <v>4.6800000000000001E-2</v>
      </c>
      <c r="E102" s="8">
        <v>4.6100000000000002E-2</v>
      </c>
      <c r="F102" s="8">
        <v>4.6100000000000002E-2</v>
      </c>
      <c r="G102" s="8">
        <v>4.7600000000000003E-2</v>
      </c>
      <c r="H102" s="8">
        <v>4.7699999999999999E-2</v>
      </c>
      <c r="I102" s="8">
        <v>4.8300000000000003E-2</v>
      </c>
      <c r="J102" s="8">
        <v>5.0700000000000002E-2</v>
      </c>
      <c r="K102" s="8">
        <v>4.9700000000000001E-2</v>
      </c>
      <c r="L102" s="8">
        <v>4.8399999999999999E-2</v>
      </c>
      <c r="M102" s="8">
        <v>4.7500000000000001E-2</v>
      </c>
      <c r="N102" s="8">
        <v>4.8800000000000003E-2</v>
      </c>
      <c r="O102" s="8">
        <v>5.0700000000000002E-2</v>
      </c>
      <c r="P102" s="8">
        <v>5.0200000000000002E-2</v>
      </c>
      <c r="Q102" s="8">
        <v>4.7699999999999999E-2</v>
      </c>
      <c r="R102" s="8">
        <v>5.0900000000000001E-2</v>
      </c>
      <c r="S102" s="8">
        <v>5.0900000000000001E-2</v>
      </c>
      <c r="T102" s="8">
        <v>5.0599999999999999E-2</v>
      </c>
      <c r="U102" s="8">
        <v>5.1499999999999997E-2</v>
      </c>
      <c r="V102" s="8">
        <v>5.1200000000000002E-2</v>
      </c>
      <c r="W102" s="8">
        <v>5.0500000000000003E-2</v>
      </c>
      <c r="X102" s="8">
        <v>5.2699999999999997E-2</v>
      </c>
      <c r="Y102" s="8">
        <v>5.1200000000000002E-2</v>
      </c>
      <c r="Z102" s="8">
        <v>5.0299999999999997E-2</v>
      </c>
      <c r="AA102" s="8">
        <v>5.2299999999999999E-2</v>
      </c>
      <c r="AB102" s="8">
        <v>5.2400000000000002E-2</v>
      </c>
      <c r="AC102" s="8">
        <v>5.1499999999999997E-2</v>
      </c>
      <c r="AD102" s="8">
        <v>5.2499999999999998E-2</v>
      </c>
      <c r="AE102" s="8">
        <v>5.2200000000000003E-2</v>
      </c>
      <c r="AF102" s="8">
        <v>5.28E-2</v>
      </c>
      <c r="AG102" s="8">
        <v>5.1200000000000002E-2</v>
      </c>
      <c r="AH102" s="8">
        <v>5.1700000000000003E-2</v>
      </c>
      <c r="AI102" s="8">
        <v>5.28E-2</v>
      </c>
      <c r="AJ102" s="8">
        <v>5.3100000000000001E-2</v>
      </c>
      <c r="AK102" s="8">
        <v>5.33E-2</v>
      </c>
      <c r="AL102" s="8">
        <v>5.4699999999999999E-2</v>
      </c>
      <c r="AM102" s="8">
        <v>5.21E-2</v>
      </c>
      <c r="AN102" s="8">
        <v>5.1200000000000002E-2</v>
      </c>
      <c r="AO102" s="8">
        <v>5.2499999999999998E-2</v>
      </c>
      <c r="AP102" s="8">
        <v>5.3400000000000003E-2</v>
      </c>
      <c r="AQ102" s="8">
        <v>5.2600000000000001E-2</v>
      </c>
      <c r="AR102" s="8">
        <v>5.2400000000000002E-2</v>
      </c>
      <c r="AS102" s="8">
        <v>5.28E-2</v>
      </c>
      <c r="AT102" s="8">
        <v>5.21E-2</v>
      </c>
      <c r="AU102" s="8">
        <v>5.1700000000000003E-2</v>
      </c>
      <c r="AV102" s="8">
        <v>5.4100000000000002E-2</v>
      </c>
      <c r="AW102" s="8">
        <v>5.11E-2</v>
      </c>
      <c r="AX102" s="8">
        <v>5.3100000000000001E-2</v>
      </c>
    </row>
    <row r="103" spans="1:50">
      <c r="A103" s="5" t="s">
        <v>98</v>
      </c>
      <c r="B103" s="8">
        <v>2.6200000000000001E-2</v>
      </c>
      <c r="C103" s="8">
        <v>2.6200000000000001E-2</v>
      </c>
      <c r="D103" s="8">
        <v>2.6700000000000002E-2</v>
      </c>
      <c r="E103" s="8">
        <v>2.64E-2</v>
      </c>
      <c r="F103" s="8">
        <v>2.5700000000000001E-2</v>
      </c>
      <c r="G103" s="8">
        <v>2.6599999999999999E-2</v>
      </c>
      <c r="H103" s="8">
        <v>2.64E-2</v>
      </c>
      <c r="I103" s="8">
        <v>2.5399999999999999E-2</v>
      </c>
      <c r="J103" s="8">
        <v>2.5600000000000001E-2</v>
      </c>
      <c r="K103" s="8">
        <v>2.4899999999999999E-2</v>
      </c>
      <c r="L103" s="8">
        <v>2.52E-2</v>
      </c>
      <c r="M103" s="8">
        <v>2.69E-2</v>
      </c>
      <c r="N103" s="8">
        <v>2.6700000000000002E-2</v>
      </c>
      <c r="O103" s="8">
        <v>2.7199999999999998E-2</v>
      </c>
      <c r="P103" s="8">
        <v>2.8799999999999999E-2</v>
      </c>
      <c r="Q103" s="8">
        <v>2.69E-2</v>
      </c>
      <c r="R103" s="8">
        <v>2.6700000000000002E-2</v>
      </c>
      <c r="S103" s="8">
        <v>2.6200000000000001E-2</v>
      </c>
      <c r="T103" s="8">
        <v>2.7099999999999999E-2</v>
      </c>
      <c r="U103" s="8">
        <v>2.75E-2</v>
      </c>
      <c r="V103" s="8">
        <v>2.4199999999999999E-2</v>
      </c>
      <c r="W103" s="8">
        <v>2.6700000000000002E-2</v>
      </c>
      <c r="X103" s="8">
        <v>2.64E-2</v>
      </c>
      <c r="Y103" s="8">
        <v>2.6700000000000002E-2</v>
      </c>
      <c r="Z103" s="8">
        <v>2.5700000000000001E-2</v>
      </c>
      <c r="AA103" s="8">
        <v>2.81E-2</v>
      </c>
      <c r="AB103" s="8">
        <v>2.64E-2</v>
      </c>
      <c r="AC103" s="8">
        <v>2.6800000000000001E-2</v>
      </c>
      <c r="AD103" s="8">
        <v>2.7099999999999999E-2</v>
      </c>
      <c r="AE103" s="8">
        <v>2.76E-2</v>
      </c>
      <c r="AF103" s="8">
        <v>2.69E-2</v>
      </c>
      <c r="AG103" s="8">
        <v>2.69E-2</v>
      </c>
      <c r="AH103" s="8">
        <v>2.7300000000000001E-2</v>
      </c>
      <c r="AI103" s="8">
        <v>2.75E-2</v>
      </c>
      <c r="AJ103" s="8">
        <v>2.6700000000000002E-2</v>
      </c>
      <c r="AK103" s="8">
        <v>2.6700000000000002E-2</v>
      </c>
      <c r="AL103" s="8">
        <v>2.7099999999999999E-2</v>
      </c>
      <c r="AM103" s="8">
        <v>2.4899999999999999E-2</v>
      </c>
      <c r="AN103" s="8">
        <v>2.6100000000000002E-2</v>
      </c>
      <c r="AO103" s="8">
        <v>2.58E-2</v>
      </c>
      <c r="AP103" s="8">
        <v>2.7E-2</v>
      </c>
      <c r="AQ103" s="8">
        <v>2.8000000000000001E-2</v>
      </c>
      <c r="AR103" s="8">
        <v>2.76E-2</v>
      </c>
      <c r="AS103" s="8">
        <v>2.86E-2</v>
      </c>
      <c r="AT103" s="8">
        <v>2.6200000000000001E-2</v>
      </c>
      <c r="AU103" s="8">
        <v>2.93E-2</v>
      </c>
      <c r="AV103" s="8">
        <v>2.5000000000000001E-2</v>
      </c>
      <c r="AW103" s="8">
        <v>3.09E-2</v>
      </c>
      <c r="AX103" s="8">
        <v>2.7400000000000001E-2</v>
      </c>
    </row>
    <row r="104" spans="1:50">
      <c r="A104" s="5" t="s">
        <v>99</v>
      </c>
      <c r="B104" s="8">
        <v>2.53E-2</v>
      </c>
      <c r="C104" s="8">
        <v>2.41E-2</v>
      </c>
      <c r="D104" s="8">
        <v>2.53E-2</v>
      </c>
      <c r="E104" s="8">
        <v>2.6499999999999999E-2</v>
      </c>
      <c r="F104" s="8">
        <v>2.63E-2</v>
      </c>
      <c r="G104" s="8">
        <v>2.76E-2</v>
      </c>
      <c r="H104" s="8">
        <v>2.5000000000000001E-2</v>
      </c>
      <c r="I104" s="8">
        <v>2.5499999999999998E-2</v>
      </c>
      <c r="J104" s="8">
        <v>2.4500000000000001E-2</v>
      </c>
      <c r="K104" s="8">
        <v>2.8199999999999999E-2</v>
      </c>
      <c r="L104" s="8">
        <v>2.3599999999999999E-2</v>
      </c>
      <c r="M104" s="8">
        <v>2.5700000000000001E-2</v>
      </c>
      <c r="N104" s="8">
        <v>2.64E-2</v>
      </c>
      <c r="O104" s="8">
        <v>2.5399999999999999E-2</v>
      </c>
      <c r="P104" s="8">
        <v>2.6100000000000002E-2</v>
      </c>
      <c r="Q104" s="8">
        <v>2.5000000000000001E-2</v>
      </c>
      <c r="R104" s="8">
        <v>2.3300000000000001E-2</v>
      </c>
      <c r="S104" s="8">
        <v>2.3300000000000001E-2</v>
      </c>
      <c r="T104" s="8">
        <v>2.5499999999999998E-2</v>
      </c>
      <c r="U104" s="8">
        <v>2.5700000000000001E-2</v>
      </c>
      <c r="V104" s="8">
        <v>2.6499999999999999E-2</v>
      </c>
      <c r="W104" s="8">
        <v>2.5000000000000001E-2</v>
      </c>
      <c r="X104" s="8">
        <v>2.5499999999999998E-2</v>
      </c>
      <c r="Y104" s="8">
        <v>2.64E-2</v>
      </c>
      <c r="Z104" s="8">
        <v>2.69E-2</v>
      </c>
      <c r="AA104" s="8">
        <v>2.6200000000000001E-2</v>
      </c>
      <c r="AB104" s="8">
        <v>2.4899999999999999E-2</v>
      </c>
      <c r="AC104" s="8">
        <v>2.58E-2</v>
      </c>
      <c r="AD104" s="8">
        <v>2.4500000000000001E-2</v>
      </c>
      <c r="AE104" s="8">
        <v>2.6800000000000001E-2</v>
      </c>
      <c r="AF104" s="8">
        <v>2.63E-2</v>
      </c>
      <c r="AG104" s="8">
        <v>2.69E-2</v>
      </c>
      <c r="AH104" s="8">
        <v>2.5999999999999999E-2</v>
      </c>
      <c r="AI104" s="8">
        <v>2.64E-2</v>
      </c>
      <c r="AJ104" s="8">
        <v>2.7400000000000001E-2</v>
      </c>
      <c r="AK104" s="8">
        <v>2.8400000000000002E-2</v>
      </c>
      <c r="AL104" s="8">
        <v>2.86E-2</v>
      </c>
      <c r="AM104" s="8">
        <v>3.0599999999999999E-2</v>
      </c>
      <c r="AN104" s="8">
        <v>3.1899999999999998E-2</v>
      </c>
      <c r="AO104" s="8">
        <v>3.3599999999999998E-2</v>
      </c>
      <c r="AP104" s="8">
        <v>2.8899999999999999E-2</v>
      </c>
      <c r="AQ104" s="8">
        <v>3.27E-2</v>
      </c>
      <c r="AR104" s="8">
        <v>3.2500000000000001E-2</v>
      </c>
      <c r="AS104" s="8">
        <v>3.4099999999999998E-2</v>
      </c>
      <c r="AT104" s="8">
        <v>3.5299999999999998E-2</v>
      </c>
      <c r="AU104" s="8">
        <v>3.4299999999999997E-2</v>
      </c>
      <c r="AV104" s="8">
        <v>3.6400000000000002E-2</v>
      </c>
      <c r="AW104" s="8">
        <v>3.7199999999999997E-2</v>
      </c>
      <c r="AX104" s="8">
        <v>3.6900000000000002E-2</v>
      </c>
    </row>
    <row r="105" spans="1:50">
      <c r="A105" s="5" t="s">
        <v>100</v>
      </c>
      <c r="B105" s="8">
        <v>2.46E-2</v>
      </c>
      <c r="C105" s="8">
        <v>2.3400000000000001E-2</v>
      </c>
      <c r="D105" s="8">
        <v>2.5000000000000001E-2</v>
      </c>
      <c r="E105" s="8">
        <v>2.5100000000000001E-2</v>
      </c>
      <c r="F105" s="8">
        <v>2.5000000000000001E-2</v>
      </c>
      <c r="G105" s="8">
        <v>2.64E-2</v>
      </c>
      <c r="H105" s="8">
        <v>2.5899999999999999E-2</v>
      </c>
      <c r="I105" s="8">
        <v>2.5100000000000001E-2</v>
      </c>
      <c r="J105" s="8">
        <v>2.64E-2</v>
      </c>
      <c r="K105" s="8">
        <v>2.5899999999999999E-2</v>
      </c>
      <c r="L105" s="8">
        <v>2.4899999999999999E-2</v>
      </c>
      <c r="M105" s="8">
        <v>2.4500000000000001E-2</v>
      </c>
      <c r="N105" s="8">
        <v>2.58E-2</v>
      </c>
      <c r="O105" s="8">
        <v>2.63E-2</v>
      </c>
      <c r="P105" s="8">
        <v>2.7099999999999999E-2</v>
      </c>
      <c r="Q105" s="8">
        <v>2.6200000000000001E-2</v>
      </c>
      <c r="R105" s="8">
        <v>2.5100000000000001E-2</v>
      </c>
      <c r="S105" s="8">
        <v>2.5399999999999999E-2</v>
      </c>
      <c r="T105" s="8">
        <v>2.3800000000000002E-2</v>
      </c>
      <c r="U105" s="8">
        <v>2.4E-2</v>
      </c>
      <c r="V105" s="8">
        <v>2.6599999999999999E-2</v>
      </c>
      <c r="W105" s="8">
        <v>2.3800000000000002E-2</v>
      </c>
      <c r="X105" s="8">
        <v>2.4199999999999999E-2</v>
      </c>
      <c r="Y105" s="8">
        <v>2.8000000000000001E-2</v>
      </c>
      <c r="Z105" s="8">
        <v>2.47E-2</v>
      </c>
      <c r="AA105" s="8">
        <v>2.7400000000000001E-2</v>
      </c>
      <c r="AB105" s="8">
        <v>2.76E-2</v>
      </c>
      <c r="AC105" s="8">
        <v>2.3099999999999999E-2</v>
      </c>
      <c r="AD105" s="8">
        <v>2.7799999999999998E-2</v>
      </c>
      <c r="AE105" s="8">
        <v>2.76E-2</v>
      </c>
      <c r="AF105" s="8">
        <v>2.9000000000000001E-2</v>
      </c>
      <c r="AG105" s="8">
        <v>2.9100000000000001E-2</v>
      </c>
      <c r="AH105" s="8">
        <v>2.76E-2</v>
      </c>
      <c r="AI105" s="8">
        <v>2.7699999999999999E-2</v>
      </c>
      <c r="AJ105" s="8">
        <v>2.9399999999999999E-2</v>
      </c>
      <c r="AK105" s="8">
        <v>2.9399999999999999E-2</v>
      </c>
      <c r="AL105" s="8">
        <v>3.2599999999999997E-2</v>
      </c>
      <c r="AM105" s="8">
        <v>2.53E-2</v>
      </c>
      <c r="AN105" s="8">
        <v>3.1E-2</v>
      </c>
      <c r="AO105" s="8">
        <v>3.2500000000000001E-2</v>
      </c>
      <c r="AP105" s="8">
        <v>2.7400000000000001E-2</v>
      </c>
      <c r="AQ105" s="8">
        <v>2.46E-2</v>
      </c>
      <c r="AR105" s="8">
        <v>2.53E-2</v>
      </c>
      <c r="AS105" s="8">
        <v>2.6700000000000002E-2</v>
      </c>
      <c r="AT105" s="8">
        <v>2.4799999999999999E-2</v>
      </c>
      <c r="AU105" s="8">
        <v>6.1899999999999997E-2</v>
      </c>
      <c r="AV105" s="8">
        <v>5.9900000000000002E-2</v>
      </c>
      <c r="AW105" s="8">
        <v>6.0100000000000001E-2</v>
      </c>
      <c r="AX105" s="8">
        <v>5.9499999999999997E-2</v>
      </c>
    </row>
    <row r="106" spans="1:50">
      <c r="A106" s="5" t="s">
        <v>101</v>
      </c>
      <c r="B106" s="8">
        <v>2.6200000000000001E-2</v>
      </c>
      <c r="C106" s="8">
        <v>2.64E-2</v>
      </c>
      <c r="D106" s="8">
        <v>2.86E-2</v>
      </c>
      <c r="E106" s="8">
        <v>2.7099999999999999E-2</v>
      </c>
      <c r="F106" s="8">
        <v>2.63E-2</v>
      </c>
      <c r="G106" s="8">
        <v>2.7199999999999998E-2</v>
      </c>
      <c r="H106" s="8">
        <v>2.8299999999999999E-2</v>
      </c>
      <c r="I106" s="8">
        <v>2.63E-2</v>
      </c>
      <c r="J106" s="8">
        <v>2.7699999999999999E-2</v>
      </c>
      <c r="K106" s="8">
        <v>2.5600000000000001E-2</v>
      </c>
      <c r="L106" s="8">
        <v>2.46E-2</v>
      </c>
      <c r="M106" s="8">
        <v>2.52E-2</v>
      </c>
      <c r="N106" s="8">
        <v>2.8000000000000001E-2</v>
      </c>
      <c r="O106" s="8">
        <v>2.7199999999999998E-2</v>
      </c>
      <c r="P106" s="8">
        <v>2.6100000000000002E-2</v>
      </c>
      <c r="Q106" s="8">
        <v>2.6599999999999999E-2</v>
      </c>
      <c r="R106" s="8">
        <v>2.5000000000000001E-2</v>
      </c>
      <c r="S106" s="8">
        <v>2.8199999999999999E-2</v>
      </c>
      <c r="T106" s="8">
        <v>2.76E-2</v>
      </c>
      <c r="U106" s="8">
        <v>2.4299999999999999E-2</v>
      </c>
      <c r="V106" s="8">
        <v>2.7900000000000001E-2</v>
      </c>
      <c r="W106" s="8">
        <v>2.5700000000000001E-2</v>
      </c>
      <c r="X106" s="8">
        <v>2.47E-2</v>
      </c>
      <c r="Y106" s="8">
        <v>2.7E-2</v>
      </c>
      <c r="Z106" s="8">
        <v>2.63E-2</v>
      </c>
      <c r="AA106" s="8">
        <v>2.6599999999999999E-2</v>
      </c>
      <c r="AB106" s="8">
        <v>2.8899999999999999E-2</v>
      </c>
      <c r="AC106" s="8">
        <v>2.52E-2</v>
      </c>
      <c r="AD106" s="8">
        <v>2.76E-2</v>
      </c>
      <c r="AE106" s="8">
        <v>2.7300000000000001E-2</v>
      </c>
      <c r="AF106" s="8">
        <v>2.5100000000000001E-2</v>
      </c>
      <c r="AG106" s="8">
        <v>2.6599999999999999E-2</v>
      </c>
      <c r="AH106" s="8">
        <v>2.6499999999999999E-2</v>
      </c>
      <c r="AI106" s="8">
        <v>2.6200000000000001E-2</v>
      </c>
      <c r="AJ106" s="8">
        <v>2.5899999999999999E-2</v>
      </c>
      <c r="AK106" s="8">
        <v>2.52E-2</v>
      </c>
      <c r="AL106" s="8">
        <v>2.7E-2</v>
      </c>
      <c r="AM106" s="8">
        <v>2.7400000000000001E-2</v>
      </c>
      <c r="AN106" s="8">
        <v>2.7300000000000001E-2</v>
      </c>
      <c r="AO106" s="8">
        <v>2.7799999999999998E-2</v>
      </c>
      <c r="AP106" s="8">
        <v>2.87E-2</v>
      </c>
      <c r="AQ106" s="8">
        <v>2.9399999999999999E-2</v>
      </c>
      <c r="AR106" s="8">
        <v>2.7099999999999999E-2</v>
      </c>
      <c r="AS106" s="8">
        <v>2.75E-2</v>
      </c>
      <c r="AT106" s="8">
        <v>2.8400000000000002E-2</v>
      </c>
      <c r="AU106" s="8">
        <v>3.0700000000000002E-2</v>
      </c>
      <c r="AV106" s="8">
        <v>3.5499999999999997E-2</v>
      </c>
      <c r="AW106" s="8">
        <v>2.8799999999999999E-2</v>
      </c>
      <c r="AX106" s="8">
        <v>3.3300000000000003E-2</v>
      </c>
    </row>
    <row r="107" spans="1:50" s="11" customFormat="1">
      <c r="A107" s="9" t="s">
        <v>102</v>
      </c>
      <c r="B107" s="10">
        <v>4.3499999999999997E-2</v>
      </c>
      <c r="C107" s="10">
        <v>5.1900000000000002E-2</v>
      </c>
      <c r="D107" s="10">
        <v>5.6800000000000003E-2</v>
      </c>
      <c r="E107" s="10">
        <v>9.1300000000000006E-2</v>
      </c>
      <c r="F107" s="10">
        <v>0.105</v>
      </c>
      <c r="G107" s="10">
        <v>0.14860000000000001</v>
      </c>
      <c r="H107" s="10">
        <v>0.19819999999999999</v>
      </c>
      <c r="I107" s="10">
        <v>0.24</v>
      </c>
      <c r="J107" s="10">
        <v>0.2641</v>
      </c>
      <c r="K107" s="10">
        <v>0.30049999999999999</v>
      </c>
      <c r="L107" s="10">
        <v>0.30249999999999999</v>
      </c>
      <c r="M107" s="10">
        <v>0.27510000000000001</v>
      </c>
      <c r="N107" s="10">
        <v>0.28770000000000001</v>
      </c>
      <c r="O107" s="10">
        <v>0.30819999999999997</v>
      </c>
      <c r="P107" s="10">
        <v>0.35260000000000002</v>
      </c>
      <c r="Q107" s="10">
        <v>0.38419999999999999</v>
      </c>
      <c r="R107" s="10">
        <v>0.4798</v>
      </c>
      <c r="S107" s="10">
        <v>0.66690000000000005</v>
      </c>
      <c r="T107" s="10">
        <v>0.68930000000000002</v>
      </c>
      <c r="U107" s="10">
        <v>0.83020000000000005</v>
      </c>
      <c r="V107" s="10">
        <v>0.87780000000000002</v>
      </c>
      <c r="W107" s="10">
        <v>0.92490000000000006</v>
      </c>
      <c r="X107" s="10">
        <v>0.94410000000000005</v>
      </c>
      <c r="Y107" s="10">
        <v>0.96640000000000004</v>
      </c>
      <c r="Z107" s="10">
        <v>0.93100000000000005</v>
      </c>
      <c r="AA107" s="10">
        <v>0.96660000000000001</v>
      </c>
      <c r="AB107" s="10">
        <v>0.95079999999999998</v>
      </c>
      <c r="AC107" s="10">
        <v>0.95889999999999997</v>
      </c>
      <c r="AD107" s="10">
        <v>0.98750000000000004</v>
      </c>
      <c r="AE107" s="10">
        <v>0.99570000000000003</v>
      </c>
      <c r="AF107" s="10">
        <v>0.99429999999999996</v>
      </c>
      <c r="AG107" s="10">
        <v>0.9899</v>
      </c>
      <c r="AH107" s="10">
        <v>0.99</v>
      </c>
      <c r="AI107" s="10">
        <v>0.99390000000000001</v>
      </c>
      <c r="AJ107" s="10">
        <v>0.97840000000000005</v>
      </c>
      <c r="AK107" s="10">
        <v>0.97209999999999996</v>
      </c>
      <c r="AL107" s="10">
        <v>0.95430000000000004</v>
      </c>
      <c r="AM107" s="10">
        <v>0.94310000000000005</v>
      </c>
      <c r="AN107" s="10">
        <v>0.8669</v>
      </c>
      <c r="AO107" s="10">
        <v>0.83299999999999996</v>
      </c>
      <c r="AP107" s="10">
        <v>0.7752</v>
      </c>
      <c r="AQ107" s="10">
        <v>0.74739999999999995</v>
      </c>
      <c r="AR107" s="10">
        <v>0.67949999999999999</v>
      </c>
      <c r="AS107" s="10">
        <v>0.63580000000000003</v>
      </c>
      <c r="AT107" s="10">
        <v>0.60809999999999997</v>
      </c>
      <c r="AU107" s="10">
        <v>0.59830000000000005</v>
      </c>
      <c r="AV107" s="10">
        <v>0.57640000000000002</v>
      </c>
      <c r="AW107" s="10">
        <v>0.57640000000000002</v>
      </c>
      <c r="AX107" s="10">
        <v>0.55730000000000002</v>
      </c>
    </row>
    <row r="108" spans="1:50" s="11" customFormat="1">
      <c r="A108" s="9" t="s">
        <v>103</v>
      </c>
      <c r="B108" s="10">
        <v>5.7500000000000002E-2</v>
      </c>
      <c r="C108" s="10">
        <v>6.2799999999999995E-2</v>
      </c>
      <c r="D108" s="10">
        <v>8.7499999999999994E-2</v>
      </c>
      <c r="E108" s="10">
        <v>8.9899999999999994E-2</v>
      </c>
      <c r="F108" s="10">
        <v>0.1202</v>
      </c>
      <c r="G108" s="10">
        <v>0.1691</v>
      </c>
      <c r="H108" s="10">
        <v>0.20799999999999999</v>
      </c>
      <c r="I108" s="10">
        <v>0.23150000000000001</v>
      </c>
      <c r="J108" s="10">
        <v>0.2407</v>
      </c>
      <c r="K108" s="10">
        <v>0.25509999999999999</v>
      </c>
      <c r="L108" s="10">
        <v>0.29020000000000001</v>
      </c>
      <c r="M108" s="10">
        <v>0.27029999999999998</v>
      </c>
      <c r="N108" s="10">
        <v>0.29609999999999997</v>
      </c>
      <c r="O108" s="10">
        <v>0.31180000000000002</v>
      </c>
      <c r="P108" s="10">
        <v>0.31069999999999998</v>
      </c>
      <c r="Q108" s="10">
        <v>0.33910000000000001</v>
      </c>
      <c r="R108" s="10">
        <v>0.36109999999999998</v>
      </c>
      <c r="S108" s="10">
        <v>0.3609</v>
      </c>
      <c r="T108" s="10">
        <v>0.36969999999999997</v>
      </c>
      <c r="U108" s="10">
        <v>0.37</v>
      </c>
      <c r="V108" s="10">
        <v>0.39300000000000002</v>
      </c>
      <c r="W108" s="10">
        <v>0.41049999999999998</v>
      </c>
      <c r="X108" s="10">
        <v>0.42970000000000003</v>
      </c>
      <c r="Y108" s="10">
        <v>0.44309999999999999</v>
      </c>
      <c r="Z108" s="10">
        <v>0.48930000000000001</v>
      </c>
      <c r="AA108" s="10">
        <v>0.4667</v>
      </c>
      <c r="AB108" s="10">
        <v>0.47839999999999999</v>
      </c>
      <c r="AC108" s="10">
        <v>0.49869999999999998</v>
      </c>
      <c r="AD108" s="10">
        <v>0.49519999999999997</v>
      </c>
      <c r="AE108" s="10">
        <v>0.50729999999999997</v>
      </c>
      <c r="AF108" s="10">
        <v>0.51370000000000005</v>
      </c>
      <c r="AG108" s="10">
        <v>0.50929999999999997</v>
      </c>
      <c r="AH108" s="10">
        <v>0.53420000000000001</v>
      </c>
      <c r="AI108" s="10">
        <v>0.49359999999999998</v>
      </c>
      <c r="AJ108" s="10">
        <v>0.5262</v>
      </c>
      <c r="AK108" s="10">
        <v>0.56640000000000001</v>
      </c>
      <c r="AL108" s="10">
        <v>0.55569999999999997</v>
      </c>
      <c r="AM108" s="10">
        <v>0.56440000000000001</v>
      </c>
      <c r="AN108" s="10">
        <v>0.52790000000000004</v>
      </c>
      <c r="AO108" s="10">
        <v>0.57669999999999999</v>
      </c>
      <c r="AP108" s="10">
        <v>0.55779999999999996</v>
      </c>
      <c r="AQ108" s="10">
        <v>0.56389999999999996</v>
      </c>
      <c r="AR108" s="10">
        <v>0.57920000000000005</v>
      </c>
      <c r="AS108" s="10">
        <v>0.56079999999999997</v>
      </c>
      <c r="AT108" s="10">
        <v>0.503</v>
      </c>
      <c r="AU108" s="10">
        <v>0.46920000000000001</v>
      </c>
      <c r="AV108" s="10">
        <v>0.43159999999999998</v>
      </c>
      <c r="AW108" s="10">
        <v>0.39319999999999999</v>
      </c>
      <c r="AX108" s="10">
        <v>0.35289999999999999</v>
      </c>
    </row>
    <row r="109" spans="1:50" s="11" customFormat="1">
      <c r="A109" s="9" t="s">
        <v>104</v>
      </c>
      <c r="B109" s="10">
        <v>5.8000000000000003E-2</v>
      </c>
      <c r="C109" s="10">
        <v>5.1700000000000003E-2</v>
      </c>
      <c r="D109" s="10">
        <v>6.3399999999999998E-2</v>
      </c>
      <c r="E109" s="10">
        <v>0.1258</v>
      </c>
      <c r="F109" s="10">
        <v>0.1202</v>
      </c>
      <c r="G109" s="10">
        <v>0.1638</v>
      </c>
      <c r="H109" s="10">
        <v>0.2205</v>
      </c>
      <c r="I109" s="10">
        <v>0.23019999999999999</v>
      </c>
      <c r="J109" s="10">
        <v>0.28620000000000001</v>
      </c>
      <c r="K109" s="10">
        <v>0.30430000000000001</v>
      </c>
      <c r="L109" s="10">
        <v>0.30719999999999997</v>
      </c>
      <c r="M109" s="10">
        <v>0.30159999999999998</v>
      </c>
      <c r="N109" s="10">
        <v>0.29709999999999998</v>
      </c>
      <c r="O109" s="10">
        <v>0.31130000000000002</v>
      </c>
      <c r="P109" s="10">
        <v>0.3523</v>
      </c>
      <c r="Q109" s="10">
        <v>0.4007</v>
      </c>
      <c r="R109" s="10">
        <v>0.53269999999999995</v>
      </c>
      <c r="S109" s="10">
        <v>0.75060000000000004</v>
      </c>
      <c r="T109" s="10">
        <v>0.74119999999999997</v>
      </c>
      <c r="U109" s="10">
        <v>0.87309999999999999</v>
      </c>
      <c r="V109" s="10">
        <v>0.91469999999999996</v>
      </c>
      <c r="W109" s="10">
        <v>0.96630000000000005</v>
      </c>
      <c r="X109" s="10">
        <v>0.96609999999999996</v>
      </c>
      <c r="Y109" s="10">
        <v>0.97119999999999995</v>
      </c>
      <c r="Z109" s="10">
        <v>0.98680000000000001</v>
      </c>
      <c r="AA109" s="10">
        <v>1.004</v>
      </c>
      <c r="AB109" s="10">
        <v>1.0354000000000001</v>
      </c>
      <c r="AC109" s="10">
        <v>1.0145999999999999</v>
      </c>
      <c r="AD109" s="10">
        <v>0.95720000000000005</v>
      </c>
      <c r="AE109" s="10">
        <v>0.99139999999999995</v>
      </c>
      <c r="AF109" s="10">
        <v>0.99019999999999997</v>
      </c>
      <c r="AG109" s="10">
        <v>1.0021</v>
      </c>
      <c r="AH109" s="10">
        <v>1.0049999999999999</v>
      </c>
      <c r="AI109" s="10">
        <v>0.99590000000000001</v>
      </c>
      <c r="AJ109" s="10">
        <v>0.98550000000000004</v>
      </c>
      <c r="AK109" s="10">
        <v>0.97919999999999996</v>
      </c>
      <c r="AL109" s="10">
        <v>0.98219999999999996</v>
      </c>
      <c r="AM109" s="10">
        <v>1.0002</v>
      </c>
      <c r="AN109" s="10">
        <v>0.9849</v>
      </c>
      <c r="AO109" s="10">
        <v>0.99180000000000001</v>
      </c>
      <c r="AP109" s="10">
        <v>0.96860000000000002</v>
      </c>
      <c r="AQ109" s="10">
        <v>0.88649999999999995</v>
      </c>
      <c r="AR109" s="10">
        <v>0.89480000000000004</v>
      </c>
      <c r="AS109" s="10">
        <v>0.93210000000000004</v>
      </c>
      <c r="AT109" s="10">
        <v>0.92810000000000004</v>
      </c>
      <c r="AU109" s="10">
        <v>0.92569999999999997</v>
      </c>
      <c r="AV109" s="10">
        <v>0.90269999999999995</v>
      </c>
      <c r="AW109" s="10">
        <v>0.82730000000000004</v>
      </c>
      <c r="AX109" s="10">
        <v>0.81420000000000003</v>
      </c>
    </row>
    <row r="110" spans="1:50" s="11" customFormat="1">
      <c r="A110" s="9" t="s">
        <v>105</v>
      </c>
      <c r="B110" s="10">
        <v>5.4399999999999997E-2</v>
      </c>
      <c r="C110" s="10">
        <v>6.6299999999999998E-2</v>
      </c>
      <c r="D110" s="10">
        <v>6.6699999999999995E-2</v>
      </c>
      <c r="E110" s="10">
        <v>9.4799999999999995E-2</v>
      </c>
      <c r="F110" s="10">
        <v>0.1164</v>
      </c>
      <c r="G110" s="10">
        <v>0.1492</v>
      </c>
      <c r="H110" s="10">
        <v>0.16350000000000001</v>
      </c>
      <c r="I110" s="10">
        <v>0.2135</v>
      </c>
      <c r="J110" s="10">
        <v>0.2366</v>
      </c>
      <c r="K110" s="10">
        <v>0.2424</v>
      </c>
      <c r="L110" s="10">
        <v>0.26910000000000001</v>
      </c>
      <c r="M110" s="10">
        <v>0.25669999999999998</v>
      </c>
      <c r="N110" s="10">
        <v>0.25900000000000001</v>
      </c>
      <c r="O110" s="10">
        <v>0.2969</v>
      </c>
      <c r="P110" s="10">
        <v>0.30599999999999999</v>
      </c>
      <c r="Q110" s="10">
        <v>0.32540000000000002</v>
      </c>
      <c r="R110" s="10">
        <v>0.3241</v>
      </c>
      <c r="S110" s="10">
        <v>0.35070000000000001</v>
      </c>
      <c r="T110" s="10">
        <v>0.33090000000000003</v>
      </c>
      <c r="U110" s="10">
        <v>0.38490000000000002</v>
      </c>
      <c r="V110" s="10">
        <v>0.36609999999999998</v>
      </c>
      <c r="W110" s="10">
        <v>0.37230000000000002</v>
      </c>
      <c r="X110" s="10">
        <v>0.3805</v>
      </c>
      <c r="Y110" s="10">
        <v>0.3982</v>
      </c>
      <c r="Z110" s="10">
        <v>0.38250000000000001</v>
      </c>
      <c r="AA110" s="10">
        <v>0.42480000000000001</v>
      </c>
      <c r="AB110" s="10">
        <v>0.40010000000000001</v>
      </c>
      <c r="AC110" s="10">
        <v>0.40889999999999999</v>
      </c>
      <c r="AD110" s="10">
        <v>0.43490000000000001</v>
      </c>
      <c r="AE110" s="10">
        <v>0.41980000000000001</v>
      </c>
      <c r="AF110" s="10">
        <v>0.45419999999999999</v>
      </c>
      <c r="AG110" s="10">
        <v>0.46629999999999999</v>
      </c>
      <c r="AH110" s="10">
        <v>0.44979999999999998</v>
      </c>
      <c r="AI110" s="10">
        <v>0.46289999999999998</v>
      </c>
      <c r="AJ110" s="10">
        <v>0.48159999999999997</v>
      </c>
      <c r="AK110" s="10">
        <v>0.49540000000000001</v>
      </c>
      <c r="AL110" s="10">
        <v>0.50409999999999999</v>
      </c>
      <c r="AM110" s="10">
        <v>0.49270000000000003</v>
      </c>
      <c r="AN110" s="10">
        <v>0.48170000000000002</v>
      </c>
      <c r="AO110" s="10">
        <v>0.47639999999999999</v>
      </c>
      <c r="AP110" s="10">
        <v>0.50549999999999995</v>
      </c>
      <c r="AQ110" s="10">
        <v>0.52300000000000002</v>
      </c>
      <c r="AR110" s="10">
        <v>0.53700000000000003</v>
      </c>
      <c r="AS110" s="10">
        <v>0.53149999999999997</v>
      </c>
      <c r="AT110" s="10">
        <v>0.54210000000000003</v>
      </c>
      <c r="AU110" s="10">
        <v>0.53839999999999999</v>
      </c>
      <c r="AV110" s="10">
        <v>0.53420000000000001</v>
      </c>
      <c r="AW110" s="10">
        <v>0.50429999999999997</v>
      </c>
      <c r="AX110" s="10">
        <v>0.52159999999999995</v>
      </c>
    </row>
    <row r="111" spans="1:50">
      <c r="A111" s="5" t="s">
        <v>106</v>
      </c>
      <c r="B111" s="8">
        <v>3.0800000000000001E-2</v>
      </c>
      <c r="C111" s="8">
        <v>3.1099999999999999E-2</v>
      </c>
      <c r="D111" s="8">
        <v>3.1399999999999997E-2</v>
      </c>
      <c r="E111" s="8">
        <v>3.1300000000000001E-2</v>
      </c>
      <c r="F111" s="8">
        <v>3.1300000000000001E-2</v>
      </c>
      <c r="G111" s="8">
        <v>3.2099999999999997E-2</v>
      </c>
      <c r="H111" s="8">
        <v>3.1899999999999998E-2</v>
      </c>
      <c r="I111" s="8">
        <v>3.1199999999999999E-2</v>
      </c>
      <c r="J111" s="8">
        <v>3.2000000000000001E-2</v>
      </c>
      <c r="K111" s="8">
        <v>3.0700000000000002E-2</v>
      </c>
      <c r="L111" s="8">
        <v>3.0200000000000001E-2</v>
      </c>
      <c r="M111" s="8">
        <v>3.1899999999999998E-2</v>
      </c>
      <c r="N111" s="8">
        <v>2.9399999999999999E-2</v>
      </c>
      <c r="O111" s="8">
        <v>3.1899999999999998E-2</v>
      </c>
      <c r="P111" s="8">
        <v>3.2599999999999997E-2</v>
      </c>
      <c r="Q111" s="8">
        <v>2.9700000000000001E-2</v>
      </c>
      <c r="R111" s="8">
        <v>3.2099999999999997E-2</v>
      </c>
      <c r="S111" s="8">
        <v>0.03</v>
      </c>
      <c r="T111" s="8">
        <v>3.2500000000000001E-2</v>
      </c>
      <c r="U111" s="8">
        <v>3.1E-2</v>
      </c>
      <c r="V111" s="8">
        <v>3.15E-2</v>
      </c>
      <c r="W111" s="8">
        <v>3.2800000000000003E-2</v>
      </c>
      <c r="X111" s="8">
        <v>3.2399999999999998E-2</v>
      </c>
      <c r="Y111" s="8">
        <v>3.0200000000000001E-2</v>
      </c>
      <c r="Z111" s="8">
        <v>3.2300000000000002E-2</v>
      </c>
      <c r="AA111" s="8">
        <v>3.1199999999999999E-2</v>
      </c>
      <c r="AB111" s="8">
        <v>3.3399999999999999E-2</v>
      </c>
      <c r="AC111" s="8">
        <v>3.3300000000000003E-2</v>
      </c>
      <c r="AD111" s="8">
        <v>3.2599999999999997E-2</v>
      </c>
      <c r="AE111" s="8">
        <v>3.2599999999999997E-2</v>
      </c>
      <c r="AF111" s="8">
        <v>3.3500000000000002E-2</v>
      </c>
      <c r="AG111" s="8">
        <v>3.2399999999999998E-2</v>
      </c>
      <c r="AH111" s="8">
        <v>3.1800000000000002E-2</v>
      </c>
      <c r="AI111" s="8">
        <v>3.3500000000000002E-2</v>
      </c>
      <c r="AJ111" s="8">
        <v>3.2199999999999999E-2</v>
      </c>
      <c r="AK111" s="8">
        <v>3.1199999999999999E-2</v>
      </c>
      <c r="AL111" s="8">
        <v>3.3000000000000002E-2</v>
      </c>
      <c r="AM111" s="8">
        <v>3.2599999999999997E-2</v>
      </c>
      <c r="AN111" s="8">
        <v>3.3300000000000003E-2</v>
      </c>
      <c r="AO111" s="8">
        <v>3.3399999999999999E-2</v>
      </c>
      <c r="AP111" s="8">
        <v>3.3500000000000002E-2</v>
      </c>
      <c r="AQ111" s="8">
        <v>3.2399999999999998E-2</v>
      </c>
      <c r="AR111" s="8">
        <v>3.3099999999999997E-2</v>
      </c>
      <c r="AS111" s="8">
        <v>3.2800000000000003E-2</v>
      </c>
      <c r="AT111" s="8">
        <v>3.2099999999999997E-2</v>
      </c>
      <c r="AU111" s="8">
        <v>3.2500000000000001E-2</v>
      </c>
      <c r="AV111" s="8">
        <v>3.3300000000000003E-2</v>
      </c>
      <c r="AW111" s="8">
        <v>3.3799999999999997E-2</v>
      </c>
      <c r="AX111" s="8">
        <v>3.4500000000000003E-2</v>
      </c>
    </row>
    <row r="112" spans="1:50">
      <c r="A112" s="5" t="s">
        <v>107</v>
      </c>
      <c r="B112" s="8">
        <v>3.5299999999999998E-2</v>
      </c>
      <c r="C112" s="8">
        <v>3.2099999999999997E-2</v>
      </c>
      <c r="D112" s="8">
        <v>3.1699999999999999E-2</v>
      </c>
      <c r="E112" s="8">
        <v>3.2899999999999999E-2</v>
      </c>
      <c r="F112" s="8">
        <v>3.4200000000000001E-2</v>
      </c>
      <c r="G112" s="8">
        <v>3.2000000000000001E-2</v>
      </c>
      <c r="H112" s="8">
        <v>3.5200000000000002E-2</v>
      </c>
      <c r="I112" s="8">
        <v>3.4200000000000001E-2</v>
      </c>
      <c r="J112" s="8">
        <v>3.4700000000000002E-2</v>
      </c>
      <c r="K112" s="8">
        <v>3.44E-2</v>
      </c>
      <c r="L112" s="8">
        <v>3.3399999999999999E-2</v>
      </c>
      <c r="M112" s="8">
        <v>3.5799999999999998E-2</v>
      </c>
      <c r="N112" s="8">
        <v>3.3000000000000002E-2</v>
      </c>
      <c r="O112" s="8">
        <v>3.6499999999999998E-2</v>
      </c>
      <c r="P112" s="8">
        <v>3.56E-2</v>
      </c>
      <c r="Q112" s="8">
        <v>3.5099999999999999E-2</v>
      </c>
      <c r="R112" s="8">
        <v>3.5099999999999999E-2</v>
      </c>
      <c r="S112" s="8">
        <v>3.5000000000000003E-2</v>
      </c>
      <c r="T112" s="8">
        <v>3.5999999999999997E-2</v>
      </c>
      <c r="U112" s="8">
        <v>3.5099999999999999E-2</v>
      </c>
      <c r="V112" s="8">
        <v>3.5799999999999998E-2</v>
      </c>
      <c r="W112" s="8">
        <v>3.6400000000000002E-2</v>
      </c>
      <c r="X112" s="8">
        <v>3.2000000000000001E-2</v>
      </c>
      <c r="Y112" s="8">
        <v>3.6200000000000003E-2</v>
      </c>
      <c r="Z112" s="8">
        <v>3.5200000000000002E-2</v>
      </c>
      <c r="AA112" s="8">
        <v>3.7100000000000001E-2</v>
      </c>
      <c r="AB112" s="8">
        <v>3.7600000000000001E-2</v>
      </c>
      <c r="AC112" s="8">
        <v>3.5700000000000003E-2</v>
      </c>
      <c r="AD112" s="8">
        <v>3.7100000000000001E-2</v>
      </c>
      <c r="AE112" s="8">
        <v>3.5400000000000001E-2</v>
      </c>
      <c r="AF112" s="8">
        <v>3.5799999999999998E-2</v>
      </c>
      <c r="AG112" s="8">
        <v>3.49E-2</v>
      </c>
      <c r="AH112" s="8">
        <v>3.5200000000000002E-2</v>
      </c>
      <c r="AI112" s="8">
        <v>3.5400000000000001E-2</v>
      </c>
      <c r="AJ112" s="8">
        <v>3.5200000000000002E-2</v>
      </c>
      <c r="AK112" s="8">
        <v>3.5099999999999999E-2</v>
      </c>
      <c r="AL112" s="8">
        <v>3.6700000000000003E-2</v>
      </c>
      <c r="AM112" s="8">
        <v>3.73E-2</v>
      </c>
      <c r="AN112" s="8">
        <v>3.4700000000000002E-2</v>
      </c>
      <c r="AO112" s="8">
        <v>3.5299999999999998E-2</v>
      </c>
      <c r="AP112" s="8">
        <v>3.7100000000000001E-2</v>
      </c>
      <c r="AQ112" s="8">
        <v>3.61E-2</v>
      </c>
      <c r="AR112" s="8">
        <v>3.49E-2</v>
      </c>
      <c r="AS112" s="8">
        <v>3.49E-2</v>
      </c>
      <c r="AT112" s="8">
        <v>3.5999999999999997E-2</v>
      </c>
      <c r="AU112" s="8">
        <v>3.6799999999999999E-2</v>
      </c>
      <c r="AV112" s="8">
        <v>3.4700000000000002E-2</v>
      </c>
      <c r="AW112" s="8">
        <v>3.6400000000000002E-2</v>
      </c>
      <c r="AX112" s="8">
        <v>3.6200000000000003E-2</v>
      </c>
    </row>
    <row r="113" spans="1:50">
      <c r="A113" s="5" t="s">
        <v>108</v>
      </c>
      <c r="B113" s="8">
        <v>5.04E-2</v>
      </c>
      <c r="C113" s="8">
        <v>5.1999999999999998E-2</v>
      </c>
      <c r="D113" s="8">
        <v>4.5900000000000003E-2</v>
      </c>
      <c r="E113" s="8">
        <v>4.4699999999999997E-2</v>
      </c>
      <c r="F113" s="8">
        <v>4.48E-2</v>
      </c>
      <c r="G113" s="8">
        <v>5.0799999999999998E-2</v>
      </c>
      <c r="H113" s="8">
        <v>4.6899999999999997E-2</v>
      </c>
      <c r="I113" s="8">
        <v>4.5600000000000002E-2</v>
      </c>
      <c r="J113" s="8">
        <v>4.6699999999999998E-2</v>
      </c>
      <c r="K113" s="8">
        <v>4.82E-2</v>
      </c>
      <c r="L113" s="8">
        <v>4.7800000000000002E-2</v>
      </c>
      <c r="M113" s="8">
        <v>4.7500000000000001E-2</v>
      </c>
      <c r="N113" s="8">
        <v>4.8099999999999997E-2</v>
      </c>
      <c r="O113" s="8">
        <v>4.7399999999999998E-2</v>
      </c>
      <c r="P113" s="8">
        <v>5.0599999999999999E-2</v>
      </c>
      <c r="Q113" s="8">
        <v>4.8800000000000003E-2</v>
      </c>
      <c r="R113" s="8">
        <v>4.9200000000000001E-2</v>
      </c>
      <c r="S113" s="8">
        <v>4.9099999999999998E-2</v>
      </c>
      <c r="T113" s="8">
        <v>4.6899999999999997E-2</v>
      </c>
      <c r="U113" s="8">
        <v>4.9599999999999998E-2</v>
      </c>
      <c r="V113" s="8">
        <v>4.9299999999999997E-2</v>
      </c>
      <c r="W113" s="8">
        <v>4.8899999999999999E-2</v>
      </c>
      <c r="X113" s="8">
        <v>4.9000000000000002E-2</v>
      </c>
      <c r="Y113" s="8">
        <v>4.8399999999999999E-2</v>
      </c>
      <c r="Z113" s="8">
        <v>5.0599999999999999E-2</v>
      </c>
      <c r="AA113" s="8">
        <v>5.0099999999999999E-2</v>
      </c>
      <c r="AB113" s="8">
        <v>5.1799999999999999E-2</v>
      </c>
      <c r="AC113" s="8">
        <v>5.0099999999999999E-2</v>
      </c>
      <c r="AD113" s="8">
        <v>4.9599999999999998E-2</v>
      </c>
      <c r="AE113" s="8">
        <v>5.0900000000000001E-2</v>
      </c>
      <c r="AF113" s="8">
        <v>5.04E-2</v>
      </c>
      <c r="AG113" s="8">
        <v>5.1799999999999999E-2</v>
      </c>
      <c r="AH113" s="8">
        <v>5.04E-2</v>
      </c>
      <c r="AI113" s="8">
        <v>5.1400000000000001E-2</v>
      </c>
      <c r="AJ113" s="8">
        <v>5.0299999999999997E-2</v>
      </c>
      <c r="AK113" s="8">
        <v>5.0799999999999998E-2</v>
      </c>
      <c r="AL113" s="8">
        <v>5.2600000000000001E-2</v>
      </c>
      <c r="AM113" s="8">
        <v>5.1999999999999998E-2</v>
      </c>
      <c r="AN113" s="8">
        <v>5.1900000000000002E-2</v>
      </c>
      <c r="AO113" s="8">
        <v>5.0999999999999997E-2</v>
      </c>
      <c r="AP113" s="8">
        <v>5.11E-2</v>
      </c>
      <c r="AQ113" s="8">
        <v>5.0799999999999998E-2</v>
      </c>
      <c r="AR113" s="8">
        <v>5.1499999999999997E-2</v>
      </c>
      <c r="AS113" s="8">
        <v>5.0099999999999999E-2</v>
      </c>
      <c r="AT113" s="8">
        <v>4.8800000000000003E-2</v>
      </c>
      <c r="AU113" s="8">
        <v>4.9599999999999998E-2</v>
      </c>
      <c r="AV113" s="8">
        <v>5.16E-2</v>
      </c>
      <c r="AW113" s="8">
        <v>4.9500000000000002E-2</v>
      </c>
      <c r="AX113" s="8">
        <v>5.3400000000000003E-2</v>
      </c>
    </row>
    <row r="114" spans="1:50">
      <c r="A114" s="5" t="s">
        <v>109</v>
      </c>
      <c r="B114" s="8">
        <v>5.2200000000000003E-2</v>
      </c>
      <c r="C114" s="8">
        <v>6.2700000000000006E-2</v>
      </c>
      <c r="D114" s="8">
        <v>5.5899999999999998E-2</v>
      </c>
      <c r="E114" s="8">
        <v>5.16E-2</v>
      </c>
      <c r="F114" s="8">
        <v>5.1999999999999998E-2</v>
      </c>
      <c r="G114" s="8">
        <v>5.5100000000000003E-2</v>
      </c>
      <c r="H114" s="8">
        <v>5.16E-2</v>
      </c>
      <c r="I114" s="8">
        <v>5.4899999999999997E-2</v>
      </c>
      <c r="J114" s="8">
        <v>5.3999999999999999E-2</v>
      </c>
      <c r="K114" s="8">
        <v>5.2999999999999999E-2</v>
      </c>
      <c r="L114" s="8">
        <v>5.45E-2</v>
      </c>
      <c r="M114" s="8">
        <v>5.45E-2</v>
      </c>
      <c r="N114" s="8">
        <v>5.57E-2</v>
      </c>
      <c r="O114" s="8">
        <v>5.57E-2</v>
      </c>
      <c r="P114" s="8">
        <v>5.8500000000000003E-2</v>
      </c>
      <c r="Q114" s="8">
        <v>5.7500000000000002E-2</v>
      </c>
      <c r="R114" s="8">
        <v>5.8700000000000002E-2</v>
      </c>
      <c r="S114" s="8">
        <v>5.7700000000000001E-2</v>
      </c>
      <c r="T114" s="8">
        <v>5.8599999999999999E-2</v>
      </c>
      <c r="U114" s="8">
        <v>5.7500000000000002E-2</v>
      </c>
      <c r="V114" s="8">
        <v>5.8500000000000003E-2</v>
      </c>
      <c r="W114" s="8">
        <v>6.0100000000000001E-2</v>
      </c>
      <c r="X114" s="8">
        <v>5.8000000000000003E-2</v>
      </c>
      <c r="Y114" s="8">
        <v>5.9900000000000002E-2</v>
      </c>
      <c r="Z114" s="8">
        <v>5.9700000000000003E-2</v>
      </c>
      <c r="AA114" s="8">
        <v>6.0100000000000001E-2</v>
      </c>
      <c r="AB114" s="8">
        <v>6.0299999999999999E-2</v>
      </c>
      <c r="AC114" s="8">
        <v>5.8200000000000002E-2</v>
      </c>
      <c r="AD114" s="8">
        <v>6.0400000000000002E-2</v>
      </c>
      <c r="AE114" s="8">
        <v>6.0499999999999998E-2</v>
      </c>
      <c r="AF114" s="8">
        <v>5.96E-2</v>
      </c>
      <c r="AG114" s="8">
        <v>5.9200000000000003E-2</v>
      </c>
      <c r="AH114" s="8">
        <v>5.96E-2</v>
      </c>
      <c r="AI114" s="8">
        <v>5.9200000000000003E-2</v>
      </c>
      <c r="AJ114" s="8">
        <v>6.08E-2</v>
      </c>
      <c r="AK114" s="8">
        <v>5.8700000000000002E-2</v>
      </c>
      <c r="AL114" s="8">
        <v>6.0100000000000001E-2</v>
      </c>
      <c r="AM114" s="8">
        <v>5.7500000000000002E-2</v>
      </c>
      <c r="AN114" s="8">
        <v>5.8099999999999999E-2</v>
      </c>
      <c r="AO114" s="8">
        <v>5.91E-2</v>
      </c>
      <c r="AP114" s="8">
        <v>5.9299999999999999E-2</v>
      </c>
      <c r="AQ114" s="8">
        <v>5.74E-2</v>
      </c>
      <c r="AR114" s="8">
        <v>5.7299999999999997E-2</v>
      </c>
      <c r="AS114" s="8">
        <v>5.8400000000000001E-2</v>
      </c>
      <c r="AT114" s="8">
        <v>5.7700000000000001E-2</v>
      </c>
      <c r="AU114" s="8">
        <v>5.5899999999999998E-2</v>
      </c>
      <c r="AV114" s="8">
        <v>5.5E-2</v>
      </c>
      <c r="AW114" s="8">
        <v>5.5300000000000002E-2</v>
      </c>
      <c r="AX114" s="8">
        <v>5.8599999999999999E-2</v>
      </c>
    </row>
    <row r="115" spans="1:50">
      <c r="A115" s="5" t="s">
        <v>110</v>
      </c>
      <c r="B115" s="8">
        <v>2.6700000000000002E-2</v>
      </c>
      <c r="C115" s="8">
        <v>2.6499999999999999E-2</v>
      </c>
      <c r="D115" s="8">
        <v>2.5999999999999999E-2</v>
      </c>
      <c r="E115" s="8">
        <v>2.53E-2</v>
      </c>
      <c r="F115" s="8">
        <v>2.5899999999999999E-2</v>
      </c>
      <c r="G115" s="8">
        <v>2.6499999999999999E-2</v>
      </c>
      <c r="H115" s="8">
        <v>2.4799999999999999E-2</v>
      </c>
      <c r="I115" s="8">
        <v>2.46E-2</v>
      </c>
      <c r="J115" s="8">
        <v>2.7400000000000001E-2</v>
      </c>
      <c r="K115" s="8">
        <v>2.4500000000000001E-2</v>
      </c>
      <c r="L115" s="8">
        <v>2.6200000000000001E-2</v>
      </c>
      <c r="M115" s="8">
        <v>2.4400000000000002E-2</v>
      </c>
      <c r="N115" s="8">
        <v>2.6200000000000001E-2</v>
      </c>
      <c r="O115" s="8">
        <v>2.6200000000000001E-2</v>
      </c>
      <c r="P115" s="8">
        <v>2.7E-2</v>
      </c>
      <c r="Q115" s="8">
        <v>2.35E-2</v>
      </c>
      <c r="R115" s="8">
        <v>2.6599999999999999E-2</v>
      </c>
      <c r="S115" s="8">
        <v>2.7300000000000001E-2</v>
      </c>
      <c r="T115" s="8">
        <v>2.63E-2</v>
      </c>
      <c r="U115" s="8">
        <v>2.4899999999999999E-2</v>
      </c>
      <c r="V115" s="8">
        <v>2.53E-2</v>
      </c>
      <c r="W115" s="8">
        <v>2.5999999999999999E-2</v>
      </c>
      <c r="X115" s="8">
        <v>2.5399999999999999E-2</v>
      </c>
      <c r="Y115" s="8">
        <v>2.5899999999999999E-2</v>
      </c>
      <c r="Z115" s="8">
        <v>2.46E-2</v>
      </c>
      <c r="AA115" s="8">
        <v>2.53E-2</v>
      </c>
      <c r="AB115" s="8">
        <v>2.6100000000000002E-2</v>
      </c>
      <c r="AC115" s="8">
        <v>2.52E-2</v>
      </c>
      <c r="AD115" s="8">
        <v>2.5499999999999998E-2</v>
      </c>
      <c r="AE115" s="8">
        <v>2.5000000000000001E-2</v>
      </c>
      <c r="AF115" s="8">
        <v>2.52E-2</v>
      </c>
      <c r="AG115" s="8">
        <v>2.4899999999999999E-2</v>
      </c>
      <c r="AH115" s="8">
        <v>2.4899999999999999E-2</v>
      </c>
      <c r="AI115" s="8">
        <v>2.4799999999999999E-2</v>
      </c>
      <c r="AJ115" s="8">
        <v>2.5999999999999999E-2</v>
      </c>
      <c r="AK115" s="8">
        <v>2.6100000000000002E-2</v>
      </c>
      <c r="AL115" s="8">
        <v>2.6499999999999999E-2</v>
      </c>
      <c r="AM115" s="8">
        <v>2.63E-2</v>
      </c>
      <c r="AN115" s="8">
        <v>2.7099999999999999E-2</v>
      </c>
      <c r="AO115" s="8">
        <v>2.76E-2</v>
      </c>
      <c r="AP115" s="8">
        <v>2.63E-2</v>
      </c>
      <c r="AQ115" s="8">
        <v>2.63E-2</v>
      </c>
      <c r="AR115" s="8">
        <v>2.63E-2</v>
      </c>
      <c r="AS115" s="8">
        <v>2.5999999999999999E-2</v>
      </c>
      <c r="AT115" s="8">
        <v>2.9000000000000001E-2</v>
      </c>
      <c r="AU115" s="8">
        <v>2.81E-2</v>
      </c>
      <c r="AV115" s="8">
        <v>2.81E-2</v>
      </c>
      <c r="AW115" s="8">
        <v>2.69E-2</v>
      </c>
      <c r="AX115" s="8">
        <v>2.7E-2</v>
      </c>
    </row>
    <row r="116" spans="1:50">
      <c r="A116" s="5" t="s">
        <v>111</v>
      </c>
      <c r="B116" s="8">
        <v>2.4500000000000001E-2</v>
      </c>
      <c r="C116" s="8">
        <v>2.5100000000000001E-2</v>
      </c>
      <c r="D116" s="8">
        <v>2.5100000000000001E-2</v>
      </c>
      <c r="E116" s="8">
        <v>2.5499999999999998E-2</v>
      </c>
      <c r="F116" s="8">
        <v>2.5399999999999999E-2</v>
      </c>
      <c r="G116" s="8">
        <v>2.4799999999999999E-2</v>
      </c>
      <c r="H116" s="8">
        <v>2.6700000000000002E-2</v>
      </c>
      <c r="I116" s="8">
        <v>2.5100000000000001E-2</v>
      </c>
      <c r="J116" s="8">
        <v>2.6599999999999999E-2</v>
      </c>
      <c r="K116" s="8">
        <v>2.5899999999999999E-2</v>
      </c>
      <c r="L116" s="8">
        <v>2.5000000000000001E-2</v>
      </c>
      <c r="M116" s="8">
        <v>2.47E-2</v>
      </c>
      <c r="N116" s="8">
        <v>2.5700000000000001E-2</v>
      </c>
      <c r="O116" s="8">
        <v>2.5100000000000001E-2</v>
      </c>
      <c r="P116" s="8">
        <v>2.4799999999999999E-2</v>
      </c>
      <c r="Q116" s="8">
        <v>2.6499999999999999E-2</v>
      </c>
      <c r="R116" s="8">
        <v>2.4400000000000002E-2</v>
      </c>
      <c r="S116" s="8">
        <v>2.5499999999999998E-2</v>
      </c>
      <c r="T116" s="8">
        <v>2.46E-2</v>
      </c>
      <c r="U116" s="8">
        <v>2.5100000000000001E-2</v>
      </c>
      <c r="V116" s="8">
        <v>2.5999999999999999E-2</v>
      </c>
      <c r="W116" s="8">
        <v>2.53E-2</v>
      </c>
      <c r="X116" s="8">
        <v>2.64E-2</v>
      </c>
      <c r="Y116" s="8">
        <v>2.5399999999999999E-2</v>
      </c>
      <c r="Z116" s="8">
        <v>2.3900000000000001E-2</v>
      </c>
      <c r="AA116" s="8">
        <v>2.6800000000000001E-2</v>
      </c>
      <c r="AB116" s="8">
        <v>2.5999999999999999E-2</v>
      </c>
      <c r="AC116" s="8">
        <v>2.47E-2</v>
      </c>
      <c r="AD116" s="8">
        <v>2.4899999999999999E-2</v>
      </c>
      <c r="AE116" s="8">
        <v>2.6100000000000002E-2</v>
      </c>
      <c r="AF116" s="8">
        <v>2.8000000000000001E-2</v>
      </c>
      <c r="AG116" s="8">
        <v>2.46E-2</v>
      </c>
      <c r="AH116" s="8">
        <v>2.4400000000000002E-2</v>
      </c>
      <c r="AI116" s="8">
        <v>2.7400000000000001E-2</v>
      </c>
      <c r="AJ116" s="8">
        <v>2.76E-2</v>
      </c>
      <c r="AK116" s="8">
        <v>2.5700000000000001E-2</v>
      </c>
      <c r="AL116" s="8">
        <v>2.9700000000000001E-2</v>
      </c>
      <c r="AM116" s="8">
        <v>2.7099999999999999E-2</v>
      </c>
      <c r="AN116" s="8">
        <v>0.03</v>
      </c>
      <c r="AO116" s="8">
        <v>3.1800000000000002E-2</v>
      </c>
      <c r="AP116" s="8">
        <v>3.09E-2</v>
      </c>
      <c r="AQ116" s="8">
        <v>3.27E-2</v>
      </c>
      <c r="AR116" s="8">
        <v>3.1699999999999999E-2</v>
      </c>
      <c r="AS116" s="8">
        <v>3.4799999999999998E-2</v>
      </c>
      <c r="AT116" s="8">
        <v>2.8500000000000001E-2</v>
      </c>
      <c r="AU116" s="8">
        <v>3.1899999999999998E-2</v>
      </c>
      <c r="AV116" s="8">
        <v>3.27E-2</v>
      </c>
      <c r="AW116" s="8">
        <v>3.56E-2</v>
      </c>
      <c r="AX116" s="8">
        <v>3.4700000000000002E-2</v>
      </c>
    </row>
    <row r="117" spans="1:50">
      <c r="A117" s="5" t="s">
        <v>112</v>
      </c>
      <c r="B117" s="8">
        <v>3.1099999999999999E-2</v>
      </c>
      <c r="C117" s="8">
        <v>3.4099999999999998E-2</v>
      </c>
      <c r="D117" s="8">
        <v>3.27E-2</v>
      </c>
      <c r="E117" s="8">
        <v>3.3000000000000002E-2</v>
      </c>
      <c r="F117" s="8">
        <v>3.2899999999999999E-2</v>
      </c>
      <c r="G117" s="8">
        <v>3.3799999999999997E-2</v>
      </c>
      <c r="H117" s="8">
        <v>3.2099999999999997E-2</v>
      </c>
      <c r="I117" s="8">
        <v>3.9800000000000002E-2</v>
      </c>
      <c r="J117" s="8">
        <v>4.1799999999999997E-2</v>
      </c>
      <c r="K117" s="8">
        <v>3.9800000000000002E-2</v>
      </c>
      <c r="L117" s="8">
        <v>4.0599999999999997E-2</v>
      </c>
      <c r="M117" s="8">
        <v>4.02E-2</v>
      </c>
      <c r="N117" s="8">
        <v>4.1200000000000001E-2</v>
      </c>
      <c r="O117" s="8">
        <v>4.0399999999999998E-2</v>
      </c>
      <c r="P117" s="8">
        <v>4.0500000000000001E-2</v>
      </c>
      <c r="Q117" s="8">
        <v>3.7699999999999997E-2</v>
      </c>
      <c r="R117" s="8">
        <v>4.0099999999999997E-2</v>
      </c>
      <c r="S117" s="8">
        <v>3.9199999999999999E-2</v>
      </c>
      <c r="T117" s="8">
        <v>4.07E-2</v>
      </c>
      <c r="U117" s="8">
        <v>3.9699999999999999E-2</v>
      </c>
      <c r="V117" s="8">
        <v>4.02E-2</v>
      </c>
      <c r="W117" s="8">
        <v>3.9199999999999999E-2</v>
      </c>
      <c r="X117" s="8">
        <v>3.95E-2</v>
      </c>
      <c r="Y117" s="8">
        <v>3.9699999999999999E-2</v>
      </c>
      <c r="Z117" s="8">
        <v>3.8600000000000002E-2</v>
      </c>
      <c r="AA117" s="8">
        <v>4.0500000000000001E-2</v>
      </c>
      <c r="AB117" s="8">
        <v>4.1200000000000001E-2</v>
      </c>
      <c r="AC117" s="8">
        <v>3.9699999999999999E-2</v>
      </c>
      <c r="AD117" s="8">
        <v>4.0099999999999997E-2</v>
      </c>
      <c r="AE117" s="8">
        <v>3.7999999999999999E-2</v>
      </c>
      <c r="AF117" s="8">
        <v>4.2299999999999997E-2</v>
      </c>
      <c r="AG117" s="8">
        <v>3.9300000000000002E-2</v>
      </c>
      <c r="AH117" s="8">
        <v>3.9699999999999999E-2</v>
      </c>
      <c r="AI117" s="8">
        <v>3.8899999999999997E-2</v>
      </c>
      <c r="AJ117" s="8">
        <v>4.07E-2</v>
      </c>
      <c r="AK117" s="8">
        <v>3.9600000000000003E-2</v>
      </c>
      <c r="AL117" s="8">
        <v>3.9800000000000002E-2</v>
      </c>
      <c r="AM117" s="8">
        <v>3.8899999999999997E-2</v>
      </c>
      <c r="AN117" s="8">
        <v>3.6499999999999998E-2</v>
      </c>
      <c r="AO117" s="8">
        <v>3.9399999999999998E-2</v>
      </c>
      <c r="AP117" s="8">
        <v>3.7600000000000001E-2</v>
      </c>
      <c r="AQ117" s="8">
        <v>3.9699999999999999E-2</v>
      </c>
      <c r="AR117" s="8">
        <v>3.95E-2</v>
      </c>
      <c r="AS117" s="8">
        <v>3.8699999999999998E-2</v>
      </c>
      <c r="AT117" s="8">
        <v>3.95E-2</v>
      </c>
      <c r="AU117" s="8">
        <v>3.95E-2</v>
      </c>
      <c r="AV117" s="8">
        <v>4.24E-2</v>
      </c>
      <c r="AW117" s="8">
        <v>0.04</v>
      </c>
      <c r="AX117" s="8">
        <v>4.02E-2</v>
      </c>
    </row>
    <row r="118" spans="1:50">
      <c r="A118" s="5" t="s">
        <v>113</v>
      </c>
      <c r="B118" s="8">
        <v>2.7300000000000001E-2</v>
      </c>
      <c r="C118" s="8">
        <v>2.6200000000000001E-2</v>
      </c>
      <c r="D118" s="8">
        <v>2.3900000000000001E-2</v>
      </c>
      <c r="E118" s="8">
        <v>2.47E-2</v>
      </c>
      <c r="F118" s="8">
        <v>2.4199999999999999E-2</v>
      </c>
      <c r="G118" s="8">
        <v>2.4E-2</v>
      </c>
      <c r="H118" s="8">
        <v>2.4899999999999999E-2</v>
      </c>
      <c r="I118" s="8">
        <v>2.5399999999999999E-2</v>
      </c>
      <c r="J118" s="8">
        <v>2.5000000000000001E-2</v>
      </c>
      <c r="K118" s="8">
        <v>2.5399999999999999E-2</v>
      </c>
      <c r="L118" s="8">
        <v>2.4799999999999999E-2</v>
      </c>
      <c r="M118" s="8">
        <v>2.5499999999999998E-2</v>
      </c>
      <c r="N118" s="8">
        <v>2.3800000000000002E-2</v>
      </c>
      <c r="O118" s="8">
        <v>2.64E-2</v>
      </c>
      <c r="P118" s="8">
        <v>2.5000000000000001E-2</v>
      </c>
      <c r="Q118" s="8">
        <v>2.53E-2</v>
      </c>
      <c r="R118" s="8">
        <v>2.23E-2</v>
      </c>
      <c r="S118" s="8">
        <v>2.5499999999999998E-2</v>
      </c>
      <c r="T118" s="8">
        <v>2.5499999999999998E-2</v>
      </c>
      <c r="U118" s="8">
        <v>2.3300000000000001E-2</v>
      </c>
      <c r="V118" s="8">
        <v>2.7E-2</v>
      </c>
      <c r="W118" s="8">
        <v>2.4299999999999999E-2</v>
      </c>
      <c r="X118" s="8">
        <v>2.4500000000000001E-2</v>
      </c>
      <c r="Y118" s="8">
        <v>2.5100000000000001E-2</v>
      </c>
      <c r="Z118" s="8">
        <v>2.5700000000000001E-2</v>
      </c>
      <c r="AA118" s="8">
        <v>2.7099999999999999E-2</v>
      </c>
      <c r="AB118" s="8">
        <v>2.6200000000000001E-2</v>
      </c>
      <c r="AC118" s="8">
        <v>2.3800000000000002E-2</v>
      </c>
      <c r="AD118" s="8">
        <v>2.4400000000000002E-2</v>
      </c>
      <c r="AE118" s="8">
        <v>2.6499999999999999E-2</v>
      </c>
      <c r="AF118" s="8">
        <v>2.69E-2</v>
      </c>
      <c r="AG118" s="8">
        <v>2.8199999999999999E-2</v>
      </c>
      <c r="AH118" s="8">
        <v>2.7400000000000001E-2</v>
      </c>
      <c r="AI118" s="8">
        <v>2.87E-2</v>
      </c>
      <c r="AJ118" s="8">
        <v>2.8299999999999999E-2</v>
      </c>
      <c r="AK118" s="8">
        <v>2.7900000000000001E-2</v>
      </c>
      <c r="AL118" s="8">
        <v>2.9499999999999998E-2</v>
      </c>
      <c r="AM118" s="8">
        <v>3.0499999999999999E-2</v>
      </c>
      <c r="AN118" s="8">
        <v>2.9700000000000001E-2</v>
      </c>
      <c r="AO118" s="8">
        <v>3.3300000000000003E-2</v>
      </c>
      <c r="AP118" s="8">
        <v>2.81E-2</v>
      </c>
      <c r="AQ118" s="8">
        <v>3.04E-2</v>
      </c>
      <c r="AR118" s="8">
        <v>2.9600000000000001E-2</v>
      </c>
      <c r="AS118" s="8">
        <v>2.6100000000000002E-2</v>
      </c>
      <c r="AT118" s="8">
        <v>2.6700000000000002E-2</v>
      </c>
      <c r="AU118" s="8">
        <v>3.5499999999999997E-2</v>
      </c>
      <c r="AV118" s="8">
        <v>3.6900000000000002E-2</v>
      </c>
      <c r="AW118" s="8">
        <v>3.5099999999999999E-2</v>
      </c>
      <c r="AX118" s="8">
        <v>3.5999999999999997E-2</v>
      </c>
    </row>
    <row r="119" spans="1:50">
      <c r="A119" s="5" t="s">
        <v>114</v>
      </c>
      <c r="B119" s="8">
        <v>2.7400000000000001E-2</v>
      </c>
      <c r="C119" s="8">
        <v>2.6499999999999999E-2</v>
      </c>
      <c r="D119" s="8">
        <v>2.4899999999999999E-2</v>
      </c>
      <c r="E119" s="8">
        <v>2.5000000000000001E-2</v>
      </c>
      <c r="F119" s="8">
        <v>2.58E-2</v>
      </c>
      <c r="G119" s="8">
        <v>2.52E-2</v>
      </c>
      <c r="H119" s="8">
        <v>2.4500000000000001E-2</v>
      </c>
      <c r="I119" s="8">
        <v>2.4799999999999999E-2</v>
      </c>
      <c r="J119" s="8">
        <v>2.63E-2</v>
      </c>
      <c r="K119" s="8">
        <v>2.63E-2</v>
      </c>
      <c r="L119" s="8">
        <v>2.5999999999999999E-2</v>
      </c>
      <c r="M119" s="8">
        <v>2.6599999999999999E-2</v>
      </c>
      <c r="N119" s="8">
        <v>2.58E-2</v>
      </c>
      <c r="O119" s="8">
        <v>2.5399999999999999E-2</v>
      </c>
      <c r="P119" s="8">
        <v>2.5499999999999998E-2</v>
      </c>
      <c r="Q119" s="8">
        <v>2.5700000000000001E-2</v>
      </c>
      <c r="R119" s="8">
        <v>2.2700000000000001E-2</v>
      </c>
      <c r="S119" s="8">
        <v>2.5700000000000001E-2</v>
      </c>
      <c r="T119" s="8">
        <v>2.63E-2</v>
      </c>
      <c r="U119" s="8">
        <v>2.5399999999999999E-2</v>
      </c>
      <c r="V119" s="8">
        <v>2.6800000000000001E-2</v>
      </c>
      <c r="W119" s="8">
        <v>2.7400000000000001E-2</v>
      </c>
      <c r="X119" s="8">
        <v>2.5100000000000001E-2</v>
      </c>
      <c r="Y119" s="8">
        <v>2.6499999999999999E-2</v>
      </c>
      <c r="Z119" s="8">
        <v>2.4199999999999999E-2</v>
      </c>
      <c r="AA119" s="8">
        <v>2.47E-2</v>
      </c>
      <c r="AB119" s="8">
        <v>2.5100000000000001E-2</v>
      </c>
      <c r="AC119" s="8">
        <v>2.58E-2</v>
      </c>
      <c r="AD119" s="8">
        <v>2.5499999999999998E-2</v>
      </c>
      <c r="AE119" s="8">
        <v>2.3099999999999999E-2</v>
      </c>
      <c r="AF119" s="8">
        <v>2.6599999999999999E-2</v>
      </c>
      <c r="AG119" s="8">
        <v>2.5399999999999999E-2</v>
      </c>
      <c r="AH119" s="8">
        <v>2.47E-2</v>
      </c>
      <c r="AI119" s="8">
        <v>2.7199999999999998E-2</v>
      </c>
      <c r="AJ119" s="8">
        <v>2.4799999999999999E-2</v>
      </c>
      <c r="AK119" s="8">
        <v>2.5499999999999998E-2</v>
      </c>
      <c r="AL119" s="8">
        <v>2.7099999999999999E-2</v>
      </c>
      <c r="AM119" s="8">
        <v>2.5999999999999999E-2</v>
      </c>
      <c r="AN119" s="8">
        <v>2.5399999999999999E-2</v>
      </c>
      <c r="AO119" s="8">
        <v>2.75E-2</v>
      </c>
      <c r="AP119" s="8">
        <v>2.8299999999999999E-2</v>
      </c>
      <c r="AQ119" s="8">
        <v>2.87E-2</v>
      </c>
      <c r="AR119" s="8">
        <v>2.87E-2</v>
      </c>
      <c r="AS119" s="8">
        <v>2.75E-2</v>
      </c>
      <c r="AT119" s="8">
        <v>3.15E-2</v>
      </c>
      <c r="AU119" s="8">
        <v>3.3099999999999997E-2</v>
      </c>
      <c r="AV119" s="8">
        <v>3.3700000000000001E-2</v>
      </c>
      <c r="AW119" s="8">
        <v>2.9399999999999999E-2</v>
      </c>
      <c r="AX119" s="8">
        <v>3.2300000000000002E-2</v>
      </c>
    </row>
    <row r="120" spans="1:50">
      <c r="A120" s="5" t="s">
        <v>115</v>
      </c>
      <c r="B120" s="8">
        <v>2.64E-2</v>
      </c>
      <c r="C120" s="8">
        <v>2.3900000000000001E-2</v>
      </c>
      <c r="D120" s="8">
        <v>2.69E-2</v>
      </c>
      <c r="E120" s="8">
        <v>2.52E-2</v>
      </c>
      <c r="F120" s="8">
        <v>2.4299999999999999E-2</v>
      </c>
      <c r="G120" s="8">
        <v>2.58E-2</v>
      </c>
      <c r="H120" s="8">
        <v>2.64E-2</v>
      </c>
      <c r="I120" s="8">
        <v>2.52E-2</v>
      </c>
      <c r="J120" s="8">
        <v>2.7199999999999998E-2</v>
      </c>
      <c r="K120" s="8">
        <v>2.4899999999999999E-2</v>
      </c>
      <c r="L120" s="8">
        <v>2.63E-2</v>
      </c>
      <c r="M120" s="8">
        <v>2.5100000000000001E-2</v>
      </c>
      <c r="N120" s="8">
        <v>2.3599999999999999E-2</v>
      </c>
      <c r="O120" s="8">
        <v>2.41E-2</v>
      </c>
      <c r="P120" s="8">
        <v>2.69E-2</v>
      </c>
      <c r="Q120" s="8">
        <v>2.6599999999999999E-2</v>
      </c>
      <c r="R120" s="8">
        <v>2.53E-2</v>
      </c>
      <c r="S120" s="8">
        <v>2.46E-2</v>
      </c>
      <c r="T120" s="8">
        <v>2.5899999999999999E-2</v>
      </c>
      <c r="U120" s="8">
        <v>2.3099999999999999E-2</v>
      </c>
      <c r="V120" s="8">
        <v>2.7199999999999998E-2</v>
      </c>
      <c r="W120" s="8">
        <v>2.35E-2</v>
      </c>
      <c r="X120" s="8">
        <v>2.4799999999999999E-2</v>
      </c>
      <c r="Y120" s="8">
        <v>2.3E-2</v>
      </c>
      <c r="Z120" s="8">
        <v>2.3400000000000001E-2</v>
      </c>
      <c r="AA120" s="8">
        <v>2.6200000000000001E-2</v>
      </c>
      <c r="AB120" s="8">
        <v>2.7199999999999998E-2</v>
      </c>
      <c r="AC120" s="8">
        <v>2.5600000000000001E-2</v>
      </c>
      <c r="AD120" s="8">
        <v>2.4899999999999999E-2</v>
      </c>
      <c r="AE120" s="8">
        <v>2.6200000000000001E-2</v>
      </c>
      <c r="AF120" s="8">
        <v>2.53E-2</v>
      </c>
      <c r="AG120" s="8">
        <v>2.4400000000000002E-2</v>
      </c>
      <c r="AH120" s="8">
        <v>2.6499999999999999E-2</v>
      </c>
      <c r="AI120" s="8">
        <v>2.5000000000000001E-2</v>
      </c>
      <c r="AJ120" s="8">
        <v>2.4299999999999999E-2</v>
      </c>
      <c r="AK120" s="8">
        <v>2.58E-2</v>
      </c>
      <c r="AL120" s="8">
        <v>2.64E-2</v>
      </c>
      <c r="AM120" s="8">
        <v>2.52E-2</v>
      </c>
      <c r="AN120" s="8">
        <v>2.69E-2</v>
      </c>
      <c r="AO120" s="8">
        <v>2.46E-2</v>
      </c>
      <c r="AP120" s="8">
        <v>2.5499999999999998E-2</v>
      </c>
      <c r="AQ120" s="8">
        <v>2.64E-2</v>
      </c>
      <c r="AR120" s="8">
        <v>2.5000000000000001E-2</v>
      </c>
      <c r="AS120" s="8">
        <v>2.53E-2</v>
      </c>
      <c r="AT120" s="8">
        <v>2.5899999999999999E-2</v>
      </c>
      <c r="AU120" s="8">
        <v>2.7099999999999999E-2</v>
      </c>
      <c r="AV120" s="8">
        <v>2.98E-2</v>
      </c>
      <c r="AW120" s="8">
        <v>2.8799999999999999E-2</v>
      </c>
      <c r="AX120" s="8">
        <v>2.69E-2</v>
      </c>
    </row>
    <row r="121" spans="1:50">
      <c r="A121" s="5" t="s">
        <v>116</v>
      </c>
      <c r="B121" s="8">
        <v>2.6700000000000002E-2</v>
      </c>
      <c r="C121" s="8">
        <v>2.6599999999999999E-2</v>
      </c>
      <c r="D121" s="8">
        <v>2.64E-2</v>
      </c>
      <c r="E121" s="8">
        <v>2.63E-2</v>
      </c>
      <c r="F121" s="8">
        <v>2.5000000000000001E-2</v>
      </c>
      <c r="G121" s="8">
        <v>2.46E-2</v>
      </c>
      <c r="H121" s="8">
        <v>2.4299999999999999E-2</v>
      </c>
      <c r="I121" s="8">
        <v>2.46E-2</v>
      </c>
      <c r="J121" s="8">
        <v>2.5700000000000001E-2</v>
      </c>
      <c r="K121" s="8">
        <v>2.6800000000000001E-2</v>
      </c>
      <c r="L121" s="8">
        <v>2.5000000000000001E-2</v>
      </c>
      <c r="M121" s="8">
        <v>2.41E-2</v>
      </c>
      <c r="N121" s="8">
        <v>2.5499999999999998E-2</v>
      </c>
      <c r="O121" s="8">
        <v>2.76E-2</v>
      </c>
      <c r="P121" s="8">
        <v>2.5700000000000001E-2</v>
      </c>
      <c r="Q121" s="8">
        <v>2.5499999999999998E-2</v>
      </c>
      <c r="R121" s="8">
        <v>2.5899999999999999E-2</v>
      </c>
      <c r="S121" s="8">
        <v>2.6200000000000001E-2</v>
      </c>
      <c r="T121" s="8">
        <v>2.6200000000000001E-2</v>
      </c>
      <c r="U121" s="8">
        <v>2.58E-2</v>
      </c>
      <c r="V121" s="8">
        <v>2.64E-2</v>
      </c>
      <c r="W121" s="8">
        <v>2.5000000000000001E-2</v>
      </c>
      <c r="X121" s="8">
        <v>2.52E-2</v>
      </c>
      <c r="Y121" s="8">
        <v>2.7099999999999999E-2</v>
      </c>
      <c r="Z121" s="8">
        <v>2.46E-2</v>
      </c>
      <c r="AA121" s="8">
        <v>2.5000000000000001E-2</v>
      </c>
      <c r="AB121" s="8">
        <v>2.4199999999999999E-2</v>
      </c>
      <c r="AC121" s="8">
        <v>2.7199999999999998E-2</v>
      </c>
      <c r="AD121" s="8">
        <v>2.5600000000000001E-2</v>
      </c>
      <c r="AE121" s="8">
        <v>2.5000000000000001E-2</v>
      </c>
      <c r="AF121" s="8">
        <v>2.4899999999999999E-2</v>
      </c>
      <c r="AG121" s="8">
        <v>2.7199999999999998E-2</v>
      </c>
      <c r="AH121" s="8">
        <v>2.4299999999999999E-2</v>
      </c>
      <c r="AI121" s="8">
        <v>2.7E-2</v>
      </c>
      <c r="AJ121" s="8">
        <v>2.5899999999999999E-2</v>
      </c>
      <c r="AK121" s="8">
        <v>2.7400000000000001E-2</v>
      </c>
      <c r="AL121" s="8">
        <v>2.7199999999999998E-2</v>
      </c>
      <c r="AM121" s="8">
        <v>2.5999999999999999E-2</v>
      </c>
      <c r="AN121" s="8">
        <v>2.6700000000000002E-2</v>
      </c>
      <c r="AO121" s="8">
        <v>2.52E-2</v>
      </c>
      <c r="AP121" s="8">
        <v>2.5499999999999998E-2</v>
      </c>
      <c r="AQ121" s="8">
        <v>2.7E-2</v>
      </c>
      <c r="AR121" s="8">
        <v>2.5700000000000001E-2</v>
      </c>
      <c r="AS121" s="8">
        <v>2.7799999999999998E-2</v>
      </c>
      <c r="AT121" s="8">
        <v>2.7E-2</v>
      </c>
      <c r="AU121" s="8">
        <v>2.53E-2</v>
      </c>
      <c r="AV121" s="8">
        <v>2.86E-2</v>
      </c>
      <c r="AW121" s="8">
        <v>3.04E-2</v>
      </c>
      <c r="AX121" s="8">
        <v>2.76E-2</v>
      </c>
    </row>
    <row r="122" spans="1:50">
      <c r="A122" s="5" t="s">
        <v>117</v>
      </c>
      <c r="B122" s="8">
        <v>2.4899999999999999E-2</v>
      </c>
      <c r="C122" s="8">
        <v>2.5999999999999999E-2</v>
      </c>
      <c r="D122" s="8">
        <v>2.4899999999999999E-2</v>
      </c>
      <c r="E122" s="8">
        <v>2.64E-2</v>
      </c>
      <c r="F122" s="8">
        <v>2.5100000000000001E-2</v>
      </c>
      <c r="G122" s="8">
        <v>2.6499999999999999E-2</v>
      </c>
      <c r="H122" s="8">
        <v>2.5399999999999999E-2</v>
      </c>
      <c r="I122" s="8">
        <v>2.5999999999999999E-2</v>
      </c>
      <c r="J122" s="8">
        <v>2.6200000000000001E-2</v>
      </c>
      <c r="K122" s="8">
        <v>2.5000000000000001E-2</v>
      </c>
      <c r="L122" s="8">
        <v>2.46E-2</v>
      </c>
      <c r="M122" s="8">
        <v>2.46E-2</v>
      </c>
      <c r="N122" s="8">
        <v>2.41E-2</v>
      </c>
      <c r="O122" s="8">
        <v>2.5600000000000001E-2</v>
      </c>
      <c r="P122" s="8">
        <v>2.52E-2</v>
      </c>
      <c r="Q122" s="8">
        <v>2.3599999999999999E-2</v>
      </c>
      <c r="R122" s="8">
        <v>2.5999999999999999E-2</v>
      </c>
      <c r="S122" s="8">
        <v>2.4799999999999999E-2</v>
      </c>
      <c r="T122" s="8">
        <v>2.52E-2</v>
      </c>
      <c r="U122" s="8">
        <v>2.5399999999999999E-2</v>
      </c>
      <c r="V122" s="8">
        <v>2.52E-2</v>
      </c>
      <c r="W122" s="8">
        <v>2.5499999999999998E-2</v>
      </c>
      <c r="X122" s="8">
        <v>2.58E-2</v>
      </c>
      <c r="Y122" s="8">
        <v>2.5499999999999998E-2</v>
      </c>
      <c r="Z122" s="8">
        <v>2.3900000000000001E-2</v>
      </c>
      <c r="AA122" s="8">
        <v>2.5399999999999999E-2</v>
      </c>
      <c r="AB122" s="8">
        <v>2.5700000000000001E-2</v>
      </c>
      <c r="AC122" s="8">
        <v>2.4299999999999999E-2</v>
      </c>
      <c r="AD122" s="8">
        <v>2.58E-2</v>
      </c>
      <c r="AE122" s="8">
        <v>2.3900000000000001E-2</v>
      </c>
      <c r="AF122" s="8">
        <v>2.47E-2</v>
      </c>
      <c r="AG122" s="8">
        <v>2.5600000000000001E-2</v>
      </c>
      <c r="AH122" s="8">
        <v>2.52E-2</v>
      </c>
      <c r="AI122" s="8">
        <v>2.5399999999999999E-2</v>
      </c>
      <c r="AJ122" s="8">
        <v>2.4799999999999999E-2</v>
      </c>
      <c r="AK122" s="8">
        <v>2.5399999999999999E-2</v>
      </c>
      <c r="AL122" s="8">
        <v>2.6200000000000001E-2</v>
      </c>
      <c r="AM122" s="8">
        <v>2.5399999999999999E-2</v>
      </c>
      <c r="AN122" s="8">
        <v>2.5999999999999999E-2</v>
      </c>
      <c r="AO122" s="8">
        <v>2.7199999999999998E-2</v>
      </c>
      <c r="AP122" s="8">
        <v>2.5499999999999998E-2</v>
      </c>
      <c r="AQ122" s="8">
        <v>2.64E-2</v>
      </c>
      <c r="AR122" s="8">
        <v>2.5600000000000001E-2</v>
      </c>
      <c r="AS122" s="8">
        <v>2.6599999999999999E-2</v>
      </c>
      <c r="AT122" s="8">
        <v>2.4799999999999999E-2</v>
      </c>
      <c r="AU122" s="8">
        <v>2.52E-2</v>
      </c>
      <c r="AV122" s="8">
        <v>2.64E-2</v>
      </c>
      <c r="AW122" s="8">
        <v>2.5700000000000001E-2</v>
      </c>
      <c r="AX122" s="8">
        <v>2.8299999999999999E-2</v>
      </c>
    </row>
    <row r="123" spans="1:50">
      <c r="A123" s="5" t="s">
        <v>118</v>
      </c>
      <c r="B123" s="8">
        <v>2.6100000000000002E-2</v>
      </c>
      <c r="C123" s="8">
        <v>2.5899999999999999E-2</v>
      </c>
      <c r="D123" s="8">
        <v>2.69E-2</v>
      </c>
      <c r="E123" s="8">
        <v>2.6700000000000002E-2</v>
      </c>
      <c r="F123" s="8">
        <v>2.5700000000000001E-2</v>
      </c>
      <c r="G123" s="8">
        <v>2.53E-2</v>
      </c>
      <c r="H123" s="8">
        <v>2.4199999999999999E-2</v>
      </c>
      <c r="I123" s="8">
        <v>2.4400000000000002E-2</v>
      </c>
      <c r="J123" s="8">
        <v>2.6499999999999999E-2</v>
      </c>
      <c r="K123" s="8">
        <v>2.4500000000000001E-2</v>
      </c>
      <c r="L123" s="8">
        <v>2.6700000000000002E-2</v>
      </c>
      <c r="M123" s="8">
        <v>2.6200000000000001E-2</v>
      </c>
      <c r="N123" s="8">
        <v>2.5499999999999998E-2</v>
      </c>
      <c r="O123" s="8">
        <v>2.3199999999999998E-2</v>
      </c>
      <c r="P123" s="8">
        <v>2.47E-2</v>
      </c>
      <c r="Q123" s="8">
        <v>2.4299999999999999E-2</v>
      </c>
      <c r="R123" s="8">
        <v>2.6499999999999999E-2</v>
      </c>
      <c r="S123" s="8">
        <v>2.5399999999999999E-2</v>
      </c>
      <c r="T123" s="8">
        <v>2.47E-2</v>
      </c>
      <c r="U123" s="8">
        <v>2.4E-2</v>
      </c>
      <c r="V123" s="8">
        <v>2.4899999999999999E-2</v>
      </c>
      <c r="W123" s="8">
        <v>2.4500000000000001E-2</v>
      </c>
      <c r="X123" s="8">
        <v>2.5600000000000001E-2</v>
      </c>
      <c r="Y123" s="8">
        <v>2.5600000000000001E-2</v>
      </c>
      <c r="Z123" s="8">
        <v>2.41E-2</v>
      </c>
      <c r="AA123" s="8">
        <v>2.5399999999999999E-2</v>
      </c>
      <c r="AB123" s="8">
        <v>2.5499999999999998E-2</v>
      </c>
      <c r="AC123" s="8">
        <v>2.5399999999999999E-2</v>
      </c>
      <c r="AD123" s="8">
        <v>2.5399999999999999E-2</v>
      </c>
      <c r="AE123" s="8">
        <v>2.6100000000000002E-2</v>
      </c>
      <c r="AF123" s="8">
        <v>2.4E-2</v>
      </c>
      <c r="AG123" s="8">
        <v>2.5399999999999999E-2</v>
      </c>
      <c r="AH123" s="8">
        <v>2.5100000000000001E-2</v>
      </c>
      <c r="AI123" s="8">
        <v>2.6200000000000001E-2</v>
      </c>
      <c r="AJ123" s="8">
        <v>2.6200000000000001E-2</v>
      </c>
      <c r="AK123" s="8">
        <v>2.5499999999999998E-2</v>
      </c>
      <c r="AL123" s="8">
        <v>2.6800000000000001E-2</v>
      </c>
      <c r="AM123" s="8">
        <v>2.5999999999999999E-2</v>
      </c>
      <c r="AN123" s="8">
        <v>2.5399999999999999E-2</v>
      </c>
      <c r="AO123" s="8">
        <v>2.81E-2</v>
      </c>
      <c r="AP123" s="8">
        <v>2.7099999999999999E-2</v>
      </c>
      <c r="AQ123" s="8">
        <v>2.53E-2</v>
      </c>
      <c r="AR123" s="8">
        <v>2.5100000000000001E-2</v>
      </c>
      <c r="AS123" s="8">
        <v>2.7199999999999998E-2</v>
      </c>
      <c r="AT123" s="8">
        <v>2.63E-2</v>
      </c>
      <c r="AU123" s="8">
        <v>2.63E-2</v>
      </c>
      <c r="AV123" s="8">
        <v>2.64E-2</v>
      </c>
      <c r="AW123" s="8">
        <v>2.63E-2</v>
      </c>
      <c r="AX123" s="8">
        <v>2.8899999999999999E-2</v>
      </c>
    </row>
    <row r="124" spans="1:50">
      <c r="A124" s="5" t="s">
        <v>119</v>
      </c>
      <c r="B124" s="8">
        <v>3.1699999999999999E-2</v>
      </c>
      <c r="C124" s="8">
        <v>3.2199999999999999E-2</v>
      </c>
      <c r="D124" s="8">
        <v>3.2399999999999998E-2</v>
      </c>
      <c r="E124" s="8">
        <v>3.0700000000000002E-2</v>
      </c>
      <c r="F124" s="8">
        <v>3.2500000000000001E-2</v>
      </c>
      <c r="G124" s="8">
        <v>3.3099999999999997E-2</v>
      </c>
      <c r="H124" s="8">
        <v>3.0099999999999998E-2</v>
      </c>
      <c r="I124" s="8">
        <v>3.1600000000000003E-2</v>
      </c>
      <c r="J124" s="8">
        <v>3.3500000000000002E-2</v>
      </c>
      <c r="K124" s="8">
        <v>3.1099999999999999E-2</v>
      </c>
      <c r="L124" s="8">
        <v>3.2000000000000001E-2</v>
      </c>
      <c r="M124" s="8">
        <v>3.2000000000000001E-2</v>
      </c>
      <c r="N124" s="8">
        <v>3.3099999999999997E-2</v>
      </c>
      <c r="O124" s="8">
        <v>3.0700000000000002E-2</v>
      </c>
      <c r="P124" s="8">
        <v>3.1800000000000002E-2</v>
      </c>
      <c r="Q124" s="8">
        <v>3.2599999999999997E-2</v>
      </c>
      <c r="R124" s="8">
        <v>3.2500000000000001E-2</v>
      </c>
      <c r="S124" s="8">
        <v>3.2399999999999998E-2</v>
      </c>
      <c r="T124" s="8">
        <v>3.1600000000000003E-2</v>
      </c>
      <c r="U124" s="8">
        <v>3.15E-2</v>
      </c>
      <c r="V124" s="8">
        <v>3.1699999999999999E-2</v>
      </c>
      <c r="W124" s="8">
        <v>3.1099999999999999E-2</v>
      </c>
      <c r="X124" s="8">
        <v>3.3300000000000003E-2</v>
      </c>
      <c r="Y124" s="8">
        <v>3.3300000000000003E-2</v>
      </c>
      <c r="Z124" s="8">
        <v>3.2000000000000001E-2</v>
      </c>
      <c r="AA124" s="8">
        <v>3.0499999999999999E-2</v>
      </c>
      <c r="AB124" s="8">
        <v>3.2300000000000002E-2</v>
      </c>
      <c r="AC124" s="8">
        <v>3.1300000000000001E-2</v>
      </c>
      <c r="AD124" s="8">
        <v>3.1399999999999997E-2</v>
      </c>
      <c r="AE124" s="8">
        <v>3.2099999999999997E-2</v>
      </c>
      <c r="AF124" s="8">
        <v>3.2199999999999999E-2</v>
      </c>
      <c r="AG124" s="8">
        <v>3.1199999999999999E-2</v>
      </c>
      <c r="AH124" s="8">
        <v>3.0300000000000001E-2</v>
      </c>
      <c r="AI124" s="8">
        <v>3.3799999999999997E-2</v>
      </c>
      <c r="AJ124" s="8">
        <v>3.3099999999999997E-2</v>
      </c>
      <c r="AK124" s="8">
        <v>3.0700000000000002E-2</v>
      </c>
      <c r="AL124" s="8">
        <v>3.2899999999999999E-2</v>
      </c>
      <c r="AM124" s="8">
        <v>3.1399999999999997E-2</v>
      </c>
      <c r="AN124" s="8">
        <v>3.3000000000000002E-2</v>
      </c>
      <c r="AO124" s="8">
        <v>3.3599999999999998E-2</v>
      </c>
      <c r="AP124" s="8">
        <v>3.1300000000000001E-2</v>
      </c>
      <c r="AQ124" s="8">
        <v>3.27E-2</v>
      </c>
      <c r="AR124" s="8">
        <v>3.1899999999999998E-2</v>
      </c>
      <c r="AS124" s="8">
        <v>3.2399999999999998E-2</v>
      </c>
      <c r="AT124" s="8">
        <v>3.1099999999999999E-2</v>
      </c>
      <c r="AU124" s="8">
        <v>3.1300000000000001E-2</v>
      </c>
      <c r="AV124" s="8">
        <v>3.1399999999999997E-2</v>
      </c>
      <c r="AW124" s="8">
        <v>3.44E-2</v>
      </c>
      <c r="AX124" s="8">
        <v>3.1199999999999999E-2</v>
      </c>
    </row>
    <row r="125" spans="1:50">
      <c r="A125" s="5" t="s">
        <v>120</v>
      </c>
      <c r="B125" s="8">
        <v>2.4299999999999999E-2</v>
      </c>
      <c r="C125" s="8">
        <v>2.7E-2</v>
      </c>
      <c r="D125" s="8">
        <v>2.5399999999999999E-2</v>
      </c>
      <c r="E125" s="8">
        <v>2.6800000000000001E-2</v>
      </c>
      <c r="F125" s="8">
        <v>2.53E-2</v>
      </c>
      <c r="G125" s="8">
        <v>2.5600000000000001E-2</v>
      </c>
      <c r="H125" s="8">
        <v>2.6700000000000002E-2</v>
      </c>
      <c r="I125" s="8">
        <v>2.64E-2</v>
      </c>
      <c r="J125" s="8">
        <v>2.7900000000000001E-2</v>
      </c>
      <c r="K125" s="8">
        <v>2.69E-2</v>
      </c>
      <c r="L125" s="8">
        <v>2.6700000000000002E-2</v>
      </c>
      <c r="M125" s="8">
        <v>2.58E-2</v>
      </c>
      <c r="N125" s="8">
        <v>2.5999999999999999E-2</v>
      </c>
      <c r="O125" s="8">
        <v>2.92E-2</v>
      </c>
      <c r="P125" s="8">
        <v>2.5999999999999999E-2</v>
      </c>
      <c r="Q125" s="8">
        <v>2.5899999999999999E-2</v>
      </c>
      <c r="R125" s="8">
        <v>2.3699999999999999E-2</v>
      </c>
      <c r="S125" s="8">
        <v>2.6599999999999999E-2</v>
      </c>
      <c r="T125" s="8">
        <v>2.6200000000000001E-2</v>
      </c>
      <c r="U125" s="8">
        <v>2.7199999999999998E-2</v>
      </c>
      <c r="V125" s="8">
        <v>2.58E-2</v>
      </c>
      <c r="W125" s="8">
        <v>2.6800000000000001E-2</v>
      </c>
      <c r="X125" s="8">
        <v>2.64E-2</v>
      </c>
      <c r="Y125" s="8">
        <v>2.52E-2</v>
      </c>
      <c r="Z125" s="8">
        <v>2.6100000000000002E-2</v>
      </c>
      <c r="AA125" s="8">
        <v>2.6200000000000001E-2</v>
      </c>
      <c r="AB125" s="8">
        <v>2.7400000000000001E-2</v>
      </c>
      <c r="AC125" s="8">
        <v>2.6200000000000001E-2</v>
      </c>
      <c r="AD125" s="8">
        <v>2.52E-2</v>
      </c>
      <c r="AE125" s="8">
        <v>2.7199999999999998E-2</v>
      </c>
      <c r="AF125" s="8">
        <v>2.52E-2</v>
      </c>
      <c r="AG125" s="8">
        <v>2.7E-2</v>
      </c>
      <c r="AH125" s="8">
        <v>2.6599999999999999E-2</v>
      </c>
      <c r="AI125" s="8">
        <v>2.7799999999999998E-2</v>
      </c>
      <c r="AJ125" s="8">
        <v>2.58E-2</v>
      </c>
      <c r="AK125" s="8">
        <v>2.76E-2</v>
      </c>
      <c r="AL125" s="8">
        <v>2.75E-2</v>
      </c>
      <c r="AM125" s="8">
        <v>2.8500000000000001E-2</v>
      </c>
      <c r="AN125" s="8">
        <v>2.6499999999999999E-2</v>
      </c>
      <c r="AO125" s="8">
        <v>2.6499999999999999E-2</v>
      </c>
      <c r="AP125" s="8">
        <v>2.52E-2</v>
      </c>
      <c r="AQ125" s="8">
        <v>2.7400000000000001E-2</v>
      </c>
      <c r="AR125" s="8">
        <v>2.64E-2</v>
      </c>
      <c r="AS125" s="8">
        <v>2.81E-2</v>
      </c>
      <c r="AT125" s="8">
        <v>2.5700000000000001E-2</v>
      </c>
      <c r="AU125" s="8">
        <v>2.63E-2</v>
      </c>
      <c r="AV125" s="8">
        <v>2.6499999999999999E-2</v>
      </c>
      <c r="AW125" s="8">
        <v>2.6800000000000001E-2</v>
      </c>
      <c r="AX125" s="8">
        <v>2.6499999999999999E-2</v>
      </c>
    </row>
    <row r="126" spans="1:50">
      <c r="A126" s="5" t="s">
        <v>121</v>
      </c>
      <c r="B126" s="8">
        <v>2.4400000000000002E-2</v>
      </c>
      <c r="C126" s="8">
        <v>2.53E-2</v>
      </c>
      <c r="D126" s="8">
        <v>2.4400000000000002E-2</v>
      </c>
      <c r="E126" s="8">
        <v>2.6200000000000001E-2</v>
      </c>
      <c r="F126" s="8">
        <v>2.4400000000000002E-2</v>
      </c>
      <c r="G126" s="8">
        <v>2.4400000000000002E-2</v>
      </c>
      <c r="H126" s="8">
        <v>2.5499999999999998E-2</v>
      </c>
      <c r="I126" s="8">
        <v>2.2700000000000001E-2</v>
      </c>
      <c r="J126" s="8">
        <v>2.4799999999999999E-2</v>
      </c>
      <c r="K126" s="8">
        <v>2.4799999999999999E-2</v>
      </c>
      <c r="L126" s="8">
        <v>2.3800000000000002E-2</v>
      </c>
      <c r="M126" s="8">
        <v>2.4500000000000001E-2</v>
      </c>
      <c r="N126" s="8">
        <v>2.4400000000000002E-2</v>
      </c>
      <c r="O126" s="8">
        <v>2.53E-2</v>
      </c>
      <c r="P126" s="8">
        <v>2.5899999999999999E-2</v>
      </c>
      <c r="Q126" s="8">
        <v>2.3800000000000002E-2</v>
      </c>
      <c r="R126" s="8">
        <v>2.3800000000000002E-2</v>
      </c>
      <c r="S126" s="8">
        <v>2.5499999999999998E-2</v>
      </c>
      <c r="T126" s="8">
        <v>2.5600000000000001E-2</v>
      </c>
      <c r="U126" s="8">
        <v>2.5499999999999998E-2</v>
      </c>
      <c r="V126" s="8">
        <v>2.47E-2</v>
      </c>
      <c r="W126" s="8">
        <v>2.5000000000000001E-2</v>
      </c>
      <c r="X126" s="8">
        <v>2.5100000000000001E-2</v>
      </c>
      <c r="Y126" s="8">
        <v>2.41E-2</v>
      </c>
      <c r="Z126" s="8">
        <v>2.5999999999999999E-2</v>
      </c>
      <c r="AA126" s="8">
        <v>2.5499999999999998E-2</v>
      </c>
      <c r="AB126" s="8">
        <v>2.5399999999999999E-2</v>
      </c>
      <c r="AC126" s="8">
        <v>2.53E-2</v>
      </c>
      <c r="AD126" s="8">
        <v>2.5399999999999999E-2</v>
      </c>
      <c r="AE126" s="8">
        <v>2.5100000000000001E-2</v>
      </c>
      <c r="AF126" s="8">
        <v>2.5499999999999998E-2</v>
      </c>
      <c r="AG126" s="8">
        <v>2.53E-2</v>
      </c>
      <c r="AH126" s="8">
        <v>2.5499999999999998E-2</v>
      </c>
      <c r="AI126" s="8">
        <v>2.63E-2</v>
      </c>
      <c r="AJ126" s="8">
        <v>2.5999999999999999E-2</v>
      </c>
      <c r="AK126" s="8">
        <v>2.64E-2</v>
      </c>
      <c r="AL126" s="8">
        <v>2.4500000000000001E-2</v>
      </c>
      <c r="AM126" s="8">
        <v>2.5100000000000001E-2</v>
      </c>
      <c r="AN126" s="8">
        <v>2.53E-2</v>
      </c>
      <c r="AO126" s="8">
        <v>2.5999999999999999E-2</v>
      </c>
      <c r="AP126" s="8">
        <v>2.4799999999999999E-2</v>
      </c>
      <c r="AQ126" s="8">
        <v>2.47E-2</v>
      </c>
      <c r="AR126" s="8">
        <v>2.5700000000000001E-2</v>
      </c>
      <c r="AS126" s="8">
        <v>2.6200000000000001E-2</v>
      </c>
      <c r="AT126" s="8">
        <v>2.58E-2</v>
      </c>
      <c r="AU126" s="8">
        <v>2.5700000000000001E-2</v>
      </c>
      <c r="AV126" s="8">
        <v>2.7099999999999999E-2</v>
      </c>
      <c r="AW126" s="8">
        <v>2.9600000000000001E-2</v>
      </c>
      <c r="AX126" s="8">
        <v>2.86E-2</v>
      </c>
    </row>
    <row r="127" spans="1:50">
      <c r="A127" s="5" t="s">
        <v>122</v>
      </c>
      <c r="B127" s="8">
        <v>2.5899999999999999E-2</v>
      </c>
      <c r="C127" s="8">
        <v>2.5000000000000001E-2</v>
      </c>
      <c r="D127" s="8">
        <v>2.63E-2</v>
      </c>
      <c r="E127" s="8">
        <v>2.5100000000000001E-2</v>
      </c>
      <c r="F127" s="8">
        <v>2.5899999999999999E-2</v>
      </c>
      <c r="G127" s="8">
        <v>2.5899999999999999E-2</v>
      </c>
      <c r="H127" s="8">
        <v>2.52E-2</v>
      </c>
      <c r="I127" s="8">
        <v>2.5499999999999998E-2</v>
      </c>
      <c r="J127" s="8">
        <v>2.5100000000000001E-2</v>
      </c>
      <c r="K127" s="8">
        <v>2.4299999999999999E-2</v>
      </c>
      <c r="L127" s="8">
        <v>2.6800000000000001E-2</v>
      </c>
      <c r="M127" s="8">
        <v>2.5100000000000001E-2</v>
      </c>
      <c r="N127" s="8">
        <v>2.4500000000000001E-2</v>
      </c>
      <c r="O127" s="8">
        <v>2.53E-2</v>
      </c>
      <c r="P127" s="8">
        <v>2.6499999999999999E-2</v>
      </c>
      <c r="Q127" s="8">
        <v>2.52E-2</v>
      </c>
      <c r="R127" s="8">
        <v>2.7099999999999999E-2</v>
      </c>
      <c r="S127" s="8">
        <v>2.53E-2</v>
      </c>
      <c r="T127" s="8">
        <v>2.7099999999999999E-2</v>
      </c>
      <c r="U127" s="8">
        <v>2.4799999999999999E-2</v>
      </c>
      <c r="V127" s="8">
        <v>2.4799999999999999E-2</v>
      </c>
      <c r="W127" s="8">
        <v>2.5999999999999999E-2</v>
      </c>
      <c r="X127" s="8">
        <v>2.6499999999999999E-2</v>
      </c>
      <c r="Y127" s="8">
        <v>2.53E-2</v>
      </c>
      <c r="Z127" s="8">
        <v>2.4500000000000001E-2</v>
      </c>
      <c r="AA127" s="8">
        <v>2.52E-2</v>
      </c>
      <c r="AB127" s="8">
        <v>2.63E-2</v>
      </c>
      <c r="AC127" s="8">
        <v>2.52E-2</v>
      </c>
      <c r="AD127" s="8">
        <v>2.6200000000000001E-2</v>
      </c>
      <c r="AE127" s="8">
        <v>2.3900000000000001E-2</v>
      </c>
      <c r="AF127" s="8">
        <v>2.3699999999999999E-2</v>
      </c>
      <c r="AG127" s="8">
        <v>2.75E-2</v>
      </c>
      <c r="AH127" s="8">
        <v>2.69E-2</v>
      </c>
      <c r="AI127" s="8">
        <v>2.5100000000000001E-2</v>
      </c>
      <c r="AJ127" s="8">
        <v>2.4400000000000002E-2</v>
      </c>
      <c r="AK127" s="8">
        <v>2.86E-2</v>
      </c>
      <c r="AL127" s="8">
        <v>2.6800000000000001E-2</v>
      </c>
      <c r="AM127" s="8">
        <v>2.4199999999999999E-2</v>
      </c>
      <c r="AN127" s="8">
        <v>2.63E-2</v>
      </c>
      <c r="AO127" s="8">
        <v>2.64E-2</v>
      </c>
      <c r="AP127" s="8">
        <v>2.7900000000000001E-2</v>
      </c>
      <c r="AQ127" s="8">
        <v>2.64E-2</v>
      </c>
      <c r="AR127" s="8">
        <v>2.76E-2</v>
      </c>
      <c r="AS127" s="8">
        <v>2.7099999999999999E-2</v>
      </c>
      <c r="AT127" s="8">
        <v>2.6700000000000002E-2</v>
      </c>
      <c r="AU127" s="8">
        <v>3.1300000000000001E-2</v>
      </c>
      <c r="AV127" s="8">
        <v>2.8000000000000001E-2</v>
      </c>
      <c r="AW127" s="8">
        <v>3.09E-2</v>
      </c>
      <c r="AX127" s="8">
        <v>2.8799999999999999E-2</v>
      </c>
    </row>
    <row r="128" spans="1:50">
      <c r="A128" s="5" t="s">
        <v>123</v>
      </c>
      <c r="B128" s="8">
        <v>2.47E-2</v>
      </c>
      <c r="C128" s="8">
        <v>2.5999999999999999E-2</v>
      </c>
      <c r="D128" s="8">
        <v>2.4500000000000001E-2</v>
      </c>
      <c r="E128" s="8">
        <v>2.5499999999999998E-2</v>
      </c>
      <c r="F128" s="8">
        <v>2.5899999999999999E-2</v>
      </c>
      <c r="G128" s="8">
        <v>2.3800000000000002E-2</v>
      </c>
      <c r="H128" s="8">
        <v>2.5600000000000001E-2</v>
      </c>
      <c r="I128" s="8">
        <v>2.58E-2</v>
      </c>
      <c r="J128" s="8">
        <v>2.5399999999999999E-2</v>
      </c>
      <c r="K128" s="8">
        <v>2.63E-2</v>
      </c>
      <c r="L128" s="8">
        <v>2.35E-2</v>
      </c>
      <c r="M128" s="8">
        <v>2.6200000000000001E-2</v>
      </c>
      <c r="N128" s="8">
        <v>2.69E-2</v>
      </c>
      <c r="O128" s="8">
        <v>2.64E-2</v>
      </c>
      <c r="P128" s="8">
        <v>2.7699999999999999E-2</v>
      </c>
      <c r="Q128" s="8">
        <v>2.63E-2</v>
      </c>
      <c r="R128" s="8">
        <v>2.4899999999999999E-2</v>
      </c>
      <c r="S128" s="8">
        <v>2.58E-2</v>
      </c>
      <c r="T128" s="8">
        <v>2.58E-2</v>
      </c>
      <c r="U128" s="8">
        <v>2.4500000000000001E-2</v>
      </c>
      <c r="V128" s="8">
        <v>2.46E-2</v>
      </c>
      <c r="W128" s="8">
        <v>2.6100000000000002E-2</v>
      </c>
      <c r="X128" s="8">
        <v>2.6200000000000001E-2</v>
      </c>
      <c r="Y128" s="8">
        <v>2.5000000000000001E-2</v>
      </c>
      <c r="Z128" s="8">
        <v>2.6499999999999999E-2</v>
      </c>
      <c r="AA128" s="8">
        <v>2.7400000000000001E-2</v>
      </c>
      <c r="AB128" s="8">
        <v>2.6800000000000001E-2</v>
      </c>
      <c r="AC128" s="8">
        <v>2.5399999999999999E-2</v>
      </c>
      <c r="AD128" s="8">
        <v>2.5999999999999999E-2</v>
      </c>
      <c r="AE128" s="8">
        <v>2.5700000000000001E-2</v>
      </c>
      <c r="AF128" s="8">
        <v>2.4299999999999999E-2</v>
      </c>
      <c r="AG128" s="8">
        <v>2.64E-2</v>
      </c>
      <c r="AH128" s="8">
        <v>2.5999999999999999E-2</v>
      </c>
      <c r="AI128" s="8">
        <v>2.6100000000000002E-2</v>
      </c>
      <c r="AJ128" s="8">
        <v>2.7199999999999998E-2</v>
      </c>
      <c r="AK128" s="8">
        <v>2.7300000000000001E-2</v>
      </c>
      <c r="AL128" s="8">
        <v>3.09E-2</v>
      </c>
      <c r="AM128" s="8">
        <v>3.3700000000000001E-2</v>
      </c>
      <c r="AN128" s="8">
        <v>3.2599999999999997E-2</v>
      </c>
      <c r="AO128" s="8">
        <v>3.32E-2</v>
      </c>
      <c r="AP128" s="8">
        <v>2.9700000000000001E-2</v>
      </c>
      <c r="AQ128" s="8">
        <v>3.3000000000000002E-2</v>
      </c>
      <c r="AR128" s="8">
        <v>3.4799999999999998E-2</v>
      </c>
      <c r="AS128" s="8">
        <v>3.56E-2</v>
      </c>
      <c r="AT128" s="8">
        <v>3.4000000000000002E-2</v>
      </c>
      <c r="AU128" s="8">
        <v>3.4000000000000002E-2</v>
      </c>
      <c r="AV128" s="8">
        <v>3.2099999999999997E-2</v>
      </c>
      <c r="AW128" s="8">
        <v>2.6800000000000001E-2</v>
      </c>
      <c r="AX128" s="8">
        <v>2.9100000000000001E-2</v>
      </c>
    </row>
    <row r="130" spans="1:50">
      <c r="A130" t="s">
        <v>16</v>
      </c>
      <c r="G130" s="4" t="s">
        <v>22</v>
      </c>
      <c r="H130">
        <v>27</v>
      </c>
    </row>
    <row r="131" spans="1:50">
      <c r="A131" t="s">
        <v>124</v>
      </c>
      <c r="F131" t="s">
        <v>24</v>
      </c>
      <c r="I131">
        <v>36.9</v>
      </c>
      <c r="J131" t="s">
        <v>14</v>
      </c>
    </row>
    <row r="132" spans="1:50">
      <c r="A132" s="5" t="s">
        <v>25</v>
      </c>
      <c r="B132" s="5">
        <v>1</v>
      </c>
      <c r="C132" s="5">
        <v>2</v>
      </c>
      <c r="D132" s="5">
        <v>3</v>
      </c>
      <c r="E132" s="5">
        <v>4</v>
      </c>
      <c r="F132" s="5">
        <v>5</v>
      </c>
      <c r="G132" s="5">
        <v>6</v>
      </c>
      <c r="H132" s="5">
        <v>7</v>
      </c>
      <c r="I132" s="5">
        <v>8</v>
      </c>
      <c r="J132" s="5">
        <v>9</v>
      </c>
      <c r="K132" s="5">
        <v>10</v>
      </c>
      <c r="L132" s="5">
        <v>11</v>
      </c>
      <c r="M132" s="5">
        <v>12</v>
      </c>
      <c r="N132" s="5">
        <v>13</v>
      </c>
      <c r="O132" s="5">
        <v>14</v>
      </c>
      <c r="P132" s="5">
        <v>15</v>
      </c>
      <c r="Q132" s="5">
        <v>16</v>
      </c>
      <c r="R132" s="5">
        <v>17</v>
      </c>
      <c r="S132" s="5">
        <v>18</v>
      </c>
      <c r="T132" s="5">
        <v>19</v>
      </c>
      <c r="U132" s="5">
        <v>20</v>
      </c>
      <c r="V132" s="5">
        <v>21</v>
      </c>
      <c r="W132" s="5">
        <v>22</v>
      </c>
      <c r="X132" s="5">
        <v>23</v>
      </c>
      <c r="Y132" s="5">
        <v>24</v>
      </c>
      <c r="Z132" s="5">
        <v>25</v>
      </c>
      <c r="AA132" s="5">
        <v>26</v>
      </c>
      <c r="AB132" s="5">
        <v>27</v>
      </c>
      <c r="AC132" s="5">
        <v>28</v>
      </c>
      <c r="AD132" s="5">
        <v>29</v>
      </c>
      <c r="AE132" s="5">
        <v>30</v>
      </c>
      <c r="AF132" s="5">
        <v>31</v>
      </c>
      <c r="AG132" s="5">
        <v>32</v>
      </c>
      <c r="AH132" s="5">
        <v>33</v>
      </c>
      <c r="AI132" s="5">
        <v>34</v>
      </c>
      <c r="AJ132" s="5">
        <v>35</v>
      </c>
      <c r="AK132" s="5">
        <v>36</v>
      </c>
      <c r="AL132" s="5">
        <v>37</v>
      </c>
      <c r="AM132" s="5">
        <v>38</v>
      </c>
      <c r="AN132" s="5">
        <v>39</v>
      </c>
      <c r="AO132" s="5">
        <v>40</v>
      </c>
      <c r="AP132" s="5">
        <v>41</v>
      </c>
      <c r="AQ132" s="5">
        <v>42</v>
      </c>
      <c r="AR132" s="5">
        <v>43</v>
      </c>
      <c r="AS132" s="5">
        <v>44</v>
      </c>
      <c r="AT132" s="5">
        <v>45</v>
      </c>
      <c r="AU132" s="5">
        <v>46</v>
      </c>
      <c r="AV132" s="5">
        <v>47</v>
      </c>
      <c r="AW132" s="5">
        <v>48</v>
      </c>
      <c r="AX132" s="5">
        <v>49</v>
      </c>
    </row>
    <row r="133" spans="1:50">
      <c r="A133" s="5" t="s">
        <v>26</v>
      </c>
      <c r="B133" s="6">
        <v>0</v>
      </c>
      <c r="C133" s="6">
        <v>1800</v>
      </c>
      <c r="D133" s="6">
        <v>3600</v>
      </c>
      <c r="E133" s="6">
        <v>5400</v>
      </c>
      <c r="F133" s="6">
        <v>7200</v>
      </c>
      <c r="G133" s="6">
        <v>9000</v>
      </c>
      <c r="H133" s="6">
        <v>10800</v>
      </c>
      <c r="I133" s="6">
        <v>12600</v>
      </c>
      <c r="J133" s="6">
        <v>14400</v>
      </c>
      <c r="K133" s="6">
        <v>16200</v>
      </c>
      <c r="L133" s="6">
        <v>18000</v>
      </c>
      <c r="M133" s="6">
        <v>19800</v>
      </c>
      <c r="N133" s="6">
        <v>21600</v>
      </c>
      <c r="O133" s="6">
        <v>23400</v>
      </c>
      <c r="P133" s="6">
        <v>25200</v>
      </c>
      <c r="Q133" s="6">
        <v>27000</v>
      </c>
      <c r="R133" s="6">
        <v>28800</v>
      </c>
      <c r="S133" s="6">
        <v>30600</v>
      </c>
      <c r="T133" s="6">
        <v>32400</v>
      </c>
      <c r="U133" s="6">
        <v>34200</v>
      </c>
      <c r="V133" s="6">
        <v>36000</v>
      </c>
      <c r="W133" s="6">
        <v>37800</v>
      </c>
      <c r="X133" s="6">
        <v>39600</v>
      </c>
      <c r="Y133" s="6">
        <v>41400</v>
      </c>
      <c r="Z133" s="6">
        <v>43200</v>
      </c>
      <c r="AA133" s="6">
        <v>45000</v>
      </c>
      <c r="AB133" s="6">
        <v>46800</v>
      </c>
      <c r="AC133" s="6">
        <v>48600</v>
      </c>
      <c r="AD133" s="6">
        <v>50400</v>
      </c>
      <c r="AE133" s="6">
        <v>52200</v>
      </c>
      <c r="AF133" s="6">
        <v>54000</v>
      </c>
      <c r="AG133" s="6">
        <v>55800</v>
      </c>
      <c r="AH133" s="6">
        <v>57600</v>
      </c>
      <c r="AI133" s="6">
        <v>59400</v>
      </c>
      <c r="AJ133" s="6">
        <v>61200</v>
      </c>
      <c r="AK133" s="6">
        <v>63000</v>
      </c>
      <c r="AL133" s="6">
        <v>64800</v>
      </c>
      <c r="AM133" s="6">
        <v>66600</v>
      </c>
      <c r="AN133" s="6">
        <v>68400</v>
      </c>
      <c r="AO133" s="6">
        <v>70200</v>
      </c>
      <c r="AP133" s="6">
        <v>72000</v>
      </c>
      <c r="AQ133" s="6">
        <v>73800</v>
      </c>
      <c r="AR133" s="6">
        <v>75600</v>
      </c>
      <c r="AS133" s="6">
        <v>77400</v>
      </c>
      <c r="AT133" s="6">
        <v>79200</v>
      </c>
      <c r="AU133" s="6">
        <v>81000</v>
      </c>
      <c r="AV133" s="6">
        <v>82800</v>
      </c>
      <c r="AW133" s="6">
        <v>84600</v>
      </c>
      <c r="AX133" s="6">
        <v>86406</v>
      </c>
    </row>
    <row r="134" spans="1:50">
      <c r="A134" s="5" t="s">
        <v>27</v>
      </c>
      <c r="B134" s="7">
        <v>36.9</v>
      </c>
      <c r="C134" s="7">
        <v>37.1</v>
      </c>
      <c r="D134" s="7">
        <v>36.9</v>
      </c>
      <c r="E134" s="7">
        <v>37.1</v>
      </c>
      <c r="F134" s="7">
        <v>36.9</v>
      </c>
      <c r="G134" s="7">
        <v>37.200000000000003</v>
      </c>
      <c r="H134" s="7">
        <v>36.9</v>
      </c>
      <c r="I134" s="7">
        <v>36.9</v>
      </c>
      <c r="J134" s="7">
        <v>36.9</v>
      </c>
      <c r="K134" s="7">
        <v>37</v>
      </c>
      <c r="L134" s="7">
        <v>37.1</v>
      </c>
      <c r="M134" s="7">
        <v>36.9</v>
      </c>
      <c r="N134" s="7">
        <v>37</v>
      </c>
      <c r="O134" s="7">
        <v>37.1</v>
      </c>
      <c r="P134" s="7">
        <v>37</v>
      </c>
      <c r="Q134" s="7">
        <v>37</v>
      </c>
      <c r="R134" s="7">
        <v>37</v>
      </c>
      <c r="S134" s="7">
        <v>37.1</v>
      </c>
      <c r="T134" s="7">
        <v>37</v>
      </c>
      <c r="U134" s="7">
        <v>37</v>
      </c>
      <c r="V134" s="7">
        <v>37</v>
      </c>
      <c r="W134" s="7">
        <v>37</v>
      </c>
      <c r="X134" s="7">
        <v>36.9</v>
      </c>
      <c r="Y134" s="7">
        <v>36.9</v>
      </c>
      <c r="Z134" s="7">
        <v>37</v>
      </c>
      <c r="AA134" s="7">
        <v>36.9</v>
      </c>
      <c r="AB134" s="7">
        <v>37.1</v>
      </c>
      <c r="AC134" s="7">
        <v>37.1</v>
      </c>
      <c r="AD134" s="7">
        <v>37.1</v>
      </c>
      <c r="AE134" s="7">
        <v>37</v>
      </c>
      <c r="AF134" s="7">
        <v>36.9</v>
      </c>
      <c r="AG134" s="7">
        <v>37.1</v>
      </c>
      <c r="AH134" s="7">
        <v>36.9</v>
      </c>
      <c r="AI134" s="7">
        <v>37.1</v>
      </c>
      <c r="AJ134" s="7">
        <v>37.1</v>
      </c>
      <c r="AK134" s="7">
        <v>37</v>
      </c>
      <c r="AL134" s="7">
        <v>37</v>
      </c>
      <c r="AM134" s="7">
        <v>36.9</v>
      </c>
      <c r="AN134" s="7">
        <v>37</v>
      </c>
      <c r="AO134" s="7">
        <v>37.1</v>
      </c>
      <c r="AP134" s="7">
        <v>37.1</v>
      </c>
      <c r="AQ134" s="7">
        <v>37</v>
      </c>
      <c r="AR134" s="7">
        <v>36.9</v>
      </c>
      <c r="AS134" s="7">
        <v>37.1</v>
      </c>
      <c r="AT134" s="7">
        <v>37</v>
      </c>
      <c r="AU134" s="7">
        <v>37</v>
      </c>
      <c r="AV134" s="7">
        <v>37</v>
      </c>
      <c r="AW134" s="7">
        <v>37</v>
      </c>
      <c r="AX134" s="7">
        <v>37</v>
      </c>
    </row>
    <row r="135" spans="1:50">
      <c r="A135" s="5" t="s">
        <v>28</v>
      </c>
      <c r="B135" s="6">
        <v>-4</v>
      </c>
      <c r="C135" s="6">
        <v>-4</v>
      </c>
      <c r="D135" s="6">
        <v>-9</v>
      </c>
      <c r="E135" s="6">
        <v>13</v>
      </c>
      <c r="F135" s="6">
        <v>38</v>
      </c>
      <c r="G135" s="6">
        <v>-4</v>
      </c>
      <c r="H135" s="6">
        <v>-24</v>
      </c>
      <c r="I135" s="6">
        <v>25</v>
      </c>
      <c r="J135" s="6">
        <v>-26</v>
      </c>
      <c r="K135" s="6">
        <v>40</v>
      </c>
      <c r="L135" s="6">
        <v>3</v>
      </c>
      <c r="M135" s="6">
        <v>-36</v>
      </c>
      <c r="N135" s="6">
        <v>18</v>
      </c>
      <c r="O135" s="6">
        <v>-19</v>
      </c>
      <c r="P135" s="6">
        <v>48</v>
      </c>
      <c r="Q135" s="6">
        <v>70</v>
      </c>
      <c r="R135" s="6">
        <v>63</v>
      </c>
      <c r="S135" s="6">
        <v>40</v>
      </c>
      <c r="T135" s="6">
        <v>-9</v>
      </c>
      <c r="U135" s="6">
        <v>30</v>
      </c>
      <c r="V135" s="6">
        <v>-4</v>
      </c>
      <c r="W135" s="6">
        <v>5</v>
      </c>
      <c r="X135" s="6">
        <v>-24</v>
      </c>
      <c r="Y135" s="6">
        <v>18</v>
      </c>
      <c r="Z135" s="6">
        <v>-21</v>
      </c>
      <c r="AA135" s="6">
        <v>30</v>
      </c>
      <c r="AB135" s="6">
        <v>30</v>
      </c>
      <c r="AC135" s="6">
        <v>8</v>
      </c>
      <c r="AD135" s="6">
        <v>60</v>
      </c>
      <c r="AE135" s="6">
        <v>-41</v>
      </c>
      <c r="AF135" s="6">
        <v>33</v>
      </c>
      <c r="AG135" s="6">
        <v>38</v>
      </c>
      <c r="AH135" s="6">
        <v>-16</v>
      </c>
      <c r="AI135" s="6">
        <v>-26</v>
      </c>
      <c r="AJ135" s="6">
        <v>-6</v>
      </c>
      <c r="AK135" s="6">
        <v>80</v>
      </c>
      <c r="AL135" s="6">
        <v>45</v>
      </c>
      <c r="AM135" s="6">
        <v>-19</v>
      </c>
      <c r="AN135" s="6">
        <v>-9</v>
      </c>
      <c r="AO135" s="6">
        <v>65</v>
      </c>
      <c r="AP135" s="6">
        <v>5</v>
      </c>
      <c r="AQ135" s="6">
        <v>63</v>
      </c>
      <c r="AR135" s="6">
        <v>-11</v>
      </c>
      <c r="AS135" s="6">
        <v>8</v>
      </c>
      <c r="AT135" s="6">
        <v>10</v>
      </c>
      <c r="AU135" s="6">
        <v>-4</v>
      </c>
      <c r="AV135" s="6">
        <v>-9</v>
      </c>
      <c r="AW135" s="6">
        <v>-31</v>
      </c>
      <c r="AX135" s="6">
        <v>50</v>
      </c>
    </row>
    <row r="136" spans="1:50">
      <c r="A136" s="5" t="s">
        <v>29</v>
      </c>
      <c r="B136" s="6">
        <v>5</v>
      </c>
      <c r="C136" s="6">
        <v>65</v>
      </c>
      <c r="D136" s="6">
        <v>-29</v>
      </c>
      <c r="E136" s="6">
        <v>33</v>
      </c>
      <c r="F136" s="6">
        <v>38</v>
      </c>
      <c r="G136" s="6">
        <v>85</v>
      </c>
      <c r="H136" s="6">
        <v>-44</v>
      </c>
      <c r="I136" s="6">
        <v>-24</v>
      </c>
      <c r="J136" s="6">
        <v>93</v>
      </c>
      <c r="K136" s="6">
        <v>10</v>
      </c>
      <c r="L136" s="6">
        <v>13</v>
      </c>
      <c r="M136" s="6">
        <v>23</v>
      </c>
      <c r="N136" s="6">
        <v>88</v>
      </c>
      <c r="O136" s="6">
        <v>10</v>
      </c>
      <c r="P136" s="6">
        <v>58</v>
      </c>
      <c r="Q136" s="6">
        <v>10</v>
      </c>
      <c r="R136" s="6">
        <v>-6</v>
      </c>
      <c r="S136" s="6">
        <v>20</v>
      </c>
      <c r="T136" s="6">
        <v>-29</v>
      </c>
      <c r="U136" s="6">
        <v>-29</v>
      </c>
      <c r="V136" s="6">
        <v>65</v>
      </c>
      <c r="W136" s="6">
        <v>55</v>
      </c>
      <c r="X136" s="6">
        <v>55</v>
      </c>
      <c r="Y136" s="6">
        <v>-2</v>
      </c>
      <c r="Z136" s="6">
        <v>28</v>
      </c>
      <c r="AA136" s="6">
        <v>10</v>
      </c>
      <c r="AB136" s="6">
        <v>-9</v>
      </c>
      <c r="AC136" s="6">
        <v>48</v>
      </c>
      <c r="AD136" s="6">
        <v>50</v>
      </c>
      <c r="AE136" s="6">
        <v>-61</v>
      </c>
      <c r="AF136" s="6">
        <v>83</v>
      </c>
      <c r="AG136" s="6">
        <v>68</v>
      </c>
      <c r="AH136" s="6">
        <v>3</v>
      </c>
      <c r="AI136" s="6">
        <v>-6</v>
      </c>
      <c r="AJ136" s="6">
        <v>-16</v>
      </c>
      <c r="AK136" s="6">
        <v>30</v>
      </c>
      <c r="AL136" s="6">
        <v>35</v>
      </c>
      <c r="AM136" s="6">
        <v>80</v>
      </c>
      <c r="AN136" s="6">
        <v>10</v>
      </c>
      <c r="AO136" s="6">
        <v>-4</v>
      </c>
      <c r="AP136" s="6">
        <v>-4</v>
      </c>
      <c r="AQ136" s="6">
        <v>-26</v>
      </c>
      <c r="AR136" s="6">
        <v>68</v>
      </c>
      <c r="AS136" s="6">
        <v>128</v>
      </c>
      <c r="AT136" s="6">
        <v>60</v>
      </c>
      <c r="AU136" s="6">
        <v>25</v>
      </c>
      <c r="AV136" s="6">
        <v>30</v>
      </c>
      <c r="AW136" s="6">
        <v>-11</v>
      </c>
      <c r="AX136" s="6">
        <v>-9</v>
      </c>
    </row>
    <row r="137" spans="1:50">
      <c r="A137" s="5" t="s">
        <v>30</v>
      </c>
      <c r="B137" s="6">
        <v>-14</v>
      </c>
      <c r="C137" s="6">
        <v>-4</v>
      </c>
      <c r="D137" s="6">
        <v>-9</v>
      </c>
      <c r="E137" s="6">
        <v>-6</v>
      </c>
      <c r="F137" s="6">
        <v>48</v>
      </c>
      <c r="G137" s="6">
        <v>55</v>
      </c>
      <c r="H137" s="6">
        <v>-4</v>
      </c>
      <c r="I137" s="6">
        <v>-14</v>
      </c>
      <c r="J137" s="6">
        <v>33</v>
      </c>
      <c r="K137" s="6">
        <v>20</v>
      </c>
      <c r="L137" s="6">
        <v>-16</v>
      </c>
      <c r="M137" s="6">
        <v>3</v>
      </c>
      <c r="N137" s="6">
        <v>68</v>
      </c>
      <c r="O137" s="6">
        <v>40</v>
      </c>
      <c r="P137" s="6">
        <v>-2</v>
      </c>
      <c r="Q137" s="6">
        <v>30</v>
      </c>
      <c r="R137" s="6">
        <v>83</v>
      </c>
      <c r="S137" s="6">
        <v>120</v>
      </c>
      <c r="T137" s="6">
        <v>-29</v>
      </c>
      <c r="U137" s="6">
        <v>-29</v>
      </c>
      <c r="V137" s="6">
        <v>25</v>
      </c>
      <c r="W137" s="6">
        <v>-4</v>
      </c>
      <c r="X137" s="6">
        <v>-4</v>
      </c>
      <c r="Y137" s="6">
        <v>38</v>
      </c>
      <c r="Z137" s="6">
        <v>-2</v>
      </c>
      <c r="AA137" s="6">
        <v>-19</v>
      </c>
      <c r="AB137" s="6">
        <v>10</v>
      </c>
      <c r="AC137" s="6">
        <v>-11</v>
      </c>
      <c r="AD137" s="6">
        <v>0</v>
      </c>
      <c r="AE137" s="6">
        <v>-21</v>
      </c>
      <c r="AF137" s="6">
        <v>-6</v>
      </c>
      <c r="AG137" s="6">
        <v>-11</v>
      </c>
      <c r="AH137" s="6">
        <v>13</v>
      </c>
      <c r="AI137" s="6">
        <v>-6</v>
      </c>
      <c r="AJ137" s="6">
        <v>-6</v>
      </c>
      <c r="AK137" s="6">
        <v>60</v>
      </c>
      <c r="AL137" s="6">
        <v>5</v>
      </c>
      <c r="AM137" s="6">
        <v>40</v>
      </c>
      <c r="AN137" s="6">
        <v>0</v>
      </c>
      <c r="AO137" s="6">
        <v>65</v>
      </c>
      <c r="AP137" s="6">
        <v>-4</v>
      </c>
      <c r="AQ137" s="6">
        <v>-6</v>
      </c>
      <c r="AR137" s="6">
        <v>58</v>
      </c>
      <c r="AS137" s="6">
        <v>-11</v>
      </c>
      <c r="AT137" s="6">
        <v>-9</v>
      </c>
      <c r="AU137" s="6">
        <v>-24</v>
      </c>
      <c r="AV137" s="6">
        <v>-19</v>
      </c>
      <c r="AW137" s="6">
        <v>48</v>
      </c>
      <c r="AX137" s="6">
        <v>40</v>
      </c>
    </row>
    <row r="138" spans="1:50">
      <c r="A138" s="5" t="s">
        <v>31</v>
      </c>
      <c r="B138" s="6">
        <v>75</v>
      </c>
      <c r="C138" s="6">
        <v>-14</v>
      </c>
      <c r="D138" s="6">
        <v>30</v>
      </c>
      <c r="E138" s="6">
        <v>13</v>
      </c>
      <c r="F138" s="6">
        <v>58</v>
      </c>
      <c r="G138" s="6">
        <v>5</v>
      </c>
      <c r="H138" s="6">
        <v>-44</v>
      </c>
      <c r="I138" s="6">
        <v>25</v>
      </c>
      <c r="J138" s="6">
        <v>23</v>
      </c>
      <c r="K138" s="6">
        <v>60</v>
      </c>
      <c r="L138" s="6">
        <v>-6</v>
      </c>
      <c r="M138" s="6">
        <v>33</v>
      </c>
      <c r="N138" s="6">
        <v>58</v>
      </c>
      <c r="O138" s="6">
        <v>110</v>
      </c>
      <c r="P138" s="6">
        <v>38</v>
      </c>
      <c r="Q138" s="6">
        <v>20</v>
      </c>
      <c r="R138" s="6">
        <v>93</v>
      </c>
      <c r="S138" s="6">
        <v>10</v>
      </c>
      <c r="T138" s="6">
        <v>-29</v>
      </c>
      <c r="U138" s="6">
        <v>60</v>
      </c>
      <c r="V138" s="6">
        <v>75</v>
      </c>
      <c r="W138" s="6">
        <v>95</v>
      </c>
      <c r="X138" s="6">
        <v>85</v>
      </c>
      <c r="Y138" s="6">
        <v>-2</v>
      </c>
      <c r="Z138" s="6">
        <v>58</v>
      </c>
      <c r="AA138" s="6">
        <v>0</v>
      </c>
      <c r="AB138" s="6">
        <v>50</v>
      </c>
      <c r="AC138" s="6">
        <v>48</v>
      </c>
      <c r="AD138" s="6">
        <v>30</v>
      </c>
      <c r="AE138" s="6">
        <v>-21</v>
      </c>
      <c r="AF138" s="6">
        <v>43</v>
      </c>
      <c r="AG138" s="6">
        <v>18</v>
      </c>
      <c r="AH138" s="6">
        <v>23</v>
      </c>
      <c r="AI138" s="6">
        <v>-36</v>
      </c>
      <c r="AJ138" s="6">
        <v>43</v>
      </c>
      <c r="AK138" s="6">
        <v>100</v>
      </c>
      <c r="AL138" s="6">
        <v>-4</v>
      </c>
      <c r="AM138" s="6">
        <v>60</v>
      </c>
      <c r="AN138" s="6">
        <v>-19</v>
      </c>
      <c r="AO138" s="6">
        <v>15</v>
      </c>
      <c r="AP138" s="6">
        <v>35</v>
      </c>
      <c r="AQ138" s="6">
        <v>53</v>
      </c>
      <c r="AR138" s="6">
        <v>28</v>
      </c>
      <c r="AS138" s="6">
        <v>-2</v>
      </c>
      <c r="AT138" s="6">
        <v>20</v>
      </c>
      <c r="AU138" s="6">
        <v>25</v>
      </c>
      <c r="AV138" s="6">
        <v>-29</v>
      </c>
      <c r="AW138" s="6">
        <v>-11</v>
      </c>
      <c r="AX138" s="6">
        <v>20</v>
      </c>
    </row>
    <row r="139" spans="1:50">
      <c r="A139" s="5" t="s">
        <v>32</v>
      </c>
      <c r="B139" s="6">
        <v>15</v>
      </c>
      <c r="C139" s="6">
        <v>95</v>
      </c>
      <c r="D139" s="6">
        <v>70</v>
      </c>
      <c r="E139" s="6">
        <v>3</v>
      </c>
      <c r="F139" s="6">
        <v>-2</v>
      </c>
      <c r="G139" s="6">
        <v>-24</v>
      </c>
      <c r="H139" s="6">
        <v>5</v>
      </c>
      <c r="I139" s="6">
        <v>5</v>
      </c>
      <c r="J139" s="6">
        <v>23</v>
      </c>
      <c r="K139" s="6">
        <v>-9</v>
      </c>
      <c r="L139" s="6">
        <v>33</v>
      </c>
      <c r="M139" s="6">
        <v>13</v>
      </c>
      <c r="N139" s="6">
        <v>38</v>
      </c>
      <c r="O139" s="6">
        <v>100</v>
      </c>
      <c r="P139" s="6">
        <v>58</v>
      </c>
      <c r="Q139" s="6">
        <v>30</v>
      </c>
      <c r="R139" s="6">
        <v>23</v>
      </c>
      <c r="S139" s="6">
        <v>50</v>
      </c>
      <c r="T139" s="6">
        <v>30</v>
      </c>
      <c r="U139" s="6">
        <v>70</v>
      </c>
      <c r="V139" s="6">
        <v>35</v>
      </c>
      <c r="W139" s="6">
        <v>25</v>
      </c>
      <c r="X139" s="6">
        <v>95</v>
      </c>
      <c r="Y139" s="6">
        <v>-2</v>
      </c>
      <c r="Z139" s="6">
        <v>-2</v>
      </c>
      <c r="AA139" s="6">
        <v>0</v>
      </c>
      <c r="AB139" s="6">
        <v>10</v>
      </c>
      <c r="AC139" s="6">
        <v>58</v>
      </c>
      <c r="AD139" s="6">
        <v>-39</v>
      </c>
      <c r="AE139" s="6">
        <v>-11</v>
      </c>
      <c r="AF139" s="6">
        <v>63</v>
      </c>
      <c r="AG139" s="6">
        <v>38</v>
      </c>
      <c r="AH139" s="6">
        <v>-36</v>
      </c>
      <c r="AI139" s="6">
        <v>-6</v>
      </c>
      <c r="AJ139" s="6">
        <v>-6</v>
      </c>
      <c r="AK139" s="6">
        <v>20</v>
      </c>
      <c r="AL139" s="6">
        <v>35</v>
      </c>
      <c r="AM139" s="6">
        <v>30</v>
      </c>
      <c r="AN139" s="6">
        <v>-9</v>
      </c>
      <c r="AO139" s="6">
        <v>5</v>
      </c>
      <c r="AP139" s="6">
        <v>25</v>
      </c>
      <c r="AQ139" s="6">
        <v>3</v>
      </c>
      <c r="AR139" s="6">
        <v>48</v>
      </c>
      <c r="AS139" s="6">
        <v>38</v>
      </c>
      <c r="AT139" s="6">
        <v>30</v>
      </c>
      <c r="AU139" s="6">
        <v>5</v>
      </c>
      <c r="AV139" s="6">
        <v>40</v>
      </c>
      <c r="AW139" s="6">
        <v>-21</v>
      </c>
      <c r="AX139" s="6">
        <v>10</v>
      </c>
    </row>
    <row r="140" spans="1:50">
      <c r="A140" s="5" t="s">
        <v>33</v>
      </c>
      <c r="B140" s="6">
        <v>25</v>
      </c>
      <c r="C140" s="6">
        <v>5</v>
      </c>
      <c r="D140" s="6">
        <v>30</v>
      </c>
      <c r="E140" s="6">
        <v>33</v>
      </c>
      <c r="F140" s="6">
        <v>48</v>
      </c>
      <c r="G140" s="6">
        <v>25</v>
      </c>
      <c r="H140" s="6">
        <v>15</v>
      </c>
      <c r="I140" s="6">
        <v>-14</v>
      </c>
      <c r="J140" s="6">
        <v>-16</v>
      </c>
      <c r="K140" s="6">
        <v>90</v>
      </c>
      <c r="L140" s="6">
        <v>-6</v>
      </c>
      <c r="M140" s="6">
        <v>203</v>
      </c>
      <c r="N140" s="6">
        <v>58</v>
      </c>
      <c r="O140" s="6">
        <v>0</v>
      </c>
      <c r="P140" s="6">
        <v>8</v>
      </c>
      <c r="Q140" s="6">
        <v>20</v>
      </c>
      <c r="R140" s="6">
        <v>-6</v>
      </c>
      <c r="S140" s="6">
        <v>80</v>
      </c>
      <c r="T140" s="6">
        <v>60</v>
      </c>
      <c r="U140" s="6">
        <v>20</v>
      </c>
      <c r="V140" s="6">
        <v>45</v>
      </c>
      <c r="W140" s="6">
        <v>65</v>
      </c>
      <c r="X140" s="6">
        <v>25</v>
      </c>
      <c r="Y140" s="6">
        <v>18</v>
      </c>
      <c r="Z140" s="6">
        <v>-2</v>
      </c>
      <c r="AA140" s="6">
        <v>0</v>
      </c>
      <c r="AB140" s="6">
        <v>40</v>
      </c>
      <c r="AC140" s="6">
        <v>28</v>
      </c>
      <c r="AD140" s="6">
        <v>-9</v>
      </c>
      <c r="AE140" s="6">
        <v>-31</v>
      </c>
      <c r="AF140" s="6">
        <v>13</v>
      </c>
      <c r="AG140" s="6">
        <v>18</v>
      </c>
      <c r="AH140" s="6">
        <v>-6</v>
      </c>
      <c r="AI140" s="6">
        <v>3</v>
      </c>
      <c r="AJ140" s="6">
        <v>103</v>
      </c>
      <c r="AK140" s="6">
        <v>40</v>
      </c>
      <c r="AL140" s="6">
        <v>-14</v>
      </c>
      <c r="AM140" s="6">
        <v>10</v>
      </c>
      <c r="AN140" s="6">
        <v>-19</v>
      </c>
      <c r="AO140" s="6">
        <v>-24</v>
      </c>
      <c r="AP140" s="6">
        <v>-14</v>
      </c>
      <c r="AQ140" s="6">
        <v>83</v>
      </c>
      <c r="AR140" s="6">
        <v>18</v>
      </c>
      <c r="AS140" s="6">
        <v>-21</v>
      </c>
      <c r="AT140" s="6">
        <v>-9</v>
      </c>
      <c r="AU140" s="6">
        <v>-14</v>
      </c>
      <c r="AV140" s="6">
        <v>0</v>
      </c>
      <c r="AW140" s="6">
        <v>28</v>
      </c>
      <c r="AX140" s="6">
        <v>90</v>
      </c>
    </row>
    <row r="141" spans="1:50">
      <c r="A141" s="5" t="s">
        <v>34</v>
      </c>
      <c r="B141" s="6">
        <v>15</v>
      </c>
      <c r="C141" s="6">
        <v>-24</v>
      </c>
      <c r="D141" s="6">
        <v>-19</v>
      </c>
      <c r="E141" s="6">
        <v>23</v>
      </c>
      <c r="F141" s="6">
        <v>8</v>
      </c>
      <c r="G141" s="6">
        <v>25</v>
      </c>
      <c r="H141" s="6">
        <v>85</v>
      </c>
      <c r="I141" s="6">
        <v>-4</v>
      </c>
      <c r="J141" s="6">
        <v>13</v>
      </c>
      <c r="K141" s="6">
        <v>-29</v>
      </c>
      <c r="L141" s="6">
        <v>-6</v>
      </c>
      <c r="M141" s="6">
        <v>23</v>
      </c>
      <c r="N141" s="6">
        <v>18</v>
      </c>
      <c r="O141" s="6">
        <v>20</v>
      </c>
      <c r="P141" s="6">
        <v>58</v>
      </c>
      <c r="Q141" s="6">
        <v>40</v>
      </c>
      <c r="R141" s="6">
        <v>43</v>
      </c>
      <c r="S141" s="6">
        <v>70</v>
      </c>
      <c r="T141" s="6">
        <v>-29</v>
      </c>
      <c r="U141" s="6">
        <v>-9</v>
      </c>
      <c r="V141" s="6">
        <v>15</v>
      </c>
      <c r="W141" s="6">
        <v>75</v>
      </c>
      <c r="X141" s="6">
        <v>35</v>
      </c>
      <c r="Y141" s="6">
        <v>-11</v>
      </c>
      <c r="Z141" s="6">
        <v>-21</v>
      </c>
      <c r="AA141" s="6">
        <v>-9</v>
      </c>
      <c r="AB141" s="6">
        <v>30</v>
      </c>
      <c r="AC141" s="6">
        <v>68</v>
      </c>
      <c r="AD141" s="6">
        <v>20</v>
      </c>
      <c r="AE141" s="6">
        <v>-31</v>
      </c>
      <c r="AF141" s="6">
        <v>13</v>
      </c>
      <c r="AG141" s="6">
        <v>38</v>
      </c>
      <c r="AH141" s="6">
        <v>-26</v>
      </c>
      <c r="AI141" s="6">
        <v>-6</v>
      </c>
      <c r="AJ141" s="6">
        <v>3</v>
      </c>
      <c r="AK141" s="6">
        <v>10</v>
      </c>
      <c r="AL141" s="6">
        <v>-4</v>
      </c>
      <c r="AM141" s="6">
        <v>80</v>
      </c>
      <c r="AN141" s="6">
        <v>60</v>
      </c>
      <c r="AO141" s="6">
        <v>45</v>
      </c>
      <c r="AP141" s="6">
        <v>25</v>
      </c>
      <c r="AQ141" s="6">
        <v>-16</v>
      </c>
      <c r="AR141" s="6">
        <v>-11</v>
      </c>
      <c r="AS141" s="6">
        <v>48</v>
      </c>
      <c r="AT141" s="6">
        <v>10</v>
      </c>
      <c r="AU141" s="6">
        <v>35</v>
      </c>
      <c r="AV141" s="6">
        <v>-9</v>
      </c>
      <c r="AW141" s="6">
        <v>-51</v>
      </c>
      <c r="AX141" s="6">
        <v>10</v>
      </c>
    </row>
    <row r="142" spans="1:50">
      <c r="A142" s="5" t="s">
        <v>35</v>
      </c>
      <c r="B142" s="6">
        <v>15</v>
      </c>
      <c r="C142" s="6">
        <v>-24</v>
      </c>
      <c r="D142" s="6">
        <v>70</v>
      </c>
      <c r="E142" s="6">
        <v>3</v>
      </c>
      <c r="F142" s="6">
        <v>48</v>
      </c>
      <c r="G142" s="6">
        <v>25</v>
      </c>
      <c r="H142" s="6">
        <v>25</v>
      </c>
      <c r="I142" s="6">
        <v>-24</v>
      </c>
      <c r="J142" s="6">
        <v>-16</v>
      </c>
      <c r="K142" s="6">
        <v>-39</v>
      </c>
      <c r="L142" s="6">
        <v>33</v>
      </c>
      <c r="M142" s="6">
        <v>-36</v>
      </c>
      <c r="N142" s="6">
        <v>8</v>
      </c>
      <c r="O142" s="6">
        <v>-29</v>
      </c>
      <c r="P142" s="6">
        <v>-11</v>
      </c>
      <c r="Q142" s="6">
        <v>-9</v>
      </c>
      <c r="R142" s="6">
        <v>63</v>
      </c>
      <c r="S142" s="6">
        <v>50</v>
      </c>
      <c r="T142" s="6">
        <v>-9</v>
      </c>
      <c r="U142" s="6">
        <v>0</v>
      </c>
      <c r="V142" s="6">
        <v>65</v>
      </c>
      <c r="W142" s="6">
        <v>15</v>
      </c>
      <c r="X142" s="6">
        <v>5</v>
      </c>
      <c r="Y142" s="6">
        <v>98</v>
      </c>
      <c r="Z142" s="6">
        <v>18</v>
      </c>
      <c r="AA142" s="6">
        <v>0</v>
      </c>
      <c r="AB142" s="6">
        <v>20</v>
      </c>
      <c r="AC142" s="6">
        <v>18</v>
      </c>
      <c r="AD142" s="6">
        <v>0</v>
      </c>
      <c r="AE142" s="6">
        <v>-21</v>
      </c>
      <c r="AF142" s="6">
        <v>53</v>
      </c>
      <c r="AG142" s="6">
        <v>28</v>
      </c>
      <c r="AH142" s="6">
        <v>-26</v>
      </c>
      <c r="AI142" s="6">
        <v>3</v>
      </c>
      <c r="AJ142" s="6">
        <v>33</v>
      </c>
      <c r="AK142" s="6">
        <v>0</v>
      </c>
      <c r="AL142" s="6">
        <v>-24</v>
      </c>
      <c r="AM142" s="6">
        <v>40</v>
      </c>
      <c r="AN142" s="6">
        <v>0</v>
      </c>
      <c r="AO142" s="6">
        <v>65</v>
      </c>
      <c r="AP142" s="6">
        <v>-4</v>
      </c>
      <c r="AQ142" s="6">
        <v>-6</v>
      </c>
      <c r="AR142" s="6">
        <v>-41</v>
      </c>
      <c r="AS142" s="6">
        <v>-2</v>
      </c>
      <c r="AT142" s="6">
        <v>0</v>
      </c>
      <c r="AU142" s="6">
        <v>-34</v>
      </c>
      <c r="AV142" s="6">
        <v>60</v>
      </c>
      <c r="AW142" s="6">
        <v>-2</v>
      </c>
      <c r="AX142" s="6">
        <v>-29</v>
      </c>
    </row>
    <row r="143" spans="1:50">
      <c r="A143" s="5" t="s">
        <v>36</v>
      </c>
      <c r="B143" s="6">
        <v>-14</v>
      </c>
      <c r="C143" s="6">
        <v>55</v>
      </c>
      <c r="D143" s="6">
        <v>-9</v>
      </c>
      <c r="E143" s="6">
        <v>-6</v>
      </c>
      <c r="F143" s="6">
        <v>-11</v>
      </c>
      <c r="G143" s="6">
        <v>95</v>
      </c>
      <c r="H143" s="6">
        <v>-24</v>
      </c>
      <c r="I143" s="6">
        <v>-14</v>
      </c>
      <c r="J143" s="6">
        <v>-6</v>
      </c>
      <c r="K143" s="6">
        <v>20</v>
      </c>
      <c r="L143" s="6">
        <v>43</v>
      </c>
      <c r="M143" s="6">
        <v>-6</v>
      </c>
      <c r="N143" s="6">
        <v>28</v>
      </c>
      <c r="O143" s="6">
        <v>50</v>
      </c>
      <c r="P143" s="6">
        <v>18</v>
      </c>
      <c r="Q143" s="6">
        <v>10</v>
      </c>
      <c r="R143" s="6">
        <v>33</v>
      </c>
      <c r="S143" s="6">
        <v>0</v>
      </c>
      <c r="T143" s="6">
        <v>-39</v>
      </c>
      <c r="U143" s="6">
        <v>-29</v>
      </c>
      <c r="V143" s="6">
        <v>25</v>
      </c>
      <c r="W143" s="6">
        <v>25</v>
      </c>
      <c r="X143" s="6">
        <v>-34</v>
      </c>
      <c r="Y143" s="6">
        <v>38</v>
      </c>
      <c r="Z143" s="6">
        <v>38</v>
      </c>
      <c r="AA143" s="6">
        <v>0</v>
      </c>
      <c r="AB143" s="6">
        <v>20</v>
      </c>
      <c r="AC143" s="6">
        <v>28</v>
      </c>
      <c r="AD143" s="6">
        <v>20</v>
      </c>
      <c r="AE143" s="6">
        <v>-2</v>
      </c>
      <c r="AF143" s="6">
        <v>-16</v>
      </c>
      <c r="AG143" s="6">
        <v>58</v>
      </c>
      <c r="AH143" s="6">
        <v>53</v>
      </c>
      <c r="AI143" s="6">
        <v>-26</v>
      </c>
      <c r="AJ143" s="6">
        <v>63</v>
      </c>
      <c r="AK143" s="6">
        <v>60</v>
      </c>
      <c r="AL143" s="6">
        <v>15</v>
      </c>
      <c r="AM143" s="6">
        <v>60</v>
      </c>
      <c r="AN143" s="6">
        <v>0</v>
      </c>
      <c r="AO143" s="6">
        <v>65</v>
      </c>
      <c r="AP143" s="6">
        <v>45</v>
      </c>
      <c r="AQ143" s="6">
        <v>-16</v>
      </c>
      <c r="AR143" s="6">
        <v>-21</v>
      </c>
      <c r="AS143" s="6">
        <v>18</v>
      </c>
      <c r="AT143" s="6">
        <v>0</v>
      </c>
      <c r="AU143" s="6">
        <v>5</v>
      </c>
      <c r="AV143" s="6">
        <v>-19</v>
      </c>
      <c r="AW143" s="6">
        <v>98</v>
      </c>
      <c r="AX143" s="6">
        <v>-9</v>
      </c>
    </row>
    <row r="144" spans="1:50">
      <c r="A144" s="5" t="s">
        <v>37</v>
      </c>
      <c r="B144" s="6">
        <v>45</v>
      </c>
      <c r="C144" s="6">
        <v>-14</v>
      </c>
      <c r="D144" s="6">
        <v>20</v>
      </c>
      <c r="E144" s="6">
        <v>13</v>
      </c>
      <c r="F144" s="6">
        <v>-2</v>
      </c>
      <c r="G144" s="6">
        <v>-14</v>
      </c>
      <c r="H144" s="6">
        <v>-14</v>
      </c>
      <c r="I144" s="6">
        <v>-4</v>
      </c>
      <c r="J144" s="6">
        <v>43</v>
      </c>
      <c r="K144" s="6">
        <v>0</v>
      </c>
      <c r="L144" s="6">
        <v>-6</v>
      </c>
      <c r="M144" s="6">
        <v>-46</v>
      </c>
      <c r="N144" s="6">
        <v>-2</v>
      </c>
      <c r="O144" s="6">
        <v>-9</v>
      </c>
      <c r="P144" s="6">
        <v>48</v>
      </c>
      <c r="Q144" s="6">
        <v>20</v>
      </c>
      <c r="R144" s="6">
        <v>-6</v>
      </c>
      <c r="S144" s="6">
        <v>30</v>
      </c>
      <c r="T144" s="6">
        <v>20</v>
      </c>
      <c r="U144" s="6">
        <v>0</v>
      </c>
      <c r="V144" s="6">
        <v>-14</v>
      </c>
      <c r="W144" s="6">
        <v>65</v>
      </c>
      <c r="X144" s="6">
        <v>-34</v>
      </c>
      <c r="Y144" s="6">
        <v>48</v>
      </c>
      <c r="Z144" s="6">
        <v>-11</v>
      </c>
      <c r="AA144" s="6">
        <v>10</v>
      </c>
      <c r="AB144" s="6">
        <v>20</v>
      </c>
      <c r="AC144" s="6">
        <v>8</v>
      </c>
      <c r="AD144" s="6">
        <v>-9</v>
      </c>
      <c r="AE144" s="6">
        <v>-21</v>
      </c>
      <c r="AF144" s="6">
        <v>23</v>
      </c>
      <c r="AG144" s="6">
        <v>48</v>
      </c>
      <c r="AH144" s="6">
        <v>-26</v>
      </c>
      <c r="AI144" s="6">
        <v>13</v>
      </c>
      <c r="AJ144" s="6">
        <v>13</v>
      </c>
      <c r="AK144" s="6">
        <v>-9</v>
      </c>
      <c r="AL144" s="6">
        <v>5</v>
      </c>
      <c r="AM144" s="6">
        <v>60</v>
      </c>
      <c r="AN144" s="6">
        <v>0</v>
      </c>
      <c r="AO144" s="6">
        <v>65</v>
      </c>
      <c r="AP144" s="6">
        <v>-4</v>
      </c>
      <c r="AQ144" s="6">
        <v>-26</v>
      </c>
      <c r="AR144" s="6">
        <v>-21</v>
      </c>
      <c r="AS144" s="6">
        <v>-2</v>
      </c>
      <c r="AT144" s="6">
        <v>30</v>
      </c>
      <c r="AU144" s="6">
        <v>-4</v>
      </c>
      <c r="AV144" s="6">
        <v>50</v>
      </c>
      <c r="AW144" s="6">
        <v>-21</v>
      </c>
      <c r="AX144" s="6">
        <v>0</v>
      </c>
    </row>
    <row r="145" spans="1:50">
      <c r="A145" s="5" t="s">
        <v>38</v>
      </c>
      <c r="B145" s="6">
        <v>75</v>
      </c>
      <c r="C145" s="6">
        <v>45</v>
      </c>
      <c r="D145" s="6">
        <v>80</v>
      </c>
      <c r="E145" s="6">
        <v>-16</v>
      </c>
      <c r="F145" s="6">
        <v>-11</v>
      </c>
      <c r="G145" s="6">
        <v>-4</v>
      </c>
      <c r="H145" s="6">
        <v>25</v>
      </c>
      <c r="I145" s="6">
        <v>15</v>
      </c>
      <c r="J145" s="6">
        <v>-6</v>
      </c>
      <c r="K145" s="6">
        <v>-39</v>
      </c>
      <c r="L145" s="6">
        <v>-36</v>
      </c>
      <c r="M145" s="6">
        <v>-46</v>
      </c>
      <c r="N145" s="6">
        <v>8</v>
      </c>
      <c r="O145" s="6">
        <v>30</v>
      </c>
      <c r="P145" s="6">
        <v>28</v>
      </c>
      <c r="Q145" s="6">
        <v>0</v>
      </c>
      <c r="R145" s="6">
        <v>3</v>
      </c>
      <c r="S145" s="6">
        <v>-9</v>
      </c>
      <c r="T145" s="6">
        <v>-9</v>
      </c>
      <c r="U145" s="6">
        <v>-39</v>
      </c>
      <c r="V145" s="6">
        <v>35</v>
      </c>
      <c r="W145" s="6">
        <v>15</v>
      </c>
      <c r="X145" s="6">
        <v>15</v>
      </c>
      <c r="Y145" s="6">
        <v>-11</v>
      </c>
      <c r="Z145" s="6">
        <v>18</v>
      </c>
      <c r="AA145" s="6">
        <v>30</v>
      </c>
      <c r="AB145" s="6">
        <v>20</v>
      </c>
      <c r="AC145" s="6">
        <v>-11</v>
      </c>
      <c r="AD145" s="6">
        <v>-29</v>
      </c>
      <c r="AE145" s="6">
        <v>-2</v>
      </c>
      <c r="AF145" s="6">
        <v>3</v>
      </c>
      <c r="AG145" s="6">
        <v>-2</v>
      </c>
      <c r="AH145" s="6">
        <v>-6</v>
      </c>
      <c r="AI145" s="6">
        <v>-26</v>
      </c>
      <c r="AJ145" s="6">
        <v>33</v>
      </c>
      <c r="AK145" s="6">
        <v>40</v>
      </c>
      <c r="AL145" s="6">
        <v>-34</v>
      </c>
      <c r="AM145" s="6">
        <v>0</v>
      </c>
      <c r="AN145" s="6">
        <v>-39</v>
      </c>
      <c r="AO145" s="6">
        <v>-24</v>
      </c>
      <c r="AP145" s="6">
        <v>5</v>
      </c>
      <c r="AQ145" s="6">
        <v>-16</v>
      </c>
      <c r="AR145" s="6">
        <v>8</v>
      </c>
      <c r="AS145" s="6">
        <v>-11</v>
      </c>
      <c r="AT145" s="6">
        <v>60</v>
      </c>
      <c r="AU145" s="6">
        <v>-54</v>
      </c>
      <c r="AV145" s="6">
        <v>50</v>
      </c>
      <c r="AW145" s="6">
        <v>-31</v>
      </c>
      <c r="AX145" s="6">
        <v>-19</v>
      </c>
    </row>
    <row r="146" spans="1:50">
      <c r="A146" s="5" t="s">
        <v>39</v>
      </c>
      <c r="B146" s="6">
        <v>45</v>
      </c>
      <c r="C146" s="6">
        <v>15</v>
      </c>
      <c r="D146" s="6">
        <v>-19</v>
      </c>
      <c r="E146" s="6">
        <v>13</v>
      </c>
      <c r="F146" s="6">
        <v>38</v>
      </c>
      <c r="G146" s="6">
        <v>-14</v>
      </c>
      <c r="H146" s="6">
        <v>5</v>
      </c>
      <c r="I146" s="6">
        <v>5</v>
      </c>
      <c r="J146" s="6">
        <v>-6</v>
      </c>
      <c r="K146" s="6">
        <v>-9</v>
      </c>
      <c r="L146" s="6">
        <v>43</v>
      </c>
      <c r="M146" s="6">
        <v>-16</v>
      </c>
      <c r="N146" s="6">
        <v>-2</v>
      </c>
      <c r="O146" s="6">
        <v>-9</v>
      </c>
      <c r="P146" s="6">
        <v>-2</v>
      </c>
      <c r="Q146" s="6">
        <v>30</v>
      </c>
      <c r="R146" s="6">
        <v>-26</v>
      </c>
      <c r="S146" s="6">
        <v>-9</v>
      </c>
      <c r="T146" s="6">
        <v>-39</v>
      </c>
      <c r="U146" s="6">
        <v>-19</v>
      </c>
      <c r="V146" s="6">
        <v>5</v>
      </c>
      <c r="W146" s="6">
        <v>55</v>
      </c>
      <c r="X146" s="6">
        <v>-4</v>
      </c>
      <c r="Y146" s="6">
        <v>48</v>
      </c>
      <c r="Z146" s="6">
        <v>-11</v>
      </c>
      <c r="AA146" s="6">
        <v>-9</v>
      </c>
      <c r="AB146" s="6">
        <v>70</v>
      </c>
      <c r="AC146" s="6">
        <v>18</v>
      </c>
      <c r="AD146" s="6">
        <v>-29</v>
      </c>
      <c r="AE146" s="6">
        <v>-51</v>
      </c>
      <c r="AF146" s="6">
        <v>103</v>
      </c>
      <c r="AG146" s="6">
        <v>18</v>
      </c>
      <c r="AH146" s="6">
        <v>-26</v>
      </c>
      <c r="AI146" s="6">
        <v>43</v>
      </c>
      <c r="AJ146" s="6">
        <v>-6</v>
      </c>
      <c r="AK146" s="6">
        <v>50</v>
      </c>
      <c r="AL146" s="6">
        <v>15</v>
      </c>
      <c r="AM146" s="6">
        <v>20</v>
      </c>
      <c r="AN146" s="6">
        <v>-19</v>
      </c>
      <c r="AO146" s="6">
        <v>5</v>
      </c>
      <c r="AP146" s="6">
        <v>-4</v>
      </c>
      <c r="AQ146" s="6">
        <v>-6</v>
      </c>
      <c r="AR146" s="6">
        <v>8</v>
      </c>
      <c r="AS146" s="6">
        <v>28</v>
      </c>
      <c r="AT146" s="6">
        <v>30</v>
      </c>
      <c r="AU146" s="6">
        <v>-34</v>
      </c>
      <c r="AV146" s="6">
        <v>0</v>
      </c>
      <c r="AW146" s="6">
        <v>-21</v>
      </c>
      <c r="AX146" s="6">
        <v>-19</v>
      </c>
    </row>
    <row r="147" spans="1:50">
      <c r="A147" s="5" t="s">
        <v>40</v>
      </c>
      <c r="B147" s="6">
        <v>35</v>
      </c>
      <c r="C147" s="6">
        <v>-14</v>
      </c>
      <c r="D147" s="6">
        <v>20</v>
      </c>
      <c r="E147" s="6">
        <v>23</v>
      </c>
      <c r="F147" s="6">
        <v>-2</v>
      </c>
      <c r="G147" s="6">
        <v>45</v>
      </c>
      <c r="H147" s="6">
        <v>-64</v>
      </c>
      <c r="I147" s="6">
        <v>15</v>
      </c>
      <c r="J147" s="6">
        <v>-16</v>
      </c>
      <c r="K147" s="6">
        <v>10</v>
      </c>
      <c r="L147" s="6">
        <v>93</v>
      </c>
      <c r="M147" s="6">
        <v>-16</v>
      </c>
      <c r="N147" s="6">
        <v>38</v>
      </c>
      <c r="O147" s="6">
        <v>-29</v>
      </c>
      <c r="P147" s="6">
        <v>8</v>
      </c>
      <c r="Q147" s="6">
        <v>0</v>
      </c>
      <c r="R147" s="6">
        <v>-16</v>
      </c>
      <c r="S147" s="6">
        <v>30</v>
      </c>
      <c r="T147" s="6">
        <v>-19</v>
      </c>
      <c r="U147" s="6">
        <v>30</v>
      </c>
      <c r="V147" s="6">
        <v>15</v>
      </c>
      <c r="W147" s="6">
        <v>15</v>
      </c>
      <c r="X147" s="6">
        <v>5</v>
      </c>
      <c r="Y147" s="6">
        <v>8</v>
      </c>
      <c r="Z147" s="6">
        <v>-21</v>
      </c>
      <c r="AA147" s="6">
        <v>40</v>
      </c>
      <c r="AB147" s="6">
        <v>0</v>
      </c>
      <c r="AC147" s="6">
        <v>8</v>
      </c>
      <c r="AD147" s="6">
        <v>10</v>
      </c>
      <c r="AE147" s="6">
        <v>-11</v>
      </c>
      <c r="AF147" s="6">
        <v>-16</v>
      </c>
      <c r="AG147" s="6">
        <v>-21</v>
      </c>
      <c r="AH147" s="6">
        <v>-26</v>
      </c>
      <c r="AI147" s="6">
        <v>-16</v>
      </c>
      <c r="AJ147" s="6">
        <v>-6</v>
      </c>
      <c r="AK147" s="6">
        <v>-9</v>
      </c>
      <c r="AL147" s="6">
        <v>-24</v>
      </c>
      <c r="AM147" s="6">
        <v>0</v>
      </c>
      <c r="AN147" s="6">
        <v>-9</v>
      </c>
      <c r="AO147" s="6">
        <v>-34</v>
      </c>
      <c r="AP147" s="6">
        <v>-4</v>
      </c>
      <c r="AQ147" s="6">
        <v>-36</v>
      </c>
      <c r="AR147" s="6">
        <v>8</v>
      </c>
      <c r="AS147" s="6">
        <v>-11</v>
      </c>
      <c r="AT147" s="6">
        <v>10</v>
      </c>
      <c r="AU147" s="6">
        <v>-24</v>
      </c>
      <c r="AV147" s="6">
        <v>10</v>
      </c>
      <c r="AW147" s="6">
        <v>-41</v>
      </c>
      <c r="AX147" s="6">
        <v>90</v>
      </c>
    </row>
    <row r="148" spans="1:50">
      <c r="A148" s="5" t="s">
        <v>41</v>
      </c>
      <c r="B148" s="6">
        <v>55</v>
      </c>
      <c r="C148" s="6">
        <v>25</v>
      </c>
      <c r="D148" s="6">
        <v>10</v>
      </c>
      <c r="E148" s="6">
        <v>23</v>
      </c>
      <c r="F148" s="6">
        <v>48</v>
      </c>
      <c r="G148" s="6">
        <v>15</v>
      </c>
      <c r="H148" s="6">
        <v>5</v>
      </c>
      <c r="I148" s="6">
        <v>5</v>
      </c>
      <c r="J148" s="6">
        <v>23</v>
      </c>
      <c r="K148" s="6">
        <v>20</v>
      </c>
      <c r="L148" s="6">
        <v>3</v>
      </c>
      <c r="M148" s="6">
        <v>83</v>
      </c>
      <c r="N148" s="6">
        <v>58</v>
      </c>
      <c r="O148" s="6">
        <v>20</v>
      </c>
      <c r="P148" s="6">
        <v>18</v>
      </c>
      <c r="Q148" s="6">
        <v>0</v>
      </c>
      <c r="R148" s="6">
        <v>33</v>
      </c>
      <c r="S148" s="6">
        <v>0</v>
      </c>
      <c r="T148" s="6">
        <v>30</v>
      </c>
      <c r="U148" s="6">
        <v>-19</v>
      </c>
      <c r="V148" s="6">
        <v>45</v>
      </c>
      <c r="W148" s="6">
        <v>25</v>
      </c>
      <c r="X148" s="6">
        <v>55</v>
      </c>
      <c r="Y148" s="6">
        <v>18</v>
      </c>
      <c r="Z148" s="6">
        <v>78</v>
      </c>
      <c r="AA148" s="6">
        <v>10</v>
      </c>
      <c r="AB148" s="6">
        <v>40</v>
      </c>
      <c r="AC148" s="6">
        <v>-2</v>
      </c>
      <c r="AD148" s="6">
        <v>-19</v>
      </c>
      <c r="AE148" s="6">
        <v>-2</v>
      </c>
      <c r="AF148" s="6">
        <v>-16</v>
      </c>
      <c r="AG148" s="6">
        <v>18</v>
      </c>
      <c r="AH148" s="6">
        <v>3</v>
      </c>
      <c r="AI148" s="6">
        <v>-16</v>
      </c>
      <c r="AJ148" s="6">
        <v>13</v>
      </c>
      <c r="AK148" s="6">
        <v>10</v>
      </c>
      <c r="AL148" s="6">
        <v>-14</v>
      </c>
      <c r="AM148" s="6">
        <v>-9</v>
      </c>
      <c r="AN148" s="6">
        <v>0</v>
      </c>
      <c r="AO148" s="6">
        <v>55</v>
      </c>
      <c r="AP148" s="6">
        <v>15</v>
      </c>
      <c r="AQ148" s="6">
        <v>23</v>
      </c>
      <c r="AR148" s="6">
        <v>18</v>
      </c>
      <c r="AS148" s="6">
        <v>18</v>
      </c>
      <c r="AT148" s="6">
        <v>20</v>
      </c>
      <c r="AU148" s="6">
        <v>-4</v>
      </c>
      <c r="AV148" s="6">
        <v>30</v>
      </c>
      <c r="AW148" s="6">
        <v>28</v>
      </c>
      <c r="AX148" s="6">
        <v>30</v>
      </c>
    </row>
    <row r="149" spans="1:50" s="11" customFormat="1">
      <c r="A149" s="9" t="s">
        <v>42</v>
      </c>
      <c r="B149" s="9">
        <v>3365</v>
      </c>
      <c r="C149" s="9">
        <v>6155</v>
      </c>
      <c r="D149" s="9">
        <v>11143</v>
      </c>
      <c r="E149" s="9">
        <v>20463</v>
      </c>
      <c r="F149" s="9">
        <v>28357</v>
      </c>
      <c r="G149" s="9">
        <v>40443</v>
      </c>
      <c r="H149" s="9">
        <v>60534</v>
      </c>
      <c r="I149" s="9">
        <v>106260</v>
      </c>
      <c r="J149" s="9">
        <v>170653</v>
      </c>
      <c r="K149" s="9">
        <v>232408</v>
      </c>
      <c r="L149" s="9">
        <v>212609</v>
      </c>
      <c r="M149" s="9">
        <v>176174</v>
      </c>
      <c r="N149" s="9">
        <v>156396</v>
      </c>
      <c r="O149" s="9">
        <v>150416</v>
      </c>
      <c r="P149" s="9">
        <v>146123</v>
      </c>
      <c r="Q149" s="9">
        <v>134955</v>
      </c>
      <c r="R149" s="9">
        <v>124771</v>
      </c>
      <c r="S149" s="9">
        <v>101411</v>
      </c>
      <c r="T149" s="9">
        <v>74835</v>
      </c>
      <c r="U149" s="9">
        <v>63839</v>
      </c>
      <c r="V149" s="9">
        <v>54648</v>
      </c>
      <c r="W149" s="9">
        <v>47249</v>
      </c>
      <c r="X149" s="9">
        <v>46175</v>
      </c>
      <c r="Y149" s="9">
        <v>41879</v>
      </c>
      <c r="Z149" s="9">
        <v>39966</v>
      </c>
      <c r="AA149" s="9">
        <v>36352</v>
      </c>
      <c r="AB149" s="9">
        <v>29150</v>
      </c>
      <c r="AC149" s="9">
        <v>20868</v>
      </c>
      <c r="AD149" s="9">
        <v>16126</v>
      </c>
      <c r="AE149" s="9">
        <v>13312</v>
      </c>
      <c r="AF149" s="9">
        <v>10535</v>
      </c>
      <c r="AG149" s="9">
        <v>9070</v>
      </c>
      <c r="AH149" s="9">
        <v>6734</v>
      </c>
      <c r="AI149" s="9">
        <v>6383</v>
      </c>
      <c r="AJ149" s="9">
        <v>5223</v>
      </c>
      <c r="AK149" s="9">
        <v>3900</v>
      </c>
      <c r="AL149" s="9">
        <v>3325</v>
      </c>
      <c r="AM149" s="9">
        <v>2240</v>
      </c>
      <c r="AN149" s="9">
        <v>2770</v>
      </c>
      <c r="AO149" s="9">
        <v>1645</v>
      </c>
      <c r="AP149" s="9">
        <v>1085</v>
      </c>
      <c r="AQ149" s="9">
        <v>783</v>
      </c>
      <c r="AR149" s="9">
        <v>488</v>
      </c>
      <c r="AS149" s="9">
        <v>268</v>
      </c>
      <c r="AT149" s="9">
        <v>180</v>
      </c>
      <c r="AU149" s="9">
        <v>425</v>
      </c>
      <c r="AV149" s="9">
        <v>350</v>
      </c>
      <c r="AW149" s="9">
        <v>228</v>
      </c>
      <c r="AX149" s="9">
        <v>90</v>
      </c>
    </row>
    <row r="150" spans="1:50" s="11" customFormat="1">
      <c r="A150" s="9" t="s">
        <v>43</v>
      </c>
      <c r="B150" s="9">
        <v>2835</v>
      </c>
      <c r="C150" s="9">
        <v>5635</v>
      </c>
      <c r="D150" s="9">
        <v>11453</v>
      </c>
      <c r="E150" s="9">
        <v>23126</v>
      </c>
      <c r="F150" s="9">
        <v>36039</v>
      </c>
      <c r="G150" s="9">
        <v>51247</v>
      </c>
      <c r="H150" s="9">
        <v>51048</v>
      </c>
      <c r="I150" s="9">
        <v>43369</v>
      </c>
      <c r="J150" s="9">
        <v>27931</v>
      </c>
      <c r="K150" s="9">
        <v>21150</v>
      </c>
      <c r="L150" s="9">
        <v>17750</v>
      </c>
      <c r="M150" s="9">
        <v>17620</v>
      </c>
      <c r="N150" s="9">
        <v>17505</v>
      </c>
      <c r="O150" s="9">
        <v>17787</v>
      </c>
      <c r="P150" s="9">
        <v>19226</v>
      </c>
      <c r="Q150" s="9">
        <v>18738</v>
      </c>
      <c r="R150" s="9">
        <v>19222</v>
      </c>
      <c r="S150" s="9">
        <v>20750</v>
      </c>
      <c r="T150" s="9">
        <v>18388</v>
      </c>
      <c r="U150" s="9">
        <v>19018</v>
      </c>
      <c r="V150" s="9">
        <v>16771</v>
      </c>
      <c r="W150" s="9">
        <v>18843</v>
      </c>
      <c r="X150" s="9">
        <v>18763</v>
      </c>
      <c r="Y150" s="9">
        <v>18325</v>
      </c>
      <c r="Z150" s="9">
        <v>17965</v>
      </c>
      <c r="AA150" s="9">
        <v>18408</v>
      </c>
      <c r="AB150" s="9">
        <v>16426</v>
      </c>
      <c r="AC150" s="9">
        <v>16674</v>
      </c>
      <c r="AD150" s="9">
        <v>16596</v>
      </c>
      <c r="AE150" s="9">
        <v>16254</v>
      </c>
      <c r="AF150" s="9">
        <v>15038</v>
      </c>
      <c r="AG150" s="9">
        <v>15403</v>
      </c>
      <c r="AH150" s="9">
        <v>15138</v>
      </c>
      <c r="AI150" s="9">
        <v>15018</v>
      </c>
      <c r="AJ150" s="9">
        <v>14197</v>
      </c>
      <c r="AK150" s="9">
        <v>13184</v>
      </c>
      <c r="AL150" s="9">
        <v>13249</v>
      </c>
      <c r="AM150" s="9">
        <v>14024</v>
      </c>
      <c r="AN150" s="9">
        <v>13674</v>
      </c>
      <c r="AO150" s="9">
        <v>11688</v>
      </c>
      <c r="AP150" s="9">
        <v>12548</v>
      </c>
      <c r="AQ150" s="9">
        <v>12366</v>
      </c>
      <c r="AR150" s="9">
        <v>12111</v>
      </c>
      <c r="AS150" s="9">
        <v>11371</v>
      </c>
      <c r="AT150" s="9">
        <v>10752</v>
      </c>
      <c r="AU150" s="9">
        <v>10717</v>
      </c>
      <c r="AV150" s="9">
        <v>10452</v>
      </c>
      <c r="AW150" s="9">
        <v>11270</v>
      </c>
      <c r="AX150" s="9">
        <v>7421</v>
      </c>
    </row>
    <row r="151" spans="1:50" s="11" customFormat="1">
      <c r="A151" s="9" t="s">
        <v>44</v>
      </c>
      <c r="B151" s="9">
        <v>1045</v>
      </c>
      <c r="C151" s="9">
        <v>2185</v>
      </c>
      <c r="D151" s="9">
        <v>3680</v>
      </c>
      <c r="E151" s="9">
        <v>4633</v>
      </c>
      <c r="F151" s="9">
        <v>6328</v>
      </c>
      <c r="G151" s="9">
        <v>9036</v>
      </c>
      <c r="H151" s="9">
        <v>13459</v>
      </c>
      <c r="I151" s="9">
        <v>31157</v>
      </c>
      <c r="J151" s="9">
        <v>89794</v>
      </c>
      <c r="K151" s="9">
        <v>276541</v>
      </c>
      <c r="L151" s="9">
        <v>486951</v>
      </c>
      <c r="M151" s="9">
        <v>536410</v>
      </c>
      <c r="N151" s="9">
        <v>553728</v>
      </c>
      <c r="O151" s="9">
        <v>578004</v>
      </c>
      <c r="P151" s="9">
        <v>580463</v>
      </c>
      <c r="Q151" s="9">
        <v>568513</v>
      </c>
      <c r="R151" s="9">
        <v>555983</v>
      </c>
      <c r="S151" s="9">
        <v>509045</v>
      </c>
      <c r="T151" s="9">
        <v>420402</v>
      </c>
      <c r="U151" s="9">
        <v>339260</v>
      </c>
      <c r="V151" s="9">
        <v>307472</v>
      </c>
      <c r="W151" s="9">
        <v>307607</v>
      </c>
      <c r="X151" s="9">
        <v>282885</v>
      </c>
      <c r="Y151" s="9">
        <v>278268</v>
      </c>
      <c r="Z151" s="9">
        <v>255002</v>
      </c>
      <c r="AA151" s="9">
        <v>218406</v>
      </c>
      <c r="AB151" s="9">
        <v>163535</v>
      </c>
      <c r="AC151" s="9">
        <v>126866</v>
      </c>
      <c r="AD151" s="9">
        <v>98920</v>
      </c>
      <c r="AE151" s="9">
        <v>85122</v>
      </c>
      <c r="AF151" s="9">
        <v>75172</v>
      </c>
      <c r="AG151" s="9">
        <v>67388</v>
      </c>
      <c r="AH151" s="9">
        <v>56821</v>
      </c>
      <c r="AI151" s="9">
        <v>49682</v>
      </c>
      <c r="AJ151" s="9">
        <v>41835</v>
      </c>
      <c r="AK151" s="9">
        <v>35650</v>
      </c>
      <c r="AL151" s="9">
        <v>29847</v>
      </c>
      <c r="AM151" s="9">
        <v>25726</v>
      </c>
      <c r="AN151" s="9">
        <v>30202</v>
      </c>
      <c r="AO151" s="9">
        <v>19403</v>
      </c>
      <c r="AP151" s="9">
        <v>17892</v>
      </c>
      <c r="AQ151" s="9">
        <v>12226</v>
      </c>
      <c r="AR151" s="9">
        <v>8119</v>
      </c>
      <c r="AS151" s="9">
        <v>5708</v>
      </c>
      <c r="AT151" s="9">
        <v>6140</v>
      </c>
      <c r="AU151" s="9">
        <v>8146</v>
      </c>
      <c r="AV151" s="9">
        <v>9832</v>
      </c>
      <c r="AW151" s="9">
        <v>16194</v>
      </c>
      <c r="AX151" s="9">
        <v>9312</v>
      </c>
    </row>
    <row r="152" spans="1:50" s="11" customFormat="1">
      <c r="A152" s="9" t="s">
        <v>45</v>
      </c>
      <c r="B152" s="9">
        <v>1035</v>
      </c>
      <c r="C152" s="9">
        <v>2925</v>
      </c>
      <c r="D152" s="9">
        <v>4610</v>
      </c>
      <c r="E152" s="9">
        <v>7164</v>
      </c>
      <c r="F152" s="9">
        <v>9720</v>
      </c>
      <c r="G152" s="9">
        <v>12488</v>
      </c>
      <c r="H152" s="9">
        <v>20375</v>
      </c>
      <c r="I152" s="9">
        <v>23277</v>
      </c>
      <c r="J152" s="9">
        <v>19542</v>
      </c>
      <c r="K152" s="9">
        <v>14825</v>
      </c>
      <c r="L152" s="9">
        <v>14078</v>
      </c>
      <c r="M152" s="9">
        <v>16249</v>
      </c>
      <c r="N152" s="9">
        <v>14823</v>
      </c>
      <c r="O152" s="9">
        <v>17257</v>
      </c>
      <c r="P152" s="9">
        <v>19937</v>
      </c>
      <c r="Q152" s="9">
        <v>19278</v>
      </c>
      <c r="R152" s="9">
        <v>20603</v>
      </c>
      <c r="S152" s="9">
        <v>20280</v>
      </c>
      <c r="T152" s="9">
        <v>18798</v>
      </c>
      <c r="U152" s="9">
        <v>21351</v>
      </c>
      <c r="V152" s="9">
        <v>22477</v>
      </c>
      <c r="W152" s="9">
        <v>21065</v>
      </c>
      <c r="X152" s="9">
        <v>23297</v>
      </c>
      <c r="Y152" s="9">
        <v>22820</v>
      </c>
      <c r="Z152" s="9">
        <v>22520</v>
      </c>
      <c r="AA152" s="9">
        <v>23143</v>
      </c>
      <c r="AB152" s="9">
        <v>23673</v>
      </c>
      <c r="AC152" s="9">
        <v>24212</v>
      </c>
      <c r="AD152" s="9">
        <v>24664</v>
      </c>
      <c r="AE152" s="9">
        <v>25113</v>
      </c>
      <c r="AF152" s="9">
        <v>26500</v>
      </c>
      <c r="AG152" s="9">
        <v>25924</v>
      </c>
      <c r="AH152" s="9">
        <v>26730</v>
      </c>
      <c r="AI152" s="9">
        <v>27220</v>
      </c>
      <c r="AJ152" s="9">
        <v>27090</v>
      </c>
      <c r="AK152" s="9">
        <v>28129</v>
      </c>
      <c r="AL152" s="9">
        <v>28755</v>
      </c>
      <c r="AM152" s="9">
        <v>30342</v>
      </c>
      <c r="AN152" s="9">
        <v>30732</v>
      </c>
      <c r="AO152" s="9">
        <v>30336</v>
      </c>
      <c r="AP152" s="9">
        <v>29716</v>
      </c>
      <c r="AQ152" s="9">
        <v>26789</v>
      </c>
      <c r="AR152" s="9">
        <v>27396</v>
      </c>
      <c r="AS152" s="9">
        <v>24942</v>
      </c>
      <c r="AT152" s="9">
        <v>26697</v>
      </c>
      <c r="AU152" s="9">
        <v>25660</v>
      </c>
      <c r="AV152" s="9">
        <v>22502</v>
      </c>
      <c r="AW152" s="9">
        <v>23240</v>
      </c>
      <c r="AX152" s="9">
        <v>12493</v>
      </c>
    </row>
    <row r="153" spans="1:50">
      <c r="A153" s="5" t="s">
        <v>46</v>
      </c>
      <c r="B153" s="6">
        <v>-14</v>
      </c>
      <c r="C153" s="6">
        <v>-14</v>
      </c>
      <c r="D153" s="6">
        <v>10</v>
      </c>
      <c r="E153" s="6">
        <v>33</v>
      </c>
      <c r="F153" s="6">
        <v>8</v>
      </c>
      <c r="G153" s="6">
        <v>15</v>
      </c>
      <c r="H153" s="6">
        <v>5</v>
      </c>
      <c r="I153" s="6">
        <v>35</v>
      </c>
      <c r="J153" s="6">
        <v>-6</v>
      </c>
      <c r="K153" s="6">
        <v>0</v>
      </c>
      <c r="L153" s="6">
        <v>-6</v>
      </c>
      <c r="M153" s="6">
        <v>53</v>
      </c>
      <c r="N153" s="6">
        <v>8</v>
      </c>
      <c r="O153" s="6">
        <v>20</v>
      </c>
      <c r="P153" s="6">
        <v>8</v>
      </c>
      <c r="Q153" s="6">
        <v>40</v>
      </c>
      <c r="R153" s="6">
        <v>23</v>
      </c>
      <c r="S153" s="6">
        <v>30</v>
      </c>
      <c r="T153" s="6">
        <v>-19</v>
      </c>
      <c r="U153" s="6">
        <v>-39</v>
      </c>
      <c r="V153" s="6">
        <v>65</v>
      </c>
      <c r="W153" s="6">
        <v>15</v>
      </c>
      <c r="X153" s="6">
        <v>75</v>
      </c>
      <c r="Y153" s="6">
        <v>8</v>
      </c>
      <c r="Z153" s="6">
        <v>18</v>
      </c>
      <c r="AA153" s="6">
        <v>30</v>
      </c>
      <c r="AB153" s="6">
        <v>20</v>
      </c>
      <c r="AC153" s="6">
        <v>48</v>
      </c>
      <c r="AD153" s="6">
        <v>80</v>
      </c>
      <c r="AE153" s="6">
        <v>-11</v>
      </c>
      <c r="AF153" s="6">
        <v>93</v>
      </c>
      <c r="AG153" s="6">
        <v>-11</v>
      </c>
      <c r="AH153" s="6">
        <v>23</v>
      </c>
      <c r="AI153" s="6">
        <v>-6</v>
      </c>
      <c r="AJ153" s="6">
        <v>3</v>
      </c>
      <c r="AK153" s="6">
        <v>20</v>
      </c>
      <c r="AL153" s="6">
        <v>15</v>
      </c>
      <c r="AM153" s="6">
        <v>20</v>
      </c>
      <c r="AN153" s="6">
        <v>-19</v>
      </c>
      <c r="AO153" s="6">
        <v>5</v>
      </c>
      <c r="AP153" s="6">
        <v>15</v>
      </c>
      <c r="AQ153" s="6">
        <v>-16</v>
      </c>
      <c r="AR153" s="6">
        <v>-31</v>
      </c>
      <c r="AS153" s="6">
        <v>18</v>
      </c>
      <c r="AT153" s="6">
        <v>0</v>
      </c>
      <c r="AU153" s="6">
        <v>5</v>
      </c>
      <c r="AV153" s="6">
        <v>20</v>
      </c>
      <c r="AW153" s="6">
        <v>-21</v>
      </c>
      <c r="AX153" s="6">
        <v>20</v>
      </c>
    </row>
    <row r="154" spans="1:50">
      <c r="A154" s="5" t="s">
        <v>47</v>
      </c>
      <c r="B154" s="6">
        <v>25</v>
      </c>
      <c r="C154" s="6">
        <v>-24</v>
      </c>
      <c r="D154" s="6">
        <v>0</v>
      </c>
      <c r="E154" s="6">
        <v>33</v>
      </c>
      <c r="F154" s="6">
        <v>138</v>
      </c>
      <c r="G154" s="6">
        <v>15</v>
      </c>
      <c r="H154" s="6">
        <v>-24</v>
      </c>
      <c r="I154" s="6">
        <v>-4</v>
      </c>
      <c r="J154" s="6">
        <v>33</v>
      </c>
      <c r="K154" s="6">
        <v>0</v>
      </c>
      <c r="L154" s="6">
        <v>53</v>
      </c>
      <c r="M154" s="6">
        <v>73</v>
      </c>
      <c r="N154" s="6">
        <v>28</v>
      </c>
      <c r="O154" s="6">
        <v>10</v>
      </c>
      <c r="P154" s="6">
        <v>8</v>
      </c>
      <c r="Q154" s="6">
        <v>30</v>
      </c>
      <c r="R154" s="6">
        <v>-6</v>
      </c>
      <c r="S154" s="6">
        <v>-19</v>
      </c>
      <c r="T154" s="6">
        <v>-49</v>
      </c>
      <c r="U154" s="6">
        <v>-9</v>
      </c>
      <c r="V154" s="6">
        <v>45</v>
      </c>
      <c r="W154" s="6">
        <v>25</v>
      </c>
      <c r="X154" s="6">
        <v>55</v>
      </c>
      <c r="Y154" s="6">
        <v>48</v>
      </c>
      <c r="Z154" s="6">
        <v>38</v>
      </c>
      <c r="AA154" s="6">
        <v>170</v>
      </c>
      <c r="AB154" s="6">
        <v>190</v>
      </c>
      <c r="AC154" s="6">
        <v>728</v>
      </c>
      <c r="AD154" s="6">
        <v>1160</v>
      </c>
      <c r="AE154" s="6">
        <v>3808</v>
      </c>
      <c r="AF154" s="6">
        <v>8604</v>
      </c>
      <c r="AG154" s="6">
        <v>15183</v>
      </c>
      <c r="AH154" s="6">
        <v>15288</v>
      </c>
      <c r="AI154" s="6">
        <v>16979</v>
      </c>
      <c r="AJ154" s="6">
        <v>16859</v>
      </c>
      <c r="AK154" s="6">
        <v>15275</v>
      </c>
      <c r="AL154" s="6">
        <v>10647</v>
      </c>
      <c r="AM154" s="6">
        <v>11173</v>
      </c>
      <c r="AN154" s="6">
        <v>10162</v>
      </c>
      <c r="AO154" s="6">
        <v>5775</v>
      </c>
      <c r="AP154" s="6">
        <v>3995</v>
      </c>
      <c r="AQ154" s="6">
        <v>3433</v>
      </c>
      <c r="AR154" s="6">
        <v>2628</v>
      </c>
      <c r="AS154" s="6">
        <v>2038</v>
      </c>
      <c r="AT154" s="6">
        <v>2120</v>
      </c>
      <c r="AU154" s="6">
        <v>2005</v>
      </c>
      <c r="AV154" s="6">
        <v>2240</v>
      </c>
      <c r="AW154" s="6">
        <v>1668</v>
      </c>
      <c r="AX154" s="6">
        <v>770</v>
      </c>
    </row>
    <row r="155" spans="1:50">
      <c r="A155" s="5" t="s">
        <v>48</v>
      </c>
      <c r="B155" s="6">
        <v>3095</v>
      </c>
      <c r="C155" s="6">
        <v>2675</v>
      </c>
      <c r="D155" s="6">
        <v>1680</v>
      </c>
      <c r="E155" s="6">
        <v>1793</v>
      </c>
      <c r="F155" s="6">
        <v>2138</v>
      </c>
      <c r="G155" s="6">
        <v>735</v>
      </c>
      <c r="H155" s="6">
        <v>295</v>
      </c>
      <c r="I155" s="6">
        <v>405</v>
      </c>
      <c r="J155" s="6">
        <v>313</v>
      </c>
      <c r="K155" s="6">
        <v>180</v>
      </c>
      <c r="L155" s="6">
        <v>293</v>
      </c>
      <c r="M155" s="6">
        <v>113</v>
      </c>
      <c r="N155" s="6">
        <v>138</v>
      </c>
      <c r="O155" s="6">
        <v>220</v>
      </c>
      <c r="P155" s="6">
        <v>158</v>
      </c>
      <c r="Q155" s="6">
        <v>70</v>
      </c>
      <c r="R155" s="6">
        <v>103</v>
      </c>
      <c r="S155" s="6">
        <v>90</v>
      </c>
      <c r="T155" s="6">
        <v>70</v>
      </c>
      <c r="U155" s="6">
        <v>40</v>
      </c>
      <c r="V155" s="6">
        <v>105</v>
      </c>
      <c r="W155" s="6">
        <v>145</v>
      </c>
      <c r="X155" s="6">
        <v>55</v>
      </c>
      <c r="Y155" s="6">
        <v>28</v>
      </c>
      <c r="Z155" s="6">
        <v>68</v>
      </c>
      <c r="AA155" s="6">
        <v>160</v>
      </c>
      <c r="AB155" s="6">
        <v>60</v>
      </c>
      <c r="AC155" s="6">
        <v>58</v>
      </c>
      <c r="AD155" s="6">
        <v>20</v>
      </c>
      <c r="AE155" s="6">
        <v>68</v>
      </c>
      <c r="AF155" s="6">
        <v>13</v>
      </c>
      <c r="AG155" s="6">
        <v>-2</v>
      </c>
      <c r="AH155" s="6">
        <v>43</v>
      </c>
      <c r="AI155" s="6">
        <v>23</v>
      </c>
      <c r="AJ155" s="6">
        <v>-6</v>
      </c>
      <c r="AK155" s="6">
        <v>20</v>
      </c>
      <c r="AL155" s="6">
        <v>55</v>
      </c>
      <c r="AM155" s="6">
        <v>210</v>
      </c>
      <c r="AN155" s="6">
        <v>1420</v>
      </c>
      <c r="AO155" s="6">
        <v>325</v>
      </c>
      <c r="AP155" s="6">
        <v>675</v>
      </c>
      <c r="AQ155" s="6">
        <v>403</v>
      </c>
      <c r="AR155" s="6">
        <v>68</v>
      </c>
      <c r="AS155" s="6">
        <v>128</v>
      </c>
      <c r="AT155" s="6">
        <v>480</v>
      </c>
      <c r="AU155" s="6">
        <v>855</v>
      </c>
      <c r="AV155" s="6">
        <v>840</v>
      </c>
      <c r="AW155" s="6">
        <v>1138</v>
      </c>
      <c r="AX155" s="6">
        <v>1180</v>
      </c>
    </row>
    <row r="156" spans="1:50">
      <c r="A156" s="5" t="s">
        <v>49</v>
      </c>
      <c r="B156" s="6">
        <v>1055</v>
      </c>
      <c r="C156" s="6">
        <v>485</v>
      </c>
      <c r="D156" s="6">
        <v>340</v>
      </c>
      <c r="E156" s="6">
        <v>313</v>
      </c>
      <c r="F156" s="6">
        <v>1058</v>
      </c>
      <c r="G156" s="6">
        <v>475</v>
      </c>
      <c r="H156" s="6">
        <v>305</v>
      </c>
      <c r="I156" s="6">
        <v>45</v>
      </c>
      <c r="J156" s="6">
        <v>133</v>
      </c>
      <c r="K156" s="6">
        <v>200</v>
      </c>
      <c r="L156" s="6">
        <v>223</v>
      </c>
      <c r="M156" s="6">
        <v>63</v>
      </c>
      <c r="N156" s="6">
        <v>128</v>
      </c>
      <c r="O156" s="6">
        <v>170</v>
      </c>
      <c r="P156" s="6">
        <v>168</v>
      </c>
      <c r="Q156" s="6">
        <v>100</v>
      </c>
      <c r="R156" s="6">
        <v>103</v>
      </c>
      <c r="S156" s="6">
        <v>120</v>
      </c>
      <c r="T156" s="6">
        <v>30</v>
      </c>
      <c r="U156" s="6">
        <v>20</v>
      </c>
      <c r="V156" s="6">
        <v>65</v>
      </c>
      <c r="W156" s="6">
        <v>115</v>
      </c>
      <c r="X156" s="6">
        <v>65</v>
      </c>
      <c r="Y156" s="6">
        <v>108</v>
      </c>
      <c r="Z156" s="6">
        <v>108</v>
      </c>
      <c r="AA156" s="6">
        <v>120</v>
      </c>
      <c r="AB156" s="6">
        <v>0</v>
      </c>
      <c r="AC156" s="6">
        <v>68</v>
      </c>
      <c r="AD156" s="6">
        <v>20</v>
      </c>
      <c r="AE156" s="6">
        <v>-31</v>
      </c>
      <c r="AF156" s="6">
        <v>43</v>
      </c>
      <c r="AG156" s="6">
        <v>48</v>
      </c>
      <c r="AH156" s="6">
        <v>-6</v>
      </c>
      <c r="AI156" s="6">
        <v>63</v>
      </c>
      <c r="AJ156" s="6">
        <v>83</v>
      </c>
      <c r="AK156" s="6">
        <v>60</v>
      </c>
      <c r="AL156" s="6">
        <v>95</v>
      </c>
      <c r="AM156" s="6">
        <v>70</v>
      </c>
      <c r="AN156" s="6">
        <v>610</v>
      </c>
      <c r="AO156" s="6">
        <v>545</v>
      </c>
      <c r="AP156" s="6">
        <v>505</v>
      </c>
      <c r="AQ156" s="6">
        <v>143</v>
      </c>
      <c r="AR156" s="6">
        <v>118</v>
      </c>
      <c r="AS156" s="6">
        <v>48</v>
      </c>
      <c r="AT156" s="6">
        <v>320</v>
      </c>
      <c r="AU156" s="6">
        <v>495</v>
      </c>
      <c r="AV156" s="6">
        <v>710</v>
      </c>
      <c r="AW156" s="6">
        <v>728</v>
      </c>
      <c r="AX156" s="6">
        <v>670</v>
      </c>
    </row>
    <row r="157" spans="1:50">
      <c r="A157" s="5" t="s">
        <v>50</v>
      </c>
      <c r="B157" s="6">
        <v>25</v>
      </c>
      <c r="C157" s="6">
        <v>5</v>
      </c>
      <c r="D157" s="6">
        <v>-19</v>
      </c>
      <c r="E157" s="6">
        <v>33</v>
      </c>
      <c r="F157" s="6">
        <v>48</v>
      </c>
      <c r="G157" s="6">
        <v>25</v>
      </c>
      <c r="H157" s="6">
        <v>-34</v>
      </c>
      <c r="I157" s="6">
        <v>15</v>
      </c>
      <c r="J157" s="6">
        <v>43</v>
      </c>
      <c r="K157" s="6">
        <v>-9</v>
      </c>
      <c r="L157" s="6">
        <v>13</v>
      </c>
      <c r="M157" s="6">
        <v>3</v>
      </c>
      <c r="N157" s="6">
        <v>8</v>
      </c>
      <c r="O157" s="6">
        <v>20</v>
      </c>
      <c r="P157" s="6">
        <v>8</v>
      </c>
      <c r="Q157" s="6">
        <v>40</v>
      </c>
      <c r="R157" s="6">
        <v>3</v>
      </c>
      <c r="S157" s="6">
        <v>20</v>
      </c>
      <c r="T157" s="6">
        <v>-19</v>
      </c>
      <c r="U157" s="6">
        <v>-49</v>
      </c>
      <c r="V157" s="6">
        <v>5</v>
      </c>
      <c r="W157" s="6">
        <v>-4</v>
      </c>
      <c r="X157" s="6">
        <v>-24</v>
      </c>
      <c r="Y157" s="6">
        <v>48</v>
      </c>
      <c r="Z157" s="6">
        <v>28</v>
      </c>
      <c r="AA157" s="6">
        <v>30</v>
      </c>
      <c r="AB157" s="6">
        <v>20</v>
      </c>
      <c r="AC157" s="6">
        <v>-2</v>
      </c>
      <c r="AD157" s="6">
        <v>0</v>
      </c>
      <c r="AE157" s="6">
        <v>-51</v>
      </c>
      <c r="AF157" s="6">
        <v>43</v>
      </c>
      <c r="AG157" s="6">
        <v>38</v>
      </c>
      <c r="AH157" s="6">
        <v>-26</v>
      </c>
      <c r="AI157" s="6">
        <v>-26</v>
      </c>
      <c r="AJ157" s="6">
        <v>63</v>
      </c>
      <c r="AK157" s="6">
        <v>130</v>
      </c>
      <c r="AL157" s="6">
        <v>25</v>
      </c>
      <c r="AM157" s="6">
        <v>30</v>
      </c>
      <c r="AN157" s="6">
        <v>-29</v>
      </c>
      <c r="AO157" s="6">
        <v>-4</v>
      </c>
      <c r="AP157" s="6">
        <v>25</v>
      </c>
      <c r="AQ157" s="6">
        <v>-26</v>
      </c>
      <c r="AR157" s="6">
        <v>-31</v>
      </c>
      <c r="AS157" s="6">
        <v>-21</v>
      </c>
      <c r="AT157" s="6">
        <v>-9</v>
      </c>
      <c r="AU157" s="6">
        <v>-24</v>
      </c>
      <c r="AV157" s="6">
        <v>-9</v>
      </c>
      <c r="AW157" s="6">
        <v>-11</v>
      </c>
      <c r="AX157" s="6">
        <v>80</v>
      </c>
    </row>
    <row r="158" spans="1:50">
      <c r="A158" s="5" t="s">
        <v>51</v>
      </c>
      <c r="B158" s="6">
        <v>25</v>
      </c>
      <c r="C158" s="6">
        <v>55</v>
      </c>
      <c r="D158" s="6">
        <v>50</v>
      </c>
      <c r="E158" s="6">
        <v>-6</v>
      </c>
      <c r="F158" s="6">
        <v>48</v>
      </c>
      <c r="G158" s="6">
        <v>35</v>
      </c>
      <c r="H158" s="6">
        <v>-24</v>
      </c>
      <c r="I158" s="6">
        <v>-24</v>
      </c>
      <c r="J158" s="6">
        <v>23</v>
      </c>
      <c r="K158" s="6">
        <v>90</v>
      </c>
      <c r="L158" s="6">
        <v>-26</v>
      </c>
      <c r="M158" s="6">
        <v>-36</v>
      </c>
      <c r="N158" s="6">
        <v>28</v>
      </c>
      <c r="O158" s="6">
        <v>10</v>
      </c>
      <c r="P158" s="6">
        <v>-21</v>
      </c>
      <c r="Q158" s="6">
        <v>60</v>
      </c>
      <c r="R158" s="6">
        <v>23</v>
      </c>
      <c r="S158" s="6">
        <v>50</v>
      </c>
      <c r="T158" s="6">
        <v>-19</v>
      </c>
      <c r="U158" s="6">
        <v>-39</v>
      </c>
      <c r="V158" s="6">
        <v>45</v>
      </c>
      <c r="W158" s="6">
        <v>5</v>
      </c>
      <c r="X158" s="6">
        <v>-34</v>
      </c>
      <c r="Y158" s="6">
        <v>-2</v>
      </c>
      <c r="Z158" s="6">
        <v>8</v>
      </c>
      <c r="AA158" s="6">
        <v>10</v>
      </c>
      <c r="AB158" s="6">
        <v>0</v>
      </c>
      <c r="AC158" s="6">
        <v>8</v>
      </c>
      <c r="AD158" s="6">
        <v>-29</v>
      </c>
      <c r="AE158" s="6">
        <v>18</v>
      </c>
      <c r="AF158" s="6">
        <v>43</v>
      </c>
      <c r="AG158" s="6">
        <v>8</v>
      </c>
      <c r="AH158" s="6">
        <v>3</v>
      </c>
      <c r="AI158" s="6">
        <v>23</v>
      </c>
      <c r="AJ158" s="6">
        <v>43</v>
      </c>
      <c r="AK158" s="6">
        <v>80</v>
      </c>
      <c r="AL158" s="6">
        <v>-24</v>
      </c>
      <c r="AM158" s="6">
        <v>-19</v>
      </c>
      <c r="AN158" s="6">
        <v>-29</v>
      </c>
      <c r="AO158" s="6">
        <v>5</v>
      </c>
      <c r="AP158" s="6">
        <v>-24</v>
      </c>
      <c r="AQ158" s="6">
        <v>13</v>
      </c>
      <c r="AR158" s="6">
        <v>-21</v>
      </c>
      <c r="AS158" s="6">
        <v>-11</v>
      </c>
      <c r="AT158" s="6">
        <v>-19</v>
      </c>
      <c r="AU158" s="6">
        <v>-4</v>
      </c>
      <c r="AV158" s="6">
        <v>-19</v>
      </c>
      <c r="AW158" s="6">
        <v>-21</v>
      </c>
      <c r="AX158" s="6">
        <v>0</v>
      </c>
    </row>
    <row r="159" spans="1:50">
      <c r="A159" s="5" t="s">
        <v>52</v>
      </c>
      <c r="B159" s="6">
        <v>-14</v>
      </c>
      <c r="C159" s="6">
        <v>-4</v>
      </c>
      <c r="D159" s="6">
        <v>0</v>
      </c>
      <c r="E159" s="6">
        <v>-6</v>
      </c>
      <c r="F159" s="6">
        <v>8</v>
      </c>
      <c r="G159" s="6">
        <v>65</v>
      </c>
      <c r="H159" s="6">
        <v>-44</v>
      </c>
      <c r="I159" s="6">
        <v>-34</v>
      </c>
      <c r="J159" s="6">
        <v>43</v>
      </c>
      <c r="K159" s="6">
        <v>60</v>
      </c>
      <c r="L159" s="6">
        <v>-16</v>
      </c>
      <c r="M159" s="6">
        <v>-6</v>
      </c>
      <c r="N159" s="6">
        <v>38</v>
      </c>
      <c r="O159" s="6">
        <v>-19</v>
      </c>
      <c r="P159" s="6">
        <v>-11</v>
      </c>
      <c r="Q159" s="6">
        <v>60</v>
      </c>
      <c r="R159" s="6">
        <v>53</v>
      </c>
      <c r="S159" s="6">
        <v>10</v>
      </c>
      <c r="T159" s="6">
        <v>-19</v>
      </c>
      <c r="U159" s="6">
        <v>-49</v>
      </c>
      <c r="V159" s="6">
        <v>45</v>
      </c>
      <c r="W159" s="6">
        <v>25</v>
      </c>
      <c r="X159" s="6">
        <v>-24</v>
      </c>
      <c r="Y159" s="6">
        <v>-11</v>
      </c>
      <c r="Z159" s="6">
        <v>8</v>
      </c>
      <c r="AA159" s="6">
        <v>20</v>
      </c>
      <c r="AB159" s="6">
        <v>-19</v>
      </c>
      <c r="AC159" s="6">
        <v>-2</v>
      </c>
      <c r="AD159" s="6">
        <v>-19</v>
      </c>
      <c r="AE159" s="6">
        <v>38</v>
      </c>
      <c r="AF159" s="6">
        <v>23</v>
      </c>
      <c r="AG159" s="6">
        <v>-11</v>
      </c>
      <c r="AH159" s="6">
        <v>23</v>
      </c>
      <c r="AI159" s="6">
        <v>-36</v>
      </c>
      <c r="AJ159" s="6">
        <v>83</v>
      </c>
      <c r="AK159" s="6">
        <v>60</v>
      </c>
      <c r="AL159" s="6">
        <v>15</v>
      </c>
      <c r="AM159" s="6">
        <v>10</v>
      </c>
      <c r="AN159" s="6">
        <v>-9</v>
      </c>
      <c r="AO159" s="6">
        <v>65</v>
      </c>
      <c r="AP159" s="6">
        <v>25</v>
      </c>
      <c r="AQ159" s="6">
        <v>63</v>
      </c>
      <c r="AR159" s="6">
        <v>-11</v>
      </c>
      <c r="AS159" s="6">
        <v>-21</v>
      </c>
      <c r="AT159" s="6">
        <v>110</v>
      </c>
      <c r="AU159" s="6">
        <v>55</v>
      </c>
      <c r="AV159" s="6">
        <v>30</v>
      </c>
      <c r="AW159" s="6">
        <v>-21</v>
      </c>
      <c r="AX159" s="6">
        <v>30</v>
      </c>
    </row>
    <row r="160" spans="1:50">
      <c r="A160" s="5" t="s">
        <v>53</v>
      </c>
      <c r="B160" s="6">
        <v>45</v>
      </c>
      <c r="C160" s="6">
        <v>25</v>
      </c>
      <c r="D160" s="6">
        <v>10</v>
      </c>
      <c r="E160" s="6">
        <v>3</v>
      </c>
      <c r="F160" s="6">
        <v>18</v>
      </c>
      <c r="G160" s="6">
        <v>25</v>
      </c>
      <c r="H160" s="6">
        <v>-54</v>
      </c>
      <c r="I160" s="6">
        <v>-24</v>
      </c>
      <c r="J160" s="6">
        <v>3</v>
      </c>
      <c r="K160" s="6">
        <v>0</v>
      </c>
      <c r="L160" s="6">
        <v>-6</v>
      </c>
      <c r="M160" s="6">
        <v>53</v>
      </c>
      <c r="N160" s="6">
        <v>18</v>
      </c>
      <c r="O160" s="6">
        <v>110</v>
      </c>
      <c r="P160" s="6">
        <v>-2</v>
      </c>
      <c r="Q160" s="6">
        <v>20</v>
      </c>
      <c r="R160" s="6">
        <v>-16</v>
      </c>
      <c r="S160" s="6">
        <v>40</v>
      </c>
      <c r="T160" s="6">
        <v>10</v>
      </c>
      <c r="U160" s="6">
        <v>20</v>
      </c>
      <c r="V160" s="6">
        <v>25</v>
      </c>
      <c r="W160" s="6">
        <v>145</v>
      </c>
      <c r="X160" s="6">
        <v>-24</v>
      </c>
      <c r="Y160" s="6">
        <v>-2</v>
      </c>
      <c r="Z160" s="6">
        <v>48</v>
      </c>
      <c r="AA160" s="6">
        <v>70</v>
      </c>
      <c r="AB160" s="6">
        <v>30</v>
      </c>
      <c r="AC160" s="6">
        <v>28</v>
      </c>
      <c r="AD160" s="6">
        <v>-29</v>
      </c>
      <c r="AE160" s="6">
        <v>-21</v>
      </c>
      <c r="AF160" s="6">
        <v>-16</v>
      </c>
      <c r="AG160" s="6">
        <v>8</v>
      </c>
      <c r="AH160" s="6">
        <v>-16</v>
      </c>
      <c r="AI160" s="6">
        <v>-6</v>
      </c>
      <c r="AJ160" s="6">
        <v>13</v>
      </c>
      <c r="AK160" s="6">
        <v>100</v>
      </c>
      <c r="AL160" s="6">
        <v>5</v>
      </c>
      <c r="AM160" s="6">
        <v>10</v>
      </c>
      <c r="AN160" s="6">
        <v>0</v>
      </c>
      <c r="AO160" s="6">
        <v>-14</v>
      </c>
      <c r="AP160" s="6">
        <v>-24</v>
      </c>
      <c r="AQ160" s="6">
        <v>-26</v>
      </c>
      <c r="AR160" s="6">
        <v>18</v>
      </c>
      <c r="AS160" s="6">
        <v>-2</v>
      </c>
      <c r="AT160" s="6">
        <v>-29</v>
      </c>
      <c r="AU160" s="6">
        <v>-4</v>
      </c>
      <c r="AV160" s="6">
        <v>-39</v>
      </c>
      <c r="AW160" s="6">
        <v>-41</v>
      </c>
      <c r="AX160" s="6">
        <v>60</v>
      </c>
    </row>
    <row r="161" spans="1:50" s="11" customFormat="1">
      <c r="A161" s="9" t="s">
        <v>54</v>
      </c>
      <c r="B161" s="9">
        <v>2525</v>
      </c>
      <c r="C161" s="9">
        <v>5395</v>
      </c>
      <c r="D161" s="9">
        <v>9142</v>
      </c>
      <c r="E161" s="9">
        <v>19051</v>
      </c>
      <c r="F161" s="9">
        <v>25373</v>
      </c>
      <c r="G161" s="9">
        <v>35354</v>
      </c>
      <c r="H161" s="9">
        <v>54407</v>
      </c>
      <c r="I161" s="9">
        <v>87896</v>
      </c>
      <c r="J161" s="9">
        <v>149432</v>
      </c>
      <c r="K161" s="9">
        <v>223601</v>
      </c>
      <c r="L161" s="9">
        <v>229344</v>
      </c>
      <c r="M161" s="9">
        <v>193969</v>
      </c>
      <c r="N161" s="9">
        <v>169208</v>
      </c>
      <c r="O161" s="9">
        <v>159818</v>
      </c>
      <c r="P161" s="9">
        <v>153909</v>
      </c>
      <c r="Q161" s="9">
        <v>145394</v>
      </c>
      <c r="R161" s="9">
        <v>130960</v>
      </c>
      <c r="S161" s="9">
        <v>125705</v>
      </c>
      <c r="T161" s="9">
        <v>89684</v>
      </c>
      <c r="U161" s="9">
        <v>67622</v>
      </c>
      <c r="V161" s="9">
        <v>58368</v>
      </c>
      <c r="W161" s="9">
        <v>51038</v>
      </c>
      <c r="X161" s="9">
        <v>49293</v>
      </c>
      <c r="Y161" s="9">
        <v>46168</v>
      </c>
      <c r="Z161" s="9">
        <v>41038</v>
      </c>
      <c r="AA161" s="9">
        <v>36813</v>
      </c>
      <c r="AB161" s="9">
        <v>28570</v>
      </c>
      <c r="AC161" s="9">
        <v>21699</v>
      </c>
      <c r="AD161" s="9">
        <v>19469</v>
      </c>
      <c r="AE161" s="9">
        <v>16594</v>
      </c>
      <c r="AF161" s="9">
        <v>14378</v>
      </c>
      <c r="AG161" s="9">
        <v>11961</v>
      </c>
      <c r="AH161" s="9">
        <v>10175</v>
      </c>
      <c r="AI161" s="9">
        <v>9595</v>
      </c>
      <c r="AJ161" s="9">
        <v>7984</v>
      </c>
      <c r="AK161" s="9">
        <v>8111</v>
      </c>
      <c r="AL161" s="9">
        <v>7076</v>
      </c>
      <c r="AM161" s="9">
        <v>5920</v>
      </c>
      <c r="AN161" s="9">
        <v>7701</v>
      </c>
      <c r="AO161" s="9">
        <v>5275</v>
      </c>
      <c r="AP161" s="9">
        <v>4875</v>
      </c>
      <c r="AQ161" s="9">
        <v>3833</v>
      </c>
      <c r="AR161" s="9">
        <v>3088</v>
      </c>
      <c r="AS161" s="9">
        <v>2248</v>
      </c>
      <c r="AT161" s="9">
        <v>2280</v>
      </c>
      <c r="AU161" s="9">
        <v>2305</v>
      </c>
      <c r="AV161" s="9">
        <v>2620</v>
      </c>
      <c r="AW161" s="9">
        <v>4208</v>
      </c>
      <c r="AX161" s="9">
        <v>2400</v>
      </c>
    </row>
    <row r="162" spans="1:50" s="11" customFormat="1">
      <c r="A162" s="9" t="s">
        <v>55</v>
      </c>
      <c r="B162" s="9">
        <v>6416</v>
      </c>
      <c r="C162" s="9">
        <v>14400</v>
      </c>
      <c r="D162" s="9">
        <v>26507</v>
      </c>
      <c r="E162" s="9">
        <v>42377</v>
      </c>
      <c r="F162" s="9">
        <v>61789</v>
      </c>
      <c r="G162" s="9">
        <v>65867</v>
      </c>
      <c r="H162" s="9">
        <v>55249</v>
      </c>
      <c r="I162" s="9">
        <v>34342</v>
      </c>
      <c r="J162" s="9">
        <v>21383</v>
      </c>
      <c r="K162" s="9">
        <v>19789</v>
      </c>
      <c r="L162" s="9">
        <v>19722</v>
      </c>
      <c r="M162" s="9">
        <v>19072</v>
      </c>
      <c r="N162" s="9">
        <v>20328</v>
      </c>
      <c r="O162" s="9">
        <v>22542</v>
      </c>
      <c r="P162" s="9">
        <v>23251</v>
      </c>
      <c r="Q162" s="9">
        <v>24484</v>
      </c>
      <c r="R162" s="9">
        <v>23656</v>
      </c>
      <c r="S162" s="9">
        <v>24775</v>
      </c>
      <c r="T162" s="9">
        <v>25545</v>
      </c>
      <c r="U162" s="9">
        <v>25035</v>
      </c>
      <c r="V162" s="9">
        <v>24820</v>
      </c>
      <c r="W162" s="9">
        <v>24760</v>
      </c>
      <c r="X162" s="9">
        <v>23858</v>
      </c>
      <c r="Y162" s="9">
        <v>25022</v>
      </c>
      <c r="Z162" s="9">
        <v>23971</v>
      </c>
      <c r="AA162" s="9">
        <v>25065</v>
      </c>
      <c r="AB162" s="9">
        <v>25205</v>
      </c>
      <c r="AC162" s="9">
        <v>25303</v>
      </c>
      <c r="AD162" s="9">
        <v>24254</v>
      </c>
      <c r="AE162" s="9">
        <v>24392</v>
      </c>
      <c r="AF162" s="9">
        <v>24087</v>
      </c>
      <c r="AG162" s="9">
        <v>24712</v>
      </c>
      <c r="AH162" s="9">
        <v>22525</v>
      </c>
      <c r="AI162" s="9">
        <v>24047</v>
      </c>
      <c r="AJ162" s="9">
        <v>22395</v>
      </c>
      <c r="AK162" s="9">
        <v>21411</v>
      </c>
      <c r="AL162" s="9">
        <v>21826</v>
      </c>
      <c r="AM162" s="9">
        <v>20680</v>
      </c>
      <c r="AN162" s="9">
        <v>22532</v>
      </c>
      <c r="AO162" s="9">
        <v>20604</v>
      </c>
      <c r="AP162" s="9">
        <v>22457</v>
      </c>
      <c r="AQ162" s="9">
        <v>19121</v>
      </c>
      <c r="AR162" s="9">
        <v>18856</v>
      </c>
      <c r="AS162" s="9">
        <v>17044</v>
      </c>
      <c r="AT162" s="9">
        <v>18077</v>
      </c>
      <c r="AU162" s="9">
        <v>17332</v>
      </c>
      <c r="AV162" s="9">
        <v>16346</v>
      </c>
      <c r="AW162" s="9">
        <v>16564</v>
      </c>
      <c r="AX162" s="9">
        <v>14815</v>
      </c>
    </row>
    <row r="163" spans="1:50" s="11" customFormat="1">
      <c r="A163" s="9" t="s">
        <v>56</v>
      </c>
      <c r="B163" s="9">
        <v>1025</v>
      </c>
      <c r="C163" s="9">
        <v>1965</v>
      </c>
      <c r="D163" s="9">
        <v>3490</v>
      </c>
      <c r="E163" s="9">
        <v>5363</v>
      </c>
      <c r="F163" s="9">
        <v>6198</v>
      </c>
      <c r="G163" s="9">
        <v>9637</v>
      </c>
      <c r="H163" s="9">
        <v>15410</v>
      </c>
      <c r="I163" s="9">
        <v>37217</v>
      </c>
      <c r="J163" s="9">
        <v>112574</v>
      </c>
      <c r="K163" s="9">
        <v>339871</v>
      </c>
      <c r="L163" s="9">
        <v>565376</v>
      </c>
      <c r="M163" s="9">
        <v>646241</v>
      </c>
      <c r="N163" s="9">
        <v>644584</v>
      </c>
      <c r="O163" s="9">
        <v>648501</v>
      </c>
      <c r="P163" s="9">
        <v>676397</v>
      </c>
      <c r="Q163" s="9">
        <v>662469</v>
      </c>
      <c r="R163" s="9">
        <v>649854</v>
      </c>
      <c r="S163" s="9">
        <v>623554</v>
      </c>
      <c r="T163" s="9">
        <v>537026</v>
      </c>
      <c r="U163" s="9">
        <v>392728</v>
      </c>
      <c r="V163" s="9">
        <v>373148</v>
      </c>
      <c r="W163" s="9">
        <v>376101</v>
      </c>
      <c r="X163" s="9">
        <v>381137</v>
      </c>
      <c r="Y163" s="9">
        <v>389127</v>
      </c>
      <c r="Z163" s="9">
        <v>330609</v>
      </c>
      <c r="AA163" s="9">
        <v>283755</v>
      </c>
      <c r="AB163" s="9">
        <v>263112</v>
      </c>
      <c r="AC163" s="9">
        <v>193824</v>
      </c>
      <c r="AD163" s="9">
        <v>166843</v>
      </c>
      <c r="AE163" s="9">
        <v>147329</v>
      </c>
      <c r="AF163" s="9">
        <v>120239</v>
      </c>
      <c r="AG163" s="9">
        <v>108675</v>
      </c>
      <c r="AH163" s="9">
        <v>92581</v>
      </c>
      <c r="AI163" s="9">
        <v>82146</v>
      </c>
      <c r="AJ163" s="9">
        <v>72500</v>
      </c>
      <c r="AK163" s="9">
        <v>70218</v>
      </c>
      <c r="AL163" s="9">
        <v>63253</v>
      </c>
      <c r="AM163" s="9">
        <v>61241</v>
      </c>
      <c r="AN163" s="9">
        <v>63377</v>
      </c>
      <c r="AO163" s="9">
        <v>59677</v>
      </c>
      <c r="AP163" s="9">
        <v>57523</v>
      </c>
      <c r="AQ163" s="9">
        <v>56066</v>
      </c>
      <c r="AR163" s="9">
        <v>52446</v>
      </c>
      <c r="AS163" s="9">
        <v>47942</v>
      </c>
      <c r="AT163" s="9">
        <v>46311</v>
      </c>
      <c r="AU163" s="9">
        <v>49634</v>
      </c>
      <c r="AV163" s="9">
        <v>45470</v>
      </c>
      <c r="AW163" s="9">
        <v>57756</v>
      </c>
      <c r="AX163" s="9">
        <v>39036</v>
      </c>
    </row>
    <row r="164" spans="1:50" s="11" customFormat="1">
      <c r="A164" s="9" t="s">
        <v>57</v>
      </c>
      <c r="B164" s="9">
        <v>1005</v>
      </c>
      <c r="C164" s="9">
        <v>1645</v>
      </c>
      <c r="D164" s="9">
        <v>2820</v>
      </c>
      <c r="E164" s="9">
        <v>4343</v>
      </c>
      <c r="F164" s="9">
        <v>5208</v>
      </c>
      <c r="G164" s="9">
        <v>7336</v>
      </c>
      <c r="H164" s="9">
        <v>12738</v>
      </c>
      <c r="I164" s="9">
        <v>20695</v>
      </c>
      <c r="J164" s="9">
        <v>23766</v>
      </c>
      <c r="K164" s="9">
        <v>18178</v>
      </c>
      <c r="L164" s="9">
        <v>15549</v>
      </c>
      <c r="M164" s="9">
        <v>15178</v>
      </c>
      <c r="N164" s="9">
        <v>16644</v>
      </c>
      <c r="O164" s="9">
        <v>15986</v>
      </c>
      <c r="P164" s="9">
        <v>17745</v>
      </c>
      <c r="Q164" s="9">
        <v>19088</v>
      </c>
      <c r="R164" s="9">
        <v>21574</v>
      </c>
      <c r="S164" s="9">
        <v>20940</v>
      </c>
      <c r="T164" s="9">
        <v>23863</v>
      </c>
      <c r="U164" s="9">
        <v>25135</v>
      </c>
      <c r="V164" s="9">
        <v>24649</v>
      </c>
      <c r="W164" s="9">
        <v>26001</v>
      </c>
      <c r="X164" s="9">
        <v>26221</v>
      </c>
      <c r="Y164" s="9">
        <v>27215</v>
      </c>
      <c r="Z164" s="9">
        <v>29919</v>
      </c>
      <c r="AA164" s="9">
        <v>29801</v>
      </c>
      <c r="AB164" s="9">
        <v>30052</v>
      </c>
      <c r="AC164" s="9">
        <v>32092</v>
      </c>
      <c r="AD164" s="9">
        <v>33667</v>
      </c>
      <c r="AE164" s="9">
        <v>35007</v>
      </c>
      <c r="AF164" s="9">
        <v>35073</v>
      </c>
      <c r="AG164" s="9">
        <v>38263</v>
      </c>
      <c r="AH164" s="9">
        <v>39530</v>
      </c>
      <c r="AI164" s="9">
        <v>38999</v>
      </c>
      <c r="AJ164" s="9">
        <v>41915</v>
      </c>
      <c r="AK164" s="9">
        <v>42172</v>
      </c>
      <c r="AL164" s="9">
        <v>42359</v>
      </c>
      <c r="AM164" s="9">
        <v>46492</v>
      </c>
      <c r="AN164" s="9">
        <v>47233</v>
      </c>
      <c r="AO164" s="9">
        <v>45573</v>
      </c>
      <c r="AP164" s="9">
        <v>50235</v>
      </c>
      <c r="AQ164" s="9">
        <v>48879</v>
      </c>
      <c r="AR164" s="9">
        <v>49057</v>
      </c>
      <c r="AS164" s="9">
        <v>48633</v>
      </c>
      <c r="AT164" s="9">
        <v>51613</v>
      </c>
      <c r="AU164" s="9">
        <v>53614</v>
      </c>
      <c r="AV164" s="9">
        <v>54151</v>
      </c>
      <c r="AW164" s="9">
        <v>54728</v>
      </c>
      <c r="AX164" s="9">
        <v>51022</v>
      </c>
    </row>
    <row r="165" spans="1:50">
      <c r="A165" s="5" t="s">
        <v>58</v>
      </c>
      <c r="B165" s="6">
        <v>5</v>
      </c>
      <c r="C165" s="6">
        <v>5</v>
      </c>
      <c r="D165" s="6">
        <v>-19</v>
      </c>
      <c r="E165" s="6">
        <v>-16</v>
      </c>
      <c r="F165" s="6">
        <v>38</v>
      </c>
      <c r="G165" s="6">
        <v>-24</v>
      </c>
      <c r="H165" s="6">
        <v>-44</v>
      </c>
      <c r="I165" s="6">
        <v>-44</v>
      </c>
      <c r="J165" s="6">
        <v>73</v>
      </c>
      <c r="K165" s="6">
        <v>0</v>
      </c>
      <c r="L165" s="6">
        <v>-16</v>
      </c>
      <c r="M165" s="6">
        <v>53</v>
      </c>
      <c r="N165" s="6">
        <v>8</v>
      </c>
      <c r="O165" s="6">
        <v>50</v>
      </c>
      <c r="P165" s="6">
        <v>8</v>
      </c>
      <c r="Q165" s="6">
        <v>20</v>
      </c>
      <c r="R165" s="6">
        <v>43</v>
      </c>
      <c r="S165" s="6">
        <v>30</v>
      </c>
      <c r="T165" s="6">
        <v>-29</v>
      </c>
      <c r="U165" s="6">
        <v>-39</v>
      </c>
      <c r="V165" s="6">
        <v>25</v>
      </c>
      <c r="W165" s="6">
        <v>125</v>
      </c>
      <c r="X165" s="6">
        <v>-4</v>
      </c>
      <c r="Y165" s="6">
        <v>48</v>
      </c>
      <c r="Z165" s="6">
        <v>-2</v>
      </c>
      <c r="AA165" s="6">
        <v>50</v>
      </c>
      <c r="AB165" s="6">
        <v>30</v>
      </c>
      <c r="AC165" s="6">
        <v>-21</v>
      </c>
      <c r="AD165" s="6">
        <v>10</v>
      </c>
      <c r="AE165" s="6">
        <v>-41</v>
      </c>
      <c r="AF165" s="6">
        <v>53</v>
      </c>
      <c r="AG165" s="6">
        <v>48</v>
      </c>
      <c r="AH165" s="6">
        <v>-16</v>
      </c>
      <c r="AI165" s="6">
        <v>-26</v>
      </c>
      <c r="AJ165" s="6">
        <v>23</v>
      </c>
      <c r="AK165" s="6">
        <v>30</v>
      </c>
      <c r="AL165" s="6">
        <v>-14</v>
      </c>
      <c r="AM165" s="6">
        <v>0</v>
      </c>
      <c r="AN165" s="6">
        <v>10</v>
      </c>
      <c r="AO165" s="6">
        <v>-14</v>
      </c>
      <c r="AP165" s="6">
        <v>-14</v>
      </c>
      <c r="AQ165" s="6">
        <v>-26</v>
      </c>
      <c r="AR165" s="6">
        <v>38</v>
      </c>
      <c r="AS165" s="6">
        <v>8</v>
      </c>
      <c r="AT165" s="6">
        <v>-19</v>
      </c>
      <c r="AU165" s="6">
        <v>-4</v>
      </c>
      <c r="AV165" s="6">
        <v>0</v>
      </c>
      <c r="AW165" s="6">
        <v>-41</v>
      </c>
      <c r="AX165" s="6">
        <v>20</v>
      </c>
    </row>
    <row r="166" spans="1:50">
      <c r="A166" s="5" t="s">
        <v>59</v>
      </c>
      <c r="B166" s="6">
        <v>25</v>
      </c>
      <c r="C166" s="6">
        <v>5</v>
      </c>
      <c r="D166" s="6">
        <v>-19</v>
      </c>
      <c r="E166" s="6">
        <v>23</v>
      </c>
      <c r="F166" s="6">
        <v>-11</v>
      </c>
      <c r="G166" s="6">
        <v>-14</v>
      </c>
      <c r="H166" s="6">
        <v>-44</v>
      </c>
      <c r="I166" s="6">
        <v>-24</v>
      </c>
      <c r="J166" s="6">
        <v>23</v>
      </c>
      <c r="K166" s="6">
        <v>60</v>
      </c>
      <c r="L166" s="6">
        <v>43</v>
      </c>
      <c r="M166" s="6">
        <v>-26</v>
      </c>
      <c r="N166" s="6">
        <v>18</v>
      </c>
      <c r="O166" s="6">
        <v>-19</v>
      </c>
      <c r="P166" s="6">
        <v>-11</v>
      </c>
      <c r="Q166" s="6">
        <v>40</v>
      </c>
      <c r="R166" s="6">
        <v>-6</v>
      </c>
      <c r="S166" s="6">
        <v>50</v>
      </c>
      <c r="T166" s="6">
        <v>-59</v>
      </c>
      <c r="U166" s="6">
        <v>-29</v>
      </c>
      <c r="V166" s="6">
        <v>15</v>
      </c>
      <c r="W166" s="6">
        <v>35</v>
      </c>
      <c r="X166" s="6">
        <v>-14</v>
      </c>
      <c r="Y166" s="6">
        <v>28</v>
      </c>
      <c r="Z166" s="6">
        <v>-11</v>
      </c>
      <c r="AA166" s="6">
        <v>40</v>
      </c>
      <c r="AB166" s="6">
        <v>30</v>
      </c>
      <c r="AC166" s="6">
        <v>48</v>
      </c>
      <c r="AD166" s="6">
        <v>30</v>
      </c>
      <c r="AE166" s="6">
        <v>-21</v>
      </c>
      <c r="AF166" s="6">
        <v>53</v>
      </c>
      <c r="AG166" s="6">
        <v>-2</v>
      </c>
      <c r="AH166" s="6">
        <v>43</v>
      </c>
      <c r="AI166" s="6">
        <v>23</v>
      </c>
      <c r="AJ166" s="6">
        <v>-26</v>
      </c>
      <c r="AK166" s="6">
        <v>20</v>
      </c>
      <c r="AL166" s="6">
        <v>-34</v>
      </c>
      <c r="AM166" s="6">
        <v>0</v>
      </c>
      <c r="AN166" s="6">
        <v>-9</v>
      </c>
      <c r="AO166" s="6">
        <v>-4</v>
      </c>
      <c r="AP166" s="6">
        <v>55</v>
      </c>
      <c r="AQ166" s="6">
        <v>43</v>
      </c>
      <c r="AR166" s="6">
        <v>-2</v>
      </c>
      <c r="AS166" s="6">
        <v>18</v>
      </c>
      <c r="AT166" s="6">
        <v>0</v>
      </c>
      <c r="AU166" s="6">
        <v>-4</v>
      </c>
      <c r="AV166" s="6">
        <v>-29</v>
      </c>
      <c r="AW166" s="6">
        <v>-2</v>
      </c>
      <c r="AX166" s="6">
        <v>80</v>
      </c>
    </row>
    <row r="167" spans="1:50">
      <c r="A167" s="5" t="s">
        <v>60</v>
      </c>
      <c r="B167" s="6">
        <v>7216</v>
      </c>
      <c r="C167" s="6">
        <v>6766</v>
      </c>
      <c r="D167" s="6">
        <v>2710</v>
      </c>
      <c r="E167" s="6">
        <v>2313</v>
      </c>
      <c r="F167" s="6">
        <v>1598</v>
      </c>
      <c r="G167" s="6">
        <v>1405</v>
      </c>
      <c r="H167" s="6">
        <v>1315</v>
      </c>
      <c r="I167" s="6">
        <v>1145</v>
      </c>
      <c r="J167" s="6">
        <v>903</v>
      </c>
      <c r="K167" s="6">
        <v>810</v>
      </c>
      <c r="L167" s="6">
        <v>523</v>
      </c>
      <c r="M167" s="6">
        <v>443</v>
      </c>
      <c r="N167" s="6">
        <v>728</v>
      </c>
      <c r="O167" s="6">
        <v>450</v>
      </c>
      <c r="P167" s="6">
        <v>208</v>
      </c>
      <c r="Q167" s="6">
        <v>480</v>
      </c>
      <c r="R167" s="6">
        <v>223</v>
      </c>
      <c r="S167" s="6">
        <v>290</v>
      </c>
      <c r="T167" s="6">
        <v>220</v>
      </c>
      <c r="U167" s="6">
        <v>260</v>
      </c>
      <c r="V167" s="6">
        <v>215</v>
      </c>
      <c r="W167" s="6">
        <v>155</v>
      </c>
      <c r="X167" s="6">
        <v>165</v>
      </c>
      <c r="Y167" s="6">
        <v>148</v>
      </c>
      <c r="Z167" s="6">
        <v>268</v>
      </c>
      <c r="AA167" s="6">
        <v>140</v>
      </c>
      <c r="AB167" s="6">
        <v>70</v>
      </c>
      <c r="AC167" s="6">
        <v>68</v>
      </c>
      <c r="AD167" s="6">
        <v>130</v>
      </c>
      <c r="AE167" s="6">
        <v>68</v>
      </c>
      <c r="AF167" s="6">
        <v>123</v>
      </c>
      <c r="AG167" s="6">
        <v>58</v>
      </c>
      <c r="AH167" s="6">
        <v>43</v>
      </c>
      <c r="AI167" s="6">
        <v>123</v>
      </c>
      <c r="AJ167" s="6">
        <v>33</v>
      </c>
      <c r="AK167" s="6">
        <v>70</v>
      </c>
      <c r="AL167" s="6">
        <v>35</v>
      </c>
      <c r="AM167" s="6">
        <v>250</v>
      </c>
      <c r="AN167" s="6">
        <v>720</v>
      </c>
      <c r="AO167" s="6">
        <v>295</v>
      </c>
      <c r="AP167" s="6">
        <v>655</v>
      </c>
      <c r="AQ167" s="6">
        <v>243</v>
      </c>
      <c r="AR167" s="6">
        <v>208</v>
      </c>
      <c r="AS167" s="6">
        <v>158</v>
      </c>
      <c r="AT167" s="6">
        <v>530</v>
      </c>
      <c r="AU167" s="6">
        <v>1185</v>
      </c>
      <c r="AV167" s="6">
        <v>1370</v>
      </c>
      <c r="AW167" s="6">
        <v>2398</v>
      </c>
      <c r="AX167" s="6">
        <v>750</v>
      </c>
    </row>
    <row r="168" spans="1:50">
      <c r="A168" s="5" t="s">
        <v>61</v>
      </c>
      <c r="B168" s="6">
        <v>1205</v>
      </c>
      <c r="C168" s="6">
        <v>485</v>
      </c>
      <c r="D168" s="6">
        <v>300</v>
      </c>
      <c r="E168" s="6">
        <v>453</v>
      </c>
      <c r="F168" s="6">
        <v>948</v>
      </c>
      <c r="G168" s="6">
        <v>365</v>
      </c>
      <c r="H168" s="6">
        <v>275</v>
      </c>
      <c r="I168" s="6">
        <v>235</v>
      </c>
      <c r="J168" s="6">
        <v>293</v>
      </c>
      <c r="K168" s="6">
        <v>140</v>
      </c>
      <c r="L168" s="6">
        <v>123</v>
      </c>
      <c r="M168" s="6">
        <v>163</v>
      </c>
      <c r="N168" s="6">
        <v>258</v>
      </c>
      <c r="O168" s="6">
        <v>180</v>
      </c>
      <c r="P168" s="6">
        <v>88</v>
      </c>
      <c r="Q168" s="6">
        <v>150</v>
      </c>
      <c r="R168" s="6">
        <v>83</v>
      </c>
      <c r="S168" s="6">
        <v>110</v>
      </c>
      <c r="T168" s="6">
        <v>-19</v>
      </c>
      <c r="U168" s="6">
        <v>30</v>
      </c>
      <c r="V168" s="6">
        <v>45</v>
      </c>
      <c r="W168" s="6">
        <v>55</v>
      </c>
      <c r="X168" s="6">
        <v>5</v>
      </c>
      <c r="Y168" s="6">
        <v>-11</v>
      </c>
      <c r="Z168" s="6">
        <v>38</v>
      </c>
      <c r="AA168" s="6">
        <v>20</v>
      </c>
      <c r="AB168" s="6">
        <v>50</v>
      </c>
      <c r="AC168" s="6">
        <v>-11</v>
      </c>
      <c r="AD168" s="6">
        <v>30</v>
      </c>
      <c r="AE168" s="6">
        <v>8</v>
      </c>
      <c r="AF168" s="6">
        <v>3</v>
      </c>
      <c r="AG168" s="6">
        <v>48</v>
      </c>
      <c r="AH168" s="6">
        <v>23</v>
      </c>
      <c r="AI168" s="6">
        <v>-16</v>
      </c>
      <c r="AJ168" s="6">
        <v>-6</v>
      </c>
      <c r="AK168" s="6">
        <v>100</v>
      </c>
      <c r="AL168" s="6">
        <v>25</v>
      </c>
      <c r="AM168" s="6">
        <v>90</v>
      </c>
      <c r="AN168" s="6">
        <v>790</v>
      </c>
      <c r="AO168" s="6">
        <v>195</v>
      </c>
      <c r="AP168" s="6">
        <v>425</v>
      </c>
      <c r="AQ168" s="6">
        <v>133</v>
      </c>
      <c r="AR168" s="6">
        <v>188</v>
      </c>
      <c r="AS168" s="6">
        <v>58</v>
      </c>
      <c r="AT168" s="6">
        <v>300</v>
      </c>
      <c r="AU168" s="6">
        <v>525</v>
      </c>
      <c r="AV168" s="6">
        <v>740</v>
      </c>
      <c r="AW168" s="6">
        <v>788</v>
      </c>
      <c r="AX168" s="6">
        <v>560</v>
      </c>
    </row>
    <row r="169" spans="1:50">
      <c r="A169" s="5" t="s">
        <v>62</v>
      </c>
      <c r="B169" s="6">
        <v>35</v>
      </c>
      <c r="C169" s="6">
        <v>15</v>
      </c>
      <c r="D169" s="6">
        <v>-9</v>
      </c>
      <c r="E169" s="6">
        <v>83</v>
      </c>
      <c r="F169" s="6">
        <v>18</v>
      </c>
      <c r="G169" s="6">
        <v>-4</v>
      </c>
      <c r="H169" s="6">
        <v>-24</v>
      </c>
      <c r="I169" s="6">
        <v>15</v>
      </c>
      <c r="J169" s="6">
        <v>23</v>
      </c>
      <c r="K169" s="6">
        <v>0</v>
      </c>
      <c r="L169" s="6">
        <v>23</v>
      </c>
      <c r="M169" s="6">
        <v>13</v>
      </c>
      <c r="N169" s="6">
        <v>-21</v>
      </c>
      <c r="O169" s="6">
        <v>80</v>
      </c>
      <c r="P169" s="6">
        <v>-21</v>
      </c>
      <c r="Q169" s="6">
        <v>10</v>
      </c>
      <c r="R169" s="6">
        <v>-16</v>
      </c>
      <c r="S169" s="6">
        <v>-9</v>
      </c>
      <c r="T169" s="6">
        <v>0</v>
      </c>
      <c r="U169" s="6">
        <v>-39</v>
      </c>
      <c r="V169" s="6">
        <v>25</v>
      </c>
      <c r="W169" s="6">
        <v>5</v>
      </c>
      <c r="X169" s="6">
        <v>45</v>
      </c>
      <c r="Y169" s="6">
        <v>-31</v>
      </c>
      <c r="Z169" s="6">
        <v>8</v>
      </c>
      <c r="AA169" s="6">
        <v>10</v>
      </c>
      <c r="AB169" s="6">
        <v>40</v>
      </c>
      <c r="AC169" s="6">
        <v>28</v>
      </c>
      <c r="AD169" s="6">
        <v>-29</v>
      </c>
      <c r="AE169" s="6">
        <v>-51</v>
      </c>
      <c r="AF169" s="6">
        <v>23</v>
      </c>
      <c r="AG169" s="6">
        <v>-21</v>
      </c>
      <c r="AH169" s="6">
        <v>23</v>
      </c>
      <c r="AI169" s="6">
        <v>13</v>
      </c>
      <c r="AJ169" s="6">
        <v>23</v>
      </c>
      <c r="AK169" s="6">
        <v>10</v>
      </c>
      <c r="AL169" s="6">
        <v>65</v>
      </c>
      <c r="AM169" s="6">
        <v>-19</v>
      </c>
      <c r="AN169" s="6">
        <v>10</v>
      </c>
      <c r="AO169" s="6">
        <v>-14</v>
      </c>
      <c r="AP169" s="6">
        <v>5</v>
      </c>
      <c r="AQ169" s="6">
        <v>23</v>
      </c>
      <c r="AR169" s="6">
        <v>-2</v>
      </c>
      <c r="AS169" s="6">
        <v>-2</v>
      </c>
      <c r="AT169" s="6">
        <v>-19</v>
      </c>
      <c r="AU169" s="6">
        <v>5</v>
      </c>
      <c r="AV169" s="6">
        <v>0</v>
      </c>
      <c r="AW169" s="6">
        <v>38</v>
      </c>
      <c r="AX169" s="6">
        <v>-19</v>
      </c>
    </row>
    <row r="170" spans="1:50">
      <c r="A170" s="5" t="s">
        <v>63</v>
      </c>
      <c r="B170" s="6">
        <v>5</v>
      </c>
      <c r="C170" s="6">
        <v>5</v>
      </c>
      <c r="D170" s="6">
        <v>-9</v>
      </c>
      <c r="E170" s="6">
        <v>103</v>
      </c>
      <c r="F170" s="6">
        <v>-2</v>
      </c>
      <c r="G170" s="6">
        <v>-24</v>
      </c>
      <c r="H170" s="6">
        <v>-44</v>
      </c>
      <c r="I170" s="6">
        <v>45</v>
      </c>
      <c r="J170" s="6">
        <v>13</v>
      </c>
      <c r="K170" s="6">
        <v>-9</v>
      </c>
      <c r="L170" s="6">
        <v>-26</v>
      </c>
      <c r="M170" s="6">
        <v>23</v>
      </c>
      <c r="N170" s="6">
        <v>18</v>
      </c>
      <c r="O170" s="6">
        <v>-29</v>
      </c>
      <c r="P170" s="6">
        <v>-11</v>
      </c>
      <c r="Q170" s="6">
        <v>-19</v>
      </c>
      <c r="R170" s="6">
        <v>23</v>
      </c>
      <c r="S170" s="6">
        <v>-9</v>
      </c>
      <c r="T170" s="6">
        <v>40</v>
      </c>
      <c r="U170" s="6">
        <v>-19</v>
      </c>
      <c r="V170" s="6">
        <v>5</v>
      </c>
      <c r="W170" s="6">
        <v>15</v>
      </c>
      <c r="X170" s="6">
        <v>15</v>
      </c>
      <c r="Y170" s="6">
        <v>-31</v>
      </c>
      <c r="Z170" s="6">
        <v>-21</v>
      </c>
      <c r="AA170" s="6">
        <v>-19</v>
      </c>
      <c r="AB170" s="6">
        <v>20</v>
      </c>
      <c r="AC170" s="6">
        <v>-11</v>
      </c>
      <c r="AD170" s="6">
        <v>-39</v>
      </c>
      <c r="AE170" s="6">
        <v>-41</v>
      </c>
      <c r="AF170" s="6">
        <v>3</v>
      </c>
      <c r="AG170" s="6">
        <v>-11</v>
      </c>
      <c r="AH170" s="6">
        <v>-6</v>
      </c>
      <c r="AI170" s="6">
        <v>-16</v>
      </c>
      <c r="AJ170" s="6">
        <v>-16</v>
      </c>
      <c r="AK170" s="6">
        <v>40</v>
      </c>
      <c r="AL170" s="6">
        <v>5</v>
      </c>
      <c r="AM170" s="6">
        <v>-19</v>
      </c>
      <c r="AN170" s="6">
        <v>-9</v>
      </c>
      <c r="AO170" s="6">
        <v>-4</v>
      </c>
      <c r="AP170" s="6">
        <v>-4</v>
      </c>
      <c r="AQ170" s="6">
        <v>13</v>
      </c>
      <c r="AR170" s="6">
        <v>-11</v>
      </c>
      <c r="AS170" s="6">
        <v>8</v>
      </c>
      <c r="AT170" s="6">
        <v>20</v>
      </c>
      <c r="AU170" s="6">
        <v>-14</v>
      </c>
      <c r="AV170" s="6">
        <v>-9</v>
      </c>
      <c r="AW170" s="6">
        <v>8</v>
      </c>
      <c r="AX170" s="6">
        <v>30</v>
      </c>
    </row>
    <row r="171" spans="1:50">
      <c r="A171" s="5" t="s">
        <v>64</v>
      </c>
      <c r="B171" s="6">
        <v>45</v>
      </c>
      <c r="C171" s="6">
        <v>55</v>
      </c>
      <c r="D171" s="6">
        <v>10</v>
      </c>
      <c r="E171" s="6">
        <v>3</v>
      </c>
      <c r="F171" s="6">
        <v>8</v>
      </c>
      <c r="G171" s="6">
        <v>-4</v>
      </c>
      <c r="H171" s="6">
        <v>-64</v>
      </c>
      <c r="I171" s="6">
        <v>5</v>
      </c>
      <c r="J171" s="6">
        <v>43</v>
      </c>
      <c r="K171" s="6">
        <v>-9</v>
      </c>
      <c r="L171" s="6">
        <v>3</v>
      </c>
      <c r="M171" s="6">
        <v>-6</v>
      </c>
      <c r="N171" s="6">
        <v>8</v>
      </c>
      <c r="O171" s="6">
        <v>10</v>
      </c>
      <c r="P171" s="6">
        <v>-11</v>
      </c>
      <c r="Q171" s="6">
        <v>50</v>
      </c>
      <c r="R171" s="6">
        <v>33</v>
      </c>
      <c r="S171" s="6">
        <v>40</v>
      </c>
      <c r="T171" s="6">
        <v>60</v>
      </c>
      <c r="U171" s="6">
        <v>-49</v>
      </c>
      <c r="V171" s="6">
        <v>-4</v>
      </c>
      <c r="W171" s="6">
        <v>45</v>
      </c>
      <c r="X171" s="6">
        <v>45</v>
      </c>
      <c r="Y171" s="6">
        <v>8</v>
      </c>
      <c r="Z171" s="6">
        <v>18</v>
      </c>
      <c r="AA171" s="6">
        <v>40</v>
      </c>
      <c r="AB171" s="6">
        <v>0</v>
      </c>
      <c r="AC171" s="6">
        <v>38</v>
      </c>
      <c r="AD171" s="6">
        <v>-19</v>
      </c>
      <c r="AE171" s="6">
        <v>-51</v>
      </c>
      <c r="AF171" s="6">
        <v>-16</v>
      </c>
      <c r="AG171" s="6">
        <v>-21</v>
      </c>
      <c r="AH171" s="6">
        <v>43</v>
      </c>
      <c r="AI171" s="6">
        <v>23</v>
      </c>
      <c r="AJ171" s="6">
        <v>13</v>
      </c>
      <c r="AK171" s="6">
        <v>40</v>
      </c>
      <c r="AL171" s="6">
        <v>-4</v>
      </c>
      <c r="AM171" s="6">
        <v>140</v>
      </c>
      <c r="AN171" s="6">
        <v>10</v>
      </c>
      <c r="AO171" s="6">
        <v>55</v>
      </c>
      <c r="AP171" s="6">
        <v>5</v>
      </c>
      <c r="AQ171" s="6">
        <v>13</v>
      </c>
      <c r="AR171" s="6">
        <v>-11</v>
      </c>
      <c r="AS171" s="6">
        <v>-2</v>
      </c>
      <c r="AT171" s="6">
        <v>-19</v>
      </c>
      <c r="AU171" s="6">
        <v>-34</v>
      </c>
      <c r="AV171" s="6">
        <v>40</v>
      </c>
      <c r="AW171" s="6">
        <v>8</v>
      </c>
      <c r="AX171" s="6">
        <v>30</v>
      </c>
    </row>
    <row r="172" spans="1:50">
      <c r="A172" s="5" t="s">
        <v>65</v>
      </c>
      <c r="B172" s="6">
        <v>-24</v>
      </c>
      <c r="C172" s="6">
        <v>75</v>
      </c>
      <c r="D172" s="6">
        <v>10</v>
      </c>
      <c r="E172" s="6">
        <v>43</v>
      </c>
      <c r="F172" s="6">
        <v>88</v>
      </c>
      <c r="G172" s="6">
        <v>55</v>
      </c>
      <c r="H172" s="6">
        <v>-44</v>
      </c>
      <c r="I172" s="6">
        <v>-4</v>
      </c>
      <c r="J172" s="6">
        <v>33</v>
      </c>
      <c r="K172" s="6">
        <v>20</v>
      </c>
      <c r="L172" s="6">
        <v>103</v>
      </c>
      <c r="M172" s="6">
        <v>-26</v>
      </c>
      <c r="N172" s="6">
        <v>78</v>
      </c>
      <c r="O172" s="6">
        <v>70</v>
      </c>
      <c r="P172" s="6">
        <v>-21</v>
      </c>
      <c r="Q172" s="6">
        <v>20</v>
      </c>
      <c r="R172" s="6">
        <v>-6</v>
      </c>
      <c r="S172" s="6">
        <v>0</v>
      </c>
      <c r="T172" s="6">
        <v>-39</v>
      </c>
      <c r="U172" s="6">
        <v>10</v>
      </c>
      <c r="V172" s="6">
        <v>5</v>
      </c>
      <c r="W172" s="6">
        <v>5</v>
      </c>
      <c r="X172" s="6">
        <v>15</v>
      </c>
      <c r="Y172" s="6">
        <v>-2</v>
      </c>
      <c r="Z172" s="6">
        <v>18</v>
      </c>
      <c r="AA172" s="6">
        <v>10</v>
      </c>
      <c r="AB172" s="6">
        <v>140</v>
      </c>
      <c r="AC172" s="6">
        <v>-2</v>
      </c>
      <c r="AD172" s="6">
        <v>10</v>
      </c>
      <c r="AE172" s="6">
        <v>-11</v>
      </c>
      <c r="AF172" s="6">
        <v>-6</v>
      </c>
      <c r="AG172" s="6">
        <v>-11</v>
      </c>
      <c r="AH172" s="6">
        <v>23</v>
      </c>
      <c r="AI172" s="6">
        <v>-36</v>
      </c>
      <c r="AJ172" s="6">
        <v>33</v>
      </c>
      <c r="AK172" s="6">
        <v>30</v>
      </c>
      <c r="AL172" s="6">
        <v>-4</v>
      </c>
      <c r="AM172" s="6">
        <v>0</v>
      </c>
      <c r="AN172" s="6">
        <v>-9</v>
      </c>
      <c r="AO172" s="6">
        <v>-14</v>
      </c>
      <c r="AP172" s="6">
        <v>35</v>
      </c>
      <c r="AQ172" s="6">
        <v>-36</v>
      </c>
      <c r="AR172" s="6">
        <v>18</v>
      </c>
      <c r="AS172" s="6">
        <v>18</v>
      </c>
      <c r="AT172" s="6">
        <v>40</v>
      </c>
      <c r="AU172" s="6">
        <v>-34</v>
      </c>
      <c r="AV172" s="6">
        <v>-9</v>
      </c>
      <c r="AW172" s="6">
        <v>68</v>
      </c>
      <c r="AX172" s="6">
        <v>30</v>
      </c>
    </row>
    <row r="173" spans="1:50" s="11" customFormat="1">
      <c r="A173" s="9" t="s">
        <v>66</v>
      </c>
      <c r="B173" s="9">
        <v>2425</v>
      </c>
      <c r="C173" s="9">
        <v>5685</v>
      </c>
      <c r="D173" s="9">
        <v>11403</v>
      </c>
      <c r="E173" s="9">
        <v>21844</v>
      </c>
      <c r="F173" s="9">
        <v>30971</v>
      </c>
      <c r="G173" s="9">
        <v>43239</v>
      </c>
      <c r="H173" s="9">
        <v>70897</v>
      </c>
      <c r="I173" s="9">
        <v>115196</v>
      </c>
      <c r="J173" s="9">
        <v>196296</v>
      </c>
      <c r="K173" s="9">
        <v>253030</v>
      </c>
      <c r="L173" s="9">
        <v>228069</v>
      </c>
      <c r="M173" s="9">
        <v>192606</v>
      </c>
      <c r="N173" s="9">
        <v>172697</v>
      </c>
      <c r="O173" s="9">
        <v>164122</v>
      </c>
      <c r="P173" s="9">
        <v>154947</v>
      </c>
      <c r="Q173" s="9">
        <v>145454</v>
      </c>
      <c r="R173" s="9">
        <v>134130</v>
      </c>
      <c r="S173" s="9">
        <v>119568</v>
      </c>
      <c r="T173" s="9">
        <v>78227</v>
      </c>
      <c r="U173" s="9">
        <v>66498</v>
      </c>
      <c r="V173" s="9">
        <v>56894</v>
      </c>
      <c r="W173" s="9">
        <v>53194</v>
      </c>
      <c r="X173" s="9">
        <v>52119</v>
      </c>
      <c r="Y173" s="9">
        <v>50558</v>
      </c>
      <c r="Z173" s="9">
        <v>43494</v>
      </c>
      <c r="AA173" s="9">
        <v>35470</v>
      </c>
      <c r="AB173" s="9">
        <v>30613</v>
      </c>
      <c r="AC173" s="9">
        <v>22310</v>
      </c>
      <c r="AD173" s="9">
        <v>19919</v>
      </c>
      <c r="AE173" s="9">
        <v>17034</v>
      </c>
      <c r="AF173" s="9">
        <v>13767</v>
      </c>
      <c r="AG173" s="9">
        <v>13442</v>
      </c>
      <c r="AH173" s="9">
        <v>12136</v>
      </c>
      <c r="AI173" s="9">
        <v>9795</v>
      </c>
      <c r="AJ173" s="9">
        <v>9835</v>
      </c>
      <c r="AK173" s="9">
        <v>8261</v>
      </c>
      <c r="AL173" s="9">
        <v>7636</v>
      </c>
      <c r="AM173" s="9">
        <v>7591</v>
      </c>
      <c r="AN173" s="9">
        <v>8131</v>
      </c>
      <c r="AO173" s="9">
        <v>5655</v>
      </c>
      <c r="AP173" s="9">
        <v>4845</v>
      </c>
      <c r="AQ173" s="9">
        <v>4673</v>
      </c>
      <c r="AR173" s="9">
        <v>3738</v>
      </c>
      <c r="AS173" s="9">
        <v>2378</v>
      </c>
      <c r="AT173" s="9">
        <v>2410</v>
      </c>
      <c r="AU173" s="9">
        <v>2975</v>
      </c>
      <c r="AV173" s="9">
        <v>3070</v>
      </c>
      <c r="AW173" s="9">
        <v>5458</v>
      </c>
      <c r="AX173" s="9">
        <v>3450</v>
      </c>
    </row>
    <row r="174" spans="1:50" s="11" customFormat="1">
      <c r="A174" s="9" t="s">
        <v>67</v>
      </c>
      <c r="B174" s="9">
        <v>7536</v>
      </c>
      <c r="C174" s="9">
        <v>15390</v>
      </c>
      <c r="D174" s="9">
        <v>28369</v>
      </c>
      <c r="E174" s="9">
        <v>48861</v>
      </c>
      <c r="F174" s="9">
        <v>79941</v>
      </c>
      <c r="G174" s="9">
        <v>77216</v>
      </c>
      <c r="H174" s="9">
        <v>57977</v>
      </c>
      <c r="I174" s="9">
        <v>36856</v>
      </c>
      <c r="J174" s="9">
        <v>30064</v>
      </c>
      <c r="K174" s="9">
        <v>28639</v>
      </c>
      <c r="L174" s="9">
        <v>29675</v>
      </c>
      <c r="M174" s="9">
        <v>29565</v>
      </c>
      <c r="N174" s="9">
        <v>34246</v>
      </c>
      <c r="O174" s="9">
        <v>36142</v>
      </c>
      <c r="P174" s="9">
        <v>35007</v>
      </c>
      <c r="Q174" s="9">
        <v>36060</v>
      </c>
      <c r="R174" s="9">
        <v>36365</v>
      </c>
      <c r="S174" s="9">
        <v>33868</v>
      </c>
      <c r="T174" s="9">
        <v>34829</v>
      </c>
      <c r="U174" s="9">
        <v>32896</v>
      </c>
      <c r="V174" s="9">
        <v>34504</v>
      </c>
      <c r="W174" s="9">
        <v>33913</v>
      </c>
      <c r="X174" s="9">
        <v>31548</v>
      </c>
      <c r="Y174" s="9">
        <v>32723</v>
      </c>
      <c r="Z174" s="9">
        <v>30460</v>
      </c>
      <c r="AA174" s="9">
        <v>29831</v>
      </c>
      <c r="AB174" s="9">
        <v>30773</v>
      </c>
      <c r="AC174" s="9">
        <v>29459</v>
      </c>
      <c r="AD174" s="9">
        <v>28620</v>
      </c>
      <c r="AE174" s="9">
        <v>30450</v>
      </c>
      <c r="AF174" s="9">
        <v>29143</v>
      </c>
      <c r="AG174" s="9">
        <v>27756</v>
      </c>
      <c r="AH174" s="9">
        <v>27551</v>
      </c>
      <c r="AI174" s="9">
        <v>28432</v>
      </c>
      <c r="AJ174" s="9">
        <v>25839</v>
      </c>
      <c r="AK174" s="9">
        <v>25335</v>
      </c>
      <c r="AL174" s="9">
        <v>24660</v>
      </c>
      <c r="AM174" s="9">
        <v>24634</v>
      </c>
      <c r="AN174" s="9">
        <v>25525</v>
      </c>
      <c r="AO174" s="9">
        <v>22226</v>
      </c>
      <c r="AP174" s="9">
        <v>23037</v>
      </c>
      <c r="AQ174" s="9">
        <v>21013</v>
      </c>
      <c r="AR174" s="9">
        <v>20588</v>
      </c>
      <c r="AS174" s="9">
        <v>19747</v>
      </c>
      <c r="AT174" s="9">
        <v>18237</v>
      </c>
      <c r="AU174" s="9">
        <v>19874</v>
      </c>
      <c r="AV174" s="9">
        <v>17647</v>
      </c>
      <c r="AW174" s="9">
        <v>17755</v>
      </c>
      <c r="AX174" s="9">
        <v>15615</v>
      </c>
    </row>
    <row r="175" spans="1:50" s="11" customFormat="1">
      <c r="A175" s="9" t="s">
        <v>68</v>
      </c>
      <c r="B175" s="9">
        <v>1095</v>
      </c>
      <c r="C175" s="9">
        <v>2375</v>
      </c>
      <c r="D175" s="9">
        <v>4680</v>
      </c>
      <c r="E175" s="9">
        <v>6343</v>
      </c>
      <c r="F175" s="9">
        <v>9180</v>
      </c>
      <c r="G175" s="9">
        <v>13549</v>
      </c>
      <c r="H175" s="9">
        <v>21516</v>
      </c>
      <c r="I175" s="9">
        <v>55958</v>
      </c>
      <c r="J175" s="9">
        <v>211947</v>
      </c>
      <c r="K175" s="9">
        <v>484360</v>
      </c>
      <c r="L175" s="9">
        <v>656164</v>
      </c>
      <c r="M175" s="9">
        <v>721871</v>
      </c>
      <c r="N175" s="9">
        <v>717131</v>
      </c>
      <c r="O175" s="9">
        <v>720951</v>
      </c>
      <c r="P175" s="9">
        <v>729178</v>
      </c>
      <c r="Q175" s="9">
        <v>738704</v>
      </c>
      <c r="R175" s="9">
        <v>727126</v>
      </c>
      <c r="S175" s="9">
        <v>682370</v>
      </c>
      <c r="T175" s="9">
        <v>607075</v>
      </c>
      <c r="U175" s="9">
        <v>446283</v>
      </c>
      <c r="V175" s="9">
        <v>425859</v>
      </c>
      <c r="W175" s="9">
        <v>428868</v>
      </c>
      <c r="X175" s="9">
        <v>416033</v>
      </c>
      <c r="Y175" s="9">
        <v>439761</v>
      </c>
      <c r="Z175" s="9">
        <v>385668</v>
      </c>
      <c r="AA175" s="9">
        <v>278169</v>
      </c>
      <c r="AB175" s="9">
        <v>287661</v>
      </c>
      <c r="AC175" s="9">
        <v>303402</v>
      </c>
      <c r="AD175" s="9">
        <v>173700</v>
      </c>
      <c r="AE175" s="9">
        <v>148195</v>
      </c>
      <c r="AF175" s="9">
        <v>132767</v>
      </c>
      <c r="AG175" s="9">
        <v>112727</v>
      </c>
      <c r="AH175" s="9">
        <v>99995</v>
      </c>
      <c r="AI175" s="9">
        <v>88341</v>
      </c>
      <c r="AJ175" s="9">
        <v>70563</v>
      </c>
      <c r="AK175" s="9">
        <v>71924</v>
      </c>
      <c r="AL175" s="9">
        <v>66223</v>
      </c>
      <c r="AM175" s="9">
        <v>65193</v>
      </c>
      <c r="AN175" s="9">
        <v>65594</v>
      </c>
      <c r="AO175" s="9">
        <v>55787</v>
      </c>
      <c r="AP175" s="9">
        <v>58666</v>
      </c>
      <c r="AQ175" s="9">
        <v>50603</v>
      </c>
      <c r="AR175" s="9">
        <v>50481</v>
      </c>
      <c r="AS175" s="9">
        <v>47681</v>
      </c>
      <c r="AT175" s="9">
        <v>49468</v>
      </c>
      <c r="AU175" s="9">
        <v>50897</v>
      </c>
      <c r="AV175" s="9">
        <v>49540</v>
      </c>
      <c r="AW175" s="9">
        <v>58999</v>
      </c>
      <c r="AX175" s="9">
        <v>40730</v>
      </c>
    </row>
    <row r="176" spans="1:50" s="11" customFormat="1">
      <c r="A176" s="9" t="s">
        <v>69</v>
      </c>
      <c r="B176" s="9">
        <v>1425</v>
      </c>
      <c r="C176" s="9">
        <v>2865</v>
      </c>
      <c r="D176" s="9">
        <v>5480</v>
      </c>
      <c r="E176" s="9">
        <v>7684</v>
      </c>
      <c r="F176" s="9">
        <v>11601</v>
      </c>
      <c r="G176" s="9">
        <v>15680</v>
      </c>
      <c r="H176" s="9">
        <v>23728</v>
      </c>
      <c r="I176" s="9">
        <v>30957</v>
      </c>
      <c r="J176" s="9">
        <v>23836</v>
      </c>
      <c r="K176" s="9">
        <v>18868</v>
      </c>
      <c r="L176" s="9">
        <v>18471</v>
      </c>
      <c r="M176" s="9">
        <v>17560</v>
      </c>
      <c r="N176" s="9">
        <v>17645</v>
      </c>
      <c r="O176" s="9">
        <v>19018</v>
      </c>
      <c r="P176" s="9">
        <v>20548</v>
      </c>
      <c r="Q176" s="9">
        <v>22341</v>
      </c>
      <c r="R176" s="9">
        <v>23226</v>
      </c>
      <c r="S176" s="9">
        <v>22312</v>
      </c>
      <c r="T176" s="9">
        <v>22732</v>
      </c>
      <c r="U176" s="9">
        <v>24394</v>
      </c>
      <c r="V176" s="9">
        <v>24449</v>
      </c>
      <c r="W176" s="9">
        <v>26041</v>
      </c>
      <c r="X176" s="9">
        <v>26041</v>
      </c>
      <c r="Y176" s="9">
        <v>28817</v>
      </c>
      <c r="Z176" s="9">
        <v>29789</v>
      </c>
      <c r="AA176" s="9">
        <v>29881</v>
      </c>
      <c r="AB176" s="9">
        <v>31584</v>
      </c>
      <c r="AC176" s="9">
        <v>33114</v>
      </c>
      <c r="AD176" s="9">
        <v>34719</v>
      </c>
      <c r="AE176" s="9">
        <v>35368</v>
      </c>
      <c r="AF176" s="9">
        <v>37788</v>
      </c>
      <c r="AG176" s="9">
        <v>39746</v>
      </c>
      <c r="AH176" s="9">
        <v>40062</v>
      </c>
      <c r="AI176" s="9">
        <v>42987</v>
      </c>
      <c r="AJ176" s="9">
        <v>43979</v>
      </c>
      <c r="AK176" s="9">
        <v>45399</v>
      </c>
      <c r="AL176" s="9">
        <v>49124</v>
      </c>
      <c r="AM176" s="9">
        <v>48527</v>
      </c>
      <c r="AN176" s="9">
        <v>52807</v>
      </c>
      <c r="AO176" s="9">
        <v>50163</v>
      </c>
      <c r="AP176" s="9">
        <v>56771</v>
      </c>
      <c r="AQ176" s="9">
        <v>54532</v>
      </c>
      <c r="AR176" s="9">
        <v>52867</v>
      </c>
      <c r="AS176" s="9">
        <v>55811</v>
      </c>
      <c r="AT176" s="9">
        <v>60979</v>
      </c>
      <c r="AU176" s="9">
        <v>62548</v>
      </c>
      <c r="AV176" s="9">
        <v>61723</v>
      </c>
      <c r="AW176" s="9">
        <v>63843</v>
      </c>
      <c r="AX176" s="9">
        <v>60789</v>
      </c>
    </row>
    <row r="177" spans="1:50">
      <c r="A177" s="5" t="s">
        <v>70</v>
      </c>
      <c r="B177" s="6">
        <v>35</v>
      </c>
      <c r="C177" s="6">
        <v>45</v>
      </c>
      <c r="D177" s="6">
        <v>-29</v>
      </c>
      <c r="E177" s="6">
        <v>3</v>
      </c>
      <c r="F177" s="6">
        <v>-2</v>
      </c>
      <c r="G177" s="6">
        <v>65</v>
      </c>
      <c r="H177" s="6">
        <v>-14</v>
      </c>
      <c r="I177" s="6">
        <v>25</v>
      </c>
      <c r="J177" s="6">
        <v>53</v>
      </c>
      <c r="K177" s="6">
        <v>0</v>
      </c>
      <c r="L177" s="6">
        <v>-26</v>
      </c>
      <c r="M177" s="6">
        <v>13</v>
      </c>
      <c r="N177" s="6">
        <v>38</v>
      </c>
      <c r="O177" s="6">
        <v>70</v>
      </c>
      <c r="P177" s="6">
        <v>28</v>
      </c>
      <c r="Q177" s="6">
        <v>0</v>
      </c>
      <c r="R177" s="6">
        <v>63</v>
      </c>
      <c r="S177" s="6">
        <v>20</v>
      </c>
      <c r="T177" s="6">
        <v>10</v>
      </c>
      <c r="U177" s="6">
        <v>-29</v>
      </c>
      <c r="V177" s="6">
        <v>85</v>
      </c>
      <c r="W177" s="6">
        <v>-4</v>
      </c>
      <c r="X177" s="6">
        <v>5</v>
      </c>
      <c r="Y177" s="6">
        <v>28</v>
      </c>
      <c r="Z177" s="6">
        <v>38</v>
      </c>
      <c r="AA177" s="6">
        <v>50</v>
      </c>
      <c r="AB177" s="6">
        <v>50</v>
      </c>
      <c r="AC177" s="6">
        <v>58</v>
      </c>
      <c r="AD177" s="6">
        <v>0</v>
      </c>
      <c r="AE177" s="6">
        <v>-31</v>
      </c>
      <c r="AF177" s="6">
        <v>-6</v>
      </c>
      <c r="AG177" s="6">
        <v>28</v>
      </c>
      <c r="AH177" s="6">
        <v>-16</v>
      </c>
      <c r="AI177" s="6">
        <v>63</v>
      </c>
      <c r="AJ177" s="6">
        <v>-6</v>
      </c>
      <c r="AK177" s="6">
        <v>20</v>
      </c>
      <c r="AL177" s="6">
        <v>-4</v>
      </c>
      <c r="AM177" s="6">
        <v>20</v>
      </c>
      <c r="AN177" s="6">
        <v>-39</v>
      </c>
      <c r="AO177" s="6">
        <v>35</v>
      </c>
      <c r="AP177" s="6">
        <v>-24</v>
      </c>
      <c r="AQ177" s="6">
        <v>3</v>
      </c>
      <c r="AR177" s="6">
        <v>-11</v>
      </c>
      <c r="AS177" s="6">
        <v>28</v>
      </c>
      <c r="AT177" s="6">
        <v>10</v>
      </c>
      <c r="AU177" s="6">
        <v>15</v>
      </c>
      <c r="AV177" s="6">
        <v>40</v>
      </c>
      <c r="AW177" s="6">
        <v>-11</v>
      </c>
      <c r="AX177" s="6">
        <v>0</v>
      </c>
    </row>
    <row r="178" spans="1:50">
      <c r="A178" s="5" t="s">
        <v>71</v>
      </c>
      <c r="B178" s="6">
        <v>5</v>
      </c>
      <c r="C178" s="6">
        <v>45</v>
      </c>
      <c r="D178" s="6">
        <v>30</v>
      </c>
      <c r="E178" s="6">
        <v>-16</v>
      </c>
      <c r="F178" s="6">
        <v>18</v>
      </c>
      <c r="G178" s="6">
        <v>15</v>
      </c>
      <c r="H178" s="6">
        <v>-34</v>
      </c>
      <c r="I178" s="6">
        <v>-4</v>
      </c>
      <c r="J178" s="6">
        <v>43</v>
      </c>
      <c r="K178" s="6">
        <v>10</v>
      </c>
      <c r="L178" s="6">
        <v>73</v>
      </c>
      <c r="M178" s="6">
        <v>83</v>
      </c>
      <c r="N178" s="6">
        <v>18</v>
      </c>
      <c r="O178" s="6">
        <v>-9</v>
      </c>
      <c r="P178" s="6">
        <v>-2</v>
      </c>
      <c r="Q178" s="6">
        <v>-29</v>
      </c>
      <c r="R178" s="6">
        <v>23</v>
      </c>
      <c r="S178" s="6">
        <v>60</v>
      </c>
      <c r="T178" s="6">
        <v>50</v>
      </c>
      <c r="U178" s="6">
        <v>0</v>
      </c>
      <c r="V178" s="6">
        <v>55</v>
      </c>
      <c r="W178" s="6">
        <v>35</v>
      </c>
      <c r="X178" s="6">
        <v>65</v>
      </c>
      <c r="Y178" s="6">
        <v>-21</v>
      </c>
      <c r="Z178" s="6">
        <v>8</v>
      </c>
      <c r="AA178" s="6">
        <v>60</v>
      </c>
      <c r="AB178" s="6">
        <v>0</v>
      </c>
      <c r="AC178" s="6">
        <v>88</v>
      </c>
      <c r="AD178" s="6">
        <v>40</v>
      </c>
      <c r="AE178" s="6">
        <v>18</v>
      </c>
      <c r="AF178" s="6">
        <v>93</v>
      </c>
      <c r="AG178" s="6">
        <v>18</v>
      </c>
      <c r="AH178" s="6">
        <v>-16</v>
      </c>
      <c r="AI178" s="6">
        <v>-16</v>
      </c>
      <c r="AJ178" s="6">
        <v>-6</v>
      </c>
      <c r="AK178" s="6">
        <v>0</v>
      </c>
      <c r="AL178" s="6">
        <v>35</v>
      </c>
      <c r="AM178" s="6">
        <v>10</v>
      </c>
      <c r="AN178" s="6">
        <v>-9</v>
      </c>
      <c r="AO178" s="6">
        <v>25</v>
      </c>
      <c r="AP178" s="6">
        <v>-24</v>
      </c>
      <c r="AQ178" s="6">
        <v>83</v>
      </c>
      <c r="AR178" s="6">
        <v>-2</v>
      </c>
      <c r="AS178" s="6">
        <v>18</v>
      </c>
      <c r="AT178" s="6">
        <v>-9</v>
      </c>
      <c r="AU178" s="6">
        <v>45</v>
      </c>
      <c r="AV178" s="6">
        <v>40</v>
      </c>
      <c r="AW178" s="6">
        <v>-31</v>
      </c>
      <c r="AX178" s="6">
        <v>60</v>
      </c>
    </row>
    <row r="179" spans="1:50">
      <c r="A179" s="5" t="s">
        <v>72</v>
      </c>
      <c r="B179" s="6">
        <v>8546</v>
      </c>
      <c r="C179" s="6">
        <v>7486</v>
      </c>
      <c r="D179" s="6">
        <v>3260</v>
      </c>
      <c r="E179" s="6">
        <v>3513</v>
      </c>
      <c r="F179" s="6">
        <v>2708</v>
      </c>
      <c r="G179" s="6">
        <v>2115</v>
      </c>
      <c r="H179" s="6">
        <v>2135</v>
      </c>
      <c r="I179" s="6">
        <v>1615</v>
      </c>
      <c r="J179" s="6">
        <v>1423</v>
      </c>
      <c r="K179" s="6">
        <v>1030</v>
      </c>
      <c r="L179" s="6">
        <v>883</v>
      </c>
      <c r="M179" s="6">
        <v>543</v>
      </c>
      <c r="N179" s="6">
        <v>528</v>
      </c>
      <c r="O179" s="6">
        <v>680</v>
      </c>
      <c r="P179" s="6">
        <v>548</v>
      </c>
      <c r="Q179" s="6">
        <v>320</v>
      </c>
      <c r="R179" s="6">
        <v>513</v>
      </c>
      <c r="S179" s="6">
        <v>240</v>
      </c>
      <c r="T179" s="6">
        <v>220</v>
      </c>
      <c r="U179" s="6">
        <v>210</v>
      </c>
      <c r="V179" s="6">
        <v>395</v>
      </c>
      <c r="W179" s="6">
        <v>215</v>
      </c>
      <c r="X179" s="6">
        <v>95</v>
      </c>
      <c r="Y179" s="6">
        <v>138</v>
      </c>
      <c r="Z179" s="6">
        <v>228</v>
      </c>
      <c r="AA179" s="6">
        <v>230</v>
      </c>
      <c r="AB179" s="6">
        <v>180</v>
      </c>
      <c r="AC179" s="6">
        <v>128</v>
      </c>
      <c r="AD179" s="6">
        <v>70</v>
      </c>
      <c r="AE179" s="6">
        <v>108</v>
      </c>
      <c r="AF179" s="6">
        <v>93</v>
      </c>
      <c r="AG179" s="6">
        <v>78</v>
      </c>
      <c r="AH179" s="6">
        <v>73</v>
      </c>
      <c r="AI179" s="6">
        <v>153</v>
      </c>
      <c r="AJ179" s="6">
        <v>23</v>
      </c>
      <c r="AK179" s="6">
        <v>150</v>
      </c>
      <c r="AL179" s="6">
        <v>65</v>
      </c>
      <c r="AM179" s="6">
        <v>270</v>
      </c>
      <c r="AN179" s="6">
        <v>1080</v>
      </c>
      <c r="AO179" s="6">
        <v>395</v>
      </c>
      <c r="AP179" s="6">
        <v>665</v>
      </c>
      <c r="AQ179" s="6">
        <v>343</v>
      </c>
      <c r="AR179" s="6">
        <v>178</v>
      </c>
      <c r="AS179" s="6">
        <v>118</v>
      </c>
      <c r="AT179" s="6">
        <v>830</v>
      </c>
      <c r="AU179" s="6">
        <v>1535</v>
      </c>
      <c r="AV179" s="6">
        <v>1020</v>
      </c>
      <c r="AW179" s="6">
        <v>2128</v>
      </c>
      <c r="AX179" s="6">
        <v>890</v>
      </c>
    </row>
    <row r="180" spans="1:50">
      <c r="A180" s="5" t="s">
        <v>73</v>
      </c>
      <c r="B180" s="6">
        <v>1155</v>
      </c>
      <c r="C180" s="6">
        <v>305</v>
      </c>
      <c r="D180" s="6">
        <v>150</v>
      </c>
      <c r="E180" s="6">
        <v>333</v>
      </c>
      <c r="F180" s="6">
        <v>748</v>
      </c>
      <c r="G180" s="6">
        <v>365</v>
      </c>
      <c r="H180" s="6">
        <v>155</v>
      </c>
      <c r="I180" s="6">
        <v>335</v>
      </c>
      <c r="J180" s="6">
        <v>193</v>
      </c>
      <c r="K180" s="6">
        <v>110</v>
      </c>
      <c r="L180" s="6">
        <v>143</v>
      </c>
      <c r="M180" s="6">
        <v>103</v>
      </c>
      <c r="N180" s="6">
        <v>118</v>
      </c>
      <c r="O180" s="6">
        <v>170</v>
      </c>
      <c r="P180" s="6">
        <v>78</v>
      </c>
      <c r="Q180" s="6">
        <v>120</v>
      </c>
      <c r="R180" s="6">
        <v>193</v>
      </c>
      <c r="S180" s="6">
        <v>230</v>
      </c>
      <c r="T180" s="6">
        <v>50</v>
      </c>
      <c r="U180" s="6">
        <v>90</v>
      </c>
      <c r="V180" s="6">
        <v>75</v>
      </c>
      <c r="W180" s="6">
        <v>55</v>
      </c>
      <c r="X180" s="6">
        <v>115</v>
      </c>
      <c r="Y180" s="6">
        <v>48</v>
      </c>
      <c r="Z180" s="6">
        <v>28</v>
      </c>
      <c r="AA180" s="6">
        <v>140</v>
      </c>
      <c r="AB180" s="6">
        <v>60</v>
      </c>
      <c r="AC180" s="6">
        <v>88</v>
      </c>
      <c r="AD180" s="6">
        <v>-19</v>
      </c>
      <c r="AE180" s="6">
        <v>-51</v>
      </c>
      <c r="AF180" s="6">
        <v>3</v>
      </c>
      <c r="AG180" s="6">
        <v>48</v>
      </c>
      <c r="AH180" s="6">
        <v>13</v>
      </c>
      <c r="AI180" s="6">
        <v>3</v>
      </c>
      <c r="AJ180" s="6">
        <v>63</v>
      </c>
      <c r="AK180" s="6">
        <v>70</v>
      </c>
      <c r="AL180" s="6">
        <v>65</v>
      </c>
      <c r="AM180" s="6">
        <v>130</v>
      </c>
      <c r="AN180" s="6">
        <v>880</v>
      </c>
      <c r="AO180" s="6">
        <v>255</v>
      </c>
      <c r="AP180" s="6">
        <v>385</v>
      </c>
      <c r="AQ180" s="6">
        <v>83</v>
      </c>
      <c r="AR180" s="6">
        <v>158</v>
      </c>
      <c r="AS180" s="6">
        <v>48</v>
      </c>
      <c r="AT180" s="6">
        <v>380</v>
      </c>
      <c r="AU180" s="6">
        <v>505</v>
      </c>
      <c r="AV180" s="6">
        <v>490</v>
      </c>
      <c r="AW180" s="6">
        <v>888</v>
      </c>
      <c r="AX180" s="6">
        <v>360</v>
      </c>
    </row>
    <row r="181" spans="1:50">
      <c r="A181" s="5" t="s">
        <v>74</v>
      </c>
      <c r="B181" s="6">
        <v>-24</v>
      </c>
      <c r="C181" s="6">
        <v>-4</v>
      </c>
      <c r="D181" s="6">
        <v>40</v>
      </c>
      <c r="E181" s="6">
        <v>3</v>
      </c>
      <c r="F181" s="6">
        <v>-2</v>
      </c>
      <c r="G181" s="6">
        <v>15</v>
      </c>
      <c r="H181" s="6">
        <v>-24</v>
      </c>
      <c r="I181" s="6">
        <v>15</v>
      </c>
      <c r="J181" s="6">
        <v>3</v>
      </c>
      <c r="K181" s="6">
        <v>10</v>
      </c>
      <c r="L181" s="6">
        <v>33</v>
      </c>
      <c r="M181" s="6">
        <v>23</v>
      </c>
      <c r="N181" s="6">
        <v>-21</v>
      </c>
      <c r="O181" s="6">
        <v>-29</v>
      </c>
      <c r="P181" s="6">
        <v>-2</v>
      </c>
      <c r="Q181" s="6">
        <v>-39</v>
      </c>
      <c r="R181" s="6">
        <v>-26</v>
      </c>
      <c r="S181" s="6">
        <v>40</v>
      </c>
      <c r="T181" s="6">
        <v>30</v>
      </c>
      <c r="U181" s="6">
        <v>-49</v>
      </c>
      <c r="V181" s="6">
        <v>55</v>
      </c>
      <c r="W181" s="6">
        <v>5</v>
      </c>
      <c r="X181" s="6">
        <v>-4</v>
      </c>
      <c r="Y181" s="6">
        <v>68</v>
      </c>
      <c r="Z181" s="6">
        <v>-31</v>
      </c>
      <c r="AA181" s="6">
        <v>10</v>
      </c>
      <c r="AB181" s="6">
        <v>20</v>
      </c>
      <c r="AC181" s="6">
        <v>-11</v>
      </c>
      <c r="AD181" s="6">
        <v>-19</v>
      </c>
      <c r="AE181" s="6">
        <v>-41</v>
      </c>
      <c r="AF181" s="6">
        <v>33</v>
      </c>
      <c r="AG181" s="6">
        <v>-21</v>
      </c>
      <c r="AH181" s="6">
        <v>-36</v>
      </c>
      <c r="AI181" s="6">
        <v>-36</v>
      </c>
      <c r="AJ181" s="6">
        <v>43</v>
      </c>
      <c r="AK181" s="6">
        <v>50</v>
      </c>
      <c r="AL181" s="6">
        <v>5</v>
      </c>
      <c r="AM181" s="6">
        <v>10</v>
      </c>
      <c r="AN181" s="6">
        <v>-9</v>
      </c>
      <c r="AO181" s="6">
        <v>45</v>
      </c>
      <c r="AP181" s="6">
        <v>-4</v>
      </c>
      <c r="AQ181" s="6">
        <v>-26</v>
      </c>
      <c r="AR181" s="6">
        <v>-11</v>
      </c>
      <c r="AS181" s="6">
        <v>-21</v>
      </c>
      <c r="AT181" s="6">
        <v>30</v>
      </c>
      <c r="AU181" s="6">
        <v>-24</v>
      </c>
      <c r="AV181" s="6">
        <v>0</v>
      </c>
      <c r="AW181" s="6">
        <v>38</v>
      </c>
      <c r="AX181" s="6">
        <v>-19</v>
      </c>
    </row>
    <row r="182" spans="1:50">
      <c r="A182" s="5" t="s">
        <v>75</v>
      </c>
      <c r="B182" s="6">
        <v>5</v>
      </c>
      <c r="C182" s="6">
        <v>-24</v>
      </c>
      <c r="D182" s="6">
        <v>50</v>
      </c>
      <c r="E182" s="6">
        <v>53</v>
      </c>
      <c r="F182" s="6">
        <v>58</v>
      </c>
      <c r="G182" s="6">
        <v>15</v>
      </c>
      <c r="H182" s="6">
        <v>5</v>
      </c>
      <c r="I182" s="6">
        <v>-4</v>
      </c>
      <c r="J182" s="6">
        <v>13</v>
      </c>
      <c r="K182" s="6">
        <v>10</v>
      </c>
      <c r="L182" s="6">
        <v>-36</v>
      </c>
      <c r="M182" s="6">
        <v>-6</v>
      </c>
      <c r="N182" s="6">
        <v>-2</v>
      </c>
      <c r="O182" s="6">
        <v>-9</v>
      </c>
      <c r="P182" s="6">
        <v>18</v>
      </c>
      <c r="Q182" s="6">
        <v>20</v>
      </c>
      <c r="R182" s="6">
        <v>33</v>
      </c>
      <c r="S182" s="6">
        <v>10</v>
      </c>
      <c r="T182" s="6">
        <v>-39</v>
      </c>
      <c r="U182" s="6">
        <v>-19</v>
      </c>
      <c r="V182" s="6">
        <v>25</v>
      </c>
      <c r="W182" s="6">
        <v>15</v>
      </c>
      <c r="X182" s="6">
        <v>-4</v>
      </c>
      <c r="Y182" s="6">
        <v>-21</v>
      </c>
      <c r="Z182" s="6">
        <v>-11</v>
      </c>
      <c r="AA182" s="6">
        <v>20</v>
      </c>
      <c r="AB182" s="6">
        <v>60</v>
      </c>
      <c r="AC182" s="6">
        <v>-21</v>
      </c>
      <c r="AD182" s="6">
        <v>0</v>
      </c>
      <c r="AE182" s="6">
        <v>-51</v>
      </c>
      <c r="AF182" s="6">
        <v>13</v>
      </c>
      <c r="AG182" s="6">
        <v>28</v>
      </c>
      <c r="AH182" s="6">
        <v>-16</v>
      </c>
      <c r="AI182" s="6">
        <v>3</v>
      </c>
      <c r="AJ182" s="6">
        <v>3</v>
      </c>
      <c r="AK182" s="6">
        <v>60</v>
      </c>
      <c r="AL182" s="6">
        <v>-24</v>
      </c>
      <c r="AM182" s="6">
        <v>20</v>
      </c>
      <c r="AN182" s="6">
        <v>-9</v>
      </c>
      <c r="AO182" s="6">
        <v>-4</v>
      </c>
      <c r="AP182" s="6">
        <v>-14</v>
      </c>
      <c r="AQ182" s="6">
        <v>13</v>
      </c>
      <c r="AR182" s="6">
        <v>-31</v>
      </c>
      <c r="AS182" s="6">
        <v>8</v>
      </c>
      <c r="AT182" s="6">
        <v>-9</v>
      </c>
      <c r="AU182" s="6">
        <v>-24</v>
      </c>
      <c r="AV182" s="6">
        <v>0</v>
      </c>
      <c r="AW182" s="6">
        <v>-51</v>
      </c>
      <c r="AX182" s="6">
        <v>30</v>
      </c>
    </row>
    <row r="183" spans="1:50">
      <c r="A183" s="5" t="s">
        <v>76</v>
      </c>
      <c r="B183" s="6">
        <v>-4</v>
      </c>
      <c r="C183" s="6">
        <v>-14</v>
      </c>
      <c r="D183" s="6">
        <v>10</v>
      </c>
      <c r="E183" s="6">
        <v>43</v>
      </c>
      <c r="F183" s="6">
        <v>8</v>
      </c>
      <c r="G183" s="6">
        <v>-14</v>
      </c>
      <c r="H183" s="6">
        <v>-54</v>
      </c>
      <c r="I183" s="6">
        <v>5</v>
      </c>
      <c r="J183" s="6">
        <v>43</v>
      </c>
      <c r="K183" s="6">
        <v>40</v>
      </c>
      <c r="L183" s="6">
        <v>13</v>
      </c>
      <c r="M183" s="6">
        <v>-26</v>
      </c>
      <c r="N183" s="6">
        <v>68</v>
      </c>
      <c r="O183" s="6">
        <v>-19</v>
      </c>
      <c r="P183" s="6">
        <v>-11</v>
      </c>
      <c r="Q183" s="6">
        <v>100</v>
      </c>
      <c r="R183" s="6">
        <v>-16</v>
      </c>
      <c r="S183" s="6">
        <v>60</v>
      </c>
      <c r="T183" s="6">
        <v>-19</v>
      </c>
      <c r="U183" s="6">
        <v>-29</v>
      </c>
      <c r="V183" s="6">
        <v>-14</v>
      </c>
      <c r="W183" s="6">
        <v>75</v>
      </c>
      <c r="X183" s="6">
        <v>-24</v>
      </c>
      <c r="Y183" s="6">
        <v>18</v>
      </c>
      <c r="Z183" s="6">
        <v>-11</v>
      </c>
      <c r="AA183" s="6">
        <v>10</v>
      </c>
      <c r="AB183" s="6">
        <v>50</v>
      </c>
      <c r="AC183" s="6">
        <v>138</v>
      </c>
      <c r="AD183" s="6">
        <v>-39</v>
      </c>
      <c r="AE183" s="6">
        <v>8</v>
      </c>
      <c r="AF183" s="6">
        <v>43</v>
      </c>
      <c r="AG183" s="6">
        <v>28</v>
      </c>
      <c r="AH183" s="6">
        <v>3</v>
      </c>
      <c r="AI183" s="6">
        <v>-6</v>
      </c>
      <c r="AJ183" s="6">
        <v>-26</v>
      </c>
      <c r="AK183" s="6">
        <v>30</v>
      </c>
      <c r="AL183" s="6">
        <v>5</v>
      </c>
      <c r="AM183" s="6">
        <v>20</v>
      </c>
      <c r="AN183" s="6">
        <v>0</v>
      </c>
      <c r="AO183" s="6">
        <v>-34</v>
      </c>
      <c r="AP183" s="6">
        <v>25</v>
      </c>
      <c r="AQ183" s="6">
        <v>-16</v>
      </c>
      <c r="AR183" s="6">
        <v>8</v>
      </c>
      <c r="AS183" s="6">
        <v>-11</v>
      </c>
      <c r="AT183" s="6">
        <v>20</v>
      </c>
      <c r="AU183" s="6">
        <v>-44</v>
      </c>
      <c r="AV183" s="6">
        <v>40</v>
      </c>
      <c r="AW183" s="6">
        <v>-11</v>
      </c>
      <c r="AX183" s="6">
        <v>-9</v>
      </c>
    </row>
    <row r="184" spans="1:50">
      <c r="A184" s="5" t="s">
        <v>77</v>
      </c>
      <c r="B184" s="6">
        <v>-14</v>
      </c>
      <c r="C184" s="6">
        <v>-24</v>
      </c>
      <c r="D184" s="6">
        <v>-9</v>
      </c>
      <c r="E184" s="6">
        <v>-26</v>
      </c>
      <c r="F184" s="6">
        <v>48</v>
      </c>
      <c r="G184" s="6">
        <v>55</v>
      </c>
      <c r="H184" s="6">
        <v>-14</v>
      </c>
      <c r="I184" s="6">
        <v>-4</v>
      </c>
      <c r="J184" s="6">
        <v>3</v>
      </c>
      <c r="K184" s="6">
        <v>30</v>
      </c>
      <c r="L184" s="6">
        <v>53</v>
      </c>
      <c r="M184" s="6">
        <v>43</v>
      </c>
      <c r="N184" s="6">
        <v>-21</v>
      </c>
      <c r="O184" s="6">
        <v>0</v>
      </c>
      <c r="P184" s="6">
        <v>-2</v>
      </c>
      <c r="Q184" s="6">
        <v>10</v>
      </c>
      <c r="R184" s="6">
        <v>23</v>
      </c>
      <c r="S184" s="6">
        <v>40</v>
      </c>
      <c r="T184" s="6">
        <v>50</v>
      </c>
      <c r="U184" s="6">
        <v>-29</v>
      </c>
      <c r="V184" s="6">
        <v>75</v>
      </c>
      <c r="W184" s="6">
        <v>35</v>
      </c>
      <c r="X184" s="6">
        <v>75</v>
      </c>
      <c r="Y184" s="6">
        <v>8</v>
      </c>
      <c r="Z184" s="6">
        <v>18</v>
      </c>
      <c r="AA184" s="6">
        <v>0</v>
      </c>
      <c r="AB184" s="6">
        <v>40</v>
      </c>
      <c r="AC184" s="6">
        <v>38</v>
      </c>
      <c r="AD184" s="6">
        <v>30</v>
      </c>
      <c r="AE184" s="6">
        <v>8</v>
      </c>
      <c r="AF184" s="6">
        <v>33</v>
      </c>
      <c r="AG184" s="6">
        <v>-2</v>
      </c>
      <c r="AH184" s="6">
        <v>23</v>
      </c>
      <c r="AI184" s="6">
        <v>-6</v>
      </c>
      <c r="AJ184" s="6">
        <v>13</v>
      </c>
      <c r="AK184" s="6">
        <v>30</v>
      </c>
      <c r="AL184" s="6">
        <v>-24</v>
      </c>
      <c r="AM184" s="6">
        <v>40</v>
      </c>
      <c r="AN184" s="6">
        <v>-19</v>
      </c>
      <c r="AO184" s="6">
        <v>15</v>
      </c>
      <c r="AP184" s="6">
        <v>-14</v>
      </c>
      <c r="AQ184" s="6">
        <v>3</v>
      </c>
      <c r="AR184" s="6">
        <v>-11</v>
      </c>
      <c r="AS184" s="6">
        <v>88</v>
      </c>
      <c r="AT184" s="6">
        <v>-19</v>
      </c>
      <c r="AU184" s="6">
        <v>-44</v>
      </c>
      <c r="AV184" s="6">
        <v>30</v>
      </c>
      <c r="AW184" s="6">
        <v>-2</v>
      </c>
      <c r="AX184" s="6">
        <v>40</v>
      </c>
    </row>
    <row r="185" spans="1:50" s="11" customFormat="1">
      <c r="A185" s="9" t="s">
        <v>78</v>
      </c>
      <c r="B185" s="9">
        <v>1845</v>
      </c>
      <c r="C185" s="9">
        <v>4205</v>
      </c>
      <c r="D185" s="9">
        <v>6941</v>
      </c>
      <c r="E185" s="9">
        <v>15488</v>
      </c>
      <c r="F185" s="9">
        <v>23721</v>
      </c>
      <c r="G185" s="9">
        <v>32329</v>
      </c>
      <c r="H185" s="9">
        <v>46638</v>
      </c>
      <c r="I185" s="9">
        <v>77064</v>
      </c>
      <c r="J185" s="9">
        <v>133385</v>
      </c>
      <c r="K185" s="9">
        <v>219548</v>
      </c>
      <c r="L185" s="9">
        <v>262148</v>
      </c>
      <c r="M185" s="9">
        <v>217927</v>
      </c>
      <c r="N185" s="9">
        <v>185822</v>
      </c>
      <c r="O185" s="9">
        <v>171251</v>
      </c>
      <c r="P185" s="9">
        <v>166758</v>
      </c>
      <c r="Q185" s="9">
        <v>157691</v>
      </c>
      <c r="R185" s="9">
        <v>145225</v>
      </c>
      <c r="S185" s="9">
        <v>136403</v>
      </c>
      <c r="T185" s="9">
        <v>115542</v>
      </c>
      <c r="U185" s="9">
        <v>77808</v>
      </c>
      <c r="V185" s="9">
        <v>62250</v>
      </c>
      <c r="W185" s="9">
        <v>57024</v>
      </c>
      <c r="X185" s="9">
        <v>54175</v>
      </c>
      <c r="Y185" s="9">
        <v>52784</v>
      </c>
      <c r="Z185" s="9">
        <v>49397</v>
      </c>
      <c r="AA185" s="9">
        <v>41442</v>
      </c>
      <c r="AB185" s="9">
        <v>35861</v>
      </c>
      <c r="AC185" s="9">
        <v>28307</v>
      </c>
      <c r="AD185" s="9">
        <v>22232</v>
      </c>
      <c r="AE185" s="9">
        <v>19286</v>
      </c>
      <c r="AF185" s="9">
        <v>16569</v>
      </c>
      <c r="AG185" s="9">
        <v>14863</v>
      </c>
      <c r="AH185" s="9">
        <v>12176</v>
      </c>
      <c r="AI185" s="9">
        <v>11386</v>
      </c>
      <c r="AJ185" s="9">
        <v>10375</v>
      </c>
      <c r="AK185" s="9">
        <v>8771</v>
      </c>
      <c r="AL185" s="9">
        <v>8356</v>
      </c>
      <c r="AM185" s="9">
        <v>7931</v>
      </c>
      <c r="AN185" s="9">
        <v>8551</v>
      </c>
      <c r="AO185" s="9">
        <v>6325</v>
      </c>
      <c r="AP185" s="9">
        <v>5895</v>
      </c>
      <c r="AQ185" s="9">
        <v>4693</v>
      </c>
      <c r="AR185" s="9">
        <v>3278</v>
      </c>
      <c r="AS185" s="9">
        <v>2678</v>
      </c>
      <c r="AT185" s="9">
        <v>2420</v>
      </c>
      <c r="AU185" s="9">
        <v>3315</v>
      </c>
      <c r="AV185" s="9">
        <v>3640</v>
      </c>
      <c r="AW185" s="9">
        <v>6338</v>
      </c>
      <c r="AX185" s="9">
        <v>2950</v>
      </c>
    </row>
    <row r="186" spans="1:50" s="11" customFormat="1">
      <c r="A186" s="9" t="s">
        <v>79</v>
      </c>
      <c r="B186" s="9">
        <v>2425</v>
      </c>
      <c r="C186" s="9">
        <v>4835</v>
      </c>
      <c r="D186" s="9">
        <v>9172</v>
      </c>
      <c r="E186" s="9">
        <v>21344</v>
      </c>
      <c r="F186" s="9">
        <v>29288</v>
      </c>
      <c r="G186" s="9">
        <v>48400</v>
      </c>
      <c r="H186" s="9">
        <v>60363</v>
      </c>
      <c r="I186" s="9">
        <v>50645</v>
      </c>
      <c r="J186" s="9">
        <v>38127</v>
      </c>
      <c r="K186" s="9">
        <v>24845</v>
      </c>
      <c r="L186" s="9">
        <v>20033</v>
      </c>
      <c r="M186" s="9">
        <v>17600</v>
      </c>
      <c r="N186" s="9">
        <v>17175</v>
      </c>
      <c r="O186" s="9">
        <v>16867</v>
      </c>
      <c r="P186" s="9">
        <v>16934</v>
      </c>
      <c r="Q186" s="9">
        <v>19178</v>
      </c>
      <c r="R186" s="9">
        <v>21794</v>
      </c>
      <c r="S186" s="9">
        <v>21471</v>
      </c>
      <c r="T186" s="9">
        <v>20990</v>
      </c>
      <c r="U186" s="9">
        <v>19839</v>
      </c>
      <c r="V186" s="9">
        <v>21826</v>
      </c>
      <c r="W186" s="9">
        <v>21236</v>
      </c>
      <c r="X186" s="9">
        <v>21836</v>
      </c>
      <c r="Y186" s="9">
        <v>22259</v>
      </c>
      <c r="Z186" s="9">
        <v>22059</v>
      </c>
      <c r="AA186" s="9">
        <v>20800</v>
      </c>
      <c r="AB186" s="9">
        <v>22462</v>
      </c>
      <c r="AC186" s="9">
        <v>22069</v>
      </c>
      <c r="AD186" s="9">
        <v>20910</v>
      </c>
      <c r="AE186" s="9">
        <v>22620</v>
      </c>
      <c r="AF186" s="9">
        <v>21734</v>
      </c>
      <c r="AG186" s="9">
        <v>21819</v>
      </c>
      <c r="AH186" s="9">
        <v>22395</v>
      </c>
      <c r="AI186" s="9">
        <v>22174</v>
      </c>
      <c r="AJ186" s="9">
        <v>21424</v>
      </c>
      <c r="AK186" s="9">
        <v>21330</v>
      </c>
      <c r="AL186" s="9">
        <v>22207</v>
      </c>
      <c r="AM186" s="9">
        <v>21511</v>
      </c>
      <c r="AN186" s="9">
        <v>21521</v>
      </c>
      <c r="AO186" s="9">
        <v>20995</v>
      </c>
      <c r="AP186" s="9">
        <v>22186</v>
      </c>
      <c r="AQ186" s="9">
        <v>19622</v>
      </c>
      <c r="AR186" s="9">
        <v>19867</v>
      </c>
      <c r="AS186" s="9">
        <v>19867</v>
      </c>
      <c r="AT186" s="9">
        <v>19889</v>
      </c>
      <c r="AU186" s="9">
        <v>21165</v>
      </c>
      <c r="AV186" s="9">
        <v>19839</v>
      </c>
      <c r="AW186" s="9">
        <v>20097</v>
      </c>
      <c r="AX186" s="9">
        <v>16446</v>
      </c>
    </row>
    <row r="187" spans="1:50" s="11" customFormat="1">
      <c r="A187" s="9" t="s">
        <v>80</v>
      </c>
      <c r="B187" s="9">
        <v>635</v>
      </c>
      <c r="C187" s="9">
        <v>1595</v>
      </c>
      <c r="D187" s="9">
        <v>2210</v>
      </c>
      <c r="E187" s="9">
        <v>4013</v>
      </c>
      <c r="F187" s="9">
        <v>4888</v>
      </c>
      <c r="G187" s="9">
        <v>6756</v>
      </c>
      <c r="H187" s="9">
        <v>11118</v>
      </c>
      <c r="I187" s="9">
        <v>22677</v>
      </c>
      <c r="J187" s="9">
        <v>66417</v>
      </c>
      <c r="K187" s="9">
        <v>233329</v>
      </c>
      <c r="L187" s="9">
        <v>512361</v>
      </c>
      <c r="M187" s="9">
        <v>683513</v>
      </c>
      <c r="N187" s="9">
        <v>739500</v>
      </c>
      <c r="O187" s="9">
        <v>731986</v>
      </c>
      <c r="P187" s="9">
        <v>747206</v>
      </c>
      <c r="Q187" s="9">
        <v>738549</v>
      </c>
      <c r="R187" s="9">
        <v>741963</v>
      </c>
      <c r="S187" s="9">
        <v>716168</v>
      </c>
      <c r="T187" s="9">
        <v>677958</v>
      </c>
      <c r="U187" s="9">
        <v>592993</v>
      </c>
      <c r="V187" s="9">
        <v>454499</v>
      </c>
      <c r="W187" s="9">
        <v>453962</v>
      </c>
      <c r="X187" s="9">
        <v>466327</v>
      </c>
      <c r="Y187" s="9">
        <v>484028</v>
      </c>
      <c r="Z187" s="9">
        <v>459310</v>
      </c>
      <c r="AA187" s="9">
        <v>365179</v>
      </c>
      <c r="AB187" s="9">
        <v>348644</v>
      </c>
      <c r="AC187" s="9">
        <v>292770</v>
      </c>
      <c r="AD187" s="9">
        <v>225446</v>
      </c>
      <c r="AE187" s="9">
        <v>191790</v>
      </c>
      <c r="AF187" s="9">
        <v>152596</v>
      </c>
      <c r="AG187" s="9">
        <v>137125</v>
      </c>
      <c r="AH187" s="9">
        <v>117186</v>
      </c>
      <c r="AI187" s="9">
        <v>98688</v>
      </c>
      <c r="AJ187" s="9">
        <v>86303</v>
      </c>
      <c r="AK187" s="9">
        <v>79723</v>
      </c>
      <c r="AL187" s="9">
        <v>69514</v>
      </c>
      <c r="AM187" s="9">
        <v>72799</v>
      </c>
      <c r="AN187" s="9">
        <v>69025</v>
      </c>
      <c r="AO187" s="9">
        <v>67189</v>
      </c>
      <c r="AP187" s="9">
        <v>63440</v>
      </c>
      <c r="AQ187" s="9">
        <v>56528</v>
      </c>
      <c r="AR187" s="9">
        <v>56086</v>
      </c>
      <c r="AS187" s="9">
        <v>49125</v>
      </c>
      <c r="AT187" s="9">
        <v>52315</v>
      </c>
      <c r="AU187" s="9">
        <v>52651</v>
      </c>
      <c r="AV187" s="9">
        <v>48276</v>
      </c>
      <c r="AW187" s="9">
        <v>60975</v>
      </c>
      <c r="AX187" s="9">
        <v>41421</v>
      </c>
    </row>
    <row r="188" spans="1:50" s="11" customFormat="1">
      <c r="A188" s="9" t="s">
        <v>81</v>
      </c>
      <c r="B188" s="9">
        <v>1355</v>
      </c>
      <c r="C188" s="9">
        <v>2785</v>
      </c>
      <c r="D188" s="9">
        <v>5070</v>
      </c>
      <c r="E188" s="9">
        <v>8534</v>
      </c>
      <c r="F188" s="9">
        <v>10550</v>
      </c>
      <c r="G188" s="9">
        <v>17051</v>
      </c>
      <c r="H188" s="9">
        <v>26712</v>
      </c>
      <c r="I188" s="9">
        <v>32850</v>
      </c>
      <c r="J188" s="9">
        <v>24447</v>
      </c>
      <c r="K188" s="9">
        <v>20209</v>
      </c>
      <c r="L188" s="9">
        <v>19072</v>
      </c>
      <c r="M188" s="9">
        <v>18641</v>
      </c>
      <c r="N188" s="9">
        <v>20908</v>
      </c>
      <c r="O188" s="9">
        <v>20290</v>
      </c>
      <c r="P188" s="9">
        <v>22530</v>
      </c>
      <c r="Q188" s="9">
        <v>22692</v>
      </c>
      <c r="R188" s="9">
        <v>24958</v>
      </c>
      <c r="S188" s="9">
        <v>23954</v>
      </c>
      <c r="T188" s="9">
        <v>24794</v>
      </c>
      <c r="U188" s="9">
        <v>25195</v>
      </c>
      <c r="V188" s="9">
        <v>24049</v>
      </c>
      <c r="W188" s="9">
        <v>25871</v>
      </c>
      <c r="X188" s="9">
        <v>29185</v>
      </c>
      <c r="Y188" s="9">
        <v>30249</v>
      </c>
      <c r="Z188" s="9">
        <v>30600</v>
      </c>
      <c r="AA188" s="9">
        <v>32856</v>
      </c>
      <c r="AB188" s="9">
        <v>33687</v>
      </c>
      <c r="AC188" s="9">
        <v>35067</v>
      </c>
      <c r="AD188" s="9">
        <v>38035</v>
      </c>
      <c r="AE188" s="9">
        <v>39816</v>
      </c>
      <c r="AF188" s="9">
        <v>39501</v>
      </c>
      <c r="AG188" s="9">
        <v>41359</v>
      </c>
      <c r="AH188" s="9">
        <v>46214</v>
      </c>
      <c r="AI188" s="9">
        <v>48690</v>
      </c>
      <c r="AJ188" s="9">
        <v>51276</v>
      </c>
      <c r="AK188" s="9">
        <v>50501</v>
      </c>
      <c r="AL188" s="9">
        <v>53706</v>
      </c>
      <c r="AM188" s="9">
        <v>56247</v>
      </c>
      <c r="AN188" s="9">
        <v>61491</v>
      </c>
      <c r="AO188" s="9">
        <v>59537</v>
      </c>
      <c r="AP188" s="9">
        <v>63651</v>
      </c>
      <c r="AQ188" s="9">
        <v>60127</v>
      </c>
      <c r="AR188" s="9">
        <v>65474</v>
      </c>
      <c r="AS188" s="9">
        <v>65810</v>
      </c>
      <c r="AT188" s="9">
        <v>68040</v>
      </c>
      <c r="AU188" s="9">
        <v>70915</v>
      </c>
      <c r="AV188" s="9">
        <v>73732</v>
      </c>
      <c r="AW188" s="9">
        <v>72481</v>
      </c>
      <c r="AX188" s="9">
        <v>71573</v>
      </c>
    </row>
    <row r="189" spans="1:50">
      <c r="A189" s="5" t="s">
        <v>82</v>
      </c>
      <c r="B189" s="6">
        <v>15</v>
      </c>
      <c r="C189" s="6">
        <v>25</v>
      </c>
      <c r="D189" s="6">
        <v>-19</v>
      </c>
      <c r="E189" s="6">
        <v>3</v>
      </c>
      <c r="F189" s="6">
        <v>-2</v>
      </c>
      <c r="G189" s="6">
        <v>-4</v>
      </c>
      <c r="H189" s="6">
        <v>-24</v>
      </c>
      <c r="I189" s="6">
        <v>-14</v>
      </c>
      <c r="J189" s="6">
        <v>13</v>
      </c>
      <c r="K189" s="6">
        <v>40</v>
      </c>
      <c r="L189" s="6">
        <v>3</v>
      </c>
      <c r="M189" s="6">
        <v>83</v>
      </c>
      <c r="N189" s="6">
        <v>58</v>
      </c>
      <c r="O189" s="6">
        <v>30</v>
      </c>
      <c r="P189" s="6">
        <v>8</v>
      </c>
      <c r="Q189" s="6">
        <v>130</v>
      </c>
      <c r="R189" s="6">
        <v>53</v>
      </c>
      <c r="S189" s="6">
        <v>40</v>
      </c>
      <c r="T189" s="6">
        <v>50</v>
      </c>
      <c r="U189" s="6">
        <v>40</v>
      </c>
      <c r="V189" s="6">
        <v>15</v>
      </c>
      <c r="W189" s="6">
        <v>115</v>
      </c>
      <c r="X189" s="6">
        <v>25</v>
      </c>
      <c r="Y189" s="6">
        <v>-2</v>
      </c>
      <c r="Z189" s="6">
        <v>68</v>
      </c>
      <c r="AA189" s="6">
        <v>0</v>
      </c>
      <c r="AB189" s="6">
        <v>30</v>
      </c>
      <c r="AC189" s="6">
        <v>28</v>
      </c>
      <c r="AD189" s="6">
        <v>10</v>
      </c>
      <c r="AE189" s="6">
        <v>38</v>
      </c>
      <c r="AF189" s="6">
        <v>-6</v>
      </c>
      <c r="AG189" s="6">
        <v>8</v>
      </c>
      <c r="AH189" s="6">
        <v>3</v>
      </c>
      <c r="AI189" s="6">
        <v>3</v>
      </c>
      <c r="AJ189" s="6">
        <v>13</v>
      </c>
      <c r="AK189" s="6">
        <v>10</v>
      </c>
      <c r="AL189" s="6">
        <v>-14</v>
      </c>
      <c r="AM189" s="6">
        <v>10</v>
      </c>
      <c r="AN189" s="6">
        <v>-19</v>
      </c>
      <c r="AO189" s="6">
        <v>35</v>
      </c>
      <c r="AP189" s="6">
        <v>5</v>
      </c>
      <c r="AQ189" s="6">
        <v>-26</v>
      </c>
      <c r="AR189" s="6">
        <v>-2</v>
      </c>
      <c r="AS189" s="6">
        <v>88</v>
      </c>
      <c r="AT189" s="6">
        <v>-9</v>
      </c>
      <c r="AU189" s="6">
        <v>15</v>
      </c>
      <c r="AV189" s="6">
        <v>50</v>
      </c>
      <c r="AW189" s="6">
        <v>-31</v>
      </c>
      <c r="AX189" s="6">
        <v>30</v>
      </c>
    </row>
    <row r="190" spans="1:50">
      <c r="A190" s="5" t="s">
        <v>83</v>
      </c>
      <c r="B190" s="6">
        <v>45</v>
      </c>
      <c r="C190" s="6">
        <v>15</v>
      </c>
      <c r="D190" s="6">
        <v>10</v>
      </c>
      <c r="E190" s="6">
        <v>13</v>
      </c>
      <c r="F190" s="6">
        <v>-11</v>
      </c>
      <c r="G190" s="6">
        <v>-24</v>
      </c>
      <c r="H190" s="6">
        <v>-14</v>
      </c>
      <c r="I190" s="6">
        <v>-14</v>
      </c>
      <c r="J190" s="6">
        <v>3</v>
      </c>
      <c r="K190" s="6">
        <v>-39</v>
      </c>
      <c r="L190" s="6">
        <v>-6</v>
      </c>
      <c r="M190" s="6">
        <v>13</v>
      </c>
      <c r="N190" s="6">
        <v>-2</v>
      </c>
      <c r="O190" s="6">
        <v>80</v>
      </c>
      <c r="P190" s="6">
        <v>8</v>
      </c>
      <c r="Q190" s="6">
        <v>-19</v>
      </c>
      <c r="R190" s="6">
        <v>13</v>
      </c>
      <c r="S190" s="6">
        <v>20</v>
      </c>
      <c r="T190" s="6">
        <v>-39</v>
      </c>
      <c r="U190" s="6">
        <v>30</v>
      </c>
      <c r="V190" s="6">
        <v>-4</v>
      </c>
      <c r="W190" s="6">
        <v>45</v>
      </c>
      <c r="X190" s="6">
        <v>15</v>
      </c>
      <c r="Y190" s="6">
        <v>-21</v>
      </c>
      <c r="Z190" s="6">
        <v>58</v>
      </c>
      <c r="AA190" s="6">
        <v>20</v>
      </c>
      <c r="AB190" s="6">
        <v>-19</v>
      </c>
      <c r="AC190" s="6">
        <v>-2</v>
      </c>
      <c r="AD190" s="6">
        <v>40</v>
      </c>
      <c r="AE190" s="6">
        <v>-11</v>
      </c>
      <c r="AF190" s="6">
        <v>23</v>
      </c>
      <c r="AG190" s="6">
        <v>-11</v>
      </c>
      <c r="AH190" s="6">
        <v>3</v>
      </c>
      <c r="AI190" s="6">
        <v>-6</v>
      </c>
      <c r="AJ190" s="6">
        <v>3</v>
      </c>
      <c r="AK190" s="6">
        <v>20</v>
      </c>
      <c r="AL190" s="6">
        <v>25</v>
      </c>
      <c r="AM190" s="6">
        <v>40</v>
      </c>
      <c r="AN190" s="6">
        <v>30</v>
      </c>
      <c r="AO190" s="6">
        <v>-14</v>
      </c>
      <c r="AP190" s="6">
        <v>-14</v>
      </c>
      <c r="AQ190" s="6">
        <v>-16</v>
      </c>
      <c r="AR190" s="6">
        <v>-31</v>
      </c>
      <c r="AS190" s="6">
        <v>78</v>
      </c>
      <c r="AT190" s="6">
        <v>40</v>
      </c>
      <c r="AU190" s="6">
        <v>-24</v>
      </c>
      <c r="AV190" s="6">
        <v>-9</v>
      </c>
      <c r="AW190" s="6">
        <v>-11</v>
      </c>
      <c r="AX190" s="6">
        <v>0</v>
      </c>
    </row>
    <row r="191" spans="1:50">
      <c r="A191" s="5" t="s">
        <v>84</v>
      </c>
      <c r="B191" s="6">
        <v>2895</v>
      </c>
      <c r="C191" s="6">
        <v>1575</v>
      </c>
      <c r="D191" s="6">
        <v>810</v>
      </c>
      <c r="E191" s="6">
        <v>1153</v>
      </c>
      <c r="F191" s="6">
        <v>1488</v>
      </c>
      <c r="G191" s="6">
        <v>575</v>
      </c>
      <c r="H191" s="6">
        <v>205</v>
      </c>
      <c r="I191" s="6">
        <v>465</v>
      </c>
      <c r="J191" s="6">
        <v>343</v>
      </c>
      <c r="K191" s="6">
        <v>290</v>
      </c>
      <c r="L191" s="6">
        <v>213</v>
      </c>
      <c r="M191" s="6">
        <v>353</v>
      </c>
      <c r="N191" s="6">
        <v>218</v>
      </c>
      <c r="O191" s="6">
        <v>60</v>
      </c>
      <c r="P191" s="6">
        <v>128</v>
      </c>
      <c r="Q191" s="6">
        <v>140</v>
      </c>
      <c r="R191" s="6">
        <v>133</v>
      </c>
      <c r="S191" s="6">
        <v>120</v>
      </c>
      <c r="T191" s="6">
        <v>50</v>
      </c>
      <c r="U191" s="6">
        <v>30</v>
      </c>
      <c r="V191" s="6">
        <v>165</v>
      </c>
      <c r="W191" s="6">
        <v>45</v>
      </c>
      <c r="X191" s="6">
        <v>115</v>
      </c>
      <c r="Y191" s="6">
        <v>98</v>
      </c>
      <c r="Z191" s="6">
        <v>118</v>
      </c>
      <c r="AA191" s="6">
        <v>50</v>
      </c>
      <c r="AB191" s="6">
        <v>50</v>
      </c>
      <c r="AC191" s="6">
        <v>68</v>
      </c>
      <c r="AD191" s="6">
        <v>40</v>
      </c>
      <c r="AE191" s="6">
        <v>-41</v>
      </c>
      <c r="AF191" s="6">
        <v>3</v>
      </c>
      <c r="AG191" s="6">
        <v>8</v>
      </c>
      <c r="AH191" s="6">
        <v>53</v>
      </c>
      <c r="AI191" s="6">
        <v>63</v>
      </c>
      <c r="AJ191" s="6">
        <v>63</v>
      </c>
      <c r="AK191" s="6">
        <v>40</v>
      </c>
      <c r="AL191" s="6">
        <v>85</v>
      </c>
      <c r="AM191" s="6">
        <v>230</v>
      </c>
      <c r="AN191" s="6">
        <v>1130</v>
      </c>
      <c r="AO191" s="6">
        <v>325</v>
      </c>
      <c r="AP191" s="6">
        <v>775</v>
      </c>
      <c r="AQ191" s="6">
        <v>203</v>
      </c>
      <c r="AR191" s="6">
        <v>268</v>
      </c>
      <c r="AS191" s="6">
        <v>158</v>
      </c>
      <c r="AT191" s="6">
        <v>820</v>
      </c>
      <c r="AU191" s="6">
        <v>705</v>
      </c>
      <c r="AV191" s="6">
        <v>1140</v>
      </c>
      <c r="AW191" s="6">
        <v>1708</v>
      </c>
      <c r="AX191" s="6">
        <v>840</v>
      </c>
    </row>
    <row r="192" spans="1:50">
      <c r="A192" s="5" t="s">
        <v>85</v>
      </c>
      <c r="B192" s="6">
        <v>925</v>
      </c>
      <c r="C192" s="6">
        <v>185</v>
      </c>
      <c r="D192" s="6">
        <v>170</v>
      </c>
      <c r="E192" s="6">
        <v>493</v>
      </c>
      <c r="F192" s="6">
        <v>798</v>
      </c>
      <c r="G192" s="6">
        <v>445</v>
      </c>
      <c r="H192" s="6">
        <v>175</v>
      </c>
      <c r="I192" s="6">
        <v>225</v>
      </c>
      <c r="J192" s="6">
        <v>213</v>
      </c>
      <c r="K192" s="6">
        <v>180</v>
      </c>
      <c r="L192" s="6">
        <v>143</v>
      </c>
      <c r="M192" s="6">
        <v>93</v>
      </c>
      <c r="N192" s="6">
        <v>128</v>
      </c>
      <c r="O192" s="6">
        <v>170</v>
      </c>
      <c r="P192" s="6">
        <v>68</v>
      </c>
      <c r="Q192" s="6">
        <v>50</v>
      </c>
      <c r="R192" s="6">
        <v>93</v>
      </c>
      <c r="S192" s="6">
        <v>140</v>
      </c>
      <c r="T192" s="6">
        <v>30</v>
      </c>
      <c r="U192" s="6">
        <v>-9</v>
      </c>
      <c r="V192" s="6">
        <v>95</v>
      </c>
      <c r="W192" s="6">
        <v>15</v>
      </c>
      <c r="X192" s="6">
        <v>5</v>
      </c>
      <c r="Y192" s="6">
        <v>8</v>
      </c>
      <c r="Z192" s="6">
        <v>28</v>
      </c>
      <c r="AA192" s="6">
        <v>20</v>
      </c>
      <c r="AB192" s="6">
        <v>40</v>
      </c>
      <c r="AC192" s="6">
        <v>108</v>
      </c>
      <c r="AD192" s="6">
        <v>40</v>
      </c>
      <c r="AE192" s="6">
        <v>18</v>
      </c>
      <c r="AF192" s="6">
        <v>43</v>
      </c>
      <c r="AG192" s="6">
        <v>38</v>
      </c>
      <c r="AH192" s="6">
        <v>83</v>
      </c>
      <c r="AI192" s="6">
        <v>83</v>
      </c>
      <c r="AJ192" s="6">
        <v>73</v>
      </c>
      <c r="AK192" s="6">
        <v>50</v>
      </c>
      <c r="AL192" s="6">
        <v>35</v>
      </c>
      <c r="AM192" s="6">
        <v>330</v>
      </c>
      <c r="AN192" s="6">
        <v>680</v>
      </c>
      <c r="AO192" s="6">
        <v>215</v>
      </c>
      <c r="AP192" s="6">
        <v>455</v>
      </c>
      <c r="AQ192" s="6">
        <v>263</v>
      </c>
      <c r="AR192" s="6">
        <v>158</v>
      </c>
      <c r="AS192" s="6">
        <v>78</v>
      </c>
      <c r="AT192" s="6">
        <v>250</v>
      </c>
      <c r="AU192" s="6">
        <v>465</v>
      </c>
      <c r="AV192" s="6">
        <v>230</v>
      </c>
      <c r="AW192" s="6">
        <v>788</v>
      </c>
      <c r="AX192" s="6">
        <v>270</v>
      </c>
    </row>
    <row r="193" spans="1:50">
      <c r="A193" s="5" t="s">
        <v>86</v>
      </c>
      <c r="B193" s="6">
        <v>25</v>
      </c>
      <c r="C193" s="6">
        <v>-14</v>
      </c>
      <c r="D193" s="6">
        <v>20</v>
      </c>
      <c r="E193" s="6">
        <v>3</v>
      </c>
      <c r="F193" s="6">
        <v>28</v>
      </c>
      <c r="G193" s="6">
        <v>35</v>
      </c>
      <c r="H193" s="6">
        <v>-54</v>
      </c>
      <c r="I193" s="6">
        <v>5</v>
      </c>
      <c r="J193" s="6">
        <v>53</v>
      </c>
      <c r="K193" s="6">
        <v>-39</v>
      </c>
      <c r="L193" s="6">
        <v>-36</v>
      </c>
      <c r="M193" s="6">
        <v>-6</v>
      </c>
      <c r="N193" s="6">
        <v>-11</v>
      </c>
      <c r="O193" s="6">
        <v>-19</v>
      </c>
      <c r="P193" s="6">
        <v>38</v>
      </c>
      <c r="Q193" s="6">
        <v>-9</v>
      </c>
      <c r="R193" s="6">
        <v>-16</v>
      </c>
      <c r="S193" s="6">
        <v>10</v>
      </c>
      <c r="T193" s="6">
        <v>10</v>
      </c>
      <c r="U193" s="6">
        <v>20</v>
      </c>
      <c r="V193" s="6">
        <v>5</v>
      </c>
      <c r="W193" s="6">
        <v>-4</v>
      </c>
      <c r="X193" s="6">
        <v>-4</v>
      </c>
      <c r="Y193" s="6">
        <v>-11</v>
      </c>
      <c r="Z193" s="6">
        <v>8</v>
      </c>
      <c r="AA193" s="6">
        <v>20</v>
      </c>
      <c r="AB193" s="6">
        <v>10</v>
      </c>
      <c r="AC193" s="6">
        <v>18</v>
      </c>
      <c r="AD193" s="6">
        <v>-39</v>
      </c>
      <c r="AE193" s="6">
        <v>-21</v>
      </c>
      <c r="AF193" s="6">
        <v>63</v>
      </c>
      <c r="AG193" s="6">
        <v>8</v>
      </c>
      <c r="AH193" s="6">
        <v>-16</v>
      </c>
      <c r="AI193" s="6">
        <v>13</v>
      </c>
      <c r="AJ193" s="6">
        <v>-16</v>
      </c>
      <c r="AK193" s="6">
        <v>10</v>
      </c>
      <c r="AL193" s="6">
        <v>-4</v>
      </c>
      <c r="AM193" s="6">
        <v>30</v>
      </c>
      <c r="AN193" s="6">
        <v>20</v>
      </c>
      <c r="AO193" s="6">
        <v>75</v>
      </c>
      <c r="AP193" s="6">
        <v>25</v>
      </c>
      <c r="AQ193" s="6">
        <v>203</v>
      </c>
      <c r="AR193" s="6">
        <v>168</v>
      </c>
      <c r="AS193" s="6">
        <v>58</v>
      </c>
      <c r="AT193" s="6">
        <v>210</v>
      </c>
      <c r="AU193" s="6">
        <v>125</v>
      </c>
      <c r="AV193" s="6">
        <v>300</v>
      </c>
      <c r="AW193" s="6">
        <v>248</v>
      </c>
      <c r="AX193" s="6">
        <v>520</v>
      </c>
    </row>
    <row r="194" spans="1:50">
      <c r="A194" s="5" t="s">
        <v>87</v>
      </c>
      <c r="B194" s="6">
        <v>15</v>
      </c>
      <c r="C194" s="6">
        <v>-4</v>
      </c>
      <c r="D194" s="6">
        <v>40</v>
      </c>
      <c r="E194" s="6">
        <v>-6</v>
      </c>
      <c r="F194" s="6">
        <v>18</v>
      </c>
      <c r="G194" s="6">
        <v>-4</v>
      </c>
      <c r="H194" s="6">
        <v>-44</v>
      </c>
      <c r="I194" s="6">
        <v>15</v>
      </c>
      <c r="J194" s="6">
        <v>-6</v>
      </c>
      <c r="K194" s="6">
        <v>10</v>
      </c>
      <c r="L194" s="6">
        <v>3</v>
      </c>
      <c r="M194" s="6">
        <v>-16</v>
      </c>
      <c r="N194" s="6">
        <v>8</v>
      </c>
      <c r="O194" s="6">
        <v>10</v>
      </c>
      <c r="P194" s="6">
        <v>-2</v>
      </c>
      <c r="Q194" s="6">
        <v>-39</v>
      </c>
      <c r="R194" s="6">
        <v>53</v>
      </c>
      <c r="S194" s="6">
        <v>-9</v>
      </c>
      <c r="T194" s="6">
        <v>-9</v>
      </c>
      <c r="U194" s="6">
        <v>-29</v>
      </c>
      <c r="V194" s="6">
        <v>5</v>
      </c>
      <c r="W194" s="6">
        <v>15</v>
      </c>
      <c r="X194" s="6">
        <v>-14</v>
      </c>
      <c r="Y194" s="6">
        <v>8</v>
      </c>
      <c r="Z194" s="6">
        <v>-31</v>
      </c>
      <c r="AA194" s="6">
        <v>10</v>
      </c>
      <c r="AB194" s="6">
        <v>40</v>
      </c>
      <c r="AC194" s="6">
        <v>8</v>
      </c>
      <c r="AD194" s="6">
        <v>0</v>
      </c>
      <c r="AE194" s="6">
        <v>-41</v>
      </c>
      <c r="AF194" s="6">
        <v>-6</v>
      </c>
      <c r="AG194" s="6">
        <v>8</v>
      </c>
      <c r="AH194" s="6">
        <v>-16</v>
      </c>
      <c r="AI194" s="6">
        <v>-16</v>
      </c>
      <c r="AJ194" s="6">
        <v>-16</v>
      </c>
      <c r="AK194" s="6">
        <v>60</v>
      </c>
      <c r="AL194" s="6">
        <v>-24</v>
      </c>
      <c r="AM194" s="6">
        <v>10</v>
      </c>
      <c r="AN194" s="6">
        <v>10</v>
      </c>
      <c r="AO194" s="6">
        <v>35</v>
      </c>
      <c r="AP194" s="6">
        <v>-4</v>
      </c>
      <c r="AQ194" s="6">
        <v>-16</v>
      </c>
      <c r="AR194" s="6">
        <v>68</v>
      </c>
      <c r="AS194" s="6">
        <v>28</v>
      </c>
      <c r="AT194" s="6">
        <v>40</v>
      </c>
      <c r="AU194" s="6">
        <v>-4</v>
      </c>
      <c r="AV194" s="6">
        <v>30</v>
      </c>
      <c r="AW194" s="6">
        <v>8</v>
      </c>
      <c r="AX194" s="6">
        <v>20</v>
      </c>
    </row>
    <row r="195" spans="1:50">
      <c r="A195" s="5" t="s">
        <v>88</v>
      </c>
      <c r="B195" s="6">
        <v>75</v>
      </c>
      <c r="C195" s="6">
        <v>5</v>
      </c>
      <c r="D195" s="6">
        <v>-29</v>
      </c>
      <c r="E195" s="6">
        <v>13</v>
      </c>
      <c r="F195" s="6">
        <v>-2</v>
      </c>
      <c r="G195" s="6">
        <v>25</v>
      </c>
      <c r="H195" s="6">
        <v>-44</v>
      </c>
      <c r="I195" s="6">
        <v>-14</v>
      </c>
      <c r="J195" s="6">
        <v>43</v>
      </c>
      <c r="K195" s="6">
        <v>10</v>
      </c>
      <c r="L195" s="6">
        <v>23</v>
      </c>
      <c r="M195" s="6">
        <v>-16</v>
      </c>
      <c r="N195" s="6">
        <v>38</v>
      </c>
      <c r="O195" s="6">
        <v>0</v>
      </c>
      <c r="P195" s="6">
        <v>-21</v>
      </c>
      <c r="Q195" s="6">
        <v>-9</v>
      </c>
      <c r="R195" s="6">
        <v>13</v>
      </c>
      <c r="S195" s="6">
        <v>-19</v>
      </c>
      <c r="T195" s="6">
        <v>-49</v>
      </c>
      <c r="U195" s="6">
        <v>-49</v>
      </c>
      <c r="V195" s="6">
        <v>35</v>
      </c>
      <c r="W195" s="6">
        <v>5</v>
      </c>
      <c r="X195" s="6">
        <v>-14</v>
      </c>
      <c r="Y195" s="6">
        <v>-21</v>
      </c>
      <c r="Z195" s="6">
        <v>48</v>
      </c>
      <c r="AA195" s="6">
        <v>20</v>
      </c>
      <c r="AB195" s="6">
        <v>0</v>
      </c>
      <c r="AC195" s="6">
        <v>38</v>
      </c>
      <c r="AD195" s="6">
        <v>50</v>
      </c>
      <c r="AE195" s="6">
        <v>28</v>
      </c>
      <c r="AF195" s="6">
        <v>-16</v>
      </c>
      <c r="AG195" s="6">
        <v>38</v>
      </c>
      <c r="AH195" s="6">
        <v>3</v>
      </c>
      <c r="AI195" s="6">
        <v>-6</v>
      </c>
      <c r="AJ195" s="6">
        <v>23</v>
      </c>
      <c r="AK195" s="6">
        <v>30</v>
      </c>
      <c r="AL195" s="6">
        <v>-34</v>
      </c>
      <c r="AM195" s="6">
        <v>20</v>
      </c>
      <c r="AN195" s="6">
        <v>-19</v>
      </c>
      <c r="AO195" s="6">
        <v>-14</v>
      </c>
      <c r="AP195" s="6">
        <v>-24</v>
      </c>
      <c r="AQ195" s="6">
        <v>-16</v>
      </c>
      <c r="AR195" s="6">
        <v>-11</v>
      </c>
      <c r="AS195" s="6">
        <v>38</v>
      </c>
      <c r="AT195" s="6">
        <v>10</v>
      </c>
      <c r="AU195" s="6">
        <v>-54</v>
      </c>
      <c r="AV195" s="6">
        <v>-9</v>
      </c>
      <c r="AW195" s="6">
        <v>8</v>
      </c>
      <c r="AX195" s="6">
        <v>30</v>
      </c>
    </row>
    <row r="196" spans="1:50">
      <c r="A196" s="5" t="s">
        <v>89</v>
      </c>
      <c r="B196" s="6">
        <v>25</v>
      </c>
      <c r="C196" s="6">
        <v>5</v>
      </c>
      <c r="D196" s="6">
        <v>0</v>
      </c>
      <c r="E196" s="6">
        <v>53</v>
      </c>
      <c r="F196" s="6">
        <v>-11</v>
      </c>
      <c r="G196" s="6">
        <v>65</v>
      </c>
      <c r="H196" s="6">
        <v>-24</v>
      </c>
      <c r="I196" s="6">
        <v>-24</v>
      </c>
      <c r="J196" s="6">
        <v>43</v>
      </c>
      <c r="K196" s="6">
        <v>-9</v>
      </c>
      <c r="L196" s="6">
        <v>-26</v>
      </c>
      <c r="M196" s="6">
        <v>-6</v>
      </c>
      <c r="N196" s="6">
        <v>48</v>
      </c>
      <c r="O196" s="6">
        <v>-9</v>
      </c>
      <c r="P196" s="6">
        <v>-11</v>
      </c>
      <c r="Q196" s="6">
        <v>50</v>
      </c>
      <c r="R196" s="6">
        <v>13</v>
      </c>
      <c r="S196" s="6">
        <v>50</v>
      </c>
      <c r="T196" s="6">
        <v>60</v>
      </c>
      <c r="U196" s="6">
        <v>-9</v>
      </c>
      <c r="V196" s="6">
        <v>55</v>
      </c>
      <c r="W196" s="6">
        <v>55</v>
      </c>
      <c r="X196" s="6">
        <v>25</v>
      </c>
      <c r="Y196" s="6">
        <v>68</v>
      </c>
      <c r="Z196" s="6">
        <v>18</v>
      </c>
      <c r="AA196" s="6">
        <v>0</v>
      </c>
      <c r="AB196" s="6">
        <v>-19</v>
      </c>
      <c r="AC196" s="6">
        <v>-11</v>
      </c>
      <c r="AD196" s="6">
        <v>0</v>
      </c>
      <c r="AE196" s="6">
        <v>8</v>
      </c>
      <c r="AF196" s="6">
        <v>23</v>
      </c>
      <c r="AG196" s="6">
        <v>8</v>
      </c>
      <c r="AH196" s="6">
        <v>-36</v>
      </c>
      <c r="AI196" s="6">
        <v>-16</v>
      </c>
      <c r="AJ196" s="6">
        <v>3</v>
      </c>
      <c r="AK196" s="6">
        <v>10</v>
      </c>
      <c r="AL196" s="6">
        <v>-24</v>
      </c>
      <c r="AM196" s="6">
        <v>0</v>
      </c>
      <c r="AN196" s="6">
        <v>0</v>
      </c>
      <c r="AO196" s="6">
        <v>-14</v>
      </c>
      <c r="AP196" s="6">
        <v>45</v>
      </c>
      <c r="AQ196" s="6">
        <v>-16</v>
      </c>
      <c r="AR196" s="6">
        <v>38</v>
      </c>
      <c r="AS196" s="6">
        <v>18</v>
      </c>
      <c r="AT196" s="6">
        <v>-19</v>
      </c>
      <c r="AU196" s="6">
        <v>-54</v>
      </c>
      <c r="AV196" s="6">
        <v>-19</v>
      </c>
      <c r="AW196" s="6">
        <v>-21</v>
      </c>
      <c r="AX196" s="6">
        <v>10</v>
      </c>
    </row>
    <row r="197" spans="1:50" s="11" customFormat="1">
      <c r="A197" s="9" t="s">
        <v>90</v>
      </c>
      <c r="B197" s="9">
        <v>2105</v>
      </c>
      <c r="C197" s="9">
        <v>4135</v>
      </c>
      <c r="D197" s="9">
        <v>7691</v>
      </c>
      <c r="E197" s="9">
        <v>16369</v>
      </c>
      <c r="F197" s="9">
        <v>22710</v>
      </c>
      <c r="G197" s="9">
        <v>33651</v>
      </c>
      <c r="H197" s="9">
        <v>49885</v>
      </c>
      <c r="I197" s="9">
        <v>79122</v>
      </c>
      <c r="J197" s="9">
        <v>134723</v>
      </c>
      <c r="K197" s="9">
        <v>232712</v>
      </c>
      <c r="L197" s="9">
        <v>263607</v>
      </c>
      <c r="M197" s="9">
        <v>222032</v>
      </c>
      <c r="N197" s="9">
        <v>191908</v>
      </c>
      <c r="O197" s="9">
        <v>180057</v>
      </c>
      <c r="P197" s="9">
        <v>168784</v>
      </c>
      <c r="Q197" s="9">
        <v>162507</v>
      </c>
      <c r="R197" s="9">
        <v>151107</v>
      </c>
      <c r="S197" s="9">
        <v>138155</v>
      </c>
      <c r="T197" s="9">
        <v>109891</v>
      </c>
      <c r="U197" s="9">
        <v>76834</v>
      </c>
      <c r="V197" s="9">
        <v>63132</v>
      </c>
      <c r="W197" s="9">
        <v>63894</v>
      </c>
      <c r="X197" s="9">
        <v>60692</v>
      </c>
      <c r="Y197" s="9">
        <v>52824</v>
      </c>
      <c r="Z197" s="9">
        <v>51352</v>
      </c>
      <c r="AA197" s="9">
        <v>41592</v>
      </c>
      <c r="AB197" s="9">
        <v>36382</v>
      </c>
      <c r="AC197" s="9">
        <v>30019</v>
      </c>
      <c r="AD197" s="9">
        <v>23193</v>
      </c>
      <c r="AE197" s="9">
        <v>20167</v>
      </c>
      <c r="AF197" s="9">
        <v>17040</v>
      </c>
      <c r="AG197" s="9">
        <v>13752</v>
      </c>
      <c r="AH197" s="9">
        <v>12116</v>
      </c>
      <c r="AI197" s="9">
        <v>9895</v>
      </c>
      <c r="AJ197" s="9">
        <v>9865</v>
      </c>
      <c r="AK197" s="9">
        <v>8781</v>
      </c>
      <c r="AL197" s="9">
        <v>8796</v>
      </c>
      <c r="AM197" s="9">
        <v>7951</v>
      </c>
      <c r="AN197" s="9">
        <v>8241</v>
      </c>
      <c r="AO197" s="9">
        <v>5975</v>
      </c>
      <c r="AP197" s="9">
        <v>4735</v>
      </c>
      <c r="AQ197" s="9">
        <v>3513</v>
      </c>
      <c r="AR197" s="9">
        <v>2948</v>
      </c>
      <c r="AS197" s="9">
        <v>2018</v>
      </c>
      <c r="AT197" s="9">
        <v>2090</v>
      </c>
      <c r="AU197" s="9">
        <v>2635</v>
      </c>
      <c r="AV197" s="9">
        <v>3140</v>
      </c>
      <c r="AW197" s="9">
        <v>5238</v>
      </c>
      <c r="AX197" s="9">
        <v>2450</v>
      </c>
    </row>
    <row r="198" spans="1:50" s="11" customFormat="1">
      <c r="A198" s="9" t="s">
        <v>91</v>
      </c>
      <c r="B198" s="9">
        <v>2125</v>
      </c>
      <c r="C198" s="9">
        <v>5865</v>
      </c>
      <c r="D198" s="9">
        <v>9242</v>
      </c>
      <c r="E198" s="9">
        <v>21324</v>
      </c>
      <c r="F198" s="9">
        <v>35748</v>
      </c>
      <c r="G198" s="9">
        <v>51748</v>
      </c>
      <c r="H198" s="9">
        <v>63393</v>
      </c>
      <c r="I198" s="9">
        <v>61323</v>
      </c>
      <c r="J198" s="9">
        <v>44049</v>
      </c>
      <c r="K198" s="9">
        <v>26567</v>
      </c>
      <c r="L198" s="9">
        <v>21294</v>
      </c>
      <c r="M198" s="9">
        <v>19913</v>
      </c>
      <c r="N198" s="9">
        <v>19467</v>
      </c>
      <c r="O198" s="9">
        <v>19429</v>
      </c>
      <c r="P198" s="9">
        <v>19016</v>
      </c>
      <c r="Q198" s="9">
        <v>21600</v>
      </c>
      <c r="R198" s="9">
        <v>21584</v>
      </c>
      <c r="S198" s="9">
        <v>22752</v>
      </c>
      <c r="T198" s="9">
        <v>23443</v>
      </c>
      <c r="U198" s="9">
        <v>24304</v>
      </c>
      <c r="V198" s="9">
        <v>23428</v>
      </c>
      <c r="W198" s="9">
        <v>22637</v>
      </c>
      <c r="X198" s="9">
        <v>22877</v>
      </c>
      <c r="Y198" s="9">
        <v>23200</v>
      </c>
      <c r="Z198" s="9">
        <v>23481</v>
      </c>
      <c r="AA198" s="9">
        <v>23383</v>
      </c>
      <c r="AB198" s="9">
        <v>23483</v>
      </c>
      <c r="AC198" s="9">
        <v>22560</v>
      </c>
      <c r="AD198" s="9">
        <v>23463</v>
      </c>
      <c r="AE198" s="9">
        <v>22710</v>
      </c>
      <c r="AF198" s="9">
        <v>23496</v>
      </c>
      <c r="AG198" s="9">
        <v>24492</v>
      </c>
      <c r="AH198" s="9">
        <v>23256</v>
      </c>
      <c r="AI198" s="9">
        <v>22295</v>
      </c>
      <c r="AJ198" s="9">
        <v>22134</v>
      </c>
      <c r="AK198" s="9">
        <v>21911</v>
      </c>
      <c r="AL198" s="9">
        <v>22437</v>
      </c>
      <c r="AM198" s="9">
        <v>23012</v>
      </c>
      <c r="AN198" s="9">
        <v>22662</v>
      </c>
      <c r="AO198" s="9">
        <v>23137</v>
      </c>
      <c r="AP198" s="9">
        <v>23287</v>
      </c>
      <c r="AQ198" s="9">
        <v>20643</v>
      </c>
      <c r="AR198" s="9">
        <v>20378</v>
      </c>
      <c r="AS198" s="9">
        <v>19767</v>
      </c>
      <c r="AT198" s="9">
        <v>21671</v>
      </c>
      <c r="AU198" s="9">
        <v>19143</v>
      </c>
      <c r="AV198" s="9">
        <v>19869</v>
      </c>
      <c r="AW198" s="9">
        <v>18385</v>
      </c>
      <c r="AX198" s="9">
        <v>16436</v>
      </c>
    </row>
    <row r="199" spans="1:50" s="11" customFormat="1">
      <c r="A199" s="9" t="s">
        <v>92</v>
      </c>
      <c r="B199" s="9">
        <v>705</v>
      </c>
      <c r="C199" s="9">
        <v>1405</v>
      </c>
      <c r="D199" s="9">
        <v>2620</v>
      </c>
      <c r="E199" s="9">
        <v>4073</v>
      </c>
      <c r="F199" s="9">
        <v>5328</v>
      </c>
      <c r="G199" s="9">
        <v>7156</v>
      </c>
      <c r="H199" s="9">
        <v>10847</v>
      </c>
      <c r="I199" s="9">
        <v>22426</v>
      </c>
      <c r="J199" s="9">
        <v>70260</v>
      </c>
      <c r="K199" s="9">
        <v>239003</v>
      </c>
      <c r="L199" s="9">
        <v>522953</v>
      </c>
      <c r="M199" s="9">
        <v>715495</v>
      </c>
      <c r="N199" s="9">
        <v>753376</v>
      </c>
      <c r="O199" s="9">
        <v>756316</v>
      </c>
      <c r="P199" s="9">
        <v>764792</v>
      </c>
      <c r="Q199" s="9">
        <v>748653</v>
      </c>
      <c r="R199" s="9">
        <v>737787</v>
      </c>
      <c r="S199" s="9">
        <v>716065</v>
      </c>
      <c r="T199" s="9">
        <v>700026</v>
      </c>
      <c r="U199" s="9">
        <v>559116</v>
      </c>
      <c r="V199" s="9">
        <v>453211</v>
      </c>
      <c r="W199" s="9">
        <v>455138</v>
      </c>
      <c r="X199" s="9">
        <v>462299</v>
      </c>
      <c r="Y199" s="9">
        <v>457095</v>
      </c>
      <c r="Z199" s="9">
        <v>442824</v>
      </c>
      <c r="AA199" s="9">
        <v>410174</v>
      </c>
      <c r="AB199" s="9">
        <v>343010</v>
      </c>
      <c r="AC199" s="9">
        <v>316893</v>
      </c>
      <c r="AD199" s="9">
        <v>244596</v>
      </c>
      <c r="AE199" s="9">
        <v>212540</v>
      </c>
      <c r="AF199" s="9">
        <v>169147</v>
      </c>
      <c r="AG199" s="9">
        <v>142723</v>
      </c>
      <c r="AH199" s="9">
        <v>120977</v>
      </c>
      <c r="AI199" s="9">
        <v>98357</v>
      </c>
      <c r="AJ199" s="9">
        <v>88111</v>
      </c>
      <c r="AK199" s="9">
        <v>80656</v>
      </c>
      <c r="AL199" s="9">
        <v>75074</v>
      </c>
      <c r="AM199" s="9">
        <v>71053</v>
      </c>
      <c r="AN199" s="9">
        <v>71644</v>
      </c>
      <c r="AO199" s="9">
        <v>61944</v>
      </c>
      <c r="AP199" s="9">
        <v>60030</v>
      </c>
      <c r="AQ199" s="9">
        <v>55184</v>
      </c>
      <c r="AR199" s="9">
        <v>52035</v>
      </c>
      <c r="AS199" s="9">
        <v>48253</v>
      </c>
      <c r="AT199" s="9">
        <v>49188</v>
      </c>
      <c r="AU199" s="9">
        <v>49072</v>
      </c>
      <c r="AV199" s="9">
        <v>47936</v>
      </c>
      <c r="AW199" s="9">
        <v>55199</v>
      </c>
      <c r="AX199" s="9">
        <v>38996</v>
      </c>
    </row>
    <row r="200" spans="1:50" s="11" customFormat="1">
      <c r="A200" s="9" t="s">
        <v>93</v>
      </c>
      <c r="B200" s="9">
        <v>1415</v>
      </c>
      <c r="C200" s="9">
        <v>2975</v>
      </c>
      <c r="D200" s="9">
        <v>4790</v>
      </c>
      <c r="E200" s="9">
        <v>7804</v>
      </c>
      <c r="F200" s="9">
        <v>9940</v>
      </c>
      <c r="G200" s="9">
        <v>13969</v>
      </c>
      <c r="H200" s="9">
        <v>20945</v>
      </c>
      <c r="I200" s="9">
        <v>27552</v>
      </c>
      <c r="J200" s="9">
        <v>23836</v>
      </c>
      <c r="K200" s="9">
        <v>19419</v>
      </c>
      <c r="L200" s="9">
        <v>18711</v>
      </c>
      <c r="M200" s="9">
        <v>18521</v>
      </c>
      <c r="N200" s="9">
        <v>18216</v>
      </c>
      <c r="O200" s="9">
        <v>20230</v>
      </c>
      <c r="P200" s="9">
        <v>18886</v>
      </c>
      <c r="Q200" s="9">
        <v>20459</v>
      </c>
      <c r="R200" s="9">
        <v>22004</v>
      </c>
      <c r="S200" s="9">
        <v>21351</v>
      </c>
      <c r="T200" s="9">
        <v>22442</v>
      </c>
      <c r="U200" s="9">
        <v>23433</v>
      </c>
      <c r="V200" s="9">
        <v>23168</v>
      </c>
      <c r="W200" s="9">
        <v>24269</v>
      </c>
      <c r="X200" s="9">
        <v>26061</v>
      </c>
      <c r="Y200" s="9">
        <v>27075</v>
      </c>
      <c r="Z200" s="9">
        <v>29559</v>
      </c>
      <c r="AA200" s="9">
        <v>31083</v>
      </c>
      <c r="AB200" s="9">
        <v>30432</v>
      </c>
      <c r="AC200" s="9">
        <v>32643</v>
      </c>
      <c r="AD200" s="9">
        <v>35681</v>
      </c>
      <c r="AE200" s="9">
        <v>37451</v>
      </c>
      <c r="AF200" s="9">
        <v>39451</v>
      </c>
      <c r="AG200" s="9">
        <v>41570</v>
      </c>
      <c r="AH200" s="9">
        <v>42887</v>
      </c>
      <c r="AI200" s="9">
        <v>46074</v>
      </c>
      <c r="AJ200" s="9">
        <v>46575</v>
      </c>
      <c r="AK200" s="9">
        <v>49007</v>
      </c>
      <c r="AL200" s="9">
        <v>49485</v>
      </c>
      <c r="AM200" s="9">
        <v>53028</v>
      </c>
      <c r="AN200" s="9">
        <v>55374</v>
      </c>
      <c r="AO200" s="9">
        <v>53291</v>
      </c>
      <c r="AP200" s="9">
        <v>56541</v>
      </c>
      <c r="AQ200" s="9">
        <v>56708</v>
      </c>
      <c r="AR200" s="9">
        <v>59726</v>
      </c>
      <c r="AS200" s="9">
        <v>60013</v>
      </c>
      <c r="AT200" s="9">
        <v>63516</v>
      </c>
      <c r="AU200" s="9">
        <v>65648</v>
      </c>
      <c r="AV200" s="9">
        <v>67601</v>
      </c>
      <c r="AW200" s="9">
        <v>64575</v>
      </c>
      <c r="AX200" s="9">
        <v>62945</v>
      </c>
    </row>
    <row r="201" spans="1:50">
      <c r="A201" s="5" t="s">
        <v>94</v>
      </c>
      <c r="B201" s="6">
        <v>5</v>
      </c>
      <c r="C201" s="6">
        <v>5</v>
      </c>
      <c r="D201" s="6">
        <v>70</v>
      </c>
      <c r="E201" s="6">
        <v>23</v>
      </c>
      <c r="F201" s="6">
        <v>38</v>
      </c>
      <c r="G201" s="6">
        <v>15</v>
      </c>
      <c r="H201" s="6">
        <v>-54</v>
      </c>
      <c r="I201" s="6">
        <v>-14</v>
      </c>
      <c r="J201" s="6">
        <v>23</v>
      </c>
      <c r="K201" s="6">
        <v>60</v>
      </c>
      <c r="L201" s="6">
        <v>93</v>
      </c>
      <c r="M201" s="6">
        <v>53</v>
      </c>
      <c r="N201" s="6">
        <v>68</v>
      </c>
      <c r="O201" s="6">
        <v>0</v>
      </c>
      <c r="P201" s="6">
        <v>-11</v>
      </c>
      <c r="Q201" s="6">
        <v>30</v>
      </c>
      <c r="R201" s="6">
        <v>53</v>
      </c>
      <c r="S201" s="6">
        <v>100</v>
      </c>
      <c r="T201" s="6">
        <v>10</v>
      </c>
      <c r="U201" s="6">
        <v>10</v>
      </c>
      <c r="V201" s="6">
        <v>45</v>
      </c>
      <c r="W201" s="6">
        <v>45</v>
      </c>
      <c r="X201" s="6">
        <v>5</v>
      </c>
      <c r="Y201" s="6">
        <v>28</v>
      </c>
      <c r="Z201" s="6">
        <v>-2</v>
      </c>
      <c r="AA201" s="6">
        <v>10</v>
      </c>
      <c r="AB201" s="6">
        <v>100</v>
      </c>
      <c r="AC201" s="6">
        <v>28</v>
      </c>
      <c r="AD201" s="6">
        <v>-19</v>
      </c>
      <c r="AE201" s="6">
        <v>18</v>
      </c>
      <c r="AF201" s="6">
        <v>3</v>
      </c>
      <c r="AG201" s="6">
        <v>-11</v>
      </c>
      <c r="AH201" s="6">
        <v>-26</v>
      </c>
      <c r="AI201" s="6">
        <v>3</v>
      </c>
      <c r="AJ201" s="6">
        <v>-16</v>
      </c>
      <c r="AK201" s="6">
        <v>60</v>
      </c>
      <c r="AL201" s="6">
        <v>35</v>
      </c>
      <c r="AM201" s="6">
        <v>150</v>
      </c>
      <c r="AN201" s="6">
        <v>10</v>
      </c>
      <c r="AO201" s="6">
        <v>5</v>
      </c>
      <c r="AP201" s="6">
        <v>-14</v>
      </c>
      <c r="AQ201" s="6">
        <v>13</v>
      </c>
      <c r="AR201" s="6">
        <v>-2</v>
      </c>
      <c r="AS201" s="6">
        <v>-2</v>
      </c>
      <c r="AT201" s="6">
        <v>0</v>
      </c>
      <c r="AU201" s="6">
        <v>-34</v>
      </c>
      <c r="AV201" s="6">
        <v>40</v>
      </c>
      <c r="AW201" s="6">
        <v>-2</v>
      </c>
      <c r="AX201" s="6">
        <v>-9</v>
      </c>
    </row>
    <row r="202" spans="1:50">
      <c r="A202" s="5" t="s">
        <v>95</v>
      </c>
      <c r="B202" s="6">
        <v>5</v>
      </c>
      <c r="C202" s="6">
        <v>-24</v>
      </c>
      <c r="D202" s="6">
        <v>30</v>
      </c>
      <c r="E202" s="6">
        <v>93</v>
      </c>
      <c r="F202" s="6">
        <v>-2</v>
      </c>
      <c r="G202" s="6">
        <v>-14</v>
      </c>
      <c r="H202" s="6">
        <v>-44</v>
      </c>
      <c r="I202" s="6">
        <v>-24</v>
      </c>
      <c r="J202" s="6">
        <v>3</v>
      </c>
      <c r="K202" s="6">
        <v>30</v>
      </c>
      <c r="L202" s="6">
        <v>-26</v>
      </c>
      <c r="M202" s="6">
        <v>33</v>
      </c>
      <c r="N202" s="6">
        <v>58</v>
      </c>
      <c r="O202" s="6">
        <v>170</v>
      </c>
      <c r="P202" s="6">
        <v>118</v>
      </c>
      <c r="Q202" s="6">
        <v>80</v>
      </c>
      <c r="R202" s="6">
        <v>43</v>
      </c>
      <c r="S202" s="6">
        <v>20</v>
      </c>
      <c r="T202" s="6">
        <v>-9</v>
      </c>
      <c r="U202" s="6">
        <v>-39</v>
      </c>
      <c r="V202" s="6">
        <v>25</v>
      </c>
      <c r="W202" s="6">
        <v>25</v>
      </c>
      <c r="X202" s="6">
        <v>-4</v>
      </c>
      <c r="Y202" s="6">
        <v>58</v>
      </c>
      <c r="Z202" s="6">
        <v>-31</v>
      </c>
      <c r="AA202" s="6">
        <v>-19</v>
      </c>
      <c r="AB202" s="6">
        <v>40</v>
      </c>
      <c r="AC202" s="6">
        <v>18</v>
      </c>
      <c r="AD202" s="6">
        <v>-9</v>
      </c>
      <c r="AE202" s="6">
        <v>18</v>
      </c>
      <c r="AF202" s="6">
        <v>3</v>
      </c>
      <c r="AG202" s="6">
        <v>18</v>
      </c>
      <c r="AH202" s="6">
        <v>-16</v>
      </c>
      <c r="AI202" s="6">
        <v>-36</v>
      </c>
      <c r="AJ202" s="6">
        <v>3</v>
      </c>
      <c r="AK202" s="6">
        <v>10</v>
      </c>
      <c r="AL202" s="6">
        <v>-24</v>
      </c>
      <c r="AM202" s="6">
        <v>50</v>
      </c>
      <c r="AN202" s="6">
        <v>10</v>
      </c>
      <c r="AO202" s="6">
        <v>-4</v>
      </c>
      <c r="AP202" s="6">
        <v>15</v>
      </c>
      <c r="AQ202" s="6">
        <v>23</v>
      </c>
      <c r="AR202" s="6">
        <v>28</v>
      </c>
      <c r="AS202" s="6">
        <v>8</v>
      </c>
      <c r="AT202" s="6">
        <v>10</v>
      </c>
      <c r="AU202" s="6">
        <v>-24</v>
      </c>
      <c r="AV202" s="6">
        <v>-29</v>
      </c>
      <c r="AW202" s="6">
        <v>-31</v>
      </c>
      <c r="AX202" s="6">
        <v>0</v>
      </c>
    </row>
    <row r="203" spans="1:50">
      <c r="A203" s="5" t="s">
        <v>96</v>
      </c>
      <c r="B203" s="6">
        <v>2375</v>
      </c>
      <c r="C203" s="6">
        <v>1115</v>
      </c>
      <c r="D203" s="6">
        <v>450</v>
      </c>
      <c r="E203" s="6">
        <v>583</v>
      </c>
      <c r="F203" s="6">
        <v>1188</v>
      </c>
      <c r="G203" s="6">
        <v>845</v>
      </c>
      <c r="H203" s="6">
        <v>315</v>
      </c>
      <c r="I203" s="6">
        <v>335</v>
      </c>
      <c r="J203" s="6">
        <v>193</v>
      </c>
      <c r="K203" s="6">
        <v>140</v>
      </c>
      <c r="L203" s="6">
        <v>243</v>
      </c>
      <c r="M203" s="6">
        <v>243</v>
      </c>
      <c r="N203" s="6">
        <v>318</v>
      </c>
      <c r="O203" s="6">
        <v>130</v>
      </c>
      <c r="P203" s="6">
        <v>168</v>
      </c>
      <c r="Q203" s="6">
        <v>150</v>
      </c>
      <c r="R203" s="6">
        <v>53</v>
      </c>
      <c r="S203" s="6">
        <v>80</v>
      </c>
      <c r="T203" s="6">
        <v>100</v>
      </c>
      <c r="U203" s="6">
        <v>110</v>
      </c>
      <c r="V203" s="6">
        <v>35</v>
      </c>
      <c r="W203" s="6">
        <v>155</v>
      </c>
      <c r="X203" s="6">
        <v>15</v>
      </c>
      <c r="Y203" s="6">
        <v>168</v>
      </c>
      <c r="Z203" s="6">
        <v>48</v>
      </c>
      <c r="AA203" s="6">
        <v>150</v>
      </c>
      <c r="AB203" s="6">
        <v>90</v>
      </c>
      <c r="AC203" s="6">
        <v>28</v>
      </c>
      <c r="AD203" s="6">
        <v>40</v>
      </c>
      <c r="AE203" s="6">
        <v>48</v>
      </c>
      <c r="AF203" s="6">
        <v>63</v>
      </c>
      <c r="AG203" s="6">
        <v>88</v>
      </c>
      <c r="AH203" s="6">
        <v>-16</v>
      </c>
      <c r="AI203" s="6">
        <v>3</v>
      </c>
      <c r="AJ203" s="6">
        <v>-6</v>
      </c>
      <c r="AK203" s="6">
        <v>80</v>
      </c>
      <c r="AL203" s="6">
        <v>35</v>
      </c>
      <c r="AM203" s="6">
        <v>400</v>
      </c>
      <c r="AN203" s="6">
        <v>1050</v>
      </c>
      <c r="AO203" s="6">
        <v>365</v>
      </c>
      <c r="AP203" s="6">
        <v>305</v>
      </c>
      <c r="AQ203" s="6">
        <v>193</v>
      </c>
      <c r="AR203" s="6">
        <v>158</v>
      </c>
      <c r="AS203" s="6">
        <v>128</v>
      </c>
      <c r="AT203" s="6">
        <v>510</v>
      </c>
      <c r="AU203" s="6">
        <v>705</v>
      </c>
      <c r="AV203" s="6">
        <v>730</v>
      </c>
      <c r="AW203" s="6">
        <v>1928</v>
      </c>
      <c r="AX203" s="6">
        <v>700</v>
      </c>
    </row>
    <row r="204" spans="1:50">
      <c r="A204" s="5" t="s">
        <v>97</v>
      </c>
      <c r="B204" s="6">
        <v>1475</v>
      </c>
      <c r="C204" s="6">
        <v>435</v>
      </c>
      <c r="D204" s="6">
        <v>270</v>
      </c>
      <c r="E204" s="6">
        <v>663</v>
      </c>
      <c r="F204" s="6">
        <v>898</v>
      </c>
      <c r="G204" s="6">
        <v>405</v>
      </c>
      <c r="H204" s="6">
        <v>365</v>
      </c>
      <c r="I204" s="6">
        <v>245</v>
      </c>
      <c r="J204" s="6">
        <v>193</v>
      </c>
      <c r="K204" s="6">
        <v>280</v>
      </c>
      <c r="L204" s="6">
        <v>123</v>
      </c>
      <c r="M204" s="6">
        <v>183</v>
      </c>
      <c r="N204" s="6">
        <v>68</v>
      </c>
      <c r="O204" s="6">
        <v>140</v>
      </c>
      <c r="P204" s="6">
        <v>98</v>
      </c>
      <c r="Q204" s="6">
        <v>100</v>
      </c>
      <c r="R204" s="6">
        <v>113</v>
      </c>
      <c r="S204" s="6">
        <v>30</v>
      </c>
      <c r="T204" s="6">
        <v>0</v>
      </c>
      <c r="U204" s="6">
        <v>80</v>
      </c>
      <c r="V204" s="6">
        <v>25</v>
      </c>
      <c r="W204" s="6">
        <v>85</v>
      </c>
      <c r="X204" s="6">
        <v>45</v>
      </c>
      <c r="Y204" s="6">
        <v>-11</v>
      </c>
      <c r="Z204" s="6">
        <v>58</v>
      </c>
      <c r="AA204" s="6">
        <v>0</v>
      </c>
      <c r="AB204" s="6">
        <v>50</v>
      </c>
      <c r="AC204" s="6">
        <v>28</v>
      </c>
      <c r="AD204" s="6">
        <v>30</v>
      </c>
      <c r="AE204" s="6">
        <v>-51</v>
      </c>
      <c r="AF204" s="6">
        <v>33</v>
      </c>
      <c r="AG204" s="6">
        <v>38</v>
      </c>
      <c r="AH204" s="6">
        <v>103</v>
      </c>
      <c r="AI204" s="6">
        <v>-6</v>
      </c>
      <c r="AJ204" s="6">
        <v>3</v>
      </c>
      <c r="AK204" s="6">
        <v>30</v>
      </c>
      <c r="AL204" s="6">
        <v>-4</v>
      </c>
      <c r="AM204" s="6">
        <v>210</v>
      </c>
      <c r="AN204" s="6">
        <v>960</v>
      </c>
      <c r="AO204" s="6">
        <v>255</v>
      </c>
      <c r="AP204" s="6">
        <v>345</v>
      </c>
      <c r="AQ204" s="6">
        <v>243</v>
      </c>
      <c r="AR204" s="6">
        <v>298</v>
      </c>
      <c r="AS204" s="6">
        <v>58</v>
      </c>
      <c r="AT204" s="6">
        <v>390</v>
      </c>
      <c r="AU204" s="6">
        <v>405</v>
      </c>
      <c r="AV204" s="6">
        <v>500</v>
      </c>
      <c r="AW204" s="6">
        <v>998</v>
      </c>
      <c r="AX204" s="6">
        <v>430</v>
      </c>
    </row>
    <row r="205" spans="1:50">
      <c r="A205" s="5" t="s">
        <v>98</v>
      </c>
      <c r="B205" s="6">
        <v>25</v>
      </c>
      <c r="C205" s="6">
        <v>-4</v>
      </c>
      <c r="D205" s="6">
        <v>-19</v>
      </c>
      <c r="E205" s="6">
        <v>-6</v>
      </c>
      <c r="F205" s="6">
        <v>38</v>
      </c>
      <c r="G205" s="6">
        <v>15</v>
      </c>
      <c r="H205" s="6">
        <v>-14</v>
      </c>
      <c r="I205" s="6">
        <v>15</v>
      </c>
      <c r="J205" s="6">
        <v>-16</v>
      </c>
      <c r="K205" s="6">
        <v>-9</v>
      </c>
      <c r="L205" s="6">
        <v>-26</v>
      </c>
      <c r="M205" s="6">
        <v>-26</v>
      </c>
      <c r="N205" s="6">
        <v>8</v>
      </c>
      <c r="O205" s="6">
        <v>-29</v>
      </c>
      <c r="P205" s="6">
        <v>-21</v>
      </c>
      <c r="Q205" s="6">
        <v>50</v>
      </c>
      <c r="R205" s="6">
        <v>53</v>
      </c>
      <c r="S205" s="6">
        <v>-9</v>
      </c>
      <c r="T205" s="6">
        <v>10</v>
      </c>
      <c r="U205" s="6">
        <v>-29</v>
      </c>
      <c r="V205" s="6">
        <v>5</v>
      </c>
      <c r="W205" s="6">
        <v>5</v>
      </c>
      <c r="X205" s="6">
        <v>-34</v>
      </c>
      <c r="Y205" s="6">
        <v>-2</v>
      </c>
      <c r="Z205" s="6">
        <v>38</v>
      </c>
      <c r="AA205" s="6">
        <v>10</v>
      </c>
      <c r="AB205" s="6">
        <v>-9</v>
      </c>
      <c r="AC205" s="6">
        <v>18</v>
      </c>
      <c r="AD205" s="6">
        <v>50</v>
      </c>
      <c r="AE205" s="6">
        <v>-11</v>
      </c>
      <c r="AF205" s="6">
        <v>3</v>
      </c>
      <c r="AG205" s="6">
        <v>-2</v>
      </c>
      <c r="AH205" s="6">
        <v>-6</v>
      </c>
      <c r="AI205" s="6">
        <v>-6</v>
      </c>
      <c r="AJ205" s="6">
        <v>-6</v>
      </c>
      <c r="AK205" s="6">
        <v>-9</v>
      </c>
      <c r="AL205" s="6">
        <v>-4</v>
      </c>
      <c r="AM205" s="6">
        <v>0</v>
      </c>
      <c r="AN205" s="6">
        <v>20</v>
      </c>
      <c r="AO205" s="6">
        <v>-14</v>
      </c>
      <c r="AP205" s="6">
        <v>15</v>
      </c>
      <c r="AQ205" s="6">
        <v>13</v>
      </c>
      <c r="AR205" s="6">
        <v>28</v>
      </c>
      <c r="AS205" s="6">
        <v>-21</v>
      </c>
      <c r="AT205" s="6">
        <v>60</v>
      </c>
      <c r="AU205" s="6">
        <v>15</v>
      </c>
      <c r="AV205" s="6">
        <v>0</v>
      </c>
      <c r="AW205" s="6">
        <v>-31</v>
      </c>
      <c r="AX205" s="6">
        <v>10</v>
      </c>
    </row>
    <row r="206" spans="1:50">
      <c r="A206" s="5" t="s">
        <v>99</v>
      </c>
      <c r="B206" s="6">
        <v>25</v>
      </c>
      <c r="C206" s="6">
        <v>25</v>
      </c>
      <c r="D206" s="6">
        <v>-29</v>
      </c>
      <c r="E206" s="6">
        <v>23</v>
      </c>
      <c r="F206" s="6">
        <v>38</v>
      </c>
      <c r="G206" s="6">
        <v>25</v>
      </c>
      <c r="H206" s="6">
        <v>15</v>
      </c>
      <c r="I206" s="6">
        <v>-24</v>
      </c>
      <c r="J206" s="6">
        <v>-16</v>
      </c>
      <c r="K206" s="6">
        <v>70</v>
      </c>
      <c r="L206" s="6">
        <v>-6</v>
      </c>
      <c r="M206" s="6">
        <v>-36</v>
      </c>
      <c r="N206" s="6">
        <v>-2</v>
      </c>
      <c r="O206" s="6">
        <v>50</v>
      </c>
      <c r="P206" s="6">
        <v>-31</v>
      </c>
      <c r="Q206" s="6">
        <v>-9</v>
      </c>
      <c r="R206" s="6">
        <v>-26</v>
      </c>
      <c r="S206" s="6">
        <v>0</v>
      </c>
      <c r="T206" s="6">
        <v>-19</v>
      </c>
      <c r="U206" s="6">
        <v>-59</v>
      </c>
      <c r="V206" s="6">
        <v>25</v>
      </c>
      <c r="W206" s="6">
        <v>75</v>
      </c>
      <c r="X206" s="6">
        <v>15</v>
      </c>
      <c r="Y206" s="6">
        <v>-11</v>
      </c>
      <c r="Z206" s="6">
        <v>-11</v>
      </c>
      <c r="AA206" s="6">
        <v>30</v>
      </c>
      <c r="AB206" s="6">
        <v>0</v>
      </c>
      <c r="AC206" s="6">
        <v>-2</v>
      </c>
      <c r="AD206" s="6">
        <v>40</v>
      </c>
      <c r="AE206" s="6">
        <v>-31</v>
      </c>
      <c r="AF206" s="6">
        <v>3</v>
      </c>
      <c r="AG206" s="6">
        <v>-2</v>
      </c>
      <c r="AH206" s="6">
        <v>-6</v>
      </c>
      <c r="AI206" s="6">
        <v>23</v>
      </c>
      <c r="AJ206" s="6">
        <v>-6</v>
      </c>
      <c r="AK206" s="6">
        <v>20</v>
      </c>
      <c r="AL206" s="6">
        <v>-34</v>
      </c>
      <c r="AM206" s="6">
        <v>0</v>
      </c>
      <c r="AN206" s="6">
        <v>30</v>
      </c>
      <c r="AO206" s="6">
        <v>45</v>
      </c>
      <c r="AP206" s="6">
        <v>-14</v>
      </c>
      <c r="AQ206" s="6">
        <v>-26</v>
      </c>
      <c r="AR206" s="6">
        <v>8</v>
      </c>
      <c r="AS206" s="6">
        <v>-11</v>
      </c>
      <c r="AT206" s="6">
        <v>-9</v>
      </c>
      <c r="AU206" s="6">
        <v>-34</v>
      </c>
      <c r="AV206" s="6">
        <v>-39</v>
      </c>
      <c r="AW206" s="6">
        <v>-41</v>
      </c>
      <c r="AX206" s="6">
        <v>60</v>
      </c>
    </row>
    <row r="207" spans="1:50">
      <c r="A207" s="5" t="s">
        <v>100</v>
      </c>
      <c r="B207" s="6">
        <v>-24</v>
      </c>
      <c r="C207" s="6">
        <v>-4</v>
      </c>
      <c r="D207" s="6">
        <v>20</v>
      </c>
      <c r="E207" s="6">
        <v>13</v>
      </c>
      <c r="F207" s="6">
        <v>48</v>
      </c>
      <c r="G207" s="6">
        <v>5</v>
      </c>
      <c r="H207" s="6">
        <v>-34</v>
      </c>
      <c r="I207" s="6">
        <v>-24</v>
      </c>
      <c r="J207" s="6">
        <v>-26</v>
      </c>
      <c r="K207" s="6">
        <v>0</v>
      </c>
      <c r="L207" s="6">
        <v>43</v>
      </c>
      <c r="M207" s="6">
        <v>-16</v>
      </c>
      <c r="N207" s="6">
        <v>-2</v>
      </c>
      <c r="O207" s="6">
        <v>-19</v>
      </c>
      <c r="P207" s="6">
        <v>38</v>
      </c>
      <c r="Q207" s="6">
        <v>30</v>
      </c>
      <c r="R207" s="6">
        <v>3</v>
      </c>
      <c r="S207" s="6">
        <v>40</v>
      </c>
      <c r="T207" s="6">
        <v>-39</v>
      </c>
      <c r="U207" s="6">
        <v>0</v>
      </c>
      <c r="V207" s="6">
        <v>15</v>
      </c>
      <c r="W207" s="6">
        <v>-4</v>
      </c>
      <c r="X207" s="6">
        <v>35</v>
      </c>
      <c r="Y207" s="6">
        <v>-11</v>
      </c>
      <c r="Z207" s="6">
        <v>-11</v>
      </c>
      <c r="AA207" s="6">
        <v>30</v>
      </c>
      <c r="AB207" s="6">
        <v>0</v>
      </c>
      <c r="AC207" s="6">
        <v>-21</v>
      </c>
      <c r="AD207" s="6">
        <v>-29</v>
      </c>
      <c r="AE207" s="6">
        <v>-51</v>
      </c>
      <c r="AF207" s="6">
        <v>3</v>
      </c>
      <c r="AG207" s="6">
        <v>8</v>
      </c>
      <c r="AH207" s="6">
        <v>-26</v>
      </c>
      <c r="AI207" s="6">
        <v>23</v>
      </c>
      <c r="AJ207" s="6">
        <v>-6</v>
      </c>
      <c r="AK207" s="6">
        <v>60</v>
      </c>
      <c r="AL207" s="6">
        <v>15</v>
      </c>
      <c r="AM207" s="6">
        <v>20</v>
      </c>
      <c r="AN207" s="6">
        <v>-19</v>
      </c>
      <c r="AO207" s="6">
        <v>-14</v>
      </c>
      <c r="AP207" s="6">
        <v>35</v>
      </c>
      <c r="AQ207" s="6">
        <v>63</v>
      </c>
      <c r="AR207" s="6">
        <v>8</v>
      </c>
      <c r="AS207" s="6">
        <v>18</v>
      </c>
      <c r="AT207" s="6">
        <v>40</v>
      </c>
      <c r="AU207" s="6">
        <v>-24</v>
      </c>
      <c r="AV207" s="6">
        <v>10</v>
      </c>
      <c r="AW207" s="6">
        <v>-31</v>
      </c>
      <c r="AX207" s="6">
        <v>-9</v>
      </c>
    </row>
    <row r="208" spans="1:50">
      <c r="A208" s="5" t="s">
        <v>101</v>
      </c>
      <c r="B208" s="6">
        <v>-4</v>
      </c>
      <c r="C208" s="6">
        <v>15</v>
      </c>
      <c r="D208" s="6">
        <v>20</v>
      </c>
      <c r="E208" s="6">
        <v>33</v>
      </c>
      <c r="F208" s="6">
        <v>-2</v>
      </c>
      <c r="G208" s="6">
        <v>15</v>
      </c>
      <c r="H208" s="6">
        <v>-34</v>
      </c>
      <c r="I208" s="6">
        <v>-14</v>
      </c>
      <c r="J208" s="6">
        <v>33</v>
      </c>
      <c r="K208" s="6">
        <v>40</v>
      </c>
      <c r="L208" s="6">
        <v>-6</v>
      </c>
      <c r="M208" s="6">
        <v>-46</v>
      </c>
      <c r="N208" s="6">
        <v>18</v>
      </c>
      <c r="O208" s="6">
        <v>20</v>
      </c>
      <c r="P208" s="6">
        <v>-2</v>
      </c>
      <c r="Q208" s="6">
        <v>-29</v>
      </c>
      <c r="R208" s="6">
        <v>33</v>
      </c>
      <c r="S208" s="6">
        <v>60</v>
      </c>
      <c r="T208" s="6">
        <v>-39</v>
      </c>
      <c r="U208" s="6">
        <v>20</v>
      </c>
      <c r="V208" s="6">
        <v>-4</v>
      </c>
      <c r="W208" s="6">
        <v>-24</v>
      </c>
      <c r="X208" s="6">
        <v>5</v>
      </c>
      <c r="Y208" s="6">
        <v>78</v>
      </c>
      <c r="Z208" s="6">
        <v>8</v>
      </c>
      <c r="AA208" s="6">
        <v>20</v>
      </c>
      <c r="AB208" s="6">
        <v>40</v>
      </c>
      <c r="AC208" s="6">
        <v>-21</v>
      </c>
      <c r="AD208" s="6">
        <v>10</v>
      </c>
      <c r="AE208" s="6">
        <v>-2</v>
      </c>
      <c r="AF208" s="6">
        <v>-16</v>
      </c>
      <c r="AG208" s="6">
        <v>28</v>
      </c>
      <c r="AH208" s="6">
        <v>-26</v>
      </c>
      <c r="AI208" s="6">
        <v>13</v>
      </c>
      <c r="AJ208" s="6">
        <v>-6</v>
      </c>
      <c r="AK208" s="6">
        <v>40</v>
      </c>
      <c r="AL208" s="6">
        <v>-4</v>
      </c>
      <c r="AM208" s="6">
        <v>0</v>
      </c>
      <c r="AN208" s="6">
        <v>-39</v>
      </c>
      <c r="AO208" s="6">
        <v>-24</v>
      </c>
      <c r="AP208" s="6">
        <v>-4</v>
      </c>
      <c r="AQ208" s="6">
        <v>73</v>
      </c>
      <c r="AR208" s="6">
        <v>-11</v>
      </c>
      <c r="AS208" s="6">
        <v>38</v>
      </c>
      <c r="AT208" s="6">
        <v>60</v>
      </c>
      <c r="AU208" s="6">
        <v>-44</v>
      </c>
      <c r="AV208" s="6">
        <v>-19</v>
      </c>
      <c r="AW208" s="6">
        <v>-11</v>
      </c>
      <c r="AX208" s="6">
        <v>10</v>
      </c>
    </row>
    <row r="209" spans="1:50" s="11" customFormat="1">
      <c r="A209" s="9" t="s">
        <v>102</v>
      </c>
      <c r="B209" s="9">
        <v>1755</v>
      </c>
      <c r="C209" s="9">
        <v>4125</v>
      </c>
      <c r="D209" s="9">
        <v>7181</v>
      </c>
      <c r="E209" s="9">
        <v>15538</v>
      </c>
      <c r="F209" s="9">
        <v>23271</v>
      </c>
      <c r="G209" s="9">
        <v>35424</v>
      </c>
      <c r="H209" s="9">
        <v>51349</v>
      </c>
      <c r="I209" s="9">
        <v>83669</v>
      </c>
      <c r="J209" s="9">
        <v>142112</v>
      </c>
      <c r="K209" s="9">
        <v>240561</v>
      </c>
      <c r="L209" s="9">
        <v>262452</v>
      </c>
      <c r="M209" s="9">
        <v>224510</v>
      </c>
      <c r="N209" s="9">
        <v>194149</v>
      </c>
      <c r="O209" s="9">
        <v>185122</v>
      </c>
      <c r="P209" s="9">
        <v>166829</v>
      </c>
      <c r="Q209" s="9">
        <v>160431</v>
      </c>
      <c r="R209" s="9">
        <v>152054</v>
      </c>
      <c r="S209" s="9">
        <v>135437</v>
      </c>
      <c r="T209" s="9">
        <v>101779</v>
      </c>
      <c r="U209" s="9">
        <v>73672</v>
      </c>
      <c r="V209" s="9">
        <v>65500</v>
      </c>
      <c r="W209" s="9">
        <v>57536</v>
      </c>
      <c r="X209" s="9">
        <v>57112</v>
      </c>
      <c r="Y209" s="9">
        <v>52042</v>
      </c>
      <c r="Z209" s="9">
        <v>48485</v>
      </c>
      <c r="AA209" s="9">
        <v>39317</v>
      </c>
      <c r="AB209" s="9">
        <v>34940</v>
      </c>
      <c r="AC209" s="9">
        <v>25553</v>
      </c>
      <c r="AD209" s="9">
        <v>22292</v>
      </c>
      <c r="AE209" s="9">
        <v>16904</v>
      </c>
      <c r="AF209" s="9">
        <v>14258</v>
      </c>
      <c r="AG209" s="9">
        <v>12001</v>
      </c>
      <c r="AH209" s="9">
        <v>11136</v>
      </c>
      <c r="AI209" s="9">
        <v>9525</v>
      </c>
      <c r="AJ209" s="9">
        <v>7944</v>
      </c>
      <c r="AK209" s="9">
        <v>6561</v>
      </c>
      <c r="AL209" s="9">
        <v>6315</v>
      </c>
      <c r="AM209" s="9">
        <v>5480</v>
      </c>
      <c r="AN209" s="9">
        <v>5270</v>
      </c>
      <c r="AO209" s="9">
        <v>4045</v>
      </c>
      <c r="AP209" s="9">
        <v>3335</v>
      </c>
      <c r="AQ209" s="9">
        <v>2503</v>
      </c>
      <c r="AR209" s="9">
        <v>1858</v>
      </c>
      <c r="AS209" s="9">
        <v>1518</v>
      </c>
      <c r="AT209" s="9">
        <v>1380</v>
      </c>
      <c r="AU209" s="9">
        <v>1585</v>
      </c>
      <c r="AV209" s="9">
        <v>1940</v>
      </c>
      <c r="AW209" s="9">
        <v>2968</v>
      </c>
      <c r="AX209" s="9">
        <v>1990</v>
      </c>
    </row>
    <row r="210" spans="1:50" s="11" customFormat="1">
      <c r="A210" s="9" t="s">
        <v>103</v>
      </c>
      <c r="B210" s="9">
        <v>2925</v>
      </c>
      <c r="C210" s="9">
        <v>6626</v>
      </c>
      <c r="D210" s="9">
        <v>14244</v>
      </c>
      <c r="E210" s="9">
        <v>25609</v>
      </c>
      <c r="F210" s="9">
        <v>38423</v>
      </c>
      <c r="G210" s="9">
        <v>59458</v>
      </c>
      <c r="H210" s="9">
        <v>64576</v>
      </c>
      <c r="I210" s="9">
        <v>52269</v>
      </c>
      <c r="J210" s="9">
        <v>34110</v>
      </c>
      <c r="K210" s="9">
        <v>24144</v>
      </c>
      <c r="L210" s="9">
        <v>22565</v>
      </c>
      <c r="M210" s="9">
        <v>21334</v>
      </c>
      <c r="N210" s="9">
        <v>19757</v>
      </c>
      <c r="O210" s="9">
        <v>18908</v>
      </c>
      <c r="P210" s="9">
        <v>23561</v>
      </c>
      <c r="Q210" s="9">
        <v>22742</v>
      </c>
      <c r="R210" s="9">
        <v>24797</v>
      </c>
      <c r="S210" s="9">
        <v>24775</v>
      </c>
      <c r="T210" s="9">
        <v>25185</v>
      </c>
      <c r="U210" s="9">
        <v>24254</v>
      </c>
      <c r="V210" s="9">
        <v>23438</v>
      </c>
      <c r="W210" s="9">
        <v>26392</v>
      </c>
      <c r="X210" s="9">
        <v>24309</v>
      </c>
      <c r="Y210" s="9">
        <v>24241</v>
      </c>
      <c r="Z210" s="9">
        <v>24342</v>
      </c>
      <c r="AA210" s="9">
        <v>24424</v>
      </c>
      <c r="AB210" s="9">
        <v>24514</v>
      </c>
      <c r="AC210" s="9">
        <v>23150</v>
      </c>
      <c r="AD210" s="9">
        <v>23673</v>
      </c>
      <c r="AE210" s="9">
        <v>23881</v>
      </c>
      <c r="AF210" s="9">
        <v>22485</v>
      </c>
      <c r="AG210" s="9">
        <v>22860</v>
      </c>
      <c r="AH210" s="9">
        <v>22184</v>
      </c>
      <c r="AI210" s="9">
        <v>22905</v>
      </c>
      <c r="AJ210" s="9">
        <v>22345</v>
      </c>
      <c r="AK210" s="9">
        <v>22261</v>
      </c>
      <c r="AL210" s="9">
        <v>22357</v>
      </c>
      <c r="AM210" s="9">
        <v>21871</v>
      </c>
      <c r="AN210" s="9">
        <v>22141</v>
      </c>
      <c r="AO210" s="9">
        <v>20374</v>
      </c>
      <c r="AP210" s="9">
        <v>21025</v>
      </c>
      <c r="AQ210" s="9">
        <v>19642</v>
      </c>
      <c r="AR210" s="9">
        <v>18106</v>
      </c>
      <c r="AS210" s="9">
        <v>17895</v>
      </c>
      <c r="AT210" s="9">
        <v>18448</v>
      </c>
      <c r="AU210" s="9">
        <v>17632</v>
      </c>
      <c r="AV210" s="9">
        <v>17417</v>
      </c>
      <c r="AW210" s="9">
        <v>18005</v>
      </c>
      <c r="AX210" s="9">
        <v>16656</v>
      </c>
    </row>
    <row r="211" spans="1:50" s="11" customFormat="1">
      <c r="A211" s="9" t="s">
        <v>104</v>
      </c>
      <c r="B211" s="9">
        <v>1115</v>
      </c>
      <c r="C211" s="9">
        <v>2155</v>
      </c>
      <c r="D211" s="9">
        <v>3810</v>
      </c>
      <c r="E211" s="9">
        <v>5493</v>
      </c>
      <c r="F211" s="9">
        <v>6559</v>
      </c>
      <c r="G211" s="9">
        <v>10117</v>
      </c>
      <c r="H211" s="9">
        <v>16491</v>
      </c>
      <c r="I211" s="9">
        <v>36897</v>
      </c>
      <c r="J211" s="9">
        <v>122881</v>
      </c>
      <c r="K211" s="9">
        <v>389369</v>
      </c>
      <c r="L211" s="9">
        <v>639554</v>
      </c>
      <c r="M211" s="9">
        <v>720088</v>
      </c>
      <c r="N211" s="9">
        <v>723407</v>
      </c>
      <c r="O211" s="9">
        <v>739108</v>
      </c>
      <c r="P211" s="9">
        <v>734347</v>
      </c>
      <c r="Q211" s="9">
        <v>712763</v>
      </c>
      <c r="R211" s="9">
        <v>687296</v>
      </c>
      <c r="S211" s="9">
        <v>651858</v>
      </c>
      <c r="T211" s="9">
        <v>523157</v>
      </c>
      <c r="U211" s="9">
        <v>416145</v>
      </c>
      <c r="V211" s="9">
        <v>405438</v>
      </c>
      <c r="W211" s="9">
        <v>425610</v>
      </c>
      <c r="X211" s="9">
        <v>419246</v>
      </c>
      <c r="Y211" s="9">
        <v>388098</v>
      </c>
      <c r="Z211" s="9">
        <v>342156</v>
      </c>
      <c r="AA211" s="9">
        <v>309060</v>
      </c>
      <c r="AB211" s="9">
        <v>277329</v>
      </c>
      <c r="AC211" s="9">
        <v>232197</v>
      </c>
      <c r="AD211" s="9">
        <v>181962</v>
      </c>
      <c r="AE211" s="9">
        <v>154148</v>
      </c>
      <c r="AF211" s="9">
        <v>120279</v>
      </c>
      <c r="AG211" s="9">
        <v>104704</v>
      </c>
      <c r="AH211" s="9">
        <v>90200</v>
      </c>
      <c r="AI211" s="9">
        <v>77086</v>
      </c>
      <c r="AJ211" s="9">
        <v>72410</v>
      </c>
      <c r="AK211" s="9">
        <v>64781</v>
      </c>
      <c r="AL211" s="9">
        <v>60094</v>
      </c>
      <c r="AM211" s="9">
        <v>58483</v>
      </c>
      <c r="AN211" s="9">
        <v>57770</v>
      </c>
      <c r="AO211" s="9">
        <v>52308</v>
      </c>
      <c r="AP211" s="9">
        <v>51177</v>
      </c>
      <c r="AQ211" s="9">
        <v>44800</v>
      </c>
      <c r="AR211" s="9">
        <v>38154</v>
      </c>
      <c r="AS211" s="9">
        <v>33424</v>
      </c>
      <c r="AT211" s="9">
        <v>31824</v>
      </c>
      <c r="AU211" s="9">
        <v>33471</v>
      </c>
      <c r="AV211" s="9">
        <v>35911</v>
      </c>
      <c r="AW211" s="9">
        <v>45546</v>
      </c>
      <c r="AX211" s="9">
        <v>29370</v>
      </c>
    </row>
    <row r="212" spans="1:50" s="11" customFormat="1">
      <c r="A212" s="9" t="s">
        <v>105</v>
      </c>
      <c r="B212" s="9">
        <v>835</v>
      </c>
      <c r="C212" s="9">
        <v>2255</v>
      </c>
      <c r="D212" s="9">
        <v>4060</v>
      </c>
      <c r="E212" s="9">
        <v>7274</v>
      </c>
      <c r="F212" s="9">
        <v>9300</v>
      </c>
      <c r="G212" s="9">
        <v>13409</v>
      </c>
      <c r="H212" s="9">
        <v>24029</v>
      </c>
      <c r="I212" s="9">
        <v>33000</v>
      </c>
      <c r="J212" s="9">
        <v>33038</v>
      </c>
      <c r="K212" s="9">
        <v>23553</v>
      </c>
      <c r="L212" s="9">
        <v>21224</v>
      </c>
      <c r="M212" s="9">
        <v>21845</v>
      </c>
      <c r="N212" s="9">
        <v>22720</v>
      </c>
      <c r="O212" s="9">
        <v>25035</v>
      </c>
      <c r="P212" s="9">
        <v>25934</v>
      </c>
      <c r="Q212" s="9">
        <v>27107</v>
      </c>
      <c r="R212" s="9">
        <v>28192</v>
      </c>
      <c r="S212" s="9">
        <v>29751</v>
      </c>
      <c r="T212" s="9">
        <v>31804</v>
      </c>
      <c r="U212" s="9">
        <v>32636</v>
      </c>
      <c r="V212" s="9">
        <v>33081</v>
      </c>
      <c r="W212" s="9">
        <v>35646</v>
      </c>
      <c r="X212" s="9">
        <v>35915</v>
      </c>
      <c r="Y212" s="9">
        <v>36700</v>
      </c>
      <c r="Z212" s="9">
        <v>38594</v>
      </c>
      <c r="AA212" s="9">
        <v>39768</v>
      </c>
      <c r="AB212" s="9">
        <v>40760</v>
      </c>
      <c r="AC212" s="9">
        <v>41990</v>
      </c>
      <c r="AD212" s="9">
        <v>44749</v>
      </c>
      <c r="AE212" s="9">
        <v>45367</v>
      </c>
      <c r="AF212" s="9">
        <v>49563</v>
      </c>
      <c r="AG212" s="9">
        <v>49748</v>
      </c>
      <c r="AH212" s="9">
        <v>51717</v>
      </c>
      <c r="AI212" s="9">
        <v>50494</v>
      </c>
      <c r="AJ212" s="9">
        <v>54033</v>
      </c>
      <c r="AK212" s="9">
        <v>56376</v>
      </c>
      <c r="AL212" s="9">
        <v>57075</v>
      </c>
      <c r="AM212" s="9">
        <v>59085</v>
      </c>
      <c r="AN212" s="9">
        <v>61070</v>
      </c>
      <c r="AO212" s="9">
        <v>58755</v>
      </c>
      <c r="AP212" s="9">
        <v>63491</v>
      </c>
      <c r="AQ212" s="9">
        <v>61913</v>
      </c>
      <c r="AR212" s="9">
        <v>63919</v>
      </c>
      <c r="AS212" s="9">
        <v>60915</v>
      </c>
      <c r="AT212" s="9">
        <v>65422</v>
      </c>
      <c r="AU212" s="9">
        <v>67574</v>
      </c>
      <c r="AV212" s="9">
        <v>66628</v>
      </c>
      <c r="AW212" s="9">
        <v>67083</v>
      </c>
      <c r="AX212" s="9">
        <v>63798</v>
      </c>
    </row>
    <row r="213" spans="1:50">
      <c r="A213" s="5" t="s">
        <v>106</v>
      </c>
      <c r="B213" s="6">
        <v>-4</v>
      </c>
      <c r="C213" s="6">
        <v>55</v>
      </c>
      <c r="D213" s="6">
        <v>50</v>
      </c>
      <c r="E213" s="6">
        <v>33</v>
      </c>
      <c r="F213" s="6">
        <v>38</v>
      </c>
      <c r="G213" s="6">
        <v>145</v>
      </c>
      <c r="H213" s="6">
        <v>-24</v>
      </c>
      <c r="I213" s="6">
        <v>-14</v>
      </c>
      <c r="J213" s="6">
        <v>3</v>
      </c>
      <c r="K213" s="6">
        <v>-19</v>
      </c>
      <c r="L213" s="6">
        <v>33</v>
      </c>
      <c r="M213" s="6">
        <v>33</v>
      </c>
      <c r="N213" s="6">
        <v>78</v>
      </c>
      <c r="O213" s="6">
        <v>60</v>
      </c>
      <c r="P213" s="6">
        <v>28</v>
      </c>
      <c r="Q213" s="6">
        <v>60</v>
      </c>
      <c r="R213" s="6">
        <v>63</v>
      </c>
      <c r="S213" s="6">
        <v>30</v>
      </c>
      <c r="T213" s="6">
        <v>-49</v>
      </c>
      <c r="U213" s="6">
        <v>-19</v>
      </c>
      <c r="V213" s="6">
        <v>175</v>
      </c>
      <c r="W213" s="6">
        <v>15</v>
      </c>
      <c r="X213" s="6">
        <v>25</v>
      </c>
      <c r="Y213" s="6">
        <v>8</v>
      </c>
      <c r="Z213" s="6">
        <v>38</v>
      </c>
      <c r="AA213" s="6">
        <v>60</v>
      </c>
      <c r="AB213" s="6">
        <v>60</v>
      </c>
      <c r="AC213" s="6">
        <v>38</v>
      </c>
      <c r="AD213" s="6">
        <v>10</v>
      </c>
      <c r="AE213" s="6">
        <v>-11</v>
      </c>
      <c r="AF213" s="6">
        <v>3</v>
      </c>
      <c r="AG213" s="6">
        <v>-2</v>
      </c>
      <c r="AH213" s="6">
        <v>-6</v>
      </c>
      <c r="AI213" s="6">
        <v>3</v>
      </c>
      <c r="AJ213" s="6">
        <v>3</v>
      </c>
      <c r="AK213" s="6">
        <v>30</v>
      </c>
      <c r="AL213" s="6">
        <v>-34</v>
      </c>
      <c r="AM213" s="6">
        <v>40</v>
      </c>
      <c r="AN213" s="6">
        <v>0</v>
      </c>
      <c r="AO213" s="6">
        <v>-4</v>
      </c>
      <c r="AP213" s="6">
        <v>-4</v>
      </c>
      <c r="AQ213" s="6">
        <v>-36</v>
      </c>
      <c r="AR213" s="6">
        <v>-21</v>
      </c>
      <c r="AS213" s="6">
        <v>-2</v>
      </c>
      <c r="AT213" s="6">
        <v>10</v>
      </c>
      <c r="AU213" s="6">
        <v>5</v>
      </c>
      <c r="AV213" s="6">
        <v>-29</v>
      </c>
      <c r="AW213" s="6">
        <v>-21</v>
      </c>
      <c r="AX213" s="6">
        <v>-9</v>
      </c>
    </row>
    <row r="214" spans="1:50">
      <c r="A214" s="5" t="s">
        <v>107</v>
      </c>
      <c r="B214" s="6">
        <v>55</v>
      </c>
      <c r="C214" s="6">
        <v>-4</v>
      </c>
      <c r="D214" s="6">
        <v>-9</v>
      </c>
      <c r="E214" s="6">
        <v>3</v>
      </c>
      <c r="F214" s="6">
        <v>18</v>
      </c>
      <c r="G214" s="6">
        <v>-14</v>
      </c>
      <c r="H214" s="6">
        <v>-24</v>
      </c>
      <c r="I214" s="6">
        <v>75</v>
      </c>
      <c r="J214" s="6">
        <v>13</v>
      </c>
      <c r="K214" s="6">
        <v>-9</v>
      </c>
      <c r="L214" s="6">
        <v>13</v>
      </c>
      <c r="M214" s="6">
        <v>3</v>
      </c>
      <c r="N214" s="6">
        <v>28</v>
      </c>
      <c r="O214" s="6">
        <v>30</v>
      </c>
      <c r="P214" s="6">
        <v>28</v>
      </c>
      <c r="Q214" s="6">
        <v>40</v>
      </c>
      <c r="R214" s="6">
        <v>43</v>
      </c>
      <c r="S214" s="6">
        <v>20</v>
      </c>
      <c r="T214" s="6">
        <v>-9</v>
      </c>
      <c r="U214" s="6">
        <v>-39</v>
      </c>
      <c r="V214" s="6">
        <v>5</v>
      </c>
      <c r="W214" s="6">
        <v>25</v>
      </c>
      <c r="X214" s="6">
        <v>55</v>
      </c>
      <c r="Y214" s="6">
        <v>-2</v>
      </c>
      <c r="Z214" s="6">
        <v>8</v>
      </c>
      <c r="AA214" s="6">
        <v>-9</v>
      </c>
      <c r="AB214" s="6">
        <v>10</v>
      </c>
      <c r="AC214" s="6">
        <v>-2</v>
      </c>
      <c r="AD214" s="6">
        <v>-29</v>
      </c>
      <c r="AE214" s="6">
        <v>-31</v>
      </c>
      <c r="AF214" s="6">
        <v>-16</v>
      </c>
      <c r="AG214" s="6">
        <v>-2</v>
      </c>
      <c r="AH214" s="6">
        <v>3</v>
      </c>
      <c r="AI214" s="6">
        <v>23</v>
      </c>
      <c r="AJ214" s="6">
        <v>-6</v>
      </c>
      <c r="AK214" s="6">
        <v>10</v>
      </c>
      <c r="AL214" s="6">
        <v>-24</v>
      </c>
      <c r="AM214" s="6">
        <v>-9</v>
      </c>
      <c r="AN214" s="6">
        <v>10</v>
      </c>
      <c r="AO214" s="6">
        <v>5</v>
      </c>
      <c r="AP214" s="6">
        <v>25</v>
      </c>
      <c r="AQ214" s="6">
        <v>-16</v>
      </c>
      <c r="AR214" s="6">
        <v>8</v>
      </c>
      <c r="AS214" s="6">
        <v>8</v>
      </c>
      <c r="AT214" s="6">
        <v>10</v>
      </c>
      <c r="AU214" s="6">
        <v>15</v>
      </c>
      <c r="AV214" s="6">
        <v>10</v>
      </c>
      <c r="AW214" s="6">
        <v>-31</v>
      </c>
      <c r="AX214" s="6">
        <v>30</v>
      </c>
    </row>
    <row r="215" spans="1:50">
      <c r="A215" s="5" t="s">
        <v>108</v>
      </c>
      <c r="B215" s="6">
        <v>2625</v>
      </c>
      <c r="C215" s="6">
        <v>1315</v>
      </c>
      <c r="D215" s="6">
        <v>510</v>
      </c>
      <c r="E215" s="6">
        <v>1013</v>
      </c>
      <c r="F215" s="6">
        <v>1548</v>
      </c>
      <c r="G215" s="6">
        <v>705</v>
      </c>
      <c r="H215" s="6">
        <v>615</v>
      </c>
      <c r="I215" s="6">
        <v>325</v>
      </c>
      <c r="J215" s="6">
        <v>353</v>
      </c>
      <c r="K215" s="6">
        <v>240</v>
      </c>
      <c r="L215" s="6">
        <v>103</v>
      </c>
      <c r="M215" s="6">
        <v>103</v>
      </c>
      <c r="N215" s="6">
        <v>188</v>
      </c>
      <c r="O215" s="6">
        <v>200</v>
      </c>
      <c r="P215" s="6">
        <v>218</v>
      </c>
      <c r="Q215" s="6">
        <v>130</v>
      </c>
      <c r="R215" s="6">
        <v>173</v>
      </c>
      <c r="S215" s="6">
        <v>70</v>
      </c>
      <c r="T215" s="6">
        <v>-29</v>
      </c>
      <c r="U215" s="6">
        <v>70</v>
      </c>
      <c r="V215" s="6">
        <v>215</v>
      </c>
      <c r="W215" s="6">
        <v>65</v>
      </c>
      <c r="X215" s="6">
        <v>75</v>
      </c>
      <c r="Y215" s="6">
        <v>8</v>
      </c>
      <c r="Z215" s="6">
        <v>68</v>
      </c>
      <c r="AA215" s="6">
        <v>60</v>
      </c>
      <c r="AB215" s="6">
        <v>90</v>
      </c>
      <c r="AC215" s="6">
        <v>78</v>
      </c>
      <c r="AD215" s="6">
        <v>10</v>
      </c>
      <c r="AE215" s="6">
        <v>-11</v>
      </c>
      <c r="AF215" s="6">
        <v>-16</v>
      </c>
      <c r="AG215" s="6">
        <v>28</v>
      </c>
      <c r="AH215" s="6">
        <v>13</v>
      </c>
      <c r="AI215" s="6">
        <v>43</v>
      </c>
      <c r="AJ215" s="6">
        <v>93</v>
      </c>
      <c r="AK215" s="6">
        <v>60</v>
      </c>
      <c r="AL215" s="6">
        <v>35</v>
      </c>
      <c r="AM215" s="6">
        <v>250</v>
      </c>
      <c r="AN215" s="6">
        <v>1000</v>
      </c>
      <c r="AO215" s="6">
        <v>245</v>
      </c>
      <c r="AP215" s="6">
        <v>755</v>
      </c>
      <c r="AQ215" s="6">
        <v>303</v>
      </c>
      <c r="AR215" s="6">
        <v>168</v>
      </c>
      <c r="AS215" s="6">
        <v>118</v>
      </c>
      <c r="AT215" s="6">
        <v>490</v>
      </c>
      <c r="AU215" s="6">
        <v>785</v>
      </c>
      <c r="AV215" s="6">
        <v>960</v>
      </c>
      <c r="AW215" s="6">
        <v>1368</v>
      </c>
      <c r="AX215" s="6">
        <v>590</v>
      </c>
    </row>
    <row r="216" spans="1:50">
      <c r="A216" s="5" t="s">
        <v>109</v>
      </c>
      <c r="B216" s="6">
        <v>1665</v>
      </c>
      <c r="C216" s="6">
        <v>435</v>
      </c>
      <c r="D216" s="6">
        <v>380</v>
      </c>
      <c r="E216" s="6">
        <v>523</v>
      </c>
      <c r="F216" s="6">
        <v>918</v>
      </c>
      <c r="G216" s="6">
        <v>335</v>
      </c>
      <c r="H216" s="6">
        <v>285</v>
      </c>
      <c r="I216" s="6">
        <v>325</v>
      </c>
      <c r="J216" s="6">
        <v>143</v>
      </c>
      <c r="K216" s="6">
        <v>200</v>
      </c>
      <c r="L216" s="6">
        <v>93</v>
      </c>
      <c r="M216" s="6">
        <v>63</v>
      </c>
      <c r="N216" s="6">
        <v>148</v>
      </c>
      <c r="O216" s="6">
        <v>60</v>
      </c>
      <c r="P216" s="6">
        <v>88</v>
      </c>
      <c r="Q216" s="6">
        <v>120</v>
      </c>
      <c r="R216" s="6">
        <v>83</v>
      </c>
      <c r="S216" s="6">
        <v>50</v>
      </c>
      <c r="T216" s="6">
        <v>20</v>
      </c>
      <c r="U216" s="6">
        <v>60</v>
      </c>
      <c r="V216" s="6">
        <v>125</v>
      </c>
      <c r="W216" s="6">
        <v>55</v>
      </c>
      <c r="X216" s="6">
        <v>-14</v>
      </c>
      <c r="Y216" s="6">
        <v>88</v>
      </c>
      <c r="Z216" s="6">
        <v>78</v>
      </c>
      <c r="AA216" s="6">
        <v>40</v>
      </c>
      <c r="AB216" s="6">
        <v>10</v>
      </c>
      <c r="AC216" s="6">
        <v>68</v>
      </c>
      <c r="AD216" s="6">
        <v>110</v>
      </c>
      <c r="AE216" s="6">
        <v>-11</v>
      </c>
      <c r="AF216" s="6">
        <v>53</v>
      </c>
      <c r="AG216" s="6">
        <v>28</v>
      </c>
      <c r="AH216" s="6">
        <v>13</v>
      </c>
      <c r="AI216" s="6">
        <v>13</v>
      </c>
      <c r="AJ216" s="6">
        <v>33</v>
      </c>
      <c r="AK216" s="6">
        <v>60</v>
      </c>
      <c r="AL216" s="6">
        <v>15</v>
      </c>
      <c r="AM216" s="6">
        <v>270</v>
      </c>
      <c r="AN216" s="6">
        <v>850</v>
      </c>
      <c r="AO216" s="6">
        <v>205</v>
      </c>
      <c r="AP216" s="6">
        <v>375</v>
      </c>
      <c r="AQ216" s="6">
        <v>263</v>
      </c>
      <c r="AR216" s="6">
        <v>78</v>
      </c>
      <c r="AS216" s="6">
        <v>8</v>
      </c>
      <c r="AT216" s="6">
        <v>400</v>
      </c>
      <c r="AU216" s="6">
        <v>595</v>
      </c>
      <c r="AV216" s="6">
        <v>610</v>
      </c>
      <c r="AW216" s="6">
        <v>1068</v>
      </c>
      <c r="AX216" s="6">
        <v>400</v>
      </c>
    </row>
    <row r="217" spans="1:50">
      <c r="A217" s="5" t="s">
        <v>110</v>
      </c>
      <c r="B217" s="6">
        <v>-14</v>
      </c>
      <c r="C217" s="6">
        <v>-24</v>
      </c>
      <c r="D217" s="6">
        <v>0</v>
      </c>
      <c r="E217" s="6">
        <v>-6</v>
      </c>
      <c r="F217" s="6">
        <v>28</v>
      </c>
      <c r="G217" s="6">
        <v>-24</v>
      </c>
      <c r="H217" s="6">
        <v>5</v>
      </c>
      <c r="I217" s="6">
        <v>65</v>
      </c>
      <c r="J217" s="6">
        <v>23</v>
      </c>
      <c r="K217" s="6">
        <v>-9</v>
      </c>
      <c r="L217" s="6">
        <v>33</v>
      </c>
      <c r="M217" s="6">
        <v>13</v>
      </c>
      <c r="N217" s="6">
        <v>-2</v>
      </c>
      <c r="O217" s="6">
        <v>-19</v>
      </c>
      <c r="P217" s="6">
        <v>-2</v>
      </c>
      <c r="Q217" s="6">
        <v>30</v>
      </c>
      <c r="R217" s="6">
        <v>13</v>
      </c>
      <c r="S217" s="6">
        <v>60</v>
      </c>
      <c r="T217" s="6">
        <v>-39</v>
      </c>
      <c r="U217" s="6">
        <v>-39</v>
      </c>
      <c r="V217" s="6">
        <v>15</v>
      </c>
      <c r="W217" s="6">
        <v>25</v>
      </c>
      <c r="X217" s="6">
        <v>-24</v>
      </c>
      <c r="Y217" s="6">
        <v>-2</v>
      </c>
      <c r="Z217" s="6">
        <v>-11</v>
      </c>
      <c r="AA217" s="6">
        <v>-9</v>
      </c>
      <c r="AB217" s="6">
        <v>20</v>
      </c>
      <c r="AC217" s="6">
        <v>78</v>
      </c>
      <c r="AD217" s="6">
        <v>-9</v>
      </c>
      <c r="AE217" s="6">
        <v>-41</v>
      </c>
      <c r="AF217" s="6">
        <v>3</v>
      </c>
      <c r="AG217" s="6">
        <v>-11</v>
      </c>
      <c r="AH217" s="6">
        <v>13</v>
      </c>
      <c r="AI217" s="6">
        <v>-26</v>
      </c>
      <c r="AJ217" s="6">
        <v>43</v>
      </c>
      <c r="AK217" s="6">
        <v>20</v>
      </c>
      <c r="AL217" s="6">
        <v>-44</v>
      </c>
      <c r="AM217" s="6">
        <v>-19</v>
      </c>
      <c r="AN217" s="6">
        <v>-19</v>
      </c>
      <c r="AO217" s="6">
        <v>-4</v>
      </c>
      <c r="AP217" s="6">
        <v>25</v>
      </c>
      <c r="AQ217" s="6">
        <v>33</v>
      </c>
      <c r="AR217" s="6">
        <v>-11</v>
      </c>
      <c r="AS217" s="6">
        <v>28</v>
      </c>
      <c r="AT217" s="6">
        <v>70</v>
      </c>
      <c r="AU217" s="6">
        <v>-54</v>
      </c>
      <c r="AV217" s="6">
        <v>0</v>
      </c>
      <c r="AW217" s="6">
        <v>-31</v>
      </c>
      <c r="AX217" s="6">
        <v>30</v>
      </c>
    </row>
    <row r="218" spans="1:50">
      <c r="A218" s="5" t="s">
        <v>111</v>
      </c>
      <c r="B218" s="6">
        <v>15</v>
      </c>
      <c r="C218" s="6">
        <v>45</v>
      </c>
      <c r="D218" s="6">
        <v>-29</v>
      </c>
      <c r="E218" s="6">
        <v>-26</v>
      </c>
      <c r="F218" s="6">
        <v>-2</v>
      </c>
      <c r="G218" s="6">
        <v>35</v>
      </c>
      <c r="H218" s="6">
        <v>-54</v>
      </c>
      <c r="I218" s="6">
        <v>-14</v>
      </c>
      <c r="J218" s="6">
        <v>3</v>
      </c>
      <c r="K218" s="6">
        <v>-29</v>
      </c>
      <c r="L218" s="6">
        <v>23</v>
      </c>
      <c r="M218" s="6">
        <v>-6</v>
      </c>
      <c r="N218" s="6">
        <v>-11</v>
      </c>
      <c r="O218" s="6">
        <v>-19</v>
      </c>
      <c r="P218" s="6">
        <v>8</v>
      </c>
      <c r="Q218" s="6">
        <v>-29</v>
      </c>
      <c r="R218" s="6">
        <v>3</v>
      </c>
      <c r="S218" s="6">
        <v>-19</v>
      </c>
      <c r="T218" s="6">
        <v>0</v>
      </c>
      <c r="U218" s="6">
        <v>-29</v>
      </c>
      <c r="V218" s="6">
        <v>-4</v>
      </c>
      <c r="W218" s="6">
        <v>5</v>
      </c>
      <c r="X218" s="6">
        <v>5</v>
      </c>
      <c r="Y218" s="6">
        <v>-21</v>
      </c>
      <c r="Z218" s="6">
        <v>-11</v>
      </c>
      <c r="AA218" s="6">
        <v>-9</v>
      </c>
      <c r="AB218" s="6">
        <v>20</v>
      </c>
      <c r="AC218" s="6">
        <v>18</v>
      </c>
      <c r="AD218" s="6">
        <v>10</v>
      </c>
      <c r="AE218" s="6">
        <v>-11</v>
      </c>
      <c r="AF218" s="6">
        <v>-6</v>
      </c>
      <c r="AG218" s="6">
        <v>-2</v>
      </c>
      <c r="AH218" s="6">
        <v>3</v>
      </c>
      <c r="AI218" s="6">
        <v>-6</v>
      </c>
      <c r="AJ218" s="6">
        <v>-16</v>
      </c>
      <c r="AK218" s="6">
        <v>50</v>
      </c>
      <c r="AL218" s="6">
        <v>-24</v>
      </c>
      <c r="AM218" s="6">
        <v>10</v>
      </c>
      <c r="AN218" s="6">
        <v>0</v>
      </c>
      <c r="AO218" s="6">
        <v>-4</v>
      </c>
      <c r="AP218" s="6">
        <v>-4</v>
      </c>
      <c r="AQ218" s="6">
        <v>23</v>
      </c>
      <c r="AR218" s="6">
        <v>-2</v>
      </c>
      <c r="AS218" s="6">
        <v>28</v>
      </c>
      <c r="AT218" s="6">
        <v>0</v>
      </c>
      <c r="AU218" s="6">
        <v>-24</v>
      </c>
      <c r="AV218" s="6">
        <v>0</v>
      </c>
      <c r="AW218" s="6">
        <v>18</v>
      </c>
      <c r="AX218" s="6">
        <v>0</v>
      </c>
    </row>
    <row r="219" spans="1:50">
      <c r="A219" s="5" t="s">
        <v>112</v>
      </c>
      <c r="B219" s="6">
        <v>45</v>
      </c>
      <c r="C219" s="6">
        <v>-24</v>
      </c>
      <c r="D219" s="6">
        <v>-29</v>
      </c>
      <c r="E219" s="6">
        <v>3</v>
      </c>
      <c r="F219" s="6">
        <v>8</v>
      </c>
      <c r="G219" s="6">
        <v>25</v>
      </c>
      <c r="H219" s="6">
        <v>5</v>
      </c>
      <c r="I219" s="6">
        <v>15</v>
      </c>
      <c r="J219" s="6">
        <v>-26</v>
      </c>
      <c r="K219" s="6">
        <v>-29</v>
      </c>
      <c r="L219" s="6">
        <v>-6</v>
      </c>
      <c r="M219" s="6">
        <v>3</v>
      </c>
      <c r="N219" s="6">
        <v>38</v>
      </c>
      <c r="O219" s="6">
        <v>-9</v>
      </c>
      <c r="P219" s="6">
        <v>-11</v>
      </c>
      <c r="Q219" s="6">
        <v>-29</v>
      </c>
      <c r="R219" s="6">
        <v>-16</v>
      </c>
      <c r="S219" s="6">
        <v>0</v>
      </c>
      <c r="T219" s="6">
        <v>-29</v>
      </c>
      <c r="U219" s="6">
        <v>-29</v>
      </c>
      <c r="V219" s="6">
        <v>15</v>
      </c>
      <c r="W219" s="6">
        <v>-14</v>
      </c>
      <c r="X219" s="6">
        <v>-24</v>
      </c>
      <c r="Y219" s="6">
        <v>28</v>
      </c>
      <c r="Z219" s="6">
        <v>-11</v>
      </c>
      <c r="AA219" s="6">
        <v>60</v>
      </c>
      <c r="AB219" s="6">
        <v>40</v>
      </c>
      <c r="AC219" s="6">
        <v>38</v>
      </c>
      <c r="AD219" s="6">
        <v>-9</v>
      </c>
      <c r="AE219" s="6">
        <v>-11</v>
      </c>
      <c r="AF219" s="6">
        <v>63</v>
      </c>
      <c r="AG219" s="6">
        <v>38</v>
      </c>
      <c r="AH219" s="6">
        <v>23</v>
      </c>
      <c r="AI219" s="6">
        <v>-26</v>
      </c>
      <c r="AJ219" s="6">
        <v>-16</v>
      </c>
      <c r="AK219" s="6">
        <v>20</v>
      </c>
      <c r="AL219" s="6">
        <v>5</v>
      </c>
      <c r="AM219" s="6">
        <v>40</v>
      </c>
      <c r="AN219" s="6">
        <v>20</v>
      </c>
      <c r="AO219" s="6">
        <v>15</v>
      </c>
      <c r="AP219" s="6">
        <v>-34</v>
      </c>
      <c r="AQ219" s="6">
        <v>3</v>
      </c>
      <c r="AR219" s="6">
        <v>-21</v>
      </c>
      <c r="AS219" s="6">
        <v>48</v>
      </c>
      <c r="AT219" s="6">
        <v>30</v>
      </c>
      <c r="AU219" s="6">
        <v>-24</v>
      </c>
      <c r="AV219" s="6">
        <v>-39</v>
      </c>
      <c r="AW219" s="6">
        <v>-11</v>
      </c>
      <c r="AX219" s="6">
        <v>-29</v>
      </c>
    </row>
    <row r="220" spans="1:50">
      <c r="A220" s="5" t="s">
        <v>113</v>
      </c>
      <c r="B220" s="6">
        <v>-14</v>
      </c>
      <c r="C220" s="6">
        <v>45</v>
      </c>
      <c r="D220" s="6">
        <v>0</v>
      </c>
      <c r="E220" s="6">
        <v>63</v>
      </c>
      <c r="F220" s="6">
        <v>18</v>
      </c>
      <c r="G220" s="6">
        <v>-14</v>
      </c>
      <c r="H220" s="6">
        <v>-34</v>
      </c>
      <c r="I220" s="6">
        <v>5</v>
      </c>
      <c r="J220" s="6">
        <v>13</v>
      </c>
      <c r="K220" s="6">
        <v>10</v>
      </c>
      <c r="L220" s="6">
        <v>33</v>
      </c>
      <c r="M220" s="6">
        <v>-36</v>
      </c>
      <c r="N220" s="6">
        <v>48</v>
      </c>
      <c r="O220" s="6">
        <v>10</v>
      </c>
      <c r="P220" s="6">
        <v>58</v>
      </c>
      <c r="Q220" s="6">
        <v>-19</v>
      </c>
      <c r="R220" s="6">
        <v>-6</v>
      </c>
      <c r="S220" s="6">
        <v>-9</v>
      </c>
      <c r="T220" s="6">
        <v>10</v>
      </c>
      <c r="U220" s="6">
        <v>-49</v>
      </c>
      <c r="V220" s="6">
        <v>75</v>
      </c>
      <c r="W220" s="6">
        <v>35</v>
      </c>
      <c r="X220" s="6">
        <v>15</v>
      </c>
      <c r="Y220" s="6">
        <v>-21</v>
      </c>
      <c r="Z220" s="6">
        <v>-21</v>
      </c>
      <c r="AA220" s="6">
        <v>-9</v>
      </c>
      <c r="AB220" s="6">
        <v>20</v>
      </c>
      <c r="AC220" s="6">
        <v>28</v>
      </c>
      <c r="AD220" s="6">
        <v>20</v>
      </c>
      <c r="AE220" s="6">
        <v>8</v>
      </c>
      <c r="AF220" s="6">
        <v>-16</v>
      </c>
      <c r="AG220" s="6">
        <v>-11</v>
      </c>
      <c r="AH220" s="6">
        <v>53</v>
      </c>
      <c r="AI220" s="6">
        <v>13</v>
      </c>
      <c r="AJ220" s="6">
        <v>23</v>
      </c>
      <c r="AK220" s="6">
        <v>20</v>
      </c>
      <c r="AL220" s="6">
        <v>-24</v>
      </c>
      <c r="AM220" s="6">
        <v>30</v>
      </c>
      <c r="AN220" s="6">
        <v>-29</v>
      </c>
      <c r="AO220" s="6">
        <v>-14</v>
      </c>
      <c r="AP220" s="6">
        <v>-24</v>
      </c>
      <c r="AQ220" s="6">
        <v>-6</v>
      </c>
      <c r="AR220" s="6">
        <v>-41</v>
      </c>
      <c r="AS220" s="6">
        <v>-21</v>
      </c>
      <c r="AT220" s="6">
        <v>40</v>
      </c>
      <c r="AU220" s="6">
        <v>25</v>
      </c>
      <c r="AV220" s="6">
        <v>10</v>
      </c>
      <c r="AW220" s="6">
        <v>-41</v>
      </c>
      <c r="AX220" s="6">
        <v>10</v>
      </c>
    </row>
    <row r="221" spans="1:50">
      <c r="A221" s="5" t="s">
        <v>114</v>
      </c>
      <c r="B221" s="6">
        <v>5</v>
      </c>
      <c r="C221" s="6">
        <v>15</v>
      </c>
      <c r="D221" s="6">
        <v>30</v>
      </c>
      <c r="E221" s="6">
        <v>43</v>
      </c>
      <c r="F221" s="6">
        <v>58</v>
      </c>
      <c r="G221" s="6">
        <v>5</v>
      </c>
      <c r="H221" s="6">
        <v>-44</v>
      </c>
      <c r="I221" s="6">
        <v>-14</v>
      </c>
      <c r="J221" s="6">
        <v>-26</v>
      </c>
      <c r="K221" s="6">
        <v>-19</v>
      </c>
      <c r="L221" s="6">
        <v>-46</v>
      </c>
      <c r="M221" s="6">
        <v>-6</v>
      </c>
      <c r="N221" s="6">
        <v>8</v>
      </c>
      <c r="O221" s="6">
        <v>-39</v>
      </c>
      <c r="P221" s="6">
        <v>28</v>
      </c>
      <c r="Q221" s="6">
        <v>10</v>
      </c>
      <c r="R221" s="6">
        <v>-6</v>
      </c>
      <c r="S221" s="6">
        <v>40</v>
      </c>
      <c r="T221" s="6">
        <v>-19</v>
      </c>
      <c r="U221" s="6">
        <v>-19</v>
      </c>
      <c r="V221" s="6">
        <v>15</v>
      </c>
      <c r="W221" s="6">
        <v>5</v>
      </c>
      <c r="X221" s="6">
        <v>-34</v>
      </c>
      <c r="Y221" s="6">
        <v>18</v>
      </c>
      <c r="Z221" s="6">
        <v>8</v>
      </c>
      <c r="AA221" s="6">
        <v>40</v>
      </c>
      <c r="AB221" s="6">
        <v>-19</v>
      </c>
      <c r="AC221" s="6">
        <v>38</v>
      </c>
      <c r="AD221" s="6">
        <v>30</v>
      </c>
      <c r="AE221" s="6">
        <v>-21</v>
      </c>
      <c r="AF221" s="6">
        <v>-6</v>
      </c>
      <c r="AG221" s="6">
        <v>-2</v>
      </c>
      <c r="AH221" s="6">
        <v>13</v>
      </c>
      <c r="AI221" s="6">
        <v>23</v>
      </c>
      <c r="AJ221" s="6">
        <v>3</v>
      </c>
      <c r="AK221" s="6">
        <v>80</v>
      </c>
      <c r="AL221" s="6">
        <v>65</v>
      </c>
      <c r="AM221" s="6">
        <v>10</v>
      </c>
      <c r="AN221" s="6">
        <v>-19</v>
      </c>
      <c r="AO221" s="6">
        <v>-34</v>
      </c>
      <c r="AP221" s="6">
        <v>35</v>
      </c>
      <c r="AQ221" s="6">
        <v>23</v>
      </c>
      <c r="AR221" s="6">
        <v>-31</v>
      </c>
      <c r="AS221" s="6">
        <v>38</v>
      </c>
      <c r="AT221" s="6">
        <v>40</v>
      </c>
      <c r="AU221" s="6">
        <v>-14</v>
      </c>
      <c r="AV221" s="6">
        <v>10</v>
      </c>
      <c r="AW221" s="6">
        <v>-41</v>
      </c>
      <c r="AX221" s="6">
        <v>20</v>
      </c>
    </row>
    <row r="222" spans="1:50">
      <c r="A222" s="5" t="s">
        <v>115</v>
      </c>
      <c r="B222" s="6">
        <v>35</v>
      </c>
      <c r="C222" s="6">
        <v>15</v>
      </c>
      <c r="D222" s="6">
        <v>50</v>
      </c>
      <c r="E222" s="6">
        <v>23</v>
      </c>
      <c r="F222" s="6">
        <v>18</v>
      </c>
      <c r="G222" s="6">
        <v>15</v>
      </c>
      <c r="H222" s="6">
        <v>-14</v>
      </c>
      <c r="I222" s="6">
        <v>25</v>
      </c>
      <c r="J222" s="6">
        <v>-16</v>
      </c>
      <c r="K222" s="6">
        <v>20</v>
      </c>
      <c r="L222" s="6">
        <v>23</v>
      </c>
      <c r="M222" s="6">
        <v>23</v>
      </c>
      <c r="N222" s="6">
        <v>-2</v>
      </c>
      <c r="O222" s="6">
        <v>-19</v>
      </c>
      <c r="P222" s="6">
        <v>28</v>
      </c>
      <c r="Q222" s="6">
        <v>10</v>
      </c>
      <c r="R222" s="6">
        <v>-6</v>
      </c>
      <c r="S222" s="6">
        <v>20</v>
      </c>
      <c r="T222" s="6">
        <v>20</v>
      </c>
      <c r="U222" s="6">
        <v>-39</v>
      </c>
      <c r="V222" s="6">
        <v>25</v>
      </c>
      <c r="W222" s="6">
        <v>5</v>
      </c>
      <c r="X222" s="6">
        <v>25</v>
      </c>
      <c r="Y222" s="6">
        <v>-21</v>
      </c>
      <c r="Z222" s="6">
        <v>-2</v>
      </c>
      <c r="AA222" s="6">
        <v>40</v>
      </c>
      <c r="AB222" s="6">
        <v>-9</v>
      </c>
      <c r="AC222" s="6">
        <v>8</v>
      </c>
      <c r="AD222" s="6">
        <v>-9</v>
      </c>
      <c r="AE222" s="6">
        <v>-2</v>
      </c>
      <c r="AF222" s="6">
        <v>3</v>
      </c>
      <c r="AG222" s="6">
        <v>18</v>
      </c>
      <c r="AH222" s="6">
        <v>-26</v>
      </c>
      <c r="AI222" s="6">
        <v>53</v>
      </c>
      <c r="AJ222" s="6">
        <v>3</v>
      </c>
      <c r="AK222" s="6">
        <v>10</v>
      </c>
      <c r="AL222" s="6">
        <v>-34</v>
      </c>
      <c r="AM222" s="6">
        <v>70</v>
      </c>
      <c r="AN222" s="6">
        <v>-29</v>
      </c>
      <c r="AO222" s="6">
        <v>55</v>
      </c>
      <c r="AP222" s="6">
        <v>25</v>
      </c>
      <c r="AQ222" s="6">
        <v>-26</v>
      </c>
      <c r="AR222" s="6">
        <v>-31</v>
      </c>
      <c r="AS222" s="6">
        <v>-2</v>
      </c>
      <c r="AT222" s="6">
        <v>30</v>
      </c>
      <c r="AU222" s="6">
        <v>5</v>
      </c>
      <c r="AV222" s="6">
        <v>-39</v>
      </c>
      <c r="AW222" s="6">
        <v>-21</v>
      </c>
      <c r="AX222" s="6">
        <v>-9</v>
      </c>
    </row>
    <row r="223" spans="1:50">
      <c r="A223" s="5" t="s">
        <v>116</v>
      </c>
      <c r="B223" s="6">
        <v>35</v>
      </c>
      <c r="C223" s="6">
        <v>-14</v>
      </c>
      <c r="D223" s="6">
        <v>20</v>
      </c>
      <c r="E223" s="6">
        <v>-6</v>
      </c>
      <c r="F223" s="6">
        <v>38</v>
      </c>
      <c r="G223" s="6">
        <v>15</v>
      </c>
      <c r="H223" s="6">
        <v>-44</v>
      </c>
      <c r="I223" s="6">
        <v>-4</v>
      </c>
      <c r="J223" s="6">
        <v>23</v>
      </c>
      <c r="K223" s="6">
        <v>0</v>
      </c>
      <c r="L223" s="6">
        <v>83</v>
      </c>
      <c r="M223" s="6">
        <v>43</v>
      </c>
      <c r="N223" s="6">
        <v>78</v>
      </c>
      <c r="O223" s="6">
        <v>40</v>
      </c>
      <c r="P223" s="6">
        <v>38</v>
      </c>
      <c r="Q223" s="6">
        <v>20</v>
      </c>
      <c r="R223" s="6">
        <v>23</v>
      </c>
      <c r="S223" s="6">
        <v>20</v>
      </c>
      <c r="T223" s="6">
        <v>0</v>
      </c>
      <c r="U223" s="6">
        <v>30</v>
      </c>
      <c r="V223" s="6">
        <v>5</v>
      </c>
      <c r="W223" s="6">
        <v>-14</v>
      </c>
      <c r="X223" s="6">
        <v>5</v>
      </c>
      <c r="Y223" s="6">
        <v>-11</v>
      </c>
      <c r="Z223" s="6">
        <v>8</v>
      </c>
      <c r="AA223" s="6">
        <v>50</v>
      </c>
      <c r="AB223" s="6">
        <v>10</v>
      </c>
      <c r="AC223" s="6">
        <v>8</v>
      </c>
      <c r="AD223" s="6">
        <v>-9</v>
      </c>
      <c r="AE223" s="6">
        <v>8</v>
      </c>
      <c r="AF223" s="6">
        <v>-16</v>
      </c>
      <c r="AG223" s="6">
        <v>8</v>
      </c>
      <c r="AH223" s="6">
        <v>3</v>
      </c>
      <c r="AI223" s="6">
        <v>13</v>
      </c>
      <c r="AJ223" s="6">
        <v>23</v>
      </c>
      <c r="AK223" s="6">
        <v>70</v>
      </c>
      <c r="AL223" s="6">
        <v>35</v>
      </c>
      <c r="AM223" s="6">
        <v>0</v>
      </c>
      <c r="AN223" s="6">
        <v>90</v>
      </c>
      <c r="AO223" s="6">
        <v>-24</v>
      </c>
      <c r="AP223" s="6">
        <v>35</v>
      </c>
      <c r="AQ223" s="6">
        <v>33</v>
      </c>
      <c r="AR223" s="6">
        <v>-31</v>
      </c>
      <c r="AS223" s="6">
        <v>-11</v>
      </c>
      <c r="AT223" s="6">
        <v>0</v>
      </c>
      <c r="AU223" s="6">
        <v>-34</v>
      </c>
      <c r="AV223" s="6">
        <v>-29</v>
      </c>
      <c r="AW223" s="6">
        <v>-11</v>
      </c>
      <c r="AX223" s="6">
        <v>10</v>
      </c>
    </row>
    <row r="224" spans="1:50">
      <c r="A224" s="5" t="s">
        <v>117</v>
      </c>
      <c r="B224" s="6">
        <v>5</v>
      </c>
      <c r="C224" s="6">
        <v>-4</v>
      </c>
      <c r="D224" s="6">
        <v>-19</v>
      </c>
      <c r="E224" s="6">
        <v>-26</v>
      </c>
      <c r="F224" s="6">
        <v>8</v>
      </c>
      <c r="G224" s="6">
        <v>-24</v>
      </c>
      <c r="H224" s="6">
        <v>-24</v>
      </c>
      <c r="I224" s="6">
        <v>75</v>
      </c>
      <c r="J224" s="6">
        <v>63</v>
      </c>
      <c r="K224" s="6">
        <v>30</v>
      </c>
      <c r="L224" s="6">
        <v>13</v>
      </c>
      <c r="M224" s="6">
        <v>-36</v>
      </c>
      <c r="N224" s="6">
        <v>8</v>
      </c>
      <c r="O224" s="6">
        <v>40</v>
      </c>
      <c r="P224" s="6">
        <v>68</v>
      </c>
      <c r="Q224" s="6">
        <v>-9</v>
      </c>
      <c r="R224" s="6">
        <v>-6</v>
      </c>
      <c r="S224" s="6">
        <v>20</v>
      </c>
      <c r="T224" s="6">
        <v>10</v>
      </c>
      <c r="U224" s="6">
        <v>-29</v>
      </c>
      <c r="V224" s="6">
        <v>35</v>
      </c>
      <c r="W224" s="6">
        <v>-4</v>
      </c>
      <c r="X224" s="6">
        <v>5</v>
      </c>
      <c r="Y224" s="6">
        <v>58</v>
      </c>
      <c r="Z224" s="6">
        <v>18</v>
      </c>
      <c r="AA224" s="6">
        <v>20</v>
      </c>
      <c r="AB224" s="6">
        <v>50</v>
      </c>
      <c r="AC224" s="6">
        <v>28</v>
      </c>
      <c r="AD224" s="6">
        <v>90</v>
      </c>
      <c r="AE224" s="6">
        <v>-2</v>
      </c>
      <c r="AF224" s="6">
        <v>3</v>
      </c>
      <c r="AG224" s="6">
        <v>18</v>
      </c>
      <c r="AH224" s="6">
        <v>-36</v>
      </c>
      <c r="AI224" s="6">
        <v>-36</v>
      </c>
      <c r="AJ224" s="6">
        <v>3</v>
      </c>
      <c r="AK224" s="6">
        <v>-9</v>
      </c>
      <c r="AL224" s="6">
        <v>35</v>
      </c>
      <c r="AM224" s="6">
        <v>-9</v>
      </c>
      <c r="AN224" s="6">
        <v>-9</v>
      </c>
      <c r="AO224" s="6">
        <v>95</v>
      </c>
      <c r="AP224" s="6">
        <v>15</v>
      </c>
      <c r="AQ224" s="6">
        <v>-36</v>
      </c>
      <c r="AR224" s="6">
        <v>-41</v>
      </c>
      <c r="AS224" s="6">
        <v>68</v>
      </c>
      <c r="AT224" s="6">
        <v>10</v>
      </c>
      <c r="AU224" s="6">
        <v>-34</v>
      </c>
      <c r="AV224" s="6">
        <v>-39</v>
      </c>
      <c r="AW224" s="6">
        <v>18</v>
      </c>
      <c r="AX224" s="6">
        <v>10</v>
      </c>
    </row>
    <row r="225" spans="1:51">
      <c r="A225" s="5" t="s">
        <v>118</v>
      </c>
      <c r="B225" s="6">
        <v>-4</v>
      </c>
      <c r="C225" s="6">
        <v>-14</v>
      </c>
      <c r="D225" s="6">
        <v>0</v>
      </c>
      <c r="E225" s="6">
        <v>-16</v>
      </c>
      <c r="F225" s="6">
        <v>8</v>
      </c>
      <c r="G225" s="6">
        <v>-14</v>
      </c>
      <c r="H225" s="6">
        <v>-44</v>
      </c>
      <c r="I225" s="6">
        <v>-14</v>
      </c>
      <c r="J225" s="6">
        <v>-6</v>
      </c>
      <c r="K225" s="6">
        <v>30</v>
      </c>
      <c r="L225" s="6">
        <v>3</v>
      </c>
      <c r="M225" s="6">
        <v>-16</v>
      </c>
      <c r="N225" s="6">
        <v>18</v>
      </c>
      <c r="O225" s="6">
        <v>60</v>
      </c>
      <c r="P225" s="6">
        <v>48</v>
      </c>
      <c r="Q225" s="6">
        <v>0</v>
      </c>
      <c r="R225" s="6">
        <v>53</v>
      </c>
      <c r="S225" s="6">
        <v>60</v>
      </c>
      <c r="T225" s="6">
        <v>-19</v>
      </c>
      <c r="U225" s="6">
        <v>10</v>
      </c>
      <c r="V225" s="6">
        <v>-4</v>
      </c>
      <c r="W225" s="6">
        <v>65</v>
      </c>
      <c r="X225" s="6">
        <v>5</v>
      </c>
      <c r="Y225" s="6">
        <v>78</v>
      </c>
      <c r="Z225" s="6">
        <v>38</v>
      </c>
      <c r="AA225" s="6">
        <v>20</v>
      </c>
      <c r="AB225" s="6">
        <v>20</v>
      </c>
      <c r="AC225" s="6">
        <v>-21</v>
      </c>
      <c r="AD225" s="6">
        <v>30</v>
      </c>
      <c r="AE225" s="6">
        <v>-11</v>
      </c>
      <c r="AF225" s="6">
        <v>3</v>
      </c>
      <c r="AG225" s="6">
        <v>18</v>
      </c>
      <c r="AH225" s="6">
        <v>-16</v>
      </c>
      <c r="AI225" s="6">
        <v>-6</v>
      </c>
      <c r="AJ225" s="6">
        <v>-6</v>
      </c>
      <c r="AK225" s="6">
        <v>0</v>
      </c>
      <c r="AL225" s="6">
        <v>-24</v>
      </c>
      <c r="AM225" s="6">
        <v>30</v>
      </c>
      <c r="AN225" s="6">
        <v>-9</v>
      </c>
      <c r="AO225" s="6">
        <v>-34</v>
      </c>
      <c r="AP225" s="6">
        <v>-34</v>
      </c>
      <c r="AQ225" s="6">
        <v>43</v>
      </c>
      <c r="AR225" s="6">
        <v>-2</v>
      </c>
      <c r="AS225" s="6">
        <v>48</v>
      </c>
      <c r="AT225" s="6">
        <v>-9</v>
      </c>
      <c r="AU225" s="6">
        <v>5</v>
      </c>
      <c r="AV225" s="6">
        <v>10</v>
      </c>
      <c r="AW225" s="6">
        <v>8</v>
      </c>
      <c r="AX225" s="6">
        <v>-9</v>
      </c>
    </row>
    <row r="226" spans="1:51">
      <c r="A226" s="5" t="s">
        <v>119</v>
      </c>
      <c r="B226" s="6">
        <v>-14</v>
      </c>
      <c r="C226" s="6">
        <v>-4</v>
      </c>
      <c r="D226" s="6">
        <v>50</v>
      </c>
      <c r="E226" s="6">
        <v>23</v>
      </c>
      <c r="F226" s="6">
        <v>8</v>
      </c>
      <c r="G226" s="6">
        <v>25</v>
      </c>
      <c r="H226" s="6">
        <v>15</v>
      </c>
      <c r="I226" s="6">
        <v>25</v>
      </c>
      <c r="J226" s="6">
        <v>23</v>
      </c>
      <c r="K226" s="6">
        <v>0</v>
      </c>
      <c r="L226" s="6">
        <v>-36</v>
      </c>
      <c r="M226" s="6">
        <v>-16</v>
      </c>
      <c r="N226" s="6">
        <v>-31</v>
      </c>
      <c r="O226" s="6">
        <v>40</v>
      </c>
      <c r="P226" s="6">
        <v>-2</v>
      </c>
      <c r="Q226" s="6">
        <v>0</v>
      </c>
      <c r="R226" s="6">
        <v>-16</v>
      </c>
      <c r="S226" s="6">
        <v>30</v>
      </c>
      <c r="T226" s="6">
        <v>-19</v>
      </c>
      <c r="U226" s="6">
        <v>-49</v>
      </c>
      <c r="V226" s="6">
        <v>25</v>
      </c>
      <c r="W226" s="6">
        <v>55</v>
      </c>
      <c r="X226" s="6">
        <v>25</v>
      </c>
      <c r="Y226" s="6">
        <v>-2</v>
      </c>
      <c r="Z226" s="6">
        <v>-2</v>
      </c>
      <c r="AA226" s="6">
        <v>20</v>
      </c>
      <c r="AB226" s="6">
        <v>50</v>
      </c>
      <c r="AC226" s="6">
        <v>28</v>
      </c>
      <c r="AD226" s="6">
        <v>-9</v>
      </c>
      <c r="AE226" s="6">
        <v>-61</v>
      </c>
      <c r="AF226" s="6">
        <v>-26</v>
      </c>
      <c r="AG226" s="6">
        <v>58</v>
      </c>
      <c r="AH226" s="6">
        <v>43</v>
      </c>
      <c r="AI226" s="6">
        <v>-16</v>
      </c>
      <c r="AJ226" s="6">
        <v>23</v>
      </c>
      <c r="AK226" s="6">
        <v>30</v>
      </c>
      <c r="AL226" s="6">
        <v>15</v>
      </c>
      <c r="AM226" s="6">
        <v>0</v>
      </c>
      <c r="AN226" s="6">
        <v>-29</v>
      </c>
      <c r="AO226" s="6">
        <v>-14</v>
      </c>
      <c r="AP226" s="6">
        <v>-14</v>
      </c>
      <c r="AQ226" s="6">
        <v>43</v>
      </c>
      <c r="AR226" s="6">
        <v>-21</v>
      </c>
      <c r="AS226" s="6">
        <v>38</v>
      </c>
      <c r="AT226" s="6">
        <v>-9</v>
      </c>
      <c r="AU226" s="6">
        <v>-4</v>
      </c>
      <c r="AV226" s="6">
        <v>20</v>
      </c>
      <c r="AW226" s="6">
        <v>-51</v>
      </c>
      <c r="AX226" s="6">
        <v>-9</v>
      </c>
    </row>
    <row r="227" spans="1:51">
      <c r="A227" s="5" t="s">
        <v>120</v>
      </c>
      <c r="B227" s="6">
        <v>5</v>
      </c>
      <c r="C227" s="6">
        <v>-14</v>
      </c>
      <c r="D227" s="6">
        <v>0</v>
      </c>
      <c r="E227" s="6">
        <v>3</v>
      </c>
      <c r="F227" s="6">
        <v>-11</v>
      </c>
      <c r="G227" s="6">
        <v>-24</v>
      </c>
      <c r="H227" s="6">
        <v>-34</v>
      </c>
      <c r="I227" s="6">
        <v>-4</v>
      </c>
      <c r="J227" s="6">
        <v>-16</v>
      </c>
      <c r="K227" s="6">
        <v>0</v>
      </c>
      <c r="L227" s="6">
        <v>-6</v>
      </c>
      <c r="M227" s="6">
        <v>-16</v>
      </c>
      <c r="N227" s="6">
        <v>18</v>
      </c>
      <c r="O227" s="6">
        <v>-29</v>
      </c>
      <c r="P227" s="6">
        <v>-31</v>
      </c>
      <c r="Q227" s="6">
        <v>30</v>
      </c>
      <c r="R227" s="6">
        <v>3</v>
      </c>
      <c r="S227" s="6">
        <v>-19</v>
      </c>
      <c r="T227" s="6">
        <v>-9</v>
      </c>
      <c r="U227" s="6">
        <v>-29</v>
      </c>
      <c r="V227" s="6">
        <v>-4</v>
      </c>
      <c r="W227" s="6">
        <v>25</v>
      </c>
      <c r="X227" s="6">
        <v>65</v>
      </c>
      <c r="Y227" s="6">
        <v>-31</v>
      </c>
      <c r="Z227" s="6">
        <v>68</v>
      </c>
      <c r="AA227" s="6">
        <v>0</v>
      </c>
      <c r="AB227" s="6">
        <v>50</v>
      </c>
      <c r="AC227" s="6">
        <v>48</v>
      </c>
      <c r="AD227" s="6">
        <v>-9</v>
      </c>
      <c r="AE227" s="6">
        <v>-51</v>
      </c>
      <c r="AF227" s="6">
        <v>3</v>
      </c>
      <c r="AG227" s="6">
        <v>18</v>
      </c>
      <c r="AH227" s="6">
        <v>-16</v>
      </c>
      <c r="AI227" s="6">
        <v>-36</v>
      </c>
      <c r="AJ227" s="6">
        <v>63</v>
      </c>
      <c r="AK227" s="6">
        <v>30</v>
      </c>
      <c r="AL227" s="6">
        <v>-34</v>
      </c>
      <c r="AM227" s="6">
        <v>-9</v>
      </c>
      <c r="AN227" s="6">
        <v>-19</v>
      </c>
      <c r="AO227" s="6">
        <v>5</v>
      </c>
      <c r="AP227" s="6">
        <v>-14</v>
      </c>
      <c r="AQ227" s="6">
        <v>-26</v>
      </c>
      <c r="AR227" s="6">
        <v>8</v>
      </c>
      <c r="AS227" s="6">
        <v>8</v>
      </c>
      <c r="AT227" s="6">
        <v>90</v>
      </c>
      <c r="AU227" s="6">
        <v>-44</v>
      </c>
      <c r="AV227" s="6">
        <v>-29</v>
      </c>
      <c r="AW227" s="6">
        <v>18</v>
      </c>
      <c r="AX227" s="6">
        <v>80</v>
      </c>
    </row>
    <row r="228" spans="1:51">
      <c r="A228" s="5" t="s">
        <v>121</v>
      </c>
      <c r="B228" s="6">
        <v>95</v>
      </c>
      <c r="C228" s="6">
        <v>-14</v>
      </c>
      <c r="D228" s="6">
        <v>10</v>
      </c>
      <c r="E228" s="6">
        <v>13</v>
      </c>
      <c r="F228" s="6">
        <v>-2</v>
      </c>
      <c r="G228" s="6">
        <v>25</v>
      </c>
      <c r="H228" s="6">
        <v>-14</v>
      </c>
      <c r="I228" s="6">
        <v>-14</v>
      </c>
      <c r="J228" s="6">
        <v>-26</v>
      </c>
      <c r="K228" s="6">
        <v>0</v>
      </c>
      <c r="L228" s="6">
        <v>-26</v>
      </c>
      <c r="M228" s="6">
        <v>-16</v>
      </c>
      <c r="N228" s="6">
        <v>-11</v>
      </c>
      <c r="O228" s="6">
        <v>-29</v>
      </c>
      <c r="P228" s="6">
        <v>-21</v>
      </c>
      <c r="Q228" s="6">
        <v>30</v>
      </c>
      <c r="R228" s="6">
        <v>23</v>
      </c>
      <c r="S228" s="6">
        <v>30</v>
      </c>
      <c r="T228" s="6">
        <v>0</v>
      </c>
      <c r="U228" s="6">
        <v>-9</v>
      </c>
      <c r="V228" s="6">
        <v>5</v>
      </c>
      <c r="W228" s="6">
        <v>15</v>
      </c>
      <c r="X228" s="6">
        <v>-34</v>
      </c>
      <c r="Y228" s="6">
        <v>-11</v>
      </c>
      <c r="Z228" s="6">
        <v>-31</v>
      </c>
      <c r="AA228" s="6">
        <v>10</v>
      </c>
      <c r="AB228" s="6">
        <v>20</v>
      </c>
      <c r="AC228" s="6">
        <v>8</v>
      </c>
      <c r="AD228" s="6">
        <v>0</v>
      </c>
      <c r="AE228" s="6">
        <v>-41</v>
      </c>
      <c r="AF228" s="6">
        <v>-16</v>
      </c>
      <c r="AG228" s="6">
        <v>28</v>
      </c>
      <c r="AH228" s="6">
        <v>-6</v>
      </c>
      <c r="AI228" s="6">
        <v>13</v>
      </c>
      <c r="AJ228" s="6">
        <v>-6</v>
      </c>
      <c r="AK228" s="6">
        <v>0</v>
      </c>
      <c r="AL228" s="6">
        <v>-4</v>
      </c>
      <c r="AM228" s="6">
        <v>-9</v>
      </c>
      <c r="AN228" s="6">
        <v>30</v>
      </c>
      <c r="AO228" s="6">
        <v>-34</v>
      </c>
      <c r="AP228" s="6">
        <v>-34</v>
      </c>
      <c r="AQ228" s="6">
        <v>-16</v>
      </c>
      <c r="AR228" s="6">
        <v>28</v>
      </c>
      <c r="AS228" s="6">
        <v>8</v>
      </c>
      <c r="AT228" s="6">
        <v>0</v>
      </c>
      <c r="AU228" s="6">
        <v>-44</v>
      </c>
      <c r="AV228" s="6">
        <v>-9</v>
      </c>
      <c r="AW228" s="6">
        <v>-31</v>
      </c>
      <c r="AX228" s="6">
        <v>30</v>
      </c>
    </row>
    <row r="229" spans="1:51">
      <c r="A229" s="5" t="s">
        <v>122</v>
      </c>
      <c r="B229" s="6">
        <v>185</v>
      </c>
      <c r="C229" s="6">
        <v>15</v>
      </c>
      <c r="D229" s="6">
        <v>50</v>
      </c>
      <c r="E229" s="6">
        <v>43</v>
      </c>
      <c r="F229" s="6">
        <v>98</v>
      </c>
      <c r="G229" s="6">
        <v>-14</v>
      </c>
      <c r="H229" s="6">
        <v>55</v>
      </c>
      <c r="I229" s="6">
        <v>5</v>
      </c>
      <c r="J229" s="6">
        <v>13</v>
      </c>
      <c r="K229" s="6">
        <v>-29</v>
      </c>
      <c r="L229" s="6">
        <v>-16</v>
      </c>
      <c r="M229" s="6">
        <v>-6</v>
      </c>
      <c r="N229" s="6">
        <v>-11</v>
      </c>
      <c r="O229" s="6">
        <v>10</v>
      </c>
      <c r="P229" s="6">
        <v>-21</v>
      </c>
      <c r="Q229" s="6">
        <v>-9</v>
      </c>
      <c r="R229" s="6">
        <v>-26</v>
      </c>
      <c r="S229" s="6">
        <v>20</v>
      </c>
      <c r="T229" s="6">
        <v>-59</v>
      </c>
      <c r="U229" s="6">
        <v>-19</v>
      </c>
      <c r="V229" s="6">
        <v>-4</v>
      </c>
      <c r="W229" s="6">
        <v>-14</v>
      </c>
      <c r="X229" s="6">
        <v>105</v>
      </c>
      <c r="Y229" s="6">
        <v>18</v>
      </c>
      <c r="Z229" s="6">
        <v>-2</v>
      </c>
      <c r="AA229" s="6">
        <v>60</v>
      </c>
      <c r="AB229" s="6">
        <v>0</v>
      </c>
      <c r="AC229" s="6">
        <v>-21</v>
      </c>
      <c r="AD229" s="6">
        <v>10</v>
      </c>
      <c r="AE229" s="6">
        <v>18</v>
      </c>
      <c r="AF229" s="6">
        <v>33</v>
      </c>
      <c r="AG229" s="6">
        <v>-21</v>
      </c>
      <c r="AH229" s="6">
        <v>-6</v>
      </c>
      <c r="AI229" s="6">
        <v>-6</v>
      </c>
      <c r="AJ229" s="6">
        <v>-6</v>
      </c>
      <c r="AK229" s="6">
        <v>30</v>
      </c>
      <c r="AL229" s="6">
        <v>15</v>
      </c>
      <c r="AM229" s="6">
        <v>-9</v>
      </c>
      <c r="AN229" s="6">
        <v>-19</v>
      </c>
      <c r="AO229" s="6">
        <v>-4</v>
      </c>
      <c r="AP229" s="6">
        <v>35</v>
      </c>
      <c r="AQ229" s="6">
        <v>-6</v>
      </c>
      <c r="AR229" s="6">
        <v>-31</v>
      </c>
      <c r="AS229" s="6">
        <v>-2</v>
      </c>
      <c r="AT229" s="6">
        <v>20</v>
      </c>
      <c r="AU229" s="6">
        <v>-24</v>
      </c>
      <c r="AV229" s="6">
        <v>10</v>
      </c>
      <c r="AW229" s="6">
        <v>-41</v>
      </c>
      <c r="AX229" s="6">
        <v>20</v>
      </c>
    </row>
    <row r="230" spans="1:51">
      <c r="A230" s="5" t="s">
        <v>123</v>
      </c>
      <c r="B230" s="6">
        <v>75</v>
      </c>
      <c r="C230" s="6">
        <v>-14</v>
      </c>
      <c r="D230" s="6">
        <v>30</v>
      </c>
      <c r="E230" s="6">
        <v>43</v>
      </c>
      <c r="F230" s="6">
        <v>28</v>
      </c>
      <c r="G230" s="6">
        <v>-14</v>
      </c>
      <c r="H230" s="6">
        <v>-54</v>
      </c>
      <c r="I230" s="6">
        <v>-4</v>
      </c>
      <c r="J230" s="6">
        <v>3</v>
      </c>
      <c r="K230" s="6">
        <v>0</v>
      </c>
      <c r="L230" s="6">
        <v>-26</v>
      </c>
      <c r="M230" s="6">
        <v>-16</v>
      </c>
      <c r="N230" s="6">
        <v>28</v>
      </c>
      <c r="O230" s="6">
        <v>20</v>
      </c>
      <c r="P230" s="6">
        <v>88</v>
      </c>
      <c r="Q230" s="6">
        <v>0</v>
      </c>
      <c r="R230" s="6">
        <v>13</v>
      </c>
      <c r="S230" s="6">
        <v>70</v>
      </c>
      <c r="T230" s="6">
        <v>-29</v>
      </c>
      <c r="U230" s="6">
        <v>-9</v>
      </c>
      <c r="V230" s="6">
        <v>55</v>
      </c>
      <c r="W230" s="6">
        <v>-4</v>
      </c>
      <c r="X230" s="6">
        <v>65</v>
      </c>
      <c r="Y230" s="6">
        <v>8</v>
      </c>
      <c r="Z230" s="6">
        <v>38</v>
      </c>
      <c r="AA230" s="6">
        <v>-19</v>
      </c>
      <c r="AB230" s="6">
        <v>60</v>
      </c>
      <c r="AC230" s="6">
        <v>-2</v>
      </c>
      <c r="AD230" s="6">
        <v>-9</v>
      </c>
      <c r="AE230" s="6">
        <v>-61</v>
      </c>
      <c r="AF230" s="6">
        <v>-16</v>
      </c>
      <c r="AG230" s="6">
        <v>18</v>
      </c>
      <c r="AH230" s="6">
        <v>3</v>
      </c>
      <c r="AI230" s="6">
        <v>13</v>
      </c>
      <c r="AJ230" s="6">
        <v>-6</v>
      </c>
      <c r="AK230" s="6">
        <v>0</v>
      </c>
      <c r="AL230" s="6">
        <v>-24</v>
      </c>
      <c r="AM230" s="6">
        <v>0</v>
      </c>
      <c r="AN230" s="6">
        <v>-39</v>
      </c>
      <c r="AO230" s="6">
        <v>5</v>
      </c>
      <c r="AP230" s="6">
        <v>-4</v>
      </c>
      <c r="AQ230" s="6">
        <v>-36</v>
      </c>
      <c r="AR230" s="6">
        <v>-11</v>
      </c>
      <c r="AS230" s="6">
        <v>-2</v>
      </c>
      <c r="AT230" s="6">
        <v>60</v>
      </c>
      <c r="AU230" s="6">
        <v>-44</v>
      </c>
      <c r="AV230" s="6">
        <v>10</v>
      </c>
      <c r="AW230" s="6">
        <v>68</v>
      </c>
      <c r="AX230" s="6">
        <v>10</v>
      </c>
    </row>
    <row r="233" spans="1:51">
      <c r="A233" s="12" t="s">
        <v>125</v>
      </c>
    </row>
    <row r="234" spans="1:51">
      <c r="B234" s="13"/>
      <c r="C234" s="13"/>
      <c r="D234" s="13"/>
      <c r="E234" s="13"/>
    </row>
    <row r="235" spans="1:51">
      <c r="B235" s="13"/>
      <c r="C235" s="14">
        <v>1</v>
      </c>
      <c r="D235" s="14">
        <v>2</v>
      </c>
      <c r="E235" s="14">
        <v>3</v>
      </c>
      <c r="F235" s="14">
        <v>4</v>
      </c>
      <c r="G235" s="14">
        <v>5</v>
      </c>
      <c r="H235" s="14">
        <v>6</v>
      </c>
      <c r="I235" s="14">
        <v>7</v>
      </c>
      <c r="J235" s="14">
        <v>8</v>
      </c>
      <c r="K235" s="14">
        <v>9</v>
      </c>
      <c r="L235" s="14">
        <v>10</v>
      </c>
      <c r="M235" s="14">
        <v>11</v>
      </c>
      <c r="N235" s="14">
        <v>12</v>
      </c>
      <c r="O235" s="14">
        <v>13</v>
      </c>
      <c r="P235" s="14">
        <v>14</v>
      </c>
      <c r="Q235" s="14">
        <v>15</v>
      </c>
      <c r="R235" s="14">
        <v>16</v>
      </c>
      <c r="S235" s="14">
        <v>17</v>
      </c>
      <c r="T235" s="14">
        <v>18</v>
      </c>
      <c r="U235" s="14">
        <v>19</v>
      </c>
      <c r="V235" s="14">
        <v>20</v>
      </c>
      <c r="W235" s="14">
        <v>21</v>
      </c>
      <c r="X235" s="14">
        <v>22</v>
      </c>
      <c r="Y235" s="14">
        <v>23</v>
      </c>
      <c r="Z235" s="14">
        <v>24</v>
      </c>
      <c r="AA235" s="14">
        <v>25</v>
      </c>
      <c r="AB235" s="14">
        <v>26</v>
      </c>
      <c r="AC235" s="14">
        <v>27</v>
      </c>
      <c r="AD235" s="14">
        <v>28</v>
      </c>
      <c r="AE235" s="14">
        <v>29</v>
      </c>
      <c r="AF235" s="14">
        <v>30</v>
      </c>
      <c r="AG235" s="14">
        <v>31</v>
      </c>
      <c r="AH235" s="14">
        <v>32</v>
      </c>
      <c r="AI235" s="14">
        <v>33</v>
      </c>
      <c r="AJ235" s="14">
        <v>34</v>
      </c>
      <c r="AK235" s="14">
        <v>35</v>
      </c>
      <c r="AL235" s="14">
        <v>36</v>
      </c>
      <c r="AM235" s="14">
        <v>37</v>
      </c>
      <c r="AN235" s="14">
        <v>38</v>
      </c>
      <c r="AO235" s="14">
        <v>39</v>
      </c>
      <c r="AP235" s="14">
        <v>40</v>
      </c>
      <c r="AQ235" s="14">
        <v>41</v>
      </c>
      <c r="AR235" s="14">
        <v>42</v>
      </c>
      <c r="AS235" s="14">
        <v>43</v>
      </c>
      <c r="AT235" s="14">
        <v>44</v>
      </c>
      <c r="AU235" s="14">
        <v>45</v>
      </c>
      <c r="AV235" s="14">
        <v>46</v>
      </c>
      <c r="AW235" s="14">
        <v>47</v>
      </c>
      <c r="AX235" s="14">
        <v>48</v>
      </c>
      <c r="AY235" s="14">
        <v>49</v>
      </c>
    </row>
    <row r="236" spans="1:51">
      <c r="A236" s="15" t="s">
        <v>126</v>
      </c>
      <c r="B236" s="14" t="s">
        <v>42</v>
      </c>
      <c r="C236">
        <f t="shared" ref="C236:R239" si="0">B149/B47</f>
        <v>65851.272015655573</v>
      </c>
      <c r="D236">
        <f t="shared" si="0"/>
        <v>101067.32348111657</v>
      </c>
      <c r="E236">
        <f t="shared" si="0"/>
        <v>149973.08209959621</v>
      </c>
      <c r="F236">
        <f t="shared" si="0"/>
        <v>184684.11552346571</v>
      </c>
      <c r="G236">
        <f t="shared" si="0"/>
        <v>264277.72600186389</v>
      </c>
      <c r="H236">
        <f t="shared" si="0"/>
        <v>249648.14814814815</v>
      </c>
      <c r="I236">
        <f t="shared" si="0"/>
        <v>247481.60261651676</v>
      </c>
      <c r="J236">
        <f t="shared" si="0"/>
        <v>386681.22270742361</v>
      </c>
      <c r="K236">
        <f t="shared" si="0"/>
        <v>536813.46335325576</v>
      </c>
      <c r="L236">
        <f t="shared" si="0"/>
        <v>742517.57188498403</v>
      </c>
      <c r="M236">
        <f t="shared" si="0"/>
        <v>739509.56521739135</v>
      </c>
      <c r="N236">
        <f t="shared" si="0"/>
        <v>604785.44455887401</v>
      </c>
      <c r="O236">
        <f t="shared" si="0"/>
        <v>530155.93220338982</v>
      </c>
      <c r="P236">
        <f t="shared" si="0"/>
        <v>453196.74600783375</v>
      </c>
      <c r="Q236">
        <f t="shared" si="0"/>
        <v>397073.36956521741</v>
      </c>
      <c r="R236">
        <f t="shared" si="0"/>
        <v>322473.1182795699</v>
      </c>
      <c r="S236">
        <f t="shared" ref="S236:AY239" si="1">R149/R47</f>
        <v>214346.33224531868</v>
      </c>
      <c r="T236">
        <f t="shared" si="1"/>
        <v>163460.67053513863</v>
      </c>
      <c r="U236">
        <f t="shared" si="1"/>
        <v>97849.110878661086</v>
      </c>
      <c r="V236">
        <f t="shared" si="1"/>
        <v>78358.905118448514</v>
      </c>
      <c r="W236">
        <f t="shared" si="1"/>
        <v>63228.045817424507</v>
      </c>
      <c r="X236">
        <f t="shared" si="1"/>
        <v>51559.362723701444</v>
      </c>
      <c r="Y236">
        <f t="shared" si="1"/>
        <v>49064.924025077038</v>
      </c>
      <c r="Z236">
        <f t="shared" si="1"/>
        <v>43397.927461139894</v>
      </c>
      <c r="AA236">
        <f t="shared" si="1"/>
        <v>41304.257957833812</v>
      </c>
      <c r="AB236">
        <f t="shared" si="1"/>
        <v>37391.483233902494</v>
      </c>
      <c r="AC236">
        <f t="shared" si="1"/>
        <v>29441.470558529443</v>
      </c>
      <c r="AD236">
        <f t="shared" si="1"/>
        <v>21233.211233211234</v>
      </c>
      <c r="AE236">
        <f t="shared" si="1"/>
        <v>16285.598868915371</v>
      </c>
      <c r="AF236">
        <f t="shared" si="1"/>
        <v>13276.154383165454</v>
      </c>
      <c r="AG236">
        <f t="shared" si="1"/>
        <v>10931.825256822664</v>
      </c>
      <c r="AH236">
        <f t="shared" si="1"/>
        <v>10128.419877163597</v>
      </c>
      <c r="AI236">
        <f t="shared" si="1"/>
        <v>8335.1899987622237</v>
      </c>
      <c r="AJ236">
        <f t="shared" si="1"/>
        <v>7961.8311088936016</v>
      </c>
      <c r="AK236">
        <f t="shared" si="1"/>
        <v>6750.678557580457</v>
      </c>
      <c r="AL236">
        <f t="shared" si="1"/>
        <v>5158.0478772649121</v>
      </c>
      <c r="AM236">
        <f t="shared" si="1"/>
        <v>4539.2491467576792</v>
      </c>
      <c r="AN236">
        <f t="shared" si="1"/>
        <v>3281.0897905375714</v>
      </c>
      <c r="AO236">
        <f t="shared" si="1"/>
        <v>4272.0542874768662</v>
      </c>
      <c r="AP236">
        <f t="shared" si="1"/>
        <v>2706.0371771672972</v>
      </c>
      <c r="AQ236">
        <f t="shared" si="1"/>
        <v>1958.4837545126352</v>
      </c>
      <c r="AR236">
        <f t="shared" si="1"/>
        <v>1459.7315436241611</v>
      </c>
      <c r="AS236">
        <f t="shared" si="1"/>
        <v>907.90697674418607</v>
      </c>
      <c r="AT236">
        <f t="shared" si="1"/>
        <v>498.41919285847132</v>
      </c>
      <c r="AU236">
        <f t="shared" si="1"/>
        <v>346.28703347441319</v>
      </c>
      <c r="AV236">
        <f t="shared" si="1"/>
        <v>887.45040718312805</v>
      </c>
      <c r="AW236">
        <f t="shared" si="1"/>
        <v>753.17409081127607</v>
      </c>
      <c r="AX236">
        <f t="shared" si="1"/>
        <v>473.32364542246211</v>
      </c>
      <c r="AY236">
        <f t="shared" si="1"/>
        <v>183.26206475259622</v>
      </c>
    </row>
    <row r="237" spans="1:51">
      <c r="A237" s="15" t="s">
        <v>127</v>
      </c>
      <c r="B237" s="14" t="s">
        <v>43</v>
      </c>
      <c r="C237">
        <f t="shared" si="0"/>
        <v>51545.454545454544</v>
      </c>
      <c r="D237">
        <f t="shared" si="0"/>
        <v>89020.537124802533</v>
      </c>
      <c r="E237">
        <f t="shared" si="0"/>
        <v>177565.89147286821</v>
      </c>
      <c r="F237">
        <f t="shared" si="0"/>
        <v>294974.4897959184</v>
      </c>
      <c r="G237">
        <f t="shared" si="0"/>
        <v>322064.3431635389</v>
      </c>
      <c r="H237">
        <f t="shared" si="0"/>
        <v>322511.01321585901</v>
      </c>
      <c r="I237">
        <f t="shared" si="0"/>
        <v>262592.59259259258</v>
      </c>
      <c r="J237">
        <f t="shared" si="0"/>
        <v>172922.64752791068</v>
      </c>
      <c r="K237">
        <f t="shared" si="0"/>
        <v>102800.88332719912</v>
      </c>
      <c r="L237">
        <f t="shared" si="0"/>
        <v>77900.552486187837</v>
      </c>
      <c r="M237">
        <f t="shared" si="0"/>
        <v>65257.352941176468</v>
      </c>
      <c r="N237">
        <f t="shared" si="0"/>
        <v>56893.768162738139</v>
      </c>
      <c r="O237">
        <f t="shared" si="0"/>
        <v>56250.000000000007</v>
      </c>
      <c r="P237">
        <f t="shared" si="0"/>
        <v>54611.605772182993</v>
      </c>
      <c r="Q237">
        <f t="shared" si="0"/>
        <v>60707.293969055892</v>
      </c>
      <c r="R237">
        <f t="shared" si="0"/>
        <v>53007.072135785013</v>
      </c>
      <c r="S237">
        <f t="shared" si="1"/>
        <v>56987.844648680701</v>
      </c>
      <c r="T237">
        <f t="shared" si="1"/>
        <v>54362.064448519784</v>
      </c>
      <c r="U237">
        <f t="shared" si="1"/>
        <v>48904.255319148935</v>
      </c>
      <c r="V237">
        <f t="shared" si="1"/>
        <v>52032.831737346103</v>
      </c>
      <c r="W237">
        <f t="shared" si="1"/>
        <v>46303.147432357808</v>
      </c>
      <c r="X237">
        <f t="shared" si="1"/>
        <v>50274.81323372465</v>
      </c>
      <c r="Y237">
        <f t="shared" si="1"/>
        <v>46500.619578686492</v>
      </c>
      <c r="Z237">
        <f t="shared" si="1"/>
        <v>49513.644960821402</v>
      </c>
      <c r="AA237">
        <f t="shared" si="1"/>
        <v>44778.16550348953</v>
      </c>
      <c r="AB237">
        <f t="shared" si="1"/>
        <v>50850.828729281769</v>
      </c>
      <c r="AC237">
        <f t="shared" si="1"/>
        <v>47228.292121909144</v>
      </c>
      <c r="AD237">
        <f t="shared" si="1"/>
        <v>43660.644147682637</v>
      </c>
      <c r="AE237">
        <f t="shared" si="1"/>
        <v>53813.229571984433</v>
      </c>
      <c r="AF237">
        <f t="shared" si="1"/>
        <v>47609.841827768018</v>
      </c>
      <c r="AG237">
        <f t="shared" si="1"/>
        <v>48353.697749196144</v>
      </c>
      <c r="AH237">
        <f t="shared" si="1"/>
        <v>44893.617021276594</v>
      </c>
      <c r="AI237">
        <f t="shared" si="1"/>
        <v>40132.55567338282</v>
      </c>
      <c r="AJ237">
        <f t="shared" si="1"/>
        <v>52382.281130101146</v>
      </c>
      <c r="AK237">
        <f t="shared" si="1"/>
        <v>56970.304975922954</v>
      </c>
      <c r="AL237">
        <f t="shared" si="1"/>
        <v>61178.654292343388</v>
      </c>
      <c r="AM237">
        <f t="shared" si="1"/>
        <v>58084.173608066638</v>
      </c>
      <c r="AN237">
        <f t="shared" si="1"/>
        <v>65258.25965565379</v>
      </c>
      <c r="AO237">
        <f t="shared" si="1"/>
        <v>51444.695259593682</v>
      </c>
      <c r="AP237">
        <f t="shared" si="1"/>
        <v>54036.06102635229</v>
      </c>
      <c r="AQ237">
        <f t="shared" si="1"/>
        <v>46751.117734724285</v>
      </c>
      <c r="AR237">
        <f t="shared" si="1"/>
        <v>48646.73485444532</v>
      </c>
      <c r="AS237">
        <f t="shared" si="1"/>
        <v>49513.491414554373</v>
      </c>
      <c r="AT237">
        <f t="shared" si="1"/>
        <v>51804.100227790434</v>
      </c>
      <c r="AU237">
        <f t="shared" si="1"/>
        <v>47829.18149466192</v>
      </c>
      <c r="AV237">
        <f t="shared" si="1"/>
        <v>50149.74262985494</v>
      </c>
      <c r="AW237">
        <f t="shared" si="1"/>
        <v>57713.970182219768</v>
      </c>
      <c r="AX237">
        <f t="shared" si="1"/>
        <v>66255.144032921817</v>
      </c>
      <c r="AY237">
        <f t="shared" si="1"/>
        <v>50380.176510522746</v>
      </c>
    </row>
    <row r="238" spans="1:51">
      <c r="A238" s="15" t="s">
        <v>128</v>
      </c>
      <c r="B238" s="14" t="s">
        <v>44</v>
      </c>
      <c r="C238">
        <f t="shared" si="0"/>
        <v>19104.204753199268</v>
      </c>
      <c r="D238">
        <f t="shared" si="0"/>
        <v>38400.702987697718</v>
      </c>
      <c r="E238">
        <f t="shared" si="0"/>
        <v>57589.984350547733</v>
      </c>
      <c r="F238">
        <f t="shared" si="0"/>
        <v>39768.240343347636</v>
      </c>
      <c r="G238">
        <f t="shared" si="0"/>
        <v>45954.974582425566</v>
      </c>
      <c r="H238">
        <f t="shared" si="0"/>
        <v>51282.633371169126</v>
      </c>
      <c r="I238">
        <f t="shared" si="0"/>
        <v>63515.809344030204</v>
      </c>
      <c r="J238">
        <f t="shared" si="0"/>
        <v>122040.73638856247</v>
      </c>
      <c r="K238">
        <f t="shared" si="0"/>
        <v>306046.35310156783</v>
      </c>
      <c r="L238">
        <f t="shared" si="0"/>
        <v>899027.95838751632</v>
      </c>
      <c r="M238">
        <f t="shared" si="0"/>
        <v>1732305.2294557097</v>
      </c>
      <c r="N238">
        <f t="shared" si="0"/>
        <v>2027248.6772486772</v>
      </c>
      <c r="O238">
        <f t="shared" si="0"/>
        <v>1900885.684860968</v>
      </c>
      <c r="P238">
        <f t="shared" si="0"/>
        <v>1835516.036837091</v>
      </c>
      <c r="Q238">
        <f t="shared" si="0"/>
        <v>1613293.4963868815</v>
      </c>
      <c r="R238">
        <f t="shared" si="0"/>
        <v>1489423.6311239193</v>
      </c>
      <c r="S238">
        <f t="shared" si="1"/>
        <v>1081258.2652664334</v>
      </c>
      <c r="T238">
        <f t="shared" si="1"/>
        <v>884680.22245394508</v>
      </c>
      <c r="U238">
        <f t="shared" si="1"/>
        <v>600317.00699700124</v>
      </c>
      <c r="V238">
        <f t="shared" si="1"/>
        <v>439911.82572614111</v>
      </c>
      <c r="W238">
        <f t="shared" si="1"/>
        <v>363657.00768775871</v>
      </c>
      <c r="X238">
        <f t="shared" si="1"/>
        <v>352881.72536423081</v>
      </c>
      <c r="Y238">
        <f t="shared" si="1"/>
        <v>321679.55424152833</v>
      </c>
      <c r="Z238">
        <f t="shared" si="1"/>
        <v>304851.00788781774</v>
      </c>
      <c r="AA238">
        <f t="shared" si="1"/>
        <v>288235.56007686222</v>
      </c>
      <c r="AB238">
        <f t="shared" si="1"/>
        <v>236216.74237508111</v>
      </c>
      <c r="AC238">
        <f t="shared" si="1"/>
        <v>180661.7322138754</v>
      </c>
      <c r="AD238">
        <f t="shared" si="1"/>
        <v>140493.9091915836</v>
      </c>
      <c r="AE238">
        <f t="shared" si="1"/>
        <v>108369.85100788782</v>
      </c>
      <c r="AF238">
        <f t="shared" si="1"/>
        <v>94811.762085096896</v>
      </c>
      <c r="AG238">
        <f t="shared" si="1"/>
        <v>80544.305153755486</v>
      </c>
      <c r="AH238">
        <f t="shared" si="1"/>
        <v>72702.556910130545</v>
      </c>
      <c r="AI238">
        <f t="shared" si="1"/>
        <v>71097.347347347342</v>
      </c>
      <c r="AJ238">
        <f t="shared" si="1"/>
        <v>63645.91339994876</v>
      </c>
      <c r="AK238">
        <f t="shared" si="1"/>
        <v>54865.573770491806</v>
      </c>
      <c r="AL238">
        <f t="shared" si="1"/>
        <v>47923.107944616211</v>
      </c>
      <c r="AM238">
        <f t="shared" si="1"/>
        <v>40919.934192486973</v>
      </c>
      <c r="AN238">
        <f t="shared" si="1"/>
        <v>35357.339197361187</v>
      </c>
      <c r="AO238">
        <f t="shared" si="1"/>
        <v>45199.042202933255</v>
      </c>
      <c r="AP238">
        <f t="shared" si="1"/>
        <v>29686.352509179927</v>
      </c>
      <c r="AQ238">
        <f t="shared" si="1"/>
        <v>28946.77236693092</v>
      </c>
      <c r="AR238">
        <f t="shared" si="1"/>
        <v>21295.941473610867</v>
      </c>
      <c r="AS238">
        <f t="shared" si="1"/>
        <v>14753.770670543339</v>
      </c>
      <c r="AT238">
        <f t="shared" si="1"/>
        <v>10911.871535079335</v>
      </c>
      <c r="AU238">
        <f t="shared" si="1"/>
        <v>12294.753704445335</v>
      </c>
      <c r="AV238">
        <f t="shared" si="1"/>
        <v>16456.565656565657</v>
      </c>
      <c r="AW238">
        <f t="shared" si="1"/>
        <v>20843.756624973499</v>
      </c>
      <c r="AX238">
        <f t="shared" si="1"/>
        <v>35677.46199603437</v>
      </c>
      <c r="AY238">
        <f t="shared" si="1"/>
        <v>23021.013597033372</v>
      </c>
    </row>
    <row r="239" spans="1:51">
      <c r="A239" s="15" t="s">
        <v>129</v>
      </c>
      <c r="B239" s="14" t="s">
        <v>45</v>
      </c>
      <c r="C239">
        <f t="shared" si="0"/>
        <v>21036.585365853658</v>
      </c>
      <c r="D239">
        <f t="shared" si="0"/>
        <v>45703.125</v>
      </c>
      <c r="E239">
        <f t="shared" si="0"/>
        <v>76451.077943615252</v>
      </c>
      <c r="F239">
        <f t="shared" si="0"/>
        <v>79247.787610619474</v>
      </c>
      <c r="G239">
        <f t="shared" si="0"/>
        <v>84816.753926701582</v>
      </c>
      <c r="H239">
        <f t="shared" si="0"/>
        <v>76613.496932515336</v>
      </c>
      <c r="I239">
        <f t="shared" si="0"/>
        <v>96153.846153846156</v>
      </c>
      <c r="J239">
        <f t="shared" si="0"/>
        <v>80935.326842837268</v>
      </c>
      <c r="K239">
        <f t="shared" si="0"/>
        <v>79959.083469721765</v>
      </c>
      <c r="L239">
        <f t="shared" si="0"/>
        <v>51439.972241498959</v>
      </c>
      <c r="M239">
        <f t="shared" si="0"/>
        <v>51044.234952864397</v>
      </c>
      <c r="N239">
        <f t="shared" si="0"/>
        <v>54545.149378986236</v>
      </c>
      <c r="O239">
        <f t="shared" si="0"/>
        <v>47693.050193050192</v>
      </c>
      <c r="P239">
        <f t="shared" si="0"/>
        <v>56450.768727510629</v>
      </c>
      <c r="Q239">
        <f t="shared" si="0"/>
        <v>59125.148279952547</v>
      </c>
      <c r="R239">
        <f t="shared" si="0"/>
        <v>59944.029850746272</v>
      </c>
      <c r="S239">
        <f t="shared" si="1"/>
        <v>59840.255591054316</v>
      </c>
      <c r="T239">
        <f t="shared" si="1"/>
        <v>65716.137394685677</v>
      </c>
      <c r="U239">
        <f t="shared" si="1"/>
        <v>57697.974217311239</v>
      </c>
      <c r="V239">
        <f t="shared" si="1"/>
        <v>65453.709380748012</v>
      </c>
      <c r="W239">
        <f t="shared" si="1"/>
        <v>67824.381412190705</v>
      </c>
      <c r="X239">
        <f t="shared" si="1"/>
        <v>64735.70989551321</v>
      </c>
      <c r="Y239">
        <f t="shared" si="1"/>
        <v>70682.645631067964</v>
      </c>
      <c r="Z239">
        <f t="shared" si="1"/>
        <v>69551.965864065831</v>
      </c>
      <c r="AA239">
        <f t="shared" si="1"/>
        <v>69764.560099132592</v>
      </c>
      <c r="AB239">
        <f t="shared" si="1"/>
        <v>77427.233188357306</v>
      </c>
      <c r="AC239">
        <f t="shared" si="1"/>
        <v>75009.505703422052</v>
      </c>
      <c r="AD239">
        <f t="shared" si="1"/>
        <v>86905.95836324479</v>
      </c>
      <c r="AE239">
        <f t="shared" si="1"/>
        <v>82765.100671140943</v>
      </c>
      <c r="AF239">
        <f t="shared" si="1"/>
        <v>99773.539928486294</v>
      </c>
      <c r="AG239">
        <f t="shared" si="1"/>
        <v>106811.76944780331</v>
      </c>
      <c r="AH239">
        <f t="shared" si="1"/>
        <v>128846.91848906562</v>
      </c>
      <c r="AI239">
        <f t="shared" si="1"/>
        <v>116878.00612155664</v>
      </c>
      <c r="AJ239">
        <f t="shared" si="1"/>
        <v>159929.49471210342</v>
      </c>
      <c r="AK239">
        <f t="shared" si="1"/>
        <v>118142.17182730048</v>
      </c>
      <c r="AL239">
        <f t="shared" si="1"/>
        <v>142065.65656565657</v>
      </c>
      <c r="AM239">
        <f t="shared" si="1"/>
        <v>118675.19603796946</v>
      </c>
      <c r="AN239">
        <f t="shared" si="1"/>
        <v>128676.844783715</v>
      </c>
      <c r="AO239">
        <f t="shared" si="1"/>
        <v>122535.8851674641</v>
      </c>
      <c r="AP239">
        <f t="shared" si="1"/>
        <v>126400</v>
      </c>
      <c r="AQ239">
        <f t="shared" si="1"/>
        <v>123507.89692435577</v>
      </c>
      <c r="AR239">
        <f t="shared" si="1"/>
        <v>129854.58070770721</v>
      </c>
      <c r="AS239">
        <f t="shared" si="1"/>
        <v>143359.49764521193</v>
      </c>
      <c r="AT239">
        <f t="shared" si="1"/>
        <v>137649.00662251655</v>
      </c>
      <c r="AU239">
        <f t="shared" si="1"/>
        <v>160149.97000599882</v>
      </c>
      <c r="AV239">
        <f t="shared" si="1"/>
        <v>182763.53276353277</v>
      </c>
      <c r="AW239">
        <f t="shared" si="1"/>
        <v>180593.90048154091</v>
      </c>
      <c r="AX239">
        <f t="shared" si="1"/>
        <v>213211.00917431194</v>
      </c>
      <c r="AY239">
        <f t="shared" si="1"/>
        <v>193091.19010819166</v>
      </c>
    </row>
    <row r="240" spans="1:51">
      <c r="A240" s="16"/>
      <c r="B240" s="14"/>
    </row>
    <row r="241" spans="1:51">
      <c r="A241" s="15" t="s">
        <v>126</v>
      </c>
      <c r="B241" s="14" t="s">
        <v>54</v>
      </c>
      <c r="C241">
        <f t="shared" ref="C241:R244" si="2">B161/B59</f>
        <v>49220.272904483434</v>
      </c>
      <c r="D241">
        <f t="shared" si="2"/>
        <v>88442.62295081967</v>
      </c>
      <c r="E241">
        <f t="shared" si="2"/>
        <v>139572.51908396947</v>
      </c>
      <c r="F241">
        <f t="shared" si="2"/>
        <v>170098.21428571429</v>
      </c>
      <c r="G241">
        <f t="shared" si="2"/>
        <v>178935.119887165</v>
      </c>
      <c r="H241">
        <f t="shared" si="2"/>
        <v>263442.62295081967</v>
      </c>
      <c r="I241">
        <f t="shared" si="2"/>
        <v>281464.04552509054</v>
      </c>
      <c r="J241">
        <f t="shared" si="2"/>
        <v>381493.05555555556</v>
      </c>
      <c r="K241">
        <f t="shared" si="2"/>
        <v>538105.86964350019</v>
      </c>
      <c r="L241">
        <f t="shared" si="2"/>
        <v>780457.24258289707</v>
      </c>
      <c r="M241">
        <f t="shared" si="2"/>
        <v>824978.41726618703</v>
      </c>
      <c r="N241">
        <f t="shared" si="2"/>
        <v>770329.62668784743</v>
      </c>
      <c r="O241">
        <f t="shared" si="2"/>
        <v>605828.85785893304</v>
      </c>
      <c r="P241">
        <f t="shared" si="2"/>
        <v>516041.33031966421</v>
      </c>
      <c r="Q241">
        <f t="shared" si="2"/>
        <v>453073.29997056228</v>
      </c>
      <c r="R241">
        <f t="shared" si="2"/>
        <v>390110.0080493695</v>
      </c>
      <c r="S241">
        <f t="shared" ref="S241:AY244" si="3">R161/R59</f>
        <v>293106.53536257835</v>
      </c>
      <c r="T241">
        <f t="shared" si="3"/>
        <v>199026.28245725142</v>
      </c>
      <c r="U241">
        <f t="shared" si="3"/>
        <v>125519.94401679495</v>
      </c>
      <c r="V241">
        <f t="shared" si="3"/>
        <v>84696.893787575144</v>
      </c>
      <c r="W241">
        <f t="shared" si="3"/>
        <v>67051.120045950593</v>
      </c>
      <c r="X241">
        <f t="shared" si="3"/>
        <v>56345.77169353058</v>
      </c>
      <c r="Y241">
        <f t="shared" si="3"/>
        <v>53579.347826086952</v>
      </c>
      <c r="Z241">
        <f t="shared" si="3"/>
        <v>50622.807017543855</v>
      </c>
      <c r="AA241">
        <f t="shared" si="3"/>
        <v>42460.424211070873</v>
      </c>
      <c r="AB241">
        <f t="shared" si="3"/>
        <v>39025.760627584015</v>
      </c>
      <c r="AC241">
        <f t="shared" si="3"/>
        <v>30429.225689636809</v>
      </c>
      <c r="AD241">
        <f t="shared" si="3"/>
        <v>22993.536081381797</v>
      </c>
      <c r="AE241">
        <f t="shared" si="3"/>
        <v>20158.417891903086</v>
      </c>
      <c r="AF241">
        <f t="shared" si="3"/>
        <v>17722.95204528463</v>
      </c>
      <c r="AG241">
        <f t="shared" si="3"/>
        <v>15091.844232182219</v>
      </c>
      <c r="AH241">
        <f t="shared" si="3"/>
        <v>12336.014851485148</v>
      </c>
      <c r="AI241">
        <f t="shared" si="3"/>
        <v>10632.183908045978</v>
      </c>
      <c r="AJ241">
        <f t="shared" si="3"/>
        <v>10100</v>
      </c>
      <c r="AK241">
        <f t="shared" si="3"/>
        <v>8214.8369173783303</v>
      </c>
      <c r="AL241">
        <f t="shared" si="3"/>
        <v>8274.8418690063263</v>
      </c>
      <c r="AM241">
        <f t="shared" si="3"/>
        <v>7653.0391520657586</v>
      </c>
      <c r="AN241">
        <f t="shared" si="3"/>
        <v>6460.0611086861636</v>
      </c>
      <c r="AO241">
        <f t="shared" si="3"/>
        <v>8924.5567273148681</v>
      </c>
      <c r="AP241">
        <f t="shared" si="3"/>
        <v>6140.1466651146548</v>
      </c>
      <c r="AQ241">
        <f t="shared" si="3"/>
        <v>5408.2538273796317</v>
      </c>
      <c r="AR241">
        <f t="shared" si="3"/>
        <v>4271.2279919768216</v>
      </c>
      <c r="AS241">
        <f t="shared" si="3"/>
        <v>3459.5563522294424</v>
      </c>
      <c r="AT241">
        <f t="shared" si="3"/>
        <v>2627.0889330372793</v>
      </c>
      <c r="AU241">
        <f t="shared" si="3"/>
        <v>2676.3704660171384</v>
      </c>
      <c r="AV241">
        <f t="shared" si="3"/>
        <v>2826.1402648357039</v>
      </c>
      <c r="AW241">
        <f t="shared" si="3"/>
        <v>3512.535192385038</v>
      </c>
      <c r="AX241">
        <f t="shared" si="3"/>
        <v>5893.5574229691883</v>
      </c>
      <c r="AY241">
        <f t="shared" si="3"/>
        <v>3616.6365280289333</v>
      </c>
    </row>
    <row r="242" spans="1:51">
      <c r="A242" s="15" t="s">
        <v>127</v>
      </c>
      <c r="B242" s="14" t="s">
        <v>55</v>
      </c>
      <c r="C242">
        <f t="shared" si="2"/>
        <v>67253.668763102731</v>
      </c>
      <c r="D242">
        <f t="shared" si="2"/>
        <v>231139.64686998393</v>
      </c>
      <c r="E242">
        <f t="shared" si="2"/>
        <v>290328.58707557502</v>
      </c>
      <c r="F242">
        <f t="shared" si="2"/>
        <v>360348.63945578231</v>
      </c>
      <c r="G242">
        <f t="shared" si="2"/>
        <v>417211.34368669818</v>
      </c>
      <c r="H242">
        <f t="shared" si="2"/>
        <v>314101.09680495947</v>
      </c>
      <c r="I242">
        <f t="shared" si="2"/>
        <v>273645.36899455177</v>
      </c>
      <c r="J242">
        <f t="shared" si="2"/>
        <v>143570.23411371239</v>
      </c>
      <c r="K242">
        <f t="shared" si="2"/>
        <v>84019.646365422392</v>
      </c>
      <c r="L242">
        <f t="shared" si="2"/>
        <v>65831.669993346644</v>
      </c>
      <c r="M242">
        <f t="shared" si="2"/>
        <v>64960.4743083004</v>
      </c>
      <c r="N242">
        <f t="shared" si="2"/>
        <v>57515.078407720146</v>
      </c>
      <c r="O242">
        <f t="shared" si="2"/>
        <v>57229.729729729726</v>
      </c>
      <c r="P242">
        <f t="shared" si="2"/>
        <v>60499.194847020939</v>
      </c>
      <c r="Q242">
        <f t="shared" si="2"/>
        <v>62068.87346502937</v>
      </c>
      <c r="R242">
        <f t="shared" si="2"/>
        <v>69124.788255223029</v>
      </c>
      <c r="S242">
        <f t="shared" si="3"/>
        <v>62121.848739495792</v>
      </c>
      <c r="T242">
        <f t="shared" si="3"/>
        <v>61829.298727227353</v>
      </c>
      <c r="U242">
        <f t="shared" si="3"/>
        <v>59964.788732394365</v>
      </c>
      <c r="V242">
        <f t="shared" si="3"/>
        <v>56512.415349887131</v>
      </c>
      <c r="W242">
        <f t="shared" si="3"/>
        <v>56486.117432862993</v>
      </c>
      <c r="X242">
        <f t="shared" si="3"/>
        <v>54489.436619718304</v>
      </c>
      <c r="Y242">
        <f t="shared" si="3"/>
        <v>55086.58508427615</v>
      </c>
      <c r="Z242">
        <f t="shared" si="3"/>
        <v>53626.232318902701</v>
      </c>
      <c r="AA242">
        <f t="shared" si="3"/>
        <v>52776.309995596654</v>
      </c>
      <c r="AB242">
        <f t="shared" si="3"/>
        <v>52153.558052434455</v>
      </c>
      <c r="AC242">
        <f t="shared" si="3"/>
        <v>52708.07193642827</v>
      </c>
      <c r="AD242">
        <f t="shared" si="3"/>
        <v>53460.807099091486</v>
      </c>
      <c r="AE242">
        <f t="shared" si="3"/>
        <v>48046.751188589536</v>
      </c>
      <c r="AF242">
        <f t="shared" si="3"/>
        <v>46943.802925327182</v>
      </c>
      <c r="AG242">
        <f t="shared" si="3"/>
        <v>46680.232558139534</v>
      </c>
      <c r="AH242">
        <f t="shared" si="3"/>
        <v>48559.638435842011</v>
      </c>
      <c r="AI242">
        <f t="shared" si="3"/>
        <v>43200.997314921369</v>
      </c>
      <c r="AJ242">
        <f t="shared" si="3"/>
        <v>42964.087904234417</v>
      </c>
      <c r="AK242">
        <f t="shared" si="3"/>
        <v>40659.041394335516</v>
      </c>
      <c r="AL242">
        <f t="shared" si="3"/>
        <v>40382.874387023767</v>
      </c>
      <c r="AM242">
        <f t="shared" si="3"/>
        <v>37437.392795883366</v>
      </c>
      <c r="AN242">
        <f t="shared" si="3"/>
        <v>36530.648295354178</v>
      </c>
      <c r="AO242">
        <f t="shared" si="3"/>
        <v>38125.211505922169</v>
      </c>
      <c r="AP242">
        <f t="shared" si="3"/>
        <v>35160.409556313993</v>
      </c>
      <c r="AQ242">
        <f t="shared" si="3"/>
        <v>36244.351194318915</v>
      </c>
      <c r="AR242">
        <f t="shared" si="3"/>
        <v>33586.86105743896</v>
      </c>
      <c r="AS242">
        <f t="shared" si="3"/>
        <v>31642.89310286961</v>
      </c>
      <c r="AT242">
        <f t="shared" si="3"/>
        <v>27664.340204512257</v>
      </c>
      <c r="AU242">
        <f t="shared" si="3"/>
        <v>32407.673001075658</v>
      </c>
      <c r="AV242">
        <f t="shared" si="3"/>
        <v>30994.277539341914</v>
      </c>
      <c r="AW242">
        <f t="shared" si="3"/>
        <v>28319.473319473316</v>
      </c>
      <c r="AX242">
        <f t="shared" si="3"/>
        <v>29963.820549927645</v>
      </c>
      <c r="AY242">
        <f t="shared" si="3"/>
        <v>27074.195906432749</v>
      </c>
    </row>
    <row r="243" spans="1:51">
      <c r="A243" s="15" t="s">
        <v>128</v>
      </c>
      <c r="B243" s="14" t="s">
        <v>56</v>
      </c>
      <c r="C243">
        <f t="shared" si="2"/>
        <v>20058.708414872799</v>
      </c>
      <c r="D243">
        <f t="shared" si="2"/>
        <v>31642.512077294683</v>
      </c>
      <c r="E243">
        <f t="shared" si="2"/>
        <v>59152.542372881362</v>
      </c>
      <c r="F243">
        <f t="shared" si="2"/>
        <v>78521.229868228402</v>
      </c>
      <c r="G243">
        <f t="shared" si="2"/>
        <v>58142.589118198877</v>
      </c>
      <c r="H243">
        <f t="shared" si="2"/>
        <v>73229.483282674773</v>
      </c>
      <c r="I243">
        <f t="shared" si="2"/>
        <v>102733.33333333334</v>
      </c>
      <c r="J243">
        <f t="shared" si="2"/>
        <v>180489.8157129001</v>
      </c>
      <c r="K243">
        <f t="shared" si="2"/>
        <v>408913.91209589539</v>
      </c>
      <c r="L243">
        <f t="shared" si="2"/>
        <v>1177246.2764114998</v>
      </c>
      <c r="M243">
        <f t="shared" si="2"/>
        <v>2111187.4533233759</v>
      </c>
      <c r="N243">
        <f t="shared" si="2"/>
        <v>2488413.554100886</v>
      </c>
      <c r="O243">
        <f t="shared" si="2"/>
        <v>2464948.3747609942</v>
      </c>
      <c r="P243">
        <f t="shared" si="2"/>
        <v>2444406.332453826</v>
      </c>
      <c r="Q243">
        <f t="shared" si="2"/>
        <v>2214790.4387688278</v>
      </c>
      <c r="R243">
        <f t="shared" si="2"/>
        <v>1924103.9790880047</v>
      </c>
      <c r="S243">
        <f t="shared" si="3"/>
        <v>1534846.4808691544</v>
      </c>
      <c r="T243">
        <f t="shared" si="3"/>
        <v>882221.27900396159</v>
      </c>
      <c r="U243">
        <f t="shared" si="3"/>
        <v>744938.27160493832</v>
      </c>
      <c r="V243">
        <f t="shared" si="3"/>
        <v>454914.86157766712</v>
      </c>
      <c r="W243">
        <f t="shared" si="3"/>
        <v>406966.95386628853</v>
      </c>
      <c r="X243">
        <f t="shared" si="3"/>
        <v>396563.68620835087</v>
      </c>
      <c r="Y243">
        <f t="shared" si="3"/>
        <v>395657.63521229109</v>
      </c>
      <c r="Z243">
        <f t="shared" si="3"/>
        <v>393813.37921263033</v>
      </c>
      <c r="AA243">
        <f t="shared" si="3"/>
        <v>337115.32578770263</v>
      </c>
      <c r="AB243">
        <f t="shared" si="3"/>
        <v>288281.01188661996</v>
      </c>
      <c r="AC243">
        <f t="shared" si="3"/>
        <v>261646.77804295943</v>
      </c>
      <c r="AD243">
        <f t="shared" si="3"/>
        <v>195288.66498740553</v>
      </c>
      <c r="AE243">
        <f t="shared" si="3"/>
        <v>162646.71475921231</v>
      </c>
      <c r="AF243">
        <f t="shared" si="3"/>
        <v>147049.60574907676</v>
      </c>
      <c r="AG243">
        <f t="shared" si="3"/>
        <v>119951.11731843576</v>
      </c>
      <c r="AH243">
        <f t="shared" si="3"/>
        <v>107269.76606455435</v>
      </c>
      <c r="AI243">
        <f t="shared" si="3"/>
        <v>92562.487502499498</v>
      </c>
      <c r="AJ243">
        <f t="shared" si="3"/>
        <v>81810.576635793244</v>
      </c>
      <c r="AK243">
        <f t="shared" si="3"/>
        <v>71767.966739259558</v>
      </c>
      <c r="AL243">
        <f t="shared" si="3"/>
        <v>69078.209542547964</v>
      </c>
      <c r="AM243">
        <f t="shared" si="3"/>
        <v>62459.761034857314</v>
      </c>
      <c r="AN243">
        <f t="shared" si="3"/>
        <v>61241</v>
      </c>
      <c r="AO243">
        <f t="shared" si="3"/>
        <v>62594.567901234572</v>
      </c>
      <c r="AP243">
        <f t="shared" si="3"/>
        <v>58278.3203125</v>
      </c>
      <c r="AQ243">
        <f t="shared" si="3"/>
        <v>56428.291151657832</v>
      </c>
      <c r="AR243">
        <f t="shared" si="3"/>
        <v>55881.590750523268</v>
      </c>
      <c r="AS243">
        <f t="shared" si="3"/>
        <v>55428.027901077992</v>
      </c>
      <c r="AT243">
        <f t="shared" si="3"/>
        <v>50748.385730919872</v>
      </c>
      <c r="AU243">
        <f t="shared" si="3"/>
        <v>47743.298969072166</v>
      </c>
      <c r="AV243">
        <f t="shared" si="3"/>
        <v>52948.581181992748</v>
      </c>
      <c r="AW243">
        <f t="shared" si="3"/>
        <v>50572.795017239463</v>
      </c>
      <c r="AX243">
        <f t="shared" si="3"/>
        <v>65999.314364072678</v>
      </c>
      <c r="AY243">
        <f t="shared" si="3"/>
        <v>44998.270893371759</v>
      </c>
    </row>
    <row r="244" spans="1:51">
      <c r="A244" s="15" t="s">
        <v>129</v>
      </c>
      <c r="B244" s="14" t="s">
        <v>57</v>
      </c>
      <c r="C244">
        <f t="shared" si="2"/>
        <v>23928.571428571428</v>
      </c>
      <c r="D244">
        <f t="shared" si="2"/>
        <v>33098.591549295772</v>
      </c>
      <c r="E244">
        <f t="shared" si="2"/>
        <v>56740.442655935614</v>
      </c>
      <c r="F244">
        <f t="shared" si="2"/>
        <v>60911.640953716691</v>
      </c>
      <c r="G244">
        <f t="shared" si="2"/>
        <v>67636.363636363632</v>
      </c>
      <c r="H244">
        <f t="shared" si="2"/>
        <v>63460.207612456754</v>
      </c>
      <c r="I244">
        <f t="shared" si="2"/>
        <v>78387.692307692312</v>
      </c>
      <c r="J244">
        <f t="shared" si="2"/>
        <v>129101.68434185901</v>
      </c>
      <c r="K244">
        <f t="shared" si="2"/>
        <v>132919.46308724832</v>
      </c>
      <c r="L244">
        <f t="shared" si="2"/>
        <v>83963.048498845266</v>
      </c>
      <c r="M244">
        <f t="shared" si="2"/>
        <v>73448.275862068971</v>
      </c>
      <c r="N244">
        <f t="shared" si="2"/>
        <v>65057.865409344187</v>
      </c>
      <c r="O244">
        <f t="shared" si="2"/>
        <v>64990.238188207732</v>
      </c>
      <c r="P244">
        <f t="shared" si="2"/>
        <v>65867.325916769681</v>
      </c>
      <c r="Q244">
        <f t="shared" si="2"/>
        <v>60275.135869565216</v>
      </c>
      <c r="R244">
        <f t="shared" si="2"/>
        <v>63711.615487316427</v>
      </c>
      <c r="S244">
        <f t="shared" si="3"/>
        <v>71793.677204658903</v>
      </c>
      <c r="T244">
        <f t="shared" si="3"/>
        <v>66265.822784810123</v>
      </c>
      <c r="U244">
        <f t="shared" si="3"/>
        <v>76927.788523533207</v>
      </c>
      <c r="V244">
        <f t="shared" si="3"/>
        <v>72686.524002313483</v>
      </c>
      <c r="W244">
        <f t="shared" si="3"/>
        <v>74989.351992698517</v>
      </c>
      <c r="X244">
        <f t="shared" si="3"/>
        <v>69243.675099866843</v>
      </c>
      <c r="Y244">
        <f t="shared" si="3"/>
        <v>74238.391845979611</v>
      </c>
      <c r="Z244">
        <f t="shared" si="3"/>
        <v>72670.226969292387</v>
      </c>
      <c r="AA244">
        <f t="shared" si="3"/>
        <v>77310.077519379847</v>
      </c>
      <c r="AB244">
        <f t="shared" si="3"/>
        <v>76139.499233520692</v>
      </c>
      <c r="AC244">
        <f t="shared" si="3"/>
        <v>74110.974106041918</v>
      </c>
      <c r="AD244">
        <f t="shared" si="3"/>
        <v>78330.485721259451</v>
      </c>
      <c r="AE244">
        <f t="shared" si="3"/>
        <v>86126.886671783053</v>
      </c>
      <c r="AF244">
        <f t="shared" si="3"/>
        <v>86266.633809758496</v>
      </c>
      <c r="AG244">
        <f t="shared" si="3"/>
        <v>81243.919388464215</v>
      </c>
      <c r="AH244">
        <f t="shared" si="3"/>
        <v>85695.408734602461</v>
      </c>
      <c r="AI244">
        <f t="shared" si="3"/>
        <v>93055.555555555547</v>
      </c>
      <c r="AJ244">
        <f t="shared" si="3"/>
        <v>85618.002195389679</v>
      </c>
      <c r="AK244">
        <f t="shared" si="3"/>
        <v>91278.310104529621</v>
      </c>
      <c r="AL244">
        <f t="shared" si="3"/>
        <v>91837.979094076654</v>
      </c>
      <c r="AM244">
        <f t="shared" si="3"/>
        <v>94445.93088071348</v>
      </c>
      <c r="AN244">
        <f t="shared" si="3"/>
        <v>109806.32971185641</v>
      </c>
      <c r="AO244">
        <f t="shared" si="3"/>
        <v>108731.58379373849</v>
      </c>
      <c r="AP244">
        <f t="shared" si="3"/>
        <v>113790.26217228464</v>
      </c>
      <c r="AQ244">
        <f t="shared" si="3"/>
        <v>118758.86524822695</v>
      </c>
      <c r="AR244">
        <f t="shared" si="3"/>
        <v>106629.58115183246</v>
      </c>
      <c r="AS244">
        <f t="shared" si="3"/>
        <v>103408.51602023609</v>
      </c>
      <c r="AT244">
        <f t="shared" si="3"/>
        <v>107310.23830538394</v>
      </c>
      <c r="AU244">
        <f t="shared" si="3"/>
        <v>118405.59761413168</v>
      </c>
      <c r="AV244">
        <f t="shared" si="3"/>
        <v>116678.99891186072</v>
      </c>
      <c r="AW244">
        <f t="shared" si="3"/>
        <v>128533.11179681937</v>
      </c>
      <c r="AX244">
        <f t="shared" si="3"/>
        <v>126305.10039233787</v>
      </c>
      <c r="AY244">
        <f t="shared" si="3"/>
        <v>128131.59216474133</v>
      </c>
    </row>
    <row r="245" spans="1:51">
      <c r="A245" s="16"/>
      <c r="B245" s="17"/>
    </row>
    <row r="246" spans="1:51">
      <c r="A246" s="15" t="s">
        <v>126</v>
      </c>
      <c r="B246" s="14" t="s">
        <v>66</v>
      </c>
      <c r="C246">
        <f t="shared" ref="C246:R249" si="4">B173/B71</f>
        <v>47363.28125</v>
      </c>
      <c r="D246">
        <f t="shared" si="4"/>
        <v>93811.881188118816</v>
      </c>
      <c r="E246">
        <f t="shared" si="4"/>
        <v>170448.43049327354</v>
      </c>
      <c r="F246">
        <f t="shared" si="4"/>
        <v>224041.02564102563</v>
      </c>
      <c r="G246">
        <f t="shared" si="4"/>
        <v>236781.34556574924</v>
      </c>
      <c r="H246">
        <f t="shared" si="4"/>
        <v>251389.53488372095</v>
      </c>
      <c r="I246">
        <f t="shared" si="4"/>
        <v>329906.93345742207</v>
      </c>
      <c r="J246">
        <f t="shared" si="4"/>
        <v>473278.55382087099</v>
      </c>
      <c r="K246">
        <f t="shared" si="4"/>
        <v>661151.90299764229</v>
      </c>
      <c r="L246">
        <f t="shared" si="4"/>
        <v>904324.5175125089</v>
      </c>
      <c r="M246">
        <f t="shared" si="4"/>
        <v>895090.26687598112</v>
      </c>
      <c r="N246">
        <f t="shared" si="4"/>
        <v>752367.1875</v>
      </c>
      <c r="O246">
        <f t="shared" si="4"/>
        <v>661674.32950191572</v>
      </c>
      <c r="P246">
        <f t="shared" si="4"/>
        <v>540408.29766216653</v>
      </c>
      <c r="Q246">
        <f t="shared" si="4"/>
        <v>467129.93668977992</v>
      </c>
      <c r="R246">
        <f t="shared" si="4"/>
        <v>376433.74741200823</v>
      </c>
      <c r="S246">
        <f t="shared" ref="S246:AY249" si="5">R173/R71</f>
        <v>264087.41878322506</v>
      </c>
      <c r="T246">
        <f t="shared" si="5"/>
        <v>157845.54455445547</v>
      </c>
      <c r="U246">
        <f t="shared" si="5"/>
        <v>105073.20349227669</v>
      </c>
      <c r="V246">
        <f t="shared" si="5"/>
        <v>78076.78760126805</v>
      </c>
      <c r="W246">
        <f t="shared" si="5"/>
        <v>64069.819819819822</v>
      </c>
      <c r="X246">
        <f t="shared" si="5"/>
        <v>58199.124726477021</v>
      </c>
      <c r="Y246">
        <f t="shared" si="5"/>
        <v>56114.34108527132</v>
      </c>
      <c r="Z246">
        <f t="shared" si="5"/>
        <v>53196.548821548822</v>
      </c>
      <c r="AA246">
        <f t="shared" si="5"/>
        <v>45768.704619593809</v>
      </c>
      <c r="AB246">
        <f t="shared" si="5"/>
        <v>37098.629850434059</v>
      </c>
      <c r="AC246">
        <f t="shared" si="5"/>
        <v>31772.703684483651</v>
      </c>
      <c r="AD246">
        <f t="shared" si="5"/>
        <v>23461.983384162373</v>
      </c>
      <c r="AE246">
        <f t="shared" si="5"/>
        <v>20896.978598405371</v>
      </c>
      <c r="AF246">
        <f t="shared" si="5"/>
        <v>17907.905803195961</v>
      </c>
      <c r="AG246">
        <f t="shared" si="5"/>
        <v>14267.799771997099</v>
      </c>
      <c r="AH246">
        <f t="shared" si="5"/>
        <v>13893.540051679585</v>
      </c>
      <c r="AI246">
        <f t="shared" si="5"/>
        <v>12283.400809716599</v>
      </c>
      <c r="AJ246">
        <f t="shared" si="5"/>
        <v>10100.020622808826</v>
      </c>
      <c r="AK246">
        <f t="shared" si="5"/>
        <v>10087.179487179488</v>
      </c>
      <c r="AL246">
        <f t="shared" si="5"/>
        <v>8490.2363823227133</v>
      </c>
      <c r="AM246">
        <f t="shared" si="5"/>
        <v>7898.2209350434423</v>
      </c>
      <c r="AN246">
        <f t="shared" si="5"/>
        <v>8022.6167829211581</v>
      </c>
      <c r="AO246">
        <f t="shared" si="5"/>
        <v>8920.4607789358197</v>
      </c>
      <c r="AP246">
        <f t="shared" si="5"/>
        <v>6219.0696139887823</v>
      </c>
      <c r="AQ246">
        <f t="shared" si="5"/>
        <v>5258.8733311624874</v>
      </c>
      <c r="AR246">
        <f t="shared" si="5"/>
        <v>5147.6096056400083</v>
      </c>
      <c r="AS246">
        <f t="shared" si="5"/>
        <v>4067.4646354733404</v>
      </c>
      <c r="AT246">
        <f t="shared" si="5"/>
        <v>2640.1687576329523</v>
      </c>
      <c r="AU246">
        <f t="shared" si="5"/>
        <v>2686.134641105662</v>
      </c>
      <c r="AV246">
        <f t="shared" si="5"/>
        <v>3319.5715242133451</v>
      </c>
      <c r="AW246">
        <f t="shared" si="5"/>
        <v>3647.8136882129279</v>
      </c>
      <c r="AX246">
        <f t="shared" si="5"/>
        <v>7130.9119414685138</v>
      </c>
      <c r="AY246">
        <f t="shared" si="5"/>
        <v>4682.4104234527686</v>
      </c>
    </row>
    <row r="247" spans="1:51">
      <c r="A247" s="15" t="s">
        <v>127</v>
      </c>
      <c r="B247" s="14" t="s">
        <v>67</v>
      </c>
      <c r="C247">
        <f t="shared" si="4"/>
        <v>8147.0270270270266</v>
      </c>
      <c r="D247">
        <f t="shared" si="4"/>
        <v>80407.523510971791</v>
      </c>
      <c r="E247">
        <f t="shared" si="4"/>
        <v>155021.85792349727</v>
      </c>
      <c r="F247">
        <f t="shared" si="4"/>
        <v>372984.73282442748</v>
      </c>
      <c r="G247">
        <f t="shared" si="4"/>
        <v>522831.91628515365</v>
      </c>
      <c r="H247">
        <f t="shared" si="4"/>
        <v>402586.02711157454</v>
      </c>
      <c r="I247">
        <f t="shared" si="4"/>
        <v>208625.40482187839</v>
      </c>
      <c r="J247">
        <f t="shared" si="4"/>
        <v>133294.75587703436</v>
      </c>
      <c r="K247">
        <f t="shared" si="4"/>
        <v>99025.032938076416</v>
      </c>
      <c r="L247">
        <f t="shared" si="4"/>
        <v>93438.825448613381</v>
      </c>
      <c r="M247">
        <f t="shared" si="4"/>
        <v>90389.88729820287</v>
      </c>
      <c r="N247">
        <f t="shared" si="4"/>
        <v>82560.737224239041</v>
      </c>
      <c r="O247">
        <f t="shared" si="4"/>
        <v>96740.112994350289</v>
      </c>
      <c r="P247">
        <f t="shared" si="4"/>
        <v>93875.324675324679</v>
      </c>
      <c r="Q247">
        <f t="shared" si="4"/>
        <v>90387.296669248652</v>
      </c>
      <c r="R247">
        <f t="shared" si="4"/>
        <v>99366.216588591895</v>
      </c>
      <c r="S247">
        <f t="shared" si="5"/>
        <v>98045.295227824216</v>
      </c>
      <c r="T247">
        <f t="shared" si="5"/>
        <v>86552.517250191668</v>
      </c>
      <c r="U247">
        <f t="shared" si="5"/>
        <v>87400.250941028848</v>
      </c>
      <c r="V247">
        <f t="shared" si="5"/>
        <v>79728.55065438681</v>
      </c>
      <c r="W247">
        <f t="shared" si="5"/>
        <v>79065.07791017415</v>
      </c>
      <c r="X247">
        <f t="shared" si="5"/>
        <v>84909.864797195798</v>
      </c>
      <c r="Y247">
        <f t="shared" si="5"/>
        <v>71407.876867360799</v>
      </c>
      <c r="Z247">
        <f t="shared" si="5"/>
        <v>71369.683751363133</v>
      </c>
      <c r="AA247">
        <f t="shared" si="5"/>
        <v>70103.567318757196</v>
      </c>
      <c r="AB247">
        <f t="shared" si="5"/>
        <v>65404.516553387417</v>
      </c>
      <c r="AC247">
        <f t="shared" si="5"/>
        <v>63397.198187062218</v>
      </c>
      <c r="AD247">
        <f t="shared" si="5"/>
        <v>59961.327091390187</v>
      </c>
      <c r="AE247">
        <f t="shared" si="5"/>
        <v>54000</v>
      </c>
      <c r="AF247">
        <f t="shared" si="5"/>
        <v>57387.862796833775</v>
      </c>
      <c r="AG247">
        <f t="shared" si="5"/>
        <v>55958.141321044539</v>
      </c>
      <c r="AH247">
        <f t="shared" si="5"/>
        <v>52094.594594594586</v>
      </c>
      <c r="AI247">
        <f t="shared" si="5"/>
        <v>50220.561429092239</v>
      </c>
      <c r="AJ247">
        <f t="shared" si="5"/>
        <v>52073.260073260069</v>
      </c>
      <c r="AK247">
        <f t="shared" si="5"/>
        <v>46198.819953513317</v>
      </c>
      <c r="AL247">
        <f t="shared" si="5"/>
        <v>44769.393885845559</v>
      </c>
      <c r="AM247">
        <f t="shared" si="5"/>
        <v>43638.294107237656</v>
      </c>
      <c r="AN247">
        <f t="shared" si="5"/>
        <v>41548.321808062072</v>
      </c>
      <c r="AO247">
        <f t="shared" si="5"/>
        <v>43153.000845308539</v>
      </c>
      <c r="AP247">
        <f t="shared" si="5"/>
        <v>36198.697068403912</v>
      </c>
      <c r="AQ247">
        <f t="shared" si="5"/>
        <v>39059.003051881991</v>
      </c>
      <c r="AR247">
        <f t="shared" si="5"/>
        <v>36279.350828729279</v>
      </c>
      <c r="AS247">
        <f t="shared" si="5"/>
        <v>34227.763923524522</v>
      </c>
      <c r="AT247">
        <f t="shared" si="5"/>
        <v>31499.441697240389</v>
      </c>
      <c r="AU247">
        <f t="shared" si="5"/>
        <v>30049.431537320812</v>
      </c>
      <c r="AV247">
        <f t="shared" si="5"/>
        <v>31626.352641629539</v>
      </c>
      <c r="AW247">
        <f t="shared" si="5"/>
        <v>28444.551901998711</v>
      </c>
      <c r="AX247">
        <f t="shared" si="5"/>
        <v>27820.4324663115</v>
      </c>
      <c r="AY247">
        <f t="shared" si="5"/>
        <v>24467.251645252272</v>
      </c>
    </row>
    <row r="248" spans="1:51">
      <c r="A248" s="15" t="s">
        <v>128</v>
      </c>
      <c r="B248" s="14" t="s">
        <v>68</v>
      </c>
      <c r="C248">
        <f t="shared" si="4"/>
        <v>18977.469670710572</v>
      </c>
      <c r="D248">
        <f t="shared" si="4"/>
        <v>36878.881987577639</v>
      </c>
      <c r="E248">
        <f t="shared" si="4"/>
        <v>63760.217983651222</v>
      </c>
      <c r="F248">
        <f t="shared" si="4"/>
        <v>73329.479768786128</v>
      </c>
      <c r="G248">
        <f t="shared" si="4"/>
        <v>99029.12621359223</v>
      </c>
      <c r="H248">
        <f t="shared" si="4"/>
        <v>89847.480106100804</v>
      </c>
      <c r="I248">
        <f t="shared" si="4"/>
        <v>110281.90671450539</v>
      </c>
      <c r="J248">
        <f t="shared" si="4"/>
        <v>225002.01045436269</v>
      </c>
      <c r="K248">
        <f t="shared" si="4"/>
        <v>727340.42553191492</v>
      </c>
      <c r="L248">
        <f t="shared" si="4"/>
        <v>1703693.2817446359</v>
      </c>
      <c r="M248">
        <f t="shared" si="4"/>
        <v>2297492.9971988793</v>
      </c>
      <c r="N248">
        <f t="shared" si="4"/>
        <v>2257963.7159837349</v>
      </c>
      <c r="O248">
        <f t="shared" si="4"/>
        <v>2321563.6128196828</v>
      </c>
      <c r="P248">
        <f t="shared" si="4"/>
        <v>2317425.2651880425</v>
      </c>
      <c r="Q248">
        <f t="shared" si="4"/>
        <v>2145272.1388643719</v>
      </c>
      <c r="R248">
        <f t="shared" si="4"/>
        <v>1986297.3917719817</v>
      </c>
      <c r="S248">
        <f t="shared" si="5"/>
        <v>1645826.1656858306</v>
      </c>
      <c r="T248">
        <f t="shared" si="5"/>
        <v>857464.18698165368</v>
      </c>
      <c r="U248">
        <f t="shared" si="5"/>
        <v>809649.23979727924</v>
      </c>
      <c r="V248">
        <f t="shared" si="5"/>
        <v>504959.26680244395</v>
      </c>
      <c r="W248">
        <f t="shared" si="5"/>
        <v>464100.9154315606</v>
      </c>
      <c r="X248">
        <f t="shared" si="5"/>
        <v>442268.74291017838</v>
      </c>
      <c r="Y248">
        <f t="shared" si="5"/>
        <v>416699.71955128206</v>
      </c>
      <c r="Z248">
        <f t="shared" si="5"/>
        <v>434804.23175795923</v>
      </c>
      <c r="AA248">
        <f t="shared" si="5"/>
        <v>382645.10368092073</v>
      </c>
      <c r="AB248">
        <f t="shared" si="5"/>
        <v>280723.58462004241</v>
      </c>
      <c r="AC248">
        <f t="shared" si="5"/>
        <v>291834.22948158666</v>
      </c>
      <c r="AD248">
        <f t="shared" si="5"/>
        <v>296580.64516129036</v>
      </c>
      <c r="AE248">
        <f t="shared" si="5"/>
        <v>172492.55213505463</v>
      </c>
      <c r="AF248">
        <f t="shared" si="5"/>
        <v>148655.83308255591</v>
      </c>
      <c r="AG248">
        <f t="shared" si="5"/>
        <v>132687.38756745955</v>
      </c>
      <c r="AH248">
        <f t="shared" si="5"/>
        <v>110063.46416715486</v>
      </c>
      <c r="AI248">
        <f t="shared" si="5"/>
        <v>96408.600077130744</v>
      </c>
      <c r="AJ248">
        <f t="shared" si="5"/>
        <v>85320.64902453158</v>
      </c>
      <c r="AK248">
        <f t="shared" si="5"/>
        <v>67550.25847214245</v>
      </c>
      <c r="AL248">
        <f t="shared" si="5"/>
        <v>68109.84848484848</v>
      </c>
      <c r="AM248">
        <f t="shared" si="5"/>
        <v>64275.453751334564</v>
      </c>
      <c r="AN248">
        <f t="shared" si="5"/>
        <v>62159.610983981693</v>
      </c>
      <c r="AO248">
        <f t="shared" si="5"/>
        <v>62847.561559835194</v>
      </c>
      <c r="AP248">
        <f t="shared" si="5"/>
        <v>53672.310948624203</v>
      </c>
      <c r="AQ248">
        <f t="shared" si="5"/>
        <v>55729.077609955355</v>
      </c>
      <c r="AR248">
        <f t="shared" si="5"/>
        <v>48474.949707826418</v>
      </c>
      <c r="AS248">
        <f t="shared" si="5"/>
        <v>48915.697674418603</v>
      </c>
      <c r="AT248">
        <f t="shared" si="5"/>
        <v>46099.777627380834</v>
      </c>
      <c r="AU248">
        <f t="shared" si="5"/>
        <v>47519.692603266092</v>
      </c>
      <c r="AV248">
        <f t="shared" si="5"/>
        <v>52519.863791146425</v>
      </c>
      <c r="AW248">
        <f t="shared" si="5"/>
        <v>52848.303819074034</v>
      </c>
      <c r="AX248">
        <f t="shared" si="5"/>
        <v>64791.346365034049</v>
      </c>
      <c r="AY248">
        <f t="shared" si="5"/>
        <v>46623.168498168496</v>
      </c>
    </row>
    <row r="249" spans="1:51">
      <c r="A249" s="15" t="s">
        <v>129</v>
      </c>
      <c r="B249" s="14" t="s">
        <v>69</v>
      </c>
      <c r="C249">
        <f t="shared" si="4"/>
        <v>27351.247600767754</v>
      </c>
      <c r="D249">
        <f t="shared" si="4"/>
        <v>43343.419062027227</v>
      </c>
      <c r="E249">
        <f t="shared" si="4"/>
        <v>96309.314586994733</v>
      </c>
      <c r="F249">
        <f t="shared" si="4"/>
        <v>77773.279352226717</v>
      </c>
      <c r="G249">
        <f t="shared" si="4"/>
        <v>98564.146134239592</v>
      </c>
      <c r="H249">
        <f t="shared" si="4"/>
        <v>98616.352201257861</v>
      </c>
      <c r="I249">
        <f t="shared" si="4"/>
        <v>126011.68348380245</v>
      </c>
      <c r="J249">
        <f t="shared" si="4"/>
        <v>153556.5476190476</v>
      </c>
      <c r="K249">
        <f t="shared" si="4"/>
        <v>103454.86111111111</v>
      </c>
      <c r="L249">
        <f t="shared" si="4"/>
        <v>75592.948717948719</v>
      </c>
      <c r="M249">
        <f t="shared" si="4"/>
        <v>76484.472049689444</v>
      </c>
      <c r="N249">
        <f t="shared" si="4"/>
        <v>62736.691675598435</v>
      </c>
      <c r="O249">
        <f t="shared" si="4"/>
        <v>62174.066243833688</v>
      </c>
      <c r="P249">
        <f t="shared" si="4"/>
        <v>67391.920623671147</v>
      </c>
      <c r="Q249">
        <f t="shared" si="4"/>
        <v>68699.431628217993</v>
      </c>
      <c r="R249">
        <f t="shared" si="4"/>
        <v>76405.608755129957</v>
      </c>
      <c r="S249">
        <f t="shared" si="5"/>
        <v>83187.679083094554</v>
      </c>
      <c r="T249">
        <f t="shared" si="5"/>
        <v>73564.127926145724</v>
      </c>
      <c r="U249">
        <f t="shared" si="5"/>
        <v>68635.265700483098</v>
      </c>
      <c r="V249">
        <f t="shared" si="5"/>
        <v>81667.224640107132</v>
      </c>
      <c r="W249">
        <f t="shared" si="5"/>
        <v>85936.731107205633</v>
      </c>
      <c r="X249">
        <f t="shared" si="5"/>
        <v>83357.874519846344</v>
      </c>
      <c r="Y249">
        <f t="shared" si="5"/>
        <v>77990.416292303096</v>
      </c>
      <c r="Z249">
        <f t="shared" si="5"/>
        <v>82310.768351899445</v>
      </c>
      <c r="AA249">
        <f t="shared" si="5"/>
        <v>86244.933410538506</v>
      </c>
      <c r="AB249">
        <f t="shared" si="5"/>
        <v>82000.548847420418</v>
      </c>
      <c r="AC249">
        <f t="shared" si="5"/>
        <v>88544.995794785529</v>
      </c>
      <c r="AD249">
        <f t="shared" si="5"/>
        <v>86753.995284254648</v>
      </c>
      <c r="AE249">
        <f t="shared" si="5"/>
        <v>93506.598437920809</v>
      </c>
      <c r="AF249">
        <f t="shared" si="5"/>
        <v>97164.835164835167</v>
      </c>
      <c r="AG249">
        <f t="shared" si="5"/>
        <v>97845.675815639566</v>
      </c>
      <c r="AH249">
        <f t="shared" si="5"/>
        <v>99290.532100924305</v>
      </c>
      <c r="AI249">
        <f t="shared" si="5"/>
        <v>100658.29145728642</v>
      </c>
      <c r="AJ249">
        <f t="shared" si="5"/>
        <v>104923.11447400537</v>
      </c>
      <c r="AK249">
        <f t="shared" si="5"/>
        <v>111282.89473684211</v>
      </c>
      <c r="AL249">
        <f t="shared" si="5"/>
        <v>109368.82678872561</v>
      </c>
      <c r="AM249">
        <f t="shared" si="5"/>
        <v>118973.11697747638</v>
      </c>
      <c r="AN249">
        <f t="shared" si="5"/>
        <v>115650.61963775025</v>
      </c>
      <c r="AO249">
        <f t="shared" si="5"/>
        <v>127831.03364802711</v>
      </c>
      <c r="AP249">
        <f t="shared" si="5"/>
        <v>113903.26975476839</v>
      </c>
      <c r="AQ249">
        <f t="shared" si="5"/>
        <v>130238.58683184216</v>
      </c>
      <c r="AR249">
        <f t="shared" si="5"/>
        <v>123683.37491494669</v>
      </c>
      <c r="AS249">
        <f t="shared" si="5"/>
        <v>119554.50022614202</v>
      </c>
      <c r="AT249">
        <f t="shared" si="5"/>
        <v>118923.92925633922</v>
      </c>
      <c r="AU249">
        <f t="shared" si="5"/>
        <v>133990.33179520984</v>
      </c>
      <c r="AV249">
        <f t="shared" si="5"/>
        <v>132573.12420517168</v>
      </c>
      <c r="AW249">
        <f t="shared" si="5"/>
        <v>127395.2528379773</v>
      </c>
      <c r="AX249">
        <f t="shared" si="5"/>
        <v>135174.67711200507</v>
      </c>
      <c r="AY249">
        <f t="shared" si="5"/>
        <v>122287.26614363308</v>
      </c>
    </row>
    <row r="250" spans="1:51">
      <c r="A250" s="16"/>
      <c r="B250" s="17"/>
    </row>
    <row r="251" spans="1:51">
      <c r="A251" s="15" t="s">
        <v>126</v>
      </c>
      <c r="B251" s="14" t="s">
        <v>78</v>
      </c>
      <c r="C251">
        <f t="shared" ref="C251:R254" si="6">B185/B83</f>
        <v>50826.446280991739</v>
      </c>
      <c r="D251">
        <f t="shared" si="6"/>
        <v>84607.645875251503</v>
      </c>
      <c r="E251">
        <f t="shared" si="6"/>
        <v>136633.85826771654</v>
      </c>
      <c r="F251">
        <f t="shared" si="6"/>
        <v>237182.23583460951</v>
      </c>
      <c r="G251">
        <f t="shared" si="6"/>
        <v>225699.33396764987</v>
      </c>
      <c r="H251">
        <f t="shared" si="6"/>
        <v>269184.01332223148</v>
      </c>
      <c r="I251">
        <f t="shared" si="6"/>
        <v>296868.23679185234</v>
      </c>
      <c r="J251">
        <f t="shared" si="6"/>
        <v>360449.0177736202</v>
      </c>
      <c r="K251">
        <f t="shared" si="6"/>
        <v>541995.12393336045</v>
      </c>
      <c r="L251">
        <f t="shared" si="6"/>
        <v>802441.52046783618</v>
      </c>
      <c r="M251">
        <f t="shared" si="6"/>
        <v>981460.12729314866</v>
      </c>
      <c r="N251">
        <f t="shared" si="6"/>
        <v>860011.83898973954</v>
      </c>
      <c r="O251">
        <f t="shared" si="6"/>
        <v>682165.93245227612</v>
      </c>
      <c r="P251">
        <f t="shared" si="6"/>
        <v>605555.16265912307</v>
      </c>
      <c r="Q251">
        <f t="shared" si="6"/>
        <v>539320.82794307894</v>
      </c>
      <c r="R251">
        <f t="shared" si="6"/>
        <v>443700.05627462018</v>
      </c>
      <c r="S251">
        <f t="shared" ref="S251:AY254" si="7">R185/R83</f>
        <v>365345.91194968554</v>
      </c>
      <c r="T251">
        <f t="shared" si="7"/>
        <v>247555.35390199634</v>
      </c>
      <c r="U251">
        <f t="shared" si="7"/>
        <v>166008.62068965519</v>
      </c>
      <c r="V251">
        <f t="shared" si="7"/>
        <v>101286.12340536319</v>
      </c>
      <c r="W251">
        <f t="shared" si="7"/>
        <v>71998.612074947945</v>
      </c>
      <c r="X251">
        <f t="shared" si="7"/>
        <v>63742.454728370227</v>
      </c>
      <c r="Y251">
        <f t="shared" si="7"/>
        <v>59809.008611172438</v>
      </c>
      <c r="Z251">
        <f t="shared" si="7"/>
        <v>55791.142585350382</v>
      </c>
      <c r="AA251">
        <f t="shared" si="7"/>
        <v>51273.614282748596</v>
      </c>
      <c r="AB251">
        <f t="shared" si="7"/>
        <v>42561.363869775087</v>
      </c>
      <c r="AC251">
        <f t="shared" si="7"/>
        <v>38313.034188034188</v>
      </c>
      <c r="AD251">
        <f t="shared" si="7"/>
        <v>29468.040807828442</v>
      </c>
      <c r="AE251">
        <f t="shared" si="7"/>
        <v>24089.283779391048</v>
      </c>
      <c r="AF251">
        <f t="shared" si="7"/>
        <v>19746.083751407801</v>
      </c>
      <c r="AG251">
        <f t="shared" si="7"/>
        <v>17210.969149267683</v>
      </c>
      <c r="AH251">
        <f t="shared" si="7"/>
        <v>15217.569366233234</v>
      </c>
      <c r="AI251">
        <f t="shared" si="7"/>
        <v>12703.182055294732</v>
      </c>
      <c r="AJ251">
        <f t="shared" si="7"/>
        <v>11670.766707667077</v>
      </c>
      <c r="AK251">
        <f t="shared" si="7"/>
        <v>10663.994244012745</v>
      </c>
      <c r="AL251">
        <f t="shared" si="7"/>
        <v>8939.9653450208953</v>
      </c>
      <c r="AM251">
        <f t="shared" si="7"/>
        <v>8468.6328164589031</v>
      </c>
      <c r="AN251">
        <f t="shared" si="7"/>
        <v>8107.7489265998774</v>
      </c>
      <c r="AO251">
        <f t="shared" si="7"/>
        <v>9020.9937757147381</v>
      </c>
      <c r="AP251">
        <f t="shared" si="7"/>
        <v>7199.7723392145708</v>
      </c>
      <c r="AQ251">
        <f t="shared" si="7"/>
        <v>6601.3437849944012</v>
      </c>
      <c r="AR251">
        <f t="shared" si="7"/>
        <v>5359.7533120146181</v>
      </c>
      <c r="AS251">
        <f t="shared" si="7"/>
        <v>3709.8234495246716</v>
      </c>
      <c r="AT251">
        <f t="shared" si="7"/>
        <v>3027.0148072793036</v>
      </c>
      <c r="AU251">
        <f t="shared" si="7"/>
        <v>2731.0687281345222</v>
      </c>
      <c r="AV251">
        <f t="shared" si="7"/>
        <v>3830.1559792027729</v>
      </c>
      <c r="AW251">
        <f t="shared" si="7"/>
        <v>4242.4242424242429</v>
      </c>
      <c r="AX251">
        <f t="shared" si="7"/>
        <v>8145.4825857858887</v>
      </c>
      <c r="AY251">
        <f t="shared" si="7"/>
        <v>4192.7231381466745</v>
      </c>
    </row>
    <row r="252" spans="1:51">
      <c r="A252" s="15" t="s">
        <v>127</v>
      </c>
      <c r="B252" s="14" t="s">
        <v>79</v>
      </c>
      <c r="C252">
        <f t="shared" si="6"/>
        <v>40893.760539629009</v>
      </c>
      <c r="D252">
        <f t="shared" si="6"/>
        <v>87117.117117117115</v>
      </c>
      <c r="E252">
        <f t="shared" si="6"/>
        <v>171439.25233644861</v>
      </c>
      <c r="F252">
        <f t="shared" si="6"/>
        <v>230496.76025917925</v>
      </c>
      <c r="G252">
        <f t="shared" si="6"/>
        <v>301627.18846549949</v>
      </c>
      <c r="H252">
        <f t="shared" si="6"/>
        <v>367781.15501519758</v>
      </c>
      <c r="I252">
        <f t="shared" si="6"/>
        <v>349727.69409038237</v>
      </c>
      <c r="J252">
        <f t="shared" si="6"/>
        <v>269675.18636847712</v>
      </c>
      <c r="K252">
        <f t="shared" si="6"/>
        <v>182338.59397417502</v>
      </c>
      <c r="L252">
        <f t="shared" si="6"/>
        <v>104084.62505236699</v>
      </c>
      <c r="M252">
        <f t="shared" si="6"/>
        <v>81138.11259619279</v>
      </c>
      <c r="N252">
        <f t="shared" si="6"/>
        <v>67614.291202458713</v>
      </c>
      <c r="O252">
        <f t="shared" si="6"/>
        <v>71265.560165975112</v>
      </c>
      <c r="P252">
        <f t="shared" si="6"/>
        <v>62285.819793205323</v>
      </c>
      <c r="Q252">
        <f t="shared" si="6"/>
        <v>55466.754012446771</v>
      </c>
      <c r="R252">
        <f t="shared" si="6"/>
        <v>59577.508543025782</v>
      </c>
      <c r="S252">
        <f t="shared" si="7"/>
        <v>65902.630783187182</v>
      </c>
      <c r="T252">
        <f t="shared" si="7"/>
        <v>65801.40974563286</v>
      </c>
      <c r="U252">
        <f t="shared" si="7"/>
        <v>66131.064902331433</v>
      </c>
      <c r="V252">
        <f t="shared" si="7"/>
        <v>56861.564918314703</v>
      </c>
      <c r="W252">
        <f t="shared" si="7"/>
        <v>70497.416020671837</v>
      </c>
      <c r="X252">
        <f t="shared" si="7"/>
        <v>59301.870985758171</v>
      </c>
      <c r="Y252">
        <f t="shared" si="7"/>
        <v>63384.61538461539</v>
      </c>
      <c r="Z252">
        <f t="shared" si="7"/>
        <v>65486.907914092386</v>
      </c>
      <c r="AA252">
        <f t="shared" si="7"/>
        <v>60336.433260393875</v>
      </c>
      <c r="AB252">
        <f t="shared" si="7"/>
        <v>60729.927007299266</v>
      </c>
      <c r="AC252">
        <f t="shared" si="7"/>
        <v>59141.653501843073</v>
      </c>
      <c r="AD252">
        <f t="shared" si="7"/>
        <v>55103.620474406991</v>
      </c>
      <c r="AE252">
        <f t="shared" si="7"/>
        <v>52696.572580645166</v>
      </c>
      <c r="AF252">
        <f t="shared" si="7"/>
        <v>55796.743956586091</v>
      </c>
      <c r="AG252">
        <f t="shared" si="7"/>
        <v>49871.500688389169</v>
      </c>
      <c r="AH252">
        <f t="shared" si="7"/>
        <v>48443.605683836584</v>
      </c>
      <c r="AI252">
        <f t="shared" si="7"/>
        <v>48812.118570183091</v>
      </c>
      <c r="AJ252">
        <f t="shared" si="7"/>
        <v>48701.954755106526</v>
      </c>
      <c r="AK252">
        <f t="shared" si="7"/>
        <v>44596.169858451292</v>
      </c>
      <c r="AL252">
        <f t="shared" si="7"/>
        <v>44015.683037556752</v>
      </c>
      <c r="AM252">
        <f t="shared" si="7"/>
        <v>47746.721135239735</v>
      </c>
      <c r="AN252">
        <f t="shared" si="7"/>
        <v>46439.982728842835</v>
      </c>
      <c r="AO252">
        <f t="shared" si="7"/>
        <v>43275.688719083046</v>
      </c>
      <c r="AP252">
        <f t="shared" si="7"/>
        <v>46122.583479789108</v>
      </c>
      <c r="AQ252">
        <f t="shared" si="7"/>
        <v>43707.643814026786</v>
      </c>
      <c r="AR252">
        <f t="shared" si="7"/>
        <v>39441.206030150752</v>
      </c>
      <c r="AS252">
        <f t="shared" si="7"/>
        <v>38954.901960784315</v>
      </c>
      <c r="AT252">
        <f t="shared" si="7"/>
        <v>38712.003117692911</v>
      </c>
      <c r="AU252">
        <f t="shared" si="7"/>
        <v>38262.793382070027</v>
      </c>
      <c r="AV252">
        <f t="shared" si="7"/>
        <v>42861.482381530979</v>
      </c>
      <c r="AW252">
        <f t="shared" si="7"/>
        <v>40955.821635012384</v>
      </c>
      <c r="AX252">
        <f t="shared" si="7"/>
        <v>40690.423162583516</v>
      </c>
      <c r="AY252">
        <f t="shared" si="7"/>
        <v>33888.316505254479</v>
      </c>
    </row>
    <row r="253" spans="1:51">
      <c r="A253" s="15" t="s">
        <v>128</v>
      </c>
      <c r="B253" s="14" t="s">
        <v>80</v>
      </c>
      <c r="C253">
        <f t="shared" si="6"/>
        <v>14564.220183486239</v>
      </c>
      <c r="D253">
        <f t="shared" si="6"/>
        <v>31091.617933723199</v>
      </c>
      <c r="E253">
        <f t="shared" si="6"/>
        <v>44288.577154308616</v>
      </c>
      <c r="F253">
        <f t="shared" si="6"/>
        <v>55891.364902506961</v>
      </c>
      <c r="G253">
        <f t="shared" si="6"/>
        <v>59828.641370869038</v>
      </c>
      <c r="H253">
        <f t="shared" si="6"/>
        <v>76252.821670428893</v>
      </c>
      <c r="I253">
        <f t="shared" si="6"/>
        <v>87681.388012618292</v>
      </c>
      <c r="J253">
        <f t="shared" si="6"/>
        <v>124873.34801762113</v>
      </c>
      <c r="K253">
        <f t="shared" si="6"/>
        <v>284076.13344739092</v>
      </c>
      <c r="L253">
        <f t="shared" si="6"/>
        <v>865463.64985163207</v>
      </c>
      <c r="M253">
        <f t="shared" si="6"/>
        <v>1836419.3548387096</v>
      </c>
      <c r="N253">
        <f t="shared" si="6"/>
        <v>2500047.5493782004</v>
      </c>
      <c r="O253">
        <f t="shared" si="6"/>
        <v>2447054.9305095961</v>
      </c>
      <c r="P253">
        <f t="shared" si="6"/>
        <v>2304741.8136020154</v>
      </c>
      <c r="Q253">
        <f t="shared" si="6"/>
        <v>2292746.2411782756</v>
      </c>
      <c r="R253">
        <f t="shared" si="6"/>
        <v>2116792.7773000859</v>
      </c>
      <c r="S253">
        <f t="shared" si="7"/>
        <v>1781423.7695078033</v>
      </c>
      <c r="T253">
        <f t="shared" si="7"/>
        <v>1158660.4109367416</v>
      </c>
      <c r="U253">
        <f t="shared" si="7"/>
        <v>855899.50763792451</v>
      </c>
      <c r="V253">
        <f t="shared" si="7"/>
        <v>772126.30208333337</v>
      </c>
      <c r="W253">
        <f t="shared" si="7"/>
        <v>507536.57174762705</v>
      </c>
      <c r="X253">
        <f t="shared" si="7"/>
        <v>481452.96425920038</v>
      </c>
      <c r="Y253">
        <f t="shared" si="7"/>
        <v>485049.92718951526</v>
      </c>
      <c r="Z253">
        <f t="shared" si="7"/>
        <v>489312.5758188435</v>
      </c>
      <c r="AA253">
        <f t="shared" si="7"/>
        <v>468779.34272300469</v>
      </c>
      <c r="AB253">
        <f t="shared" si="7"/>
        <v>371192.31551128277</v>
      </c>
      <c r="AC253">
        <f t="shared" si="7"/>
        <v>346461.29384875286</v>
      </c>
      <c r="AD253">
        <f t="shared" si="7"/>
        <v>283829.37469704309</v>
      </c>
      <c r="AE253">
        <f t="shared" si="7"/>
        <v>216670.83133109083</v>
      </c>
      <c r="AF253">
        <f t="shared" si="7"/>
        <v>185717.05238694686</v>
      </c>
      <c r="AG253">
        <f t="shared" si="7"/>
        <v>147293.4362934363</v>
      </c>
      <c r="AH253">
        <f t="shared" si="7"/>
        <v>130595.23809523809</v>
      </c>
      <c r="AI253">
        <f t="shared" si="7"/>
        <v>112765.58891454966</v>
      </c>
      <c r="AJ253">
        <f t="shared" si="7"/>
        <v>94583.093732029898</v>
      </c>
      <c r="AK253">
        <f t="shared" si="7"/>
        <v>81974.734042553202</v>
      </c>
      <c r="AL253">
        <f t="shared" si="7"/>
        <v>76797.033041132832</v>
      </c>
      <c r="AM253">
        <f t="shared" si="7"/>
        <v>66406.190294230037</v>
      </c>
      <c r="AN253">
        <f t="shared" si="7"/>
        <v>70534.831896134099</v>
      </c>
      <c r="AO253">
        <f t="shared" si="7"/>
        <v>66819.941916747339</v>
      </c>
      <c r="AP253">
        <f t="shared" si="7"/>
        <v>64998.548902002512</v>
      </c>
      <c r="AQ253">
        <f t="shared" si="7"/>
        <v>61892.682926829271</v>
      </c>
      <c r="AR253">
        <f t="shared" si="7"/>
        <v>54966.938934266822</v>
      </c>
      <c r="AS253">
        <f t="shared" si="7"/>
        <v>53568.290353390643</v>
      </c>
      <c r="AT253">
        <f t="shared" si="7"/>
        <v>47212.878423834693</v>
      </c>
      <c r="AU253">
        <f t="shared" si="7"/>
        <v>52137.731712178589</v>
      </c>
      <c r="AV253">
        <f t="shared" si="7"/>
        <v>54001.025641025641</v>
      </c>
      <c r="AW253">
        <f t="shared" si="7"/>
        <v>51330.143540669858</v>
      </c>
      <c r="AX253">
        <f t="shared" si="7"/>
        <v>67204.893640471724</v>
      </c>
      <c r="AY253">
        <f t="shared" si="7"/>
        <v>45804.489660510895</v>
      </c>
    </row>
    <row r="254" spans="1:51">
      <c r="A254" s="15" t="s">
        <v>129</v>
      </c>
      <c r="B254" s="14" t="s">
        <v>81</v>
      </c>
      <c r="C254">
        <f t="shared" si="6"/>
        <v>20750.382848392037</v>
      </c>
      <c r="D254">
        <f t="shared" si="6"/>
        <v>42325.227963525838</v>
      </c>
      <c r="E254">
        <f t="shared" si="6"/>
        <v>61753.958587088913</v>
      </c>
      <c r="F254">
        <f t="shared" si="6"/>
        <v>102081.33971291866</v>
      </c>
      <c r="G254">
        <f t="shared" si="6"/>
        <v>106136.82092555331</v>
      </c>
      <c r="H254">
        <f t="shared" si="6"/>
        <v>113521.9707057257</v>
      </c>
      <c r="I254">
        <f t="shared" si="6"/>
        <v>143151.12540192928</v>
      </c>
      <c r="J254">
        <f t="shared" si="6"/>
        <v>152153.77489578509</v>
      </c>
      <c r="K254">
        <f t="shared" si="6"/>
        <v>109382.55033557047</v>
      </c>
      <c r="L254">
        <f t="shared" si="6"/>
        <v>87409.169550173014</v>
      </c>
      <c r="M254">
        <f t="shared" si="6"/>
        <v>77781.402936378465</v>
      </c>
      <c r="N254">
        <f t="shared" si="6"/>
        <v>65110.024449877754</v>
      </c>
      <c r="O254">
        <f t="shared" si="6"/>
        <v>73619.718309859163</v>
      </c>
      <c r="P254">
        <f t="shared" si="6"/>
        <v>72386.728505173029</v>
      </c>
      <c r="Q254">
        <f t="shared" si="6"/>
        <v>79723.991507430997</v>
      </c>
      <c r="R254">
        <f t="shared" si="6"/>
        <v>83951.165371809111</v>
      </c>
      <c r="S254">
        <f t="shared" si="7"/>
        <v>81695.581014729949</v>
      </c>
      <c r="T254">
        <f t="shared" si="7"/>
        <v>79396.751740139211</v>
      </c>
      <c r="U254">
        <f t="shared" si="7"/>
        <v>84563.437926330153</v>
      </c>
      <c r="V254">
        <f t="shared" si="7"/>
        <v>78124.031007751939</v>
      </c>
      <c r="W254">
        <f t="shared" si="7"/>
        <v>72897.847832676562</v>
      </c>
      <c r="X254">
        <f t="shared" si="7"/>
        <v>86150.516150516152</v>
      </c>
      <c r="Y254">
        <f t="shared" si="7"/>
        <v>86167.700029524654</v>
      </c>
      <c r="Z254">
        <f t="shared" si="7"/>
        <v>92194.452910697961</v>
      </c>
      <c r="AA254">
        <f t="shared" si="7"/>
        <v>85070.892410341941</v>
      </c>
      <c r="AB254">
        <f t="shared" si="7"/>
        <v>93660.205245153935</v>
      </c>
      <c r="AC254">
        <f t="shared" si="7"/>
        <v>94973.216802932046</v>
      </c>
      <c r="AD254">
        <f t="shared" si="7"/>
        <v>95394.450489662675</v>
      </c>
      <c r="AE254">
        <f t="shared" si="7"/>
        <v>106213.34822675231</v>
      </c>
      <c r="AF254">
        <f t="shared" si="7"/>
        <v>104861.73294706347</v>
      </c>
      <c r="AG254">
        <f t="shared" si="7"/>
        <v>95320.945945945947</v>
      </c>
      <c r="AH254">
        <f t="shared" si="7"/>
        <v>102020.22693635916</v>
      </c>
      <c r="AI254">
        <f t="shared" si="7"/>
        <v>120129.97140629061</v>
      </c>
      <c r="AJ254">
        <f t="shared" si="7"/>
        <v>123078.8675429727</v>
      </c>
      <c r="AK254">
        <f t="shared" si="7"/>
        <v>120791.51943462898</v>
      </c>
      <c r="AL254">
        <f t="shared" si="7"/>
        <v>117965.42863816865</v>
      </c>
      <c r="AM254">
        <f t="shared" si="7"/>
        <v>124607.88863109049</v>
      </c>
      <c r="AN254">
        <f t="shared" si="7"/>
        <v>134177.00381679388</v>
      </c>
      <c r="AO254">
        <f t="shared" si="7"/>
        <v>149105.23763336567</v>
      </c>
      <c r="AP254">
        <f t="shared" si="7"/>
        <v>142364.89717838354</v>
      </c>
      <c r="AQ254">
        <f t="shared" si="7"/>
        <v>139554.92216619162</v>
      </c>
      <c r="AR254">
        <f t="shared" si="7"/>
        <v>139570.56638811514</v>
      </c>
      <c r="AS254">
        <f t="shared" si="7"/>
        <v>141412.52699784018</v>
      </c>
      <c r="AT254">
        <f t="shared" si="7"/>
        <v>139015.63160118295</v>
      </c>
      <c r="AU254">
        <f t="shared" si="7"/>
        <v>148396.9465648855</v>
      </c>
      <c r="AV254">
        <f t="shared" si="7"/>
        <v>145855.61497326204</v>
      </c>
      <c r="AW254">
        <f t="shared" si="7"/>
        <v>156776.52562194344</v>
      </c>
      <c r="AX254">
        <f t="shared" si="7"/>
        <v>148678.97435897437</v>
      </c>
      <c r="AY254">
        <f t="shared" si="7"/>
        <v>145473.57723577236</v>
      </c>
    </row>
    <row r="255" spans="1:51">
      <c r="A255" s="16"/>
      <c r="B255" s="17"/>
    </row>
    <row r="256" spans="1:51">
      <c r="A256" s="15" t="s">
        <v>126</v>
      </c>
      <c r="B256" s="14" t="s">
        <v>90</v>
      </c>
      <c r="C256">
        <f t="shared" ref="C256:R259" si="8">B197/B95</f>
        <v>51847.290640394094</v>
      </c>
      <c r="D256">
        <f t="shared" si="8"/>
        <v>80919.765166340512</v>
      </c>
      <c r="E256">
        <f t="shared" si="8"/>
        <v>144567.66917293234</v>
      </c>
      <c r="F256">
        <f t="shared" si="8"/>
        <v>230874.47108603665</v>
      </c>
      <c r="G256">
        <f t="shared" si="8"/>
        <v>259542.85714285716</v>
      </c>
      <c r="H256">
        <f t="shared" si="8"/>
        <v>329266.14481409005</v>
      </c>
      <c r="I256">
        <f t="shared" si="8"/>
        <v>288019.63048498845</v>
      </c>
      <c r="J256">
        <f t="shared" si="8"/>
        <v>379846.37542006717</v>
      </c>
      <c r="K256">
        <f t="shared" si="8"/>
        <v>530196.77292404568</v>
      </c>
      <c r="L256">
        <f t="shared" si="8"/>
        <v>824927.33073378226</v>
      </c>
      <c r="M256">
        <f t="shared" si="8"/>
        <v>975960.75527582376</v>
      </c>
      <c r="N256">
        <f t="shared" si="8"/>
        <v>834393.08530627587</v>
      </c>
      <c r="O256">
        <f t="shared" si="8"/>
        <v>724454.51113627781</v>
      </c>
      <c r="P256">
        <f t="shared" si="8"/>
        <v>604420.94662638474</v>
      </c>
      <c r="Q256">
        <f t="shared" si="8"/>
        <v>520295.93094944512</v>
      </c>
      <c r="R256">
        <f t="shared" si="8"/>
        <v>450033.23179174744</v>
      </c>
      <c r="S256">
        <f t="shared" ref="S256:AY259" si="9">R197/R95</f>
        <v>353632.10858881345</v>
      </c>
      <c r="T256">
        <f t="shared" si="9"/>
        <v>217669.76524342207</v>
      </c>
      <c r="U256">
        <f t="shared" si="9"/>
        <v>162656.89757252813</v>
      </c>
      <c r="V256">
        <f t="shared" si="9"/>
        <v>96416.112435688279</v>
      </c>
      <c r="W256">
        <f t="shared" si="9"/>
        <v>72076.721086882069</v>
      </c>
      <c r="X256">
        <f t="shared" si="9"/>
        <v>69126.906848425831</v>
      </c>
      <c r="Y256">
        <f t="shared" si="9"/>
        <v>64483.637909052268</v>
      </c>
      <c r="Z256">
        <f t="shared" si="9"/>
        <v>55792.141951837773</v>
      </c>
      <c r="AA256">
        <f t="shared" si="9"/>
        <v>53441.56519929233</v>
      </c>
      <c r="AB256">
        <f t="shared" si="9"/>
        <v>42350.066184706244</v>
      </c>
      <c r="AC256">
        <f t="shared" si="9"/>
        <v>36996.135855196255</v>
      </c>
      <c r="AD256">
        <f t="shared" si="9"/>
        <v>31191.812136325851</v>
      </c>
      <c r="AE256">
        <f t="shared" si="9"/>
        <v>23991.931312713354</v>
      </c>
      <c r="AF256">
        <f t="shared" si="9"/>
        <v>20790.721649484538</v>
      </c>
      <c r="AG256">
        <f t="shared" si="9"/>
        <v>17276.690662070363</v>
      </c>
      <c r="AH256">
        <f t="shared" si="9"/>
        <v>14149.603868710772</v>
      </c>
      <c r="AI256">
        <f t="shared" si="9"/>
        <v>12309.255308340953</v>
      </c>
      <c r="AJ256">
        <f t="shared" si="9"/>
        <v>10247.514498757249</v>
      </c>
      <c r="AK256">
        <f t="shared" si="9"/>
        <v>10207.988410596026</v>
      </c>
      <c r="AL256">
        <f t="shared" si="9"/>
        <v>8997.8481401782974</v>
      </c>
      <c r="AM256">
        <f t="shared" si="9"/>
        <v>9263.8230647709315</v>
      </c>
      <c r="AN256">
        <f t="shared" si="9"/>
        <v>8309.9916387959875</v>
      </c>
      <c r="AO256">
        <f t="shared" si="9"/>
        <v>9523.8645556454412</v>
      </c>
      <c r="AP256">
        <f t="shared" si="9"/>
        <v>6956.5723599953426</v>
      </c>
      <c r="AQ256">
        <f t="shared" si="9"/>
        <v>5518.6480186480185</v>
      </c>
      <c r="AR256">
        <f t="shared" si="9"/>
        <v>3977.5815217391305</v>
      </c>
      <c r="AS256">
        <f t="shared" si="9"/>
        <v>3417.9710144927535</v>
      </c>
      <c r="AT256">
        <f t="shared" si="9"/>
        <v>2321.1410167931908</v>
      </c>
      <c r="AU256">
        <f t="shared" si="9"/>
        <v>2446.1610486891386</v>
      </c>
      <c r="AV256">
        <f t="shared" si="9"/>
        <v>3332.068791097623</v>
      </c>
      <c r="AW256">
        <f t="shared" si="9"/>
        <v>4367.1766342141864</v>
      </c>
      <c r="AX256">
        <f t="shared" si="9"/>
        <v>7230.8117062396459</v>
      </c>
      <c r="AY256">
        <f t="shared" si="9"/>
        <v>3598.1788808929359</v>
      </c>
    </row>
    <row r="257" spans="1:51">
      <c r="A257" s="15" t="s">
        <v>127</v>
      </c>
      <c r="B257" s="14" t="s">
        <v>91</v>
      </c>
      <c r="C257">
        <f t="shared" si="8"/>
        <v>38706.739526411657</v>
      </c>
      <c r="D257">
        <f t="shared" si="8"/>
        <v>98737.373737373739</v>
      </c>
      <c r="E257">
        <f t="shared" si="8"/>
        <v>160730.43478260867</v>
      </c>
      <c r="F257">
        <f t="shared" si="8"/>
        <v>283941.41145139816</v>
      </c>
      <c r="G257">
        <f t="shared" si="8"/>
        <v>313854.25812115893</v>
      </c>
      <c r="H257">
        <f t="shared" si="8"/>
        <v>375802.46913580247</v>
      </c>
      <c r="I257">
        <f t="shared" si="8"/>
        <v>351013.28903654485</v>
      </c>
      <c r="J257">
        <f t="shared" si="8"/>
        <v>292153.40638399235</v>
      </c>
      <c r="K257">
        <f t="shared" si="8"/>
        <v>188646.68094218415</v>
      </c>
      <c r="L257">
        <f t="shared" si="8"/>
        <v>109149.54806902219</v>
      </c>
      <c r="M257">
        <f t="shared" si="8"/>
        <v>86949.775418538178</v>
      </c>
      <c r="N257">
        <f t="shared" si="8"/>
        <v>74026.022304832703</v>
      </c>
      <c r="O257">
        <f t="shared" si="8"/>
        <v>68090.241343126967</v>
      </c>
      <c r="P257">
        <f t="shared" si="8"/>
        <v>68171.929824561405</v>
      </c>
      <c r="Q257">
        <f t="shared" si="8"/>
        <v>67313.274336283197</v>
      </c>
      <c r="R257">
        <f t="shared" si="8"/>
        <v>77115.315958586216</v>
      </c>
      <c r="S257">
        <f t="shared" si="9"/>
        <v>66823.529411764699</v>
      </c>
      <c r="T257">
        <f t="shared" si="9"/>
        <v>72435.530085959894</v>
      </c>
      <c r="U257">
        <f t="shared" si="9"/>
        <v>71955.187231430333</v>
      </c>
      <c r="V257">
        <f t="shared" si="9"/>
        <v>80264.20079260238</v>
      </c>
      <c r="W257">
        <f t="shared" si="9"/>
        <v>72667.493796526047</v>
      </c>
      <c r="X257">
        <f t="shared" si="9"/>
        <v>67593.311436249627</v>
      </c>
      <c r="Y257">
        <f t="shared" si="9"/>
        <v>66794.160583941601</v>
      </c>
      <c r="Z257">
        <f t="shared" si="9"/>
        <v>60181.582360570683</v>
      </c>
      <c r="AA257">
        <f t="shared" si="9"/>
        <v>61068.920676202863</v>
      </c>
      <c r="AB257">
        <f t="shared" si="9"/>
        <v>63009.97035839397</v>
      </c>
      <c r="AC257">
        <f t="shared" si="9"/>
        <v>56031.973276067765</v>
      </c>
      <c r="AD257">
        <f t="shared" si="9"/>
        <v>53997.127812350409</v>
      </c>
      <c r="AE257">
        <f t="shared" si="9"/>
        <v>56949.029126213594</v>
      </c>
      <c r="AF257">
        <f t="shared" si="9"/>
        <v>48986.194995685932</v>
      </c>
      <c r="AG257">
        <f t="shared" si="9"/>
        <v>54667.287110283854</v>
      </c>
      <c r="AH257">
        <f t="shared" si="9"/>
        <v>54078.162949878555</v>
      </c>
      <c r="AI257">
        <f t="shared" si="9"/>
        <v>53376.176268074363</v>
      </c>
      <c r="AJ257">
        <f t="shared" si="9"/>
        <v>49075.500770416023</v>
      </c>
      <c r="AK257">
        <f t="shared" si="9"/>
        <v>47815.942968243682</v>
      </c>
      <c r="AL257">
        <f t="shared" si="9"/>
        <v>44498.375304630383</v>
      </c>
      <c r="AM257">
        <f t="shared" si="9"/>
        <v>45799.142682180034</v>
      </c>
      <c r="AN257">
        <f t="shared" si="9"/>
        <v>46376.461104393391</v>
      </c>
      <c r="AO257">
        <f t="shared" si="9"/>
        <v>44348.33659491194</v>
      </c>
      <c r="AP257">
        <f t="shared" si="9"/>
        <v>46422.552166934191</v>
      </c>
      <c r="AQ257">
        <f t="shared" si="9"/>
        <v>44045.772649895975</v>
      </c>
      <c r="AR257">
        <f t="shared" si="9"/>
        <v>40555.992141453833</v>
      </c>
      <c r="AS257">
        <f t="shared" si="9"/>
        <v>38800.456968773804</v>
      </c>
      <c r="AT257">
        <f t="shared" si="9"/>
        <v>36659.866468842731</v>
      </c>
      <c r="AU257">
        <f t="shared" si="9"/>
        <v>40146.350500185261</v>
      </c>
      <c r="AV257">
        <f t="shared" si="9"/>
        <v>37764.845137107906</v>
      </c>
      <c r="AW257">
        <f t="shared" si="9"/>
        <v>39611.24401913875</v>
      </c>
      <c r="AX257">
        <f t="shared" si="9"/>
        <v>37390.685377262555</v>
      </c>
      <c r="AY257">
        <f t="shared" si="9"/>
        <v>34170.478170478171</v>
      </c>
    </row>
    <row r="258" spans="1:51">
      <c r="A258" s="15" t="s">
        <v>128</v>
      </c>
      <c r="B258" s="14" t="s">
        <v>92</v>
      </c>
      <c r="C258">
        <f t="shared" si="8"/>
        <v>17803.0303030303</v>
      </c>
      <c r="D258">
        <f t="shared" si="8"/>
        <v>30879.120879120881</v>
      </c>
      <c r="E258">
        <f t="shared" si="8"/>
        <v>50481.69556840077</v>
      </c>
      <c r="F258">
        <f t="shared" si="8"/>
        <v>50098.400984009844</v>
      </c>
      <c r="G258">
        <f t="shared" si="8"/>
        <v>54871.266735324403</v>
      </c>
      <c r="H258">
        <f t="shared" si="8"/>
        <v>52043.63636363636</v>
      </c>
      <c r="I258">
        <f t="shared" si="8"/>
        <v>66791.871921182275</v>
      </c>
      <c r="J258">
        <f t="shared" si="8"/>
        <v>118155.95363540569</v>
      </c>
      <c r="K258">
        <f t="shared" si="8"/>
        <v>292141.37214137218</v>
      </c>
      <c r="L258">
        <f t="shared" si="8"/>
        <v>883886.83431952668</v>
      </c>
      <c r="M258">
        <f t="shared" si="8"/>
        <v>1909284.4103687478</v>
      </c>
      <c r="N258">
        <f t="shared" si="8"/>
        <v>2578360.3603603602</v>
      </c>
      <c r="O258">
        <f t="shared" si="8"/>
        <v>2411574.9039692702</v>
      </c>
      <c r="P258">
        <f t="shared" si="8"/>
        <v>2516021.2907518297</v>
      </c>
      <c r="Q258">
        <f t="shared" si="8"/>
        <v>2411071.8789407318</v>
      </c>
      <c r="R258">
        <f t="shared" si="8"/>
        <v>2139008.5714285714</v>
      </c>
      <c r="S258">
        <f t="shared" si="9"/>
        <v>1758729.4398092967</v>
      </c>
      <c r="T258">
        <f t="shared" si="9"/>
        <v>1166039.7329425176</v>
      </c>
      <c r="U258">
        <f t="shared" si="9"/>
        <v>970640.59900166397</v>
      </c>
      <c r="V258">
        <f t="shared" si="9"/>
        <v>746981.96392785572</v>
      </c>
      <c r="W258">
        <f t="shared" si="9"/>
        <v>521531.64556962025</v>
      </c>
      <c r="X258">
        <f t="shared" si="9"/>
        <v>501971.98632403224</v>
      </c>
      <c r="Y258">
        <f t="shared" si="9"/>
        <v>479712.56615129189</v>
      </c>
      <c r="Z258">
        <f t="shared" si="9"/>
        <v>465948.0122324159</v>
      </c>
      <c r="AA258">
        <f t="shared" si="9"/>
        <v>452507.6640098099</v>
      </c>
      <c r="AB258">
        <f t="shared" si="9"/>
        <v>416928.2374466355</v>
      </c>
      <c r="AC258">
        <f t="shared" si="9"/>
        <v>339345.07320933917</v>
      </c>
      <c r="AD258">
        <f t="shared" si="9"/>
        <v>316260.47904191614</v>
      </c>
      <c r="AE258">
        <f t="shared" si="9"/>
        <v>257334.03471856916</v>
      </c>
      <c r="AF258">
        <f t="shared" si="9"/>
        <v>204286.81276432142</v>
      </c>
      <c r="AG258">
        <f t="shared" si="9"/>
        <v>163949.79160608703</v>
      </c>
      <c r="AH258">
        <f t="shared" si="9"/>
        <v>136590.10431620252</v>
      </c>
      <c r="AI258">
        <f t="shared" si="9"/>
        <v>117578.96782972106</v>
      </c>
      <c r="AJ258">
        <f t="shared" si="9"/>
        <v>95067.658998646817</v>
      </c>
      <c r="AK258">
        <f t="shared" si="9"/>
        <v>87221.342308453779</v>
      </c>
      <c r="AL258">
        <f t="shared" si="9"/>
        <v>79417.093343836154</v>
      </c>
      <c r="AM258">
        <f t="shared" si="9"/>
        <v>73292.980572098022</v>
      </c>
      <c r="AN258">
        <f t="shared" si="9"/>
        <v>69441.946833463633</v>
      </c>
      <c r="AO258">
        <f t="shared" si="9"/>
        <v>70801.462595118093</v>
      </c>
      <c r="AP258">
        <f t="shared" si="9"/>
        <v>60515.826494724497</v>
      </c>
      <c r="AQ258">
        <f t="shared" si="9"/>
        <v>59242.080331589852</v>
      </c>
      <c r="AR258">
        <f t="shared" si="9"/>
        <v>53633.978034794447</v>
      </c>
      <c r="AS258">
        <f t="shared" si="9"/>
        <v>50043.277553375643</v>
      </c>
      <c r="AT258">
        <f t="shared" si="9"/>
        <v>48451.65177226629</v>
      </c>
      <c r="AU258">
        <f t="shared" si="9"/>
        <v>50320.204603580562</v>
      </c>
      <c r="AV258">
        <f t="shared" si="9"/>
        <v>49961.311341885565</v>
      </c>
      <c r="AW258">
        <f t="shared" si="9"/>
        <v>51339.8307807647</v>
      </c>
      <c r="AX258">
        <f t="shared" si="9"/>
        <v>63644.644298397325</v>
      </c>
      <c r="AY258">
        <f>AX199/AX97</f>
        <v>44890.065615287211</v>
      </c>
    </row>
    <row r="259" spans="1:51">
      <c r="A259" s="15" t="s">
        <v>129</v>
      </c>
      <c r="B259" s="14" t="s">
        <v>93</v>
      </c>
      <c r="C259">
        <f t="shared" si="8"/>
        <v>24651.56794425087</v>
      </c>
      <c r="D259">
        <f t="shared" si="8"/>
        <v>47147.385103011089</v>
      </c>
      <c r="E259">
        <f t="shared" si="8"/>
        <v>80100.334448160531</v>
      </c>
      <c r="F259">
        <f t="shared" si="8"/>
        <v>91488.862837045715</v>
      </c>
      <c r="G259">
        <f t="shared" si="8"/>
        <v>87346.221441124784</v>
      </c>
      <c r="H259">
        <f t="shared" si="8"/>
        <v>93188.792528352235</v>
      </c>
      <c r="I259">
        <f t="shared" si="8"/>
        <v>115335.90308370044</v>
      </c>
      <c r="J259">
        <f t="shared" si="8"/>
        <v>137347.9561316052</v>
      </c>
      <c r="K259">
        <f t="shared" si="8"/>
        <v>109540.44117647059</v>
      </c>
      <c r="L259">
        <f t="shared" si="8"/>
        <v>79423.312883435588</v>
      </c>
      <c r="M259">
        <f t="shared" si="8"/>
        <v>72947.368421052626</v>
      </c>
      <c r="N259">
        <f t="shared" si="8"/>
        <v>67398.107714701604</v>
      </c>
      <c r="O259">
        <f t="shared" si="8"/>
        <v>65057.142857142848</v>
      </c>
      <c r="P259">
        <f t="shared" si="8"/>
        <v>68832.936372915952</v>
      </c>
      <c r="Q259">
        <f t="shared" si="8"/>
        <v>63782.505910165492</v>
      </c>
      <c r="R259">
        <f t="shared" si="8"/>
        <v>77378.971255673212</v>
      </c>
      <c r="S259">
        <f t="shared" si="9"/>
        <v>78000.708968450897</v>
      </c>
      <c r="T259">
        <f t="shared" si="9"/>
        <v>77923.357664233568</v>
      </c>
      <c r="U259">
        <f t="shared" si="9"/>
        <v>76908.841672378345</v>
      </c>
      <c r="V259">
        <f t="shared" si="9"/>
        <v>81279.916753381898</v>
      </c>
      <c r="W259">
        <f t="shared" si="9"/>
        <v>73223.767383059414</v>
      </c>
      <c r="X259">
        <f t="shared" si="9"/>
        <v>80095.7095709571</v>
      </c>
      <c r="Y259">
        <f t="shared" si="9"/>
        <v>83932.367149758458</v>
      </c>
      <c r="Z259">
        <f t="shared" si="9"/>
        <v>83333.333333333328</v>
      </c>
      <c r="AA259">
        <f t="shared" si="9"/>
        <v>88209.4897045658</v>
      </c>
      <c r="AB259">
        <f t="shared" si="9"/>
        <v>92426.404995539706</v>
      </c>
      <c r="AC259">
        <f t="shared" si="9"/>
        <v>83904.052936310996</v>
      </c>
      <c r="AD259">
        <f t="shared" si="9"/>
        <v>96348.878394332947</v>
      </c>
      <c r="AE259">
        <f t="shared" si="9"/>
        <v>97863.411958310477</v>
      </c>
      <c r="AF259">
        <f t="shared" si="9"/>
        <v>105883.51710489114</v>
      </c>
      <c r="AG259">
        <f t="shared" si="9"/>
        <v>102416.92627206646</v>
      </c>
      <c r="AH259">
        <f t="shared" si="9"/>
        <v>103691.69368919931</v>
      </c>
      <c r="AI259">
        <f t="shared" si="9"/>
        <v>108905.53580497715</v>
      </c>
      <c r="AJ259">
        <f t="shared" si="9"/>
        <v>119177.44438696327</v>
      </c>
      <c r="AK259">
        <f t="shared" si="9"/>
        <v>112854.37363702447</v>
      </c>
      <c r="AL259">
        <f t="shared" si="9"/>
        <v>115719.00826446281</v>
      </c>
      <c r="AM259">
        <f t="shared" si="9"/>
        <v>117653.35235378033</v>
      </c>
      <c r="AN259">
        <f t="shared" si="9"/>
        <v>123320.93023255814</v>
      </c>
      <c r="AO259">
        <f t="shared" si="9"/>
        <v>128180.55555555556</v>
      </c>
      <c r="AP259">
        <f t="shared" si="9"/>
        <v>125302.13966611803</v>
      </c>
      <c r="AQ259">
        <f t="shared" si="9"/>
        <v>130881.94444444445</v>
      </c>
      <c r="AR259">
        <f t="shared" si="9"/>
        <v>129618.28571428571</v>
      </c>
      <c r="AS259">
        <f t="shared" si="9"/>
        <v>137999.07578558224</v>
      </c>
      <c r="AT259">
        <f t="shared" si="9"/>
        <v>135194.86370804234</v>
      </c>
      <c r="AU259">
        <f t="shared" si="9"/>
        <v>141745.14617272929</v>
      </c>
      <c r="AV259">
        <f t="shared" si="9"/>
        <v>143492.89617486339</v>
      </c>
      <c r="AW259">
        <f t="shared" si="9"/>
        <v>146385.8813339108</v>
      </c>
      <c r="AX259">
        <f t="shared" si="9"/>
        <v>143819.59910913141</v>
      </c>
      <c r="AY259">
        <f>AX200/AX98</f>
        <v>136718.07124239791</v>
      </c>
    </row>
    <row r="260" spans="1:51">
      <c r="A260" s="16"/>
      <c r="B260" s="17"/>
    </row>
    <row r="261" spans="1:51">
      <c r="A261" s="15" t="s">
        <v>126</v>
      </c>
      <c r="B261" s="14" t="s">
        <v>102</v>
      </c>
      <c r="C261">
        <f t="shared" ref="C261:R264" si="10">B209/B107</f>
        <v>40344.827586206899</v>
      </c>
      <c r="D261">
        <f t="shared" si="10"/>
        <v>79479.76878612717</v>
      </c>
      <c r="E261">
        <f t="shared" si="10"/>
        <v>126426.05633802817</v>
      </c>
      <c r="F261">
        <f t="shared" si="10"/>
        <v>170186.19934282583</v>
      </c>
      <c r="G261">
        <f t="shared" si="10"/>
        <v>221628.57142857145</v>
      </c>
      <c r="H261">
        <f t="shared" si="10"/>
        <v>238384.92597577386</v>
      </c>
      <c r="I261">
        <f t="shared" si="10"/>
        <v>259076.69021190717</v>
      </c>
      <c r="J261">
        <f t="shared" si="10"/>
        <v>348620.83333333337</v>
      </c>
      <c r="K261">
        <f t="shared" si="10"/>
        <v>538099.20484664897</v>
      </c>
      <c r="L261">
        <f t="shared" si="10"/>
        <v>800535.77371048252</v>
      </c>
      <c r="M261">
        <f t="shared" si="10"/>
        <v>867609.91735537187</v>
      </c>
      <c r="N261">
        <f t="shared" si="10"/>
        <v>816103.23518720467</v>
      </c>
      <c r="O261">
        <f t="shared" si="10"/>
        <v>674831.42161974276</v>
      </c>
      <c r="P261">
        <f t="shared" si="10"/>
        <v>600655.41855937708</v>
      </c>
      <c r="Q261">
        <f t="shared" si="10"/>
        <v>473139.53488372092</v>
      </c>
      <c r="R261">
        <f t="shared" si="10"/>
        <v>417571.57730348781</v>
      </c>
      <c r="S261">
        <f t="shared" ref="S261:AY264" si="11">R209/R107</f>
        <v>316911.21300541895</v>
      </c>
      <c r="T261">
        <f t="shared" si="11"/>
        <v>203084.4204528415</v>
      </c>
      <c r="U261">
        <f t="shared" si="11"/>
        <v>147655.59263020454</v>
      </c>
      <c r="V261">
        <f t="shared" si="11"/>
        <v>88740.062635509516</v>
      </c>
      <c r="W261">
        <f t="shared" si="11"/>
        <v>74618.364092048301</v>
      </c>
      <c r="X261">
        <f t="shared" si="11"/>
        <v>62207.806249324247</v>
      </c>
      <c r="Y261">
        <f t="shared" si="11"/>
        <v>60493.591780531722</v>
      </c>
      <c r="Z261">
        <f t="shared" si="11"/>
        <v>53851.407284768211</v>
      </c>
      <c r="AA261">
        <f t="shared" si="11"/>
        <v>52078.410311493019</v>
      </c>
      <c r="AB261">
        <f t="shared" si="11"/>
        <v>40675.563831988409</v>
      </c>
      <c r="AC261">
        <f t="shared" si="11"/>
        <v>36748.001682793438</v>
      </c>
      <c r="AD261">
        <f t="shared" si="11"/>
        <v>26648.242778183336</v>
      </c>
      <c r="AE261">
        <f t="shared" si="11"/>
        <v>22574.177215189873</v>
      </c>
      <c r="AF261">
        <f t="shared" si="11"/>
        <v>16977.001104750427</v>
      </c>
      <c r="AG261">
        <f t="shared" si="11"/>
        <v>14339.736498038821</v>
      </c>
      <c r="AH261">
        <f t="shared" si="11"/>
        <v>12123.446812809374</v>
      </c>
      <c r="AI261">
        <f t="shared" si="11"/>
        <v>11248.484848484848</v>
      </c>
      <c r="AJ261">
        <f t="shared" si="11"/>
        <v>9583.4591005131297</v>
      </c>
      <c r="AK261">
        <f t="shared" si="11"/>
        <v>8119.3785772690098</v>
      </c>
      <c r="AL261">
        <f t="shared" si="11"/>
        <v>6749.3056269931076</v>
      </c>
      <c r="AM261">
        <f t="shared" si="11"/>
        <v>6617.4159069475008</v>
      </c>
      <c r="AN261">
        <f t="shared" si="11"/>
        <v>5810.6245361043366</v>
      </c>
      <c r="AO261">
        <f t="shared" si="11"/>
        <v>6079.1325412388969</v>
      </c>
      <c r="AP261">
        <f t="shared" si="11"/>
        <v>4855.9423769507803</v>
      </c>
      <c r="AQ261">
        <f t="shared" si="11"/>
        <v>4302.1155830753351</v>
      </c>
      <c r="AR261">
        <f t="shared" si="11"/>
        <v>3348.943002408349</v>
      </c>
      <c r="AS261">
        <f t="shared" si="11"/>
        <v>2734.3635025754234</v>
      </c>
      <c r="AT261">
        <f t="shared" si="11"/>
        <v>2387.5432525951555</v>
      </c>
      <c r="AU261">
        <f t="shared" si="11"/>
        <v>2269.3635915145537</v>
      </c>
      <c r="AV261">
        <f t="shared" si="11"/>
        <v>2649.172655858265</v>
      </c>
      <c r="AW261">
        <f t="shared" si="11"/>
        <v>3365.7182512144341</v>
      </c>
      <c r="AX261">
        <f t="shared" si="11"/>
        <v>5149.2019430950722</v>
      </c>
      <c r="AY261">
        <f t="shared" si="11"/>
        <v>3570.7877265386683</v>
      </c>
    </row>
    <row r="262" spans="1:51">
      <c r="A262" s="15" t="s">
        <v>127</v>
      </c>
      <c r="B262" s="14" t="s">
        <v>103</v>
      </c>
      <c r="C262">
        <f t="shared" si="10"/>
        <v>50869.565217391304</v>
      </c>
      <c r="D262">
        <f t="shared" si="10"/>
        <v>105509.55414012739</v>
      </c>
      <c r="E262">
        <f t="shared" si="10"/>
        <v>162788.57142857145</v>
      </c>
      <c r="F262">
        <f t="shared" si="10"/>
        <v>284860.95661846496</v>
      </c>
      <c r="G262">
        <f t="shared" si="10"/>
        <v>319658.90183028288</v>
      </c>
      <c r="H262">
        <f t="shared" si="10"/>
        <v>351614.42933175637</v>
      </c>
      <c r="I262">
        <f t="shared" si="10"/>
        <v>310461.5384615385</v>
      </c>
      <c r="J262">
        <f t="shared" si="10"/>
        <v>225784.01727861771</v>
      </c>
      <c r="K262">
        <f t="shared" si="10"/>
        <v>141711.67428334025</v>
      </c>
      <c r="L262">
        <f t="shared" si="10"/>
        <v>94645.237161897297</v>
      </c>
      <c r="M262">
        <f t="shared" si="10"/>
        <v>77756.719503790489</v>
      </c>
      <c r="N262">
        <f t="shared" si="10"/>
        <v>78927.118017018132</v>
      </c>
      <c r="O262">
        <f t="shared" si="10"/>
        <v>66724.079702803108</v>
      </c>
      <c r="P262">
        <f t="shared" si="10"/>
        <v>60641.436818473376</v>
      </c>
      <c r="Q262">
        <f t="shared" si="10"/>
        <v>75831.992275506927</v>
      </c>
      <c r="R262">
        <f t="shared" si="10"/>
        <v>67065.762312002364</v>
      </c>
      <c r="S262">
        <f t="shared" si="11"/>
        <v>68670.728330102473</v>
      </c>
      <c r="T262">
        <f t="shared" si="11"/>
        <v>68647.824882238841</v>
      </c>
      <c r="U262">
        <f t="shared" si="11"/>
        <v>68122.802272112531</v>
      </c>
      <c r="V262">
        <f t="shared" si="11"/>
        <v>65551.351351351346</v>
      </c>
      <c r="W262">
        <f t="shared" si="11"/>
        <v>59638.676844783709</v>
      </c>
      <c r="X262">
        <f t="shared" si="11"/>
        <v>64292.326431181493</v>
      </c>
      <c r="Y262">
        <f t="shared" si="11"/>
        <v>56572.026995578308</v>
      </c>
      <c r="Z262">
        <f t="shared" si="11"/>
        <v>54707.740916271723</v>
      </c>
      <c r="AA262">
        <f t="shared" si="11"/>
        <v>49748.62047823421</v>
      </c>
      <c r="AB262">
        <f t="shared" si="11"/>
        <v>52333.404756803087</v>
      </c>
      <c r="AC262">
        <f t="shared" si="11"/>
        <v>51241.638795986626</v>
      </c>
      <c r="AD262">
        <f t="shared" si="11"/>
        <v>46420.693803890113</v>
      </c>
      <c r="AE262">
        <f t="shared" si="11"/>
        <v>47804.927302100165</v>
      </c>
      <c r="AF262">
        <f t="shared" si="11"/>
        <v>47074.70924502267</v>
      </c>
      <c r="AG262">
        <f t="shared" si="11"/>
        <v>43770.683278177923</v>
      </c>
      <c r="AH262">
        <f t="shared" si="11"/>
        <v>44885.136461810333</v>
      </c>
      <c r="AI262">
        <f t="shared" si="11"/>
        <v>41527.517783601645</v>
      </c>
      <c r="AJ262">
        <f t="shared" si="11"/>
        <v>46403.970826580226</v>
      </c>
      <c r="AK262">
        <f t="shared" si="11"/>
        <v>42464.842265298365</v>
      </c>
      <c r="AL262">
        <f t="shared" si="11"/>
        <v>39302.612994350282</v>
      </c>
      <c r="AM262">
        <f t="shared" si="11"/>
        <v>40232.139643692644</v>
      </c>
      <c r="AN262">
        <f t="shared" si="11"/>
        <v>38750.885896527281</v>
      </c>
      <c r="AO262">
        <f t="shared" si="11"/>
        <v>41941.655616594049</v>
      </c>
      <c r="AP262">
        <f t="shared" si="11"/>
        <v>35328.593722906189</v>
      </c>
      <c r="AQ262">
        <f t="shared" si="11"/>
        <v>37692.721405521697</v>
      </c>
      <c r="AR262">
        <f t="shared" si="11"/>
        <v>34832.417095229655</v>
      </c>
      <c r="AS262">
        <f t="shared" si="11"/>
        <v>31260.359116022097</v>
      </c>
      <c r="AT262">
        <f t="shared" si="11"/>
        <v>31909.771754636236</v>
      </c>
      <c r="AU262">
        <f t="shared" si="11"/>
        <v>36675.944333996027</v>
      </c>
      <c r="AV262">
        <f t="shared" si="11"/>
        <v>37578.857630008526</v>
      </c>
      <c r="AW262">
        <f t="shared" si="11"/>
        <v>40354.494902687678</v>
      </c>
      <c r="AX262">
        <f t="shared" si="11"/>
        <v>45790.946083418108</v>
      </c>
      <c r="AY262">
        <f t="shared" si="11"/>
        <v>47197.50637574384</v>
      </c>
    </row>
    <row r="263" spans="1:51">
      <c r="A263" s="15" t="s">
        <v>128</v>
      </c>
      <c r="B263" s="14" t="s">
        <v>104</v>
      </c>
      <c r="C263">
        <f t="shared" si="10"/>
        <v>19224.137931034482</v>
      </c>
      <c r="D263">
        <f t="shared" si="10"/>
        <v>41682.785299806572</v>
      </c>
      <c r="E263">
        <f t="shared" si="10"/>
        <v>60094.637223974765</v>
      </c>
      <c r="F263">
        <f t="shared" si="10"/>
        <v>43664.546899841022</v>
      </c>
      <c r="G263">
        <f t="shared" si="10"/>
        <v>54567.38768718802</v>
      </c>
      <c r="H263">
        <f t="shared" si="10"/>
        <v>61764.346764346767</v>
      </c>
      <c r="I263">
        <f t="shared" si="10"/>
        <v>74789.115646258506</v>
      </c>
      <c r="J263">
        <f t="shared" si="10"/>
        <v>160282.36316246743</v>
      </c>
      <c r="K263">
        <f t="shared" si="10"/>
        <v>429353.59888190078</v>
      </c>
      <c r="L263">
        <f t="shared" si="10"/>
        <v>1279556.3588563916</v>
      </c>
      <c r="M263">
        <f t="shared" si="10"/>
        <v>2081881.5104166667</v>
      </c>
      <c r="N263">
        <f t="shared" si="10"/>
        <v>2387559.6816976131</v>
      </c>
      <c r="O263">
        <f t="shared" si="10"/>
        <v>2434893.9750925614</v>
      </c>
      <c r="P263">
        <f t="shared" si="10"/>
        <v>2374262.769033087</v>
      </c>
      <c r="Q263">
        <f t="shared" si="10"/>
        <v>2084436.5597502128</v>
      </c>
      <c r="R263">
        <f t="shared" si="10"/>
        <v>1778794.6094334915</v>
      </c>
      <c r="S263">
        <f t="shared" si="11"/>
        <v>1290212.1269006948</v>
      </c>
      <c r="T263">
        <f t="shared" si="11"/>
        <v>868449.24060751393</v>
      </c>
      <c r="U263">
        <f t="shared" si="11"/>
        <v>705824.33890987595</v>
      </c>
      <c r="V263">
        <f t="shared" si="11"/>
        <v>476629.25209025311</v>
      </c>
      <c r="W263">
        <f t="shared" si="11"/>
        <v>443246.9662184323</v>
      </c>
      <c r="X263">
        <f t="shared" si="11"/>
        <v>440453.27538031666</v>
      </c>
      <c r="Y263">
        <f t="shared" si="11"/>
        <v>433957.14729324088</v>
      </c>
      <c r="Z263">
        <f t="shared" si="11"/>
        <v>399606.67215815489</v>
      </c>
      <c r="AA263">
        <f t="shared" si="11"/>
        <v>346732.87393595459</v>
      </c>
      <c r="AB263">
        <f t="shared" si="11"/>
        <v>307828.68525896413</v>
      </c>
      <c r="AC263">
        <f t="shared" si="11"/>
        <v>267847.20880819007</v>
      </c>
      <c r="AD263">
        <f t="shared" si="11"/>
        <v>228855.70668243643</v>
      </c>
      <c r="AE263">
        <f t="shared" si="11"/>
        <v>190098.20309235269</v>
      </c>
      <c r="AF263">
        <f t="shared" si="11"/>
        <v>155485.17248335687</v>
      </c>
      <c r="AG263">
        <f t="shared" si="11"/>
        <v>121469.40012118765</v>
      </c>
      <c r="AH263">
        <f t="shared" si="11"/>
        <v>104484.58237700828</v>
      </c>
      <c r="AI263">
        <f t="shared" si="11"/>
        <v>89751.243781094541</v>
      </c>
      <c r="AJ263">
        <f t="shared" si="11"/>
        <v>77403.35375037654</v>
      </c>
      <c r="AK263">
        <f t="shared" si="11"/>
        <v>73475.393201420593</v>
      </c>
      <c r="AL263">
        <f t="shared" si="11"/>
        <v>66157.066993464061</v>
      </c>
      <c r="AM263">
        <f t="shared" si="11"/>
        <v>61183.058440236207</v>
      </c>
      <c r="AN263">
        <f t="shared" si="11"/>
        <v>58471.305738852228</v>
      </c>
      <c r="AO263">
        <f t="shared" si="11"/>
        <v>58655.701086404712</v>
      </c>
      <c r="AP263">
        <f t="shared" si="11"/>
        <v>52740.471869328496</v>
      </c>
      <c r="AQ263">
        <f t="shared" si="11"/>
        <v>52836.052033863307</v>
      </c>
      <c r="AR263">
        <f t="shared" si="11"/>
        <v>50535.815002820083</v>
      </c>
      <c r="AS263">
        <f t="shared" si="11"/>
        <v>42639.696021457305</v>
      </c>
      <c r="AT263">
        <f t="shared" si="11"/>
        <v>35858.813432035189</v>
      </c>
      <c r="AU263">
        <f t="shared" si="11"/>
        <v>34289.408468914989</v>
      </c>
      <c r="AV263">
        <f t="shared" si="11"/>
        <v>36157.502430593064</v>
      </c>
      <c r="AW263">
        <f t="shared" si="11"/>
        <v>39781.765813670107</v>
      </c>
      <c r="AX263">
        <f t="shared" si="11"/>
        <v>55053.789435513114</v>
      </c>
      <c r="AY263">
        <f t="shared" si="11"/>
        <v>36072.21812822402</v>
      </c>
    </row>
    <row r="264" spans="1:51">
      <c r="A264" s="15" t="s">
        <v>129</v>
      </c>
      <c r="B264" s="14" t="s">
        <v>105</v>
      </c>
      <c r="C264">
        <f t="shared" si="10"/>
        <v>15349.264705882353</v>
      </c>
      <c r="D264">
        <f t="shared" si="10"/>
        <v>34012.066365007544</v>
      </c>
      <c r="E264">
        <f t="shared" si="10"/>
        <v>60869.565217391311</v>
      </c>
      <c r="F264">
        <f t="shared" si="10"/>
        <v>76729.957805907179</v>
      </c>
      <c r="G264">
        <f t="shared" si="10"/>
        <v>79896.907216494845</v>
      </c>
      <c r="H264">
        <f t="shared" si="10"/>
        <v>89872.654155495984</v>
      </c>
      <c r="I264">
        <f t="shared" si="10"/>
        <v>146966.36085626911</v>
      </c>
      <c r="J264">
        <f t="shared" si="10"/>
        <v>154566.74473067917</v>
      </c>
      <c r="K264">
        <f t="shared" si="10"/>
        <v>139636.51732882502</v>
      </c>
      <c r="L264">
        <f t="shared" si="10"/>
        <v>97165.841584158421</v>
      </c>
      <c r="M264">
        <f t="shared" si="10"/>
        <v>78870.308435525818</v>
      </c>
      <c r="N264">
        <f t="shared" si="10"/>
        <v>85099.337748344376</v>
      </c>
      <c r="O264">
        <f t="shared" si="10"/>
        <v>87722.007722007722</v>
      </c>
      <c r="P264">
        <f t="shared" si="10"/>
        <v>84321.32030986865</v>
      </c>
      <c r="Q264">
        <f t="shared" si="10"/>
        <v>84751.633986928107</v>
      </c>
      <c r="R264">
        <f t="shared" si="10"/>
        <v>83303.626306084814</v>
      </c>
      <c r="S264">
        <f t="shared" si="11"/>
        <v>86985.498302992899</v>
      </c>
      <c r="T264">
        <f t="shared" si="11"/>
        <v>84833.190761334467</v>
      </c>
      <c r="U264">
        <f t="shared" si="11"/>
        <v>96113.629495315792</v>
      </c>
      <c r="V264">
        <f t="shared" si="11"/>
        <v>84790.854767472061</v>
      </c>
      <c r="W264">
        <f t="shared" si="11"/>
        <v>90360.557224801974</v>
      </c>
      <c r="X264">
        <f t="shared" si="11"/>
        <v>95745.366639806598</v>
      </c>
      <c r="Y264">
        <f t="shared" si="11"/>
        <v>94388.96189224704</v>
      </c>
      <c r="Z264">
        <f t="shared" si="11"/>
        <v>92164.741336012055</v>
      </c>
      <c r="AA264">
        <f t="shared" si="11"/>
        <v>100899.34640522876</v>
      </c>
      <c r="AB264">
        <f t="shared" si="11"/>
        <v>93615.819209039546</v>
      </c>
      <c r="AC264">
        <f t="shared" si="11"/>
        <v>101874.53136715821</v>
      </c>
      <c r="AD264">
        <f t="shared" si="11"/>
        <v>102690.14428955736</v>
      </c>
      <c r="AE264">
        <f t="shared" si="11"/>
        <v>102894.91837203955</v>
      </c>
      <c r="AF264">
        <f t="shared" si="11"/>
        <v>108068.12767984754</v>
      </c>
      <c r="AG264">
        <f t="shared" si="11"/>
        <v>109121.53236459709</v>
      </c>
      <c r="AH264">
        <f t="shared" si="11"/>
        <v>106686.68239330903</v>
      </c>
      <c r="AI264">
        <f t="shared" si="11"/>
        <v>114977.76789684304</v>
      </c>
      <c r="AJ264">
        <f t="shared" si="11"/>
        <v>109081.87513501837</v>
      </c>
      <c r="AK264">
        <f t="shared" si="11"/>
        <v>112194.76744186047</v>
      </c>
      <c r="AL264">
        <f t="shared" si="11"/>
        <v>113798.95034315705</v>
      </c>
      <c r="AM264">
        <f t="shared" si="11"/>
        <v>113221.58301924221</v>
      </c>
      <c r="AN264">
        <f t="shared" si="11"/>
        <v>119920.84432717678</v>
      </c>
      <c r="AO264">
        <f t="shared" si="11"/>
        <v>126780.15362258667</v>
      </c>
      <c r="AP264">
        <f t="shared" si="11"/>
        <v>123331.23425692695</v>
      </c>
      <c r="AQ264">
        <f t="shared" si="11"/>
        <v>125600.3956478734</v>
      </c>
      <c r="AR264">
        <f t="shared" si="11"/>
        <v>118380.49713193116</v>
      </c>
      <c r="AS264">
        <f t="shared" si="11"/>
        <v>119029.79515828677</v>
      </c>
      <c r="AT264">
        <f t="shared" si="11"/>
        <v>114609.5954844779</v>
      </c>
      <c r="AU264">
        <f t="shared" si="11"/>
        <v>120682.53089835824</v>
      </c>
      <c r="AV264">
        <f t="shared" si="11"/>
        <v>125508.91530460624</v>
      </c>
      <c r="AW264">
        <f t="shared" si="11"/>
        <v>124724.82216398352</v>
      </c>
      <c r="AX264">
        <f t="shared" si="11"/>
        <v>133022.01070791198</v>
      </c>
      <c r="AY264">
        <f t="shared" si="11"/>
        <v>122312.11656441719</v>
      </c>
    </row>
    <row r="266" spans="1:51">
      <c r="A266" s="13" t="s">
        <v>130</v>
      </c>
    </row>
    <row r="268" spans="1:51">
      <c r="A268" s="15" t="s">
        <v>126</v>
      </c>
      <c r="B268" s="13" t="s">
        <v>42</v>
      </c>
      <c r="C268">
        <v>65851.272015655573</v>
      </c>
      <c r="D268">
        <v>101067.32348111657</v>
      </c>
      <c r="E268">
        <v>149973.08209959621</v>
      </c>
      <c r="F268">
        <v>184684.11552346571</v>
      </c>
      <c r="G268">
        <v>264277.72600186389</v>
      </c>
      <c r="H268">
        <v>249648.14814814815</v>
      </c>
      <c r="I268">
        <v>247481.60261651676</v>
      </c>
      <c r="J268">
        <v>386681.22270742361</v>
      </c>
      <c r="K268">
        <v>536813.46335325576</v>
      </c>
      <c r="L268">
        <v>742517.57188498403</v>
      </c>
      <c r="M268">
        <v>739509.56521739135</v>
      </c>
      <c r="N268">
        <v>604785.44455887401</v>
      </c>
      <c r="O268">
        <v>530155.93220338982</v>
      </c>
      <c r="P268">
        <v>453196.74600783375</v>
      </c>
      <c r="Q268">
        <v>397073.36956521741</v>
      </c>
      <c r="R268">
        <v>322473.1182795699</v>
      </c>
      <c r="S268">
        <v>214346.33224531868</v>
      </c>
      <c r="T268">
        <v>163460.67053513863</v>
      </c>
      <c r="U268">
        <v>97849.110878661086</v>
      </c>
      <c r="V268">
        <v>78358.905118448514</v>
      </c>
      <c r="W268">
        <v>63228.045817424507</v>
      </c>
      <c r="X268">
        <v>51559.362723701444</v>
      </c>
      <c r="Y268">
        <v>49064.924025077038</v>
      </c>
      <c r="Z268">
        <v>43397.927461139894</v>
      </c>
      <c r="AA268">
        <v>41304.257957833812</v>
      </c>
      <c r="AB268">
        <v>37391.483233902494</v>
      </c>
      <c r="AC268">
        <v>29441.470558529443</v>
      </c>
      <c r="AD268">
        <v>21233.211233211234</v>
      </c>
      <c r="AE268">
        <v>16285.598868915371</v>
      </c>
      <c r="AF268">
        <v>13276.154383165454</v>
      </c>
      <c r="AG268">
        <v>10931.825256822664</v>
      </c>
      <c r="AH268">
        <v>10128.419877163597</v>
      </c>
      <c r="AI268">
        <v>8335.1899987622237</v>
      </c>
      <c r="AJ268">
        <v>7961.8311088936016</v>
      </c>
      <c r="AK268">
        <v>6750.678557580457</v>
      </c>
      <c r="AL268">
        <v>5158.0478772649121</v>
      </c>
      <c r="AM268">
        <v>4539.2491467576792</v>
      </c>
      <c r="AN268">
        <v>3281.0897905375714</v>
      </c>
      <c r="AO268">
        <v>4272.0542874768662</v>
      </c>
      <c r="AP268">
        <v>2706.0371771672972</v>
      </c>
      <c r="AQ268">
        <v>1958.4837545126352</v>
      </c>
      <c r="AR268">
        <v>1459.7315436241611</v>
      </c>
      <c r="AS268">
        <v>907.90697674418607</v>
      </c>
      <c r="AT268">
        <v>498.41919285847132</v>
      </c>
      <c r="AU268">
        <v>346.28703347441319</v>
      </c>
      <c r="AV268">
        <v>887.45040718312805</v>
      </c>
      <c r="AW268">
        <v>753.17409081127607</v>
      </c>
      <c r="AX268">
        <v>473.32364542246211</v>
      </c>
      <c r="AY268">
        <v>183.26206475259622</v>
      </c>
    </row>
    <row r="269" spans="1:51">
      <c r="A269" s="15" t="s">
        <v>126</v>
      </c>
      <c r="B269" s="13" t="s">
        <v>54</v>
      </c>
      <c r="C269">
        <v>49220.272904483434</v>
      </c>
      <c r="D269">
        <v>88442.62295081967</v>
      </c>
      <c r="E269">
        <v>139572.51908396947</v>
      </c>
      <c r="F269">
        <v>170098.21428571429</v>
      </c>
      <c r="G269">
        <v>178935.119887165</v>
      </c>
      <c r="H269">
        <v>263442.62295081967</v>
      </c>
      <c r="I269">
        <v>281464.04552509054</v>
      </c>
      <c r="J269">
        <v>381493.05555555556</v>
      </c>
      <c r="K269">
        <v>538105.86964350019</v>
      </c>
      <c r="L269">
        <v>780457.24258289707</v>
      </c>
      <c r="M269">
        <v>824978.41726618703</v>
      </c>
      <c r="N269">
        <v>770329.62668784743</v>
      </c>
      <c r="O269">
        <v>605828.85785893304</v>
      </c>
      <c r="P269">
        <v>516041.33031966421</v>
      </c>
      <c r="Q269">
        <v>453073.29997056228</v>
      </c>
      <c r="R269">
        <v>390110.0080493695</v>
      </c>
      <c r="S269">
        <v>293106.53536257835</v>
      </c>
      <c r="T269">
        <v>199026.28245725142</v>
      </c>
      <c r="U269">
        <v>125519.94401679495</v>
      </c>
      <c r="V269">
        <v>84696.893787575144</v>
      </c>
      <c r="W269">
        <v>67051.120045950593</v>
      </c>
      <c r="X269">
        <v>56345.77169353058</v>
      </c>
      <c r="Y269">
        <v>53579.347826086952</v>
      </c>
      <c r="Z269">
        <v>50622.807017543855</v>
      </c>
      <c r="AA269">
        <v>42460.424211070873</v>
      </c>
      <c r="AB269">
        <v>39025.760627584015</v>
      </c>
      <c r="AC269">
        <v>30429.225689636809</v>
      </c>
      <c r="AD269">
        <v>22993.536081381797</v>
      </c>
      <c r="AE269">
        <v>20158.417891903086</v>
      </c>
      <c r="AF269">
        <v>17722.95204528463</v>
      </c>
      <c r="AG269">
        <v>15091.844232182219</v>
      </c>
      <c r="AH269">
        <v>12336.014851485148</v>
      </c>
      <c r="AI269">
        <v>10632.183908045978</v>
      </c>
      <c r="AJ269">
        <v>10100</v>
      </c>
      <c r="AK269">
        <v>8214.8369173783303</v>
      </c>
      <c r="AL269">
        <v>8274.8418690063263</v>
      </c>
      <c r="AM269">
        <v>7653.0391520657586</v>
      </c>
      <c r="AN269">
        <v>6460.0611086861636</v>
      </c>
      <c r="AO269">
        <v>8924.5567273148681</v>
      </c>
      <c r="AP269">
        <v>6140.1466651146548</v>
      </c>
      <c r="AQ269">
        <v>5408.2538273796317</v>
      </c>
      <c r="AR269">
        <v>4271.2279919768216</v>
      </c>
      <c r="AS269">
        <v>3459.5563522294424</v>
      </c>
      <c r="AT269">
        <v>2627.0889330372793</v>
      </c>
      <c r="AU269">
        <v>2676.3704660171384</v>
      </c>
      <c r="AV269">
        <v>2826.1402648357039</v>
      </c>
      <c r="AW269">
        <v>3512.535192385038</v>
      </c>
      <c r="AX269">
        <v>5893.5574229691883</v>
      </c>
      <c r="AY269">
        <v>3616.6365280289333</v>
      </c>
    </row>
    <row r="270" spans="1:51">
      <c r="A270" s="15" t="s">
        <v>126</v>
      </c>
      <c r="B270" s="13" t="s">
        <v>66</v>
      </c>
      <c r="C270">
        <v>47363.28125</v>
      </c>
      <c r="D270">
        <v>93811.881188118816</v>
      </c>
      <c r="E270">
        <v>170448.43049327354</v>
      </c>
      <c r="F270">
        <v>224041.02564102563</v>
      </c>
      <c r="G270">
        <v>236781.34556574924</v>
      </c>
      <c r="H270">
        <v>251389.53488372095</v>
      </c>
      <c r="I270">
        <v>329906.93345742207</v>
      </c>
      <c r="J270">
        <v>473278.55382087099</v>
      </c>
      <c r="K270">
        <v>661151.90299764229</v>
      </c>
      <c r="L270">
        <v>904324.5175125089</v>
      </c>
      <c r="M270">
        <v>895090.26687598112</v>
      </c>
      <c r="N270">
        <v>752367.1875</v>
      </c>
      <c r="O270">
        <v>661674.32950191572</v>
      </c>
      <c r="P270">
        <v>540408.29766216653</v>
      </c>
      <c r="Q270">
        <v>467129.93668977992</v>
      </c>
      <c r="R270">
        <v>376433.74741200823</v>
      </c>
      <c r="S270">
        <v>264087.41878322506</v>
      </c>
      <c r="T270">
        <v>157845.54455445547</v>
      </c>
      <c r="U270">
        <v>105073.20349227669</v>
      </c>
      <c r="V270">
        <v>78076.78760126805</v>
      </c>
      <c r="W270">
        <v>64069.819819819822</v>
      </c>
      <c r="X270">
        <v>58199.124726477021</v>
      </c>
      <c r="Y270">
        <v>56114.34108527132</v>
      </c>
      <c r="Z270">
        <v>53196.548821548822</v>
      </c>
      <c r="AA270">
        <v>45768.704619593809</v>
      </c>
      <c r="AB270">
        <v>37098.629850434059</v>
      </c>
      <c r="AC270">
        <v>31772.703684483651</v>
      </c>
      <c r="AD270">
        <v>23461.983384162373</v>
      </c>
      <c r="AE270">
        <v>20896.978598405371</v>
      </c>
      <c r="AF270">
        <v>17907.905803195961</v>
      </c>
      <c r="AG270">
        <v>14267.799771997099</v>
      </c>
      <c r="AH270">
        <v>13893.540051679585</v>
      </c>
      <c r="AI270">
        <v>12283.400809716599</v>
      </c>
      <c r="AJ270">
        <v>10100.020622808826</v>
      </c>
      <c r="AK270">
        <v>10087.179487179488</v>
      </c>
      <c r="AL270">
        <v>8490.2363823227133</v>
      </c>
      <c r="AM270">
        <v>7898.2209350434423</v>
      </c>
      <c r="AN270">
        <v>8022.6167829211581</v>
      </c>
      <c r="AO270">
        <v>8920.4607789358197</v>
      </c>
      <c r="AP270">
        <v>6219.0696139887823</v>
      </c>
      <c r="AQ270">
        <v>5258.8733311624874</v>
      </c>
      <c r="AR270">
        <v>5147.6096056400083</v>
      </c>
      <c r="AS270">
        <v>4067.4646354733404</v>
      </c>
      <c r="AT270">
        <v>2640.1687576329523</v>
      </c>
      <c r="AU270">
        <v>2686.134641105662</v>
      </c>
      <c r="AV270">
        <v>3319.5715242133451</v>
      </c>
      <c r="AW270">
        <v>3647.8136882129279</v>
      </c>
      <c r="AX270">
        <v>7130.9119414685138</v>
      </c>
      <c r="AY270">
        <v>4682.4104234527686</v>
      </c>
    </row>
    <row r="271" spans="1:51">
      <c r="A271" s="15" t="s">
        <v>126</v>
      </c>
      <c r="B271" s="13" t="s">
        <v>78</v>
      </c>
      <c r="C271">
        <v>50826.446280991739</v>
      </c>
      <c r="D271">
        <v>84607.645875251503</v>
      </c>
      <c r="E271">
        <v>136633.85826771654</v>
      </c>
      <c r="F271">
        <v>237182.23583460951</v>
      </c>
      <c r="G271">
        <v>225699.33396764987</v>
      </c>
      <c r="H271">
        <v>269184.01332223148</v>
      </c>
      <c r="I271">
        <v>296868.23679185234</v>
      </c>
      <c r="J271">
        <v>360449.0177736202</v>
      </c>
      <c r="K271">
        <v>541995.12393336045</v>
      </c>
      <c r="L271">
        <v>802441.52046783618</v>
      </c>
      <c r="M271">
        <v>981460.12729314866</v>
      </c>
      <c r="N271">
        <v>860011.83898973954</v>
      </c>
      <c r="O271">
        <v>682165.93245227612</v>
      </c>
      <c r="P271">
        <v>605555.16265912307</v>
      </c>
      <c r="Q271">
        <v>539320.82794307894</v>
      </c>
      <c r="R271">
        <v>443700.05627462018</v>
      </c>
      <c r="S271">
        <v>365345.91194968554</v>
      </c>
      <c r="T271">
        <v>247555.35390199634</v>
      </c>
      <c r="U271">
        <v>166008.62068965519</v>
      </c>
      <c r="V271">
        <v>101286.12340536319</v>
      </c>
      <c r="W271">
        <v>71998.612074947945</v>
      </c>
      <c r="X271">
        <v>63742.454728370227</v>
      </c>
      <c r="Y271">
        <v>59809.008611172438</v>
      </c>
      <c r="Z271">
        <v>55791.142585350382</v>
      </c>
      <c r="AA271">
        <v>51273.614282748596</v>
      </c>
      <c r="AB271">
        <v>42561.363869775087</v>
      </c>
      <c r="AC271">
        <v>38313.034188034188</v>
      </c>
      <c r="AD271">
        <v>29468.040807828442</v>
      </c>
      <c r="AE271">
        <v>24089.283779391048</v>
      </c>
      <c r="AF271">
        <v>19746.083751407801</v>
      </c>
      <c r="AG271">
        <v>17210.969149267683</v>
      </c>
      <c r="AH271">
        <v>15217.569366233234</v>
      </c>
      <c r="AI271">
        <v>12703.182055294732</v>
      </c>
      <c r="AJ271">
        <v>11670.766707667077</v>
      </c>
      <c r="AK271">
        <v>10663.994244012745</v>
      </c>
      <c r="AL271">
        <v>8939.9653450208953</v>
      </c>
      <c r="AM271">
        <v>8468.6328164589031</v>
      </c>
      <c r="AN271">
        <v>8107.7489265998774</v>
      </c>
      <c r="AO271">
        <v>9020.9937757147381</v>
      </c>
      <c r="AP271">
        <v>7199.7723392145708</v>
      </c>
      <c r="AQ271">
        <v>6601.3437849944012</v>
      </c>
      <c r="AR271">
        <v>5359.7533120146181</v>
      </c>
      <c r="AS271">
        <v>3709.8234495246716</v>
      </c>
      <c r="AT271">
        <v>3027.0148072793036</v>
      </c>
      <c r="AU271">
        <v>2731.0687281345222</v>
      </c>
      <c r="AV271">
        <v>3830.1559792027729</v>
      </c>
      <c r="AW271">
        <v>4242.4242424242429</v>
      </c>
      <c r="AX271">
        <v>8145.4825857858887</v>
      </c>
      <c r="AY271">
        <v>4192.7231381466745</v>
      </c>
    </row>
    <row r="272" spans="1:51">
      <c r="A272" s="15" t="s">
        <v>126</v>
      </c>
      <c r="B272" s="13" t="s">
        <v>90</v>
      </c>
      <c r="C272">
        <v>51847.290640394094</v>
      </c>
      <c r="D272">
        <v>80919.765166340512</v>
      </c>
      <c r="E272">
        <v>144567.66917293234</v>
      </c>
      <c r="F272">
        <v>230874.47108603665</v>
      </c>
      <c r="G272">
        <v>259542.85714285716</v>
      </c>
      <c r="H272">
        <v>329266.14481409005</v>
      </c>
      <c r="I272">
        <v>288019.63048498845</v>
      </c>
      <c r="J272">
        <v>379846.37542006717</v>
      </c>
      <c r="K272">
        <v>530196.77292404568</v>
      </c>
      <c r="L272">
        <v>824927.33073378226</v>
      </c>
      <c r="M272">
        <v>975960.75527582376</v>
      </c>
      <c r="N272">
        <v>834393.08530627587</v>
      </c>
      <c r="O272">
        <v>724454.51113627781</v>
      </c>
      <c r="P272">
        <v>604420.94662638474</v>
      </c>
      <c r="Q272">
        <v>520295.93094944512</v>
      </c>
      <c r="R272">
        <v>450033.23179174744</v>
      </c>
      <c r="S272">
        <v>353632.10858881345</v>
      </c>
      <c r="T272">
        <v>217669.76524342207</v>
      </c>
      <c r="U272">
        <v>162656.89757252813</v>
      </c>
      <c r="V272">
        <v>96416.112435688279</v>
      </c>
      <c r="W272">
        <v>72076.721086882069</v>
      </c>
      <c r="X272">
        <v>69126.906848425831</v>
      </c>
      <c r="Y272">
        <v>64483.637909052268</v>
      </c>
      <c r="Z272">
        <v>55792.141951837773</v>
      </c>
      <c r="AA272">
        <v>53441.56519929233</v>
      </c>
      <c r="AB272">
        <v>42350.066184706244</v>
      </c>
      <c r="AC272">
        <v>36996.135855196255</v>
      </c>
      <c r="AD272">
        <v>31191.812136325851</v>
      </c>
      <c r="AE272">
        <v>23991.931312713354</v>
      </c>
      <c r="AF272">
        <v>20790.721649484538</v>
      </c>
      <c r="AG272">
        <v>17276.690662070363</v>
      </c>
      <c r="AH272">
        <v>14149.603868710772</v>
      </c>
      <c r="AI272">
        <v>12309.255308340953</v>
      </c>
      <c r="AJ272">
        <v>10247.514498757249</v>
      </c>
      <c r="AK272">
        <v>10207.988410596026</v>
      </c>
      <c r="AL272">
        <v>8997.8481401782974</v>
      </c>
      <c r="AM272">
        <v>9263.8230647709315</v>
      </c>
      <c r="AN272">
        <v>8309.9916387959875</v>
      </c>
      <c r="AO272">
        <v>9523.8645556454412</v>
      </c>
      <c r="AP272">
        <v>6956.5723599953426</v>
      </c>
      <c r="AQ272">
        <v>5518.6480186480185</v>
      </c>
      <c r="AR272">
        <v>3977.5815217391305</v>
      </c>
      <c r="AS272">
        <v>3417.9710144927535</v>
      </c>
      <c r="AT272">
        <v>2321.1410167931908</v>
      </c>
      <c r="AU272">
        <v>2446.1610486891386</v>
      </c>
      <c r="AV272">
        <v>3332.068791097623</v>
      </c>
      <c r="AW272">
        <v>4367.1766342141864</v>
      </c>
      <c r="AX272">
        <v>7230.8117062396459</v>
      </c>
      <c r="AY272">
        <v>3598.1788808929359</v>
      </c>
    </row>
    <row r="273" spans="1:51">
      <c r="A273" s="15" t="s">
        <v>126</v>
      </c>
      <c r="B273" s="13" t="s">
        <v>102</v>
      </c>
      <c r="C273">
        <v>40344.827586206899</v>
      </c>
      <c r="D273">
        <v>79479.76878612717</v>
      </c>
      <c r="E273">
        <v>126426.05633802817</v>
      </c>
      <c r="F273">
        <v>170186.19934282583</v>
      </c>
      <c r="G273">
        <v>221628.57142857145</v>
      </c>
      <c r="H273">
        <v>238384.92597577386</v>
      </c>
      <c r="I273">
        <v>259076.69021190717</v>
      </c>
      <c r="J273">
        <v>348620.83333333337</v>
      </c>
      <c r="K273">
        <v>538099.20484664897</v>
      </c>
      <c r="L273">
        <v>800535.77371048252</v>
      </c>
      <c r="M273">
        <v>867609.91735537187</v>
      </c>
      <c r="N273">
        <v>816103.23518720467</v>
      </c>
      <c r="O273">
        <v>674831.42161974276</v>
      </c>
      <c r="P273">
        <v>600655.41855937708</v>
      </c>
      <c r="Q273">
        <v>473139.53488372092</v>
      </c>
      <c r="R273">
        <v>417571.57730348781</v>
      </c>
      <c r="S273">
        <v>316911.21300541895</v>
      </c>
      <c r="T273">
        <v>203084.4204528415</v>
      </c>
      <c r="U273">
        <v>147655.59263020454</v>
      </c>
      <c r="V273">
        <v>88740.062635509516</v>
      </c>
      <c r="W273">
        <v>74618.364092048301</v>
      </c>
      <c r="X273">
        <v>62207.806249324247</v>
      </c>
      <c r="Y273">
        <v>60493.591780531722</v>
      </c>
      <c r="Z273">
        <v>53851.407284768211</v>
      </c>
      <c r="AA273">
        <v>52078.410311493019</v>
      </c>
      <c r="AB273">
        <v>40675.563831988409</v>
      </c>
      <c r="AC273">
        <v>36748.001682793438</v>
      </c>
      <c r="AD273">
        <v>26648.242778183336</v>
      </c>
      <c r="AE273">
        <v>22574.177215189873</v>
      </c>
      <c r="AF273">
        <v>16977.001104750427</v>
      </c>
      <c r="AG273">
        <v>14339.736498038821</v>
      </c>
      <c r="AH273">
        <v>12123.446812809374</v>
      </c>
      <c r="AI273">
        <v>11248.484848484848</v>
      </c>
      <c r="AJ273">
        <v>9583.4591005131297</v>
      </c>
      <c r="AK273">
        <v>8119.3785772690098</v>
      </c>
      <c r="AL273">
        <v>6749.3056269931076</v>
      </c>
      <c r="AM273">
        <v>6617.4159069475008</v>
      </c>
      <c r="AN273">
        <v>5810.6245361043366</v>
      </c>
      <c r="AO273">
        <v>6079.1325412388969</v>
      </c>
      <c r="AP273">
        <v>4855.9423769507803</v>
      </c>
      <c r="AQ273">
        <v>4302.1155830753351</v>
      </c>
      <c r="AR273">
        <v>3348.943002408349</v>
      </c>
      <c r="AS273">
        <v>2734.3635025754234</v>
      </c>
      <c r="AT273">
        <v>2387.5432525951555</v>
      </c>
      <c r="AU273">
        <v>2269.3635915145537</v>
      </c>
      <c r="AV273">
        <v>2649.172655858265</v>
      </c>
      <c r="AW273">
        <v>3365.7182512144341</v>
      </c>
      <c r="AX273">
        <v>5149.2019430950722</v>
      </c>
      <c r="AY273">
        <v>3570.7877265386683</v>
      </c>
    </row>
    <row r="274" spans="1:51">
      <c r="A274" s="15" t="s">
        <v>131</v>
      </c>
      <c r="C274" s="13">
        <f>AVERAGE(C268:C273)</f>
        <v>50908.898446288629</v>
      </c>
      <c r="D274" s="13">
        <f>AVERAGE(D268:D273)</f>
        <v>88054.834574629043</v>
      </c>
      <c r="E274" s="13">
        <f>AVERAGE(E268:E273)</f>
        <v>144603.60257591939</v>
      </c>
      <c r="F274" s="13">
        <f t="shared" ref="F274:AY274" si="12">AVERAGE(F268:F273)</f>
        <v>202844.37695227959</v>
      </c>
      <c r="G274" s="13">
        <f t="shared" si="12"/>
        <v>231144.15899897608</v>
      </c>
      <c r="H274" s="13">
        <f t="shared" si="12"/>
        <v>266885.8983491307</v>
      </c>
      <c r="I274" s="13">
        <f t="shared" si="12"/>
        <v>283802.85651462956</v>
      </c>
      <c r="J274" s="13">
        <f t="shared" si="12"/>
        <v>388394.84310181183</v>
      </c>
      <c r="K274" s="13">
        <f t="shared" si="12"/>
        <v>557727.05628307548</v>
      </c>
      <c r="L274" s="13">
        <f t="shared" si="12"/>
        <v>809200.65948208177</v>
      </c>
      <c r="M274" s="13">
        <f t="shared" si="12"/>
        <v>880768.17488065048</v>
      </c>
      <c r="N274" s="13">
        <f t="shared" si="12"/>
        <v>772998.40303832351</v>
      </c>
      <c r="O274" s="13">
        <f t="shared" si="12"/>
        <v>646518.49746208906</v>
      </c>
      <c r="P274" s="13">
        <f t="shared" si="12"/>
        <v>553379.65030575823</v>
      </c>
      <c r="Q274" s="13">
        <f t="shared" si="12"/>
        <v>475005.48333363404</v>
      </c>
      <c r="R274" s="13">
        <f t="shared" si="12"/>
        <v>400053.62318513385</v>
      </c>
      <c r="S274" s="13">
        <f t="shared" si="12"/>
        <v>301238.25332250661</v>
      </c>
      <c r="T274" s="13">
        <f t="shared" si="12"/>
        <v>198107.00619085089</v>
      </c>
      <c r="U274" s="13">
        <f t="shared" si="12"/>
        <v>134127.22821335343</v>
      </c>
      <c r="V274" s="13">
        <f t="shared" si="12"/>
        <v>87929.147497308775</v>
      </c>
      <c r="W274" s="13">
        <f t="shared" si="12"/>
        <v>68840.447156178867</v>
      </c>
      <c r="X274" s="13">
        <f t="shared" si="12"/>
        <v>60196.904494971561</v>
      </c>
      <c r="Y274" s="13">
        <f t="shared" si="12"/>
        <v>57257.475206198629</v>
      </c>
      <c r="Z274" s="13">
        <f t="shared" si="12"/>
        <v>52108.662520364822</v>
      </c>
      <c r="AA274" s="13">
        <f t="shared" si="12"/>
        <v>47721.162763672073</v>
      </c>
      <c r="AB274" s="13">
        <f t="shared" si="12"/>
        <v>39850.477933065049</v>
      </c>
      <c r="AC274" s="13">
        <f t="shared" si="12"/>
        <v>33950.095276445631</v>
      </c>
      <c r="AD274" s="13">
        <f t="shared" si="12"/>
        <v>25832.804403515504</v>
      </c>
      <c r="AE274" s="13">
        <f t="shared" si="12"/>
        <v>21332.731277753017</v>
      </c>
      <c r="AF274" s="13">
        <f t="shared" si="12"/>
        <v>17736.803122881469</v>
      </c>
      <c r="AG274" s="13">
        <f t="shared" si="12"/>
        <v>14853.144261729809</v>
      </c>
      <c r="AH274" s="13">
        <f t="shared" si="12"/>
        <v>12974.765804680284</v>
      </c>
      <c r="AI274" s="13">
        <f t="shared" si="12"/>
        <v>11251.949488107557</v>
      </c>
      <c r="AJ274" s="13">
        <f t="shared" si="12"/>
        <v>9943.9320064399817</v>
      </c>
      <c r="AK274" s="13">
        <f t="shared" si="12"/>
        <v>9007.3426990026746</v>
      </c>
      <c r="AL274" s="13">
        <f t="shared" si="12"/>
        <v>7768.37420679771</v>
      </c>
      <c r="AM274" s="13">
        <f t="shared" si="12"/>
        <v>7406.730170340702</v>
      </c>
      <c r="AN274" s="13">
        <f t="shared" si="12"/>
        <v>6665.3554639408494</v>
      </c>
      <c r="AO274" s="13">
        <f t="shared" si="12"/>
        <v>7790.1771110544387</v>
      </c>
      <c r="AP274" s="13">
        <f t="shared" si="12"/>
        <v>5679.5900887385715</v>
      </c>
      <c r="AQ274" s="13">
        <f t="shared" si="12"/>
        <v>4841.2863832954181</v>
      </c>
      <c r="AR274" s="13">
        <f t="shared" si="12"/>
        <v>3927.4744962338482</v>
      </c>
      <c r="AS274" s="13">
        <f t="shared" si="12"/>
        <v>3049.5143218399699</v>
      </c>
      <c r="AT274" s="13">
        <f t="shared" si="12"/>
        <v>2250.2293266993915</v>
      </c>
      <c r="AU274" s="13">
        <f t="shared" si="12"/>
        <v>2192.5642514892379</v>
      </c>
      <c r="AV274" s="13">
        <f t="shared" si="12"/>
        <v>2807.4266037318062</v>
      </c>
      <c r="AW274" s="13">
        <f t="shared" si="12"/>
        <v>3314.8070165436843</v>
      </c>
      <c r="AX274" s="13">
        <f t="shared" si="12"/>
        <v>5670.5482074967949</v>
      </c>
      <c r="AY274" s="13">
        <f t="shared" si="12"/>
        <v>3307.3331269687628</v>
      </c>
    </row>
    <row r="275" spans="1:51" s="11" customFormat="1">
      <c r="A275" s="11" t="s">
        <v>132</v>
      </c>
      <c r="C275" s="11">
        <f>STDEV(C268:C273)</f>
        <v>8380.7440817139159</v>
      </c>
      <c r="D275" s="11">
        <f>STDEV(D268:D273)</f>
        <v>8233.3821937695811</v>
      </c>
      <c r="E275" s="11">
        <f t="shared" ref="E275:AY275" si="13">STDEV(E268:E273)</f>
        <v>14940.144204886776</v>
      </c>
      <c r="F275" s="11">
        <f t="shared" si="13"/>
        <v>31249.753518141228</v>
      </c>
      <c r="G275" s="11">
        <f t="shared" si="13"/>
        <v>30925.955061731707</v>
      </c>
      <c r="H275" s="11">
        <f t="shared" si="13"/>
        <v>32428.430013793783</v>
      </c>
      <c r="I275" s="11">
        <f t="shared" si="13"/>
        <v>29155.301668335786</v>
      </c>
      <c r="J275" s="11">
        <f t="shared" si="13"/>
        <v>44026.884554029457</v>
      </c>
      <c r="K275" s="11">
        <f t="shared" si="13"/>
        <v>50812.854675969167</v>
      </c>
      <c r="L275" s="11">
        <f t="shared" si="13"/>
        <v>54202.326421332189</v>
      </c>
      <c r="M275" s="11">
        <f t="shared" si="13"/>
        <v>92352.856546870462</v>
      </c>
      <c r="N275" s="11">
        <f t="shared" si="13"/>
        <v>91571.873873634948</v>
      </c>
      <c r="O275" s="11">
        <f t="shared" si="13"/>
        <v>68661.453716913398</v>
      </c>
      <c r="P275" s="11">
        <f t="shared" si="13"/>
        <v>61905.600272917902</v>
      </c>
      <c r="Q275" s="11">
        <f t="shared" si="13"/>
        <v>50611.518885554637</v>
      </c>
      <c r="R275" s="11">
        <f t="shared" si="13"/>
        <v>47718.675315448883</v>
      </c>
      <c r="S275" s="11">
        <f t="shared" si="13"/>
        <v>56739.871205312142</v>
      </c>
      <c r="T275" s="11">
        <f t="shared" si="13"/>
        <v>33689.209614260675</v>
      </c>
      <c r="U275" s="11">
        <f t="shared" si="13"/>
        <v>29146.887843644352</v>
      </c>
      <c r="V275" s="11">
        <f t="shared" si="13"/>
        <v>9488.9510631083303</v>
      </c>
      <c r="W275" s="11">
        <f t="shared" si="13"/>
        <v>4717.8686756535626</v>
      </c>
      <c r="X275" s="11">
        <f t="shared" si="13"/>
        <v>6160.9913173788473</v>
      </c>
      <c r="Y275" s="11">
        <f t="shared" si="13"/>
        <v>5498.244667264923</v>
      </c>
      <c r="Z275" s="11">
        <f t="shared" si="13"/>
        <v>4678.3332056734316</v>
      </c>
      <c r="AA275" s="11">
        <f t="shared" si="13"/>
        <v>5234.3605573980703</v>
      </c>
      <c r="AB275" s="11">
        <f t="shared" si="13"/>
        <v>2390.694132027199</v>
      </c>
      <c r="AC275" s="11">
        <f t="shared" si="13"/>
        <v>3836.8511321498095</v>
      </c>
      <c r="AD275" s="11">
        <f t="shared" si="13"/>
        <v>3935.412089772381</v>
      </c>
      <c r="AE275" s="11">
        <f t="shared" si="13"/>
        <v>2941.2090171860368</v>
      </c>
      <c r="AF275" s="11">
        <f t="shared" si="13"/>
        <v>2602.6056665099468</v>
      </c>
      <c r="AG275" s="11">
        <f t="shared" si="13"/>
        <v>2344.0499769636031</v>
      </c>
      <c r="AH275" s="11">
        <f t="shared" si="13"/>
        <v>1815.984050292144</v>
      </c>
      <c r="AI275" s="11">
        <f t="shared" si="13"/>
        <v>1623.5436974135205</v>
      </c>
      <c r="AJ275" s="11">
        <f t="shared" si="13"/>
        <v>1198.4578402045513</v>
      </c>
      <c r="AK275" s="11">
        <f t="shared" si="13"/>
        <v>1540.205875720975</v>
      </c>
      <c r="AL275" s="11">
        <f t="shared" si="13"/>
        <v>1517.5065573722723</v>
      </c>
      <c r="AM275" s="11">
        <f t="shared" si="13"/>
        <v>1656.7514576210513</v>
      </c>
      <c r="AN275" s="11">
        <f t="shared" si="13"/>
        <v>1941.8264709411726</v>
      </c>
      <c r="AO275" s="11">
        <f t="shared" si="13"/>
        <v>2116.1191754188717</v>
      </c>
      <c r="AP275" s="11">
        <f t="shared" si="13"/>
        <v>1671.2391082679417</v>
      </c>
      <c r="AQ275" s="11">
        <f t="shared" si="13"/>
        <v>1590.8304706869403</v>
      </c>
      <c r="AR275" s="11">
        <f t="shared" si="13"/>
        <v>1420.2312093939624</v>
      </c>
      <c r="AS275" s="11">
        <f t="shared" si="13"/>
        <v>1136.8313723352173</v>
      </c>
      <c r="AT275" s="11">
        <f t="shared" si="13"/>
        <v>893.33016657788028</v>
      </c>
      <c r="AU275" s="11">
        <f t="shared" si="13"/>
        <v>921.58735820624975</v>
      </c>
      <c r="AV275" s="11">
        <f t="shared" si="13"/>
        <v>1029.098666623689</v>
      </c>
      <c r="AW275" s="11">
        <f t="shared" si="13"/>
        <v>1317.7633023313513</v>
      </c>
      <c r="AX275" s="11">
        <f t="shared" si="13"/>
        <v>2757.7187232952647</v>
      </c>
      <c r="AY275" s="11">
        <f t="shared" si="13"/>
        <v>1592.7486441679041</v>
      </c>
    </row>
    <row r="277" spans="1:51">
      <c r="A277" s="15" t="s">
        <v>127</v>
      </c>
      <c r="B277" s="13" t="s">
        <v>43</v>
      </c>
      <c r="C277">
        <v>51545.454545454544</v>
      </c>
      <c r="D277">
        <v>89020.537124802533</v>
      </c>
      <c r="E277">
        <v>177565.89147286821</v>
      </c>
      <c r="F277">
        <v>294974.4897959184</v>
      </c>
      <c r="G277">
        <v>322064.3431635389</v>
      </c>
      <c r="H277">
        <v>322511.01321585901</v>
      </c>
      <c r="I277">
        <v>262592.59259259258</v>
      </c>
      <c r="J277">
        <v>172922.64752791068</v>
      </c>
      <c r="K277">
        <v>102800.88332719912</v>
      </c>
      <c r="L277">
        <v>77900.552486187837</v>
      </c>
      <c r="M277">
        <v>65257.352941176468</v>
      </c>
      <c r="N277">
        <v>56893.768162738139</v>
      </c>
      <c r="O277">
        <v>56250.000000000007</v>
      </c>
      <c r="P277">
        <v>54611.605772182993</v>
      </c>
      <c r="Q277">
        <v>60707.293969055892</v>
      </c>
      <c r="R277">
        <v>53007.072135785013</v>
      </c>
      <c r="S277">
        <v>56987.844648680701</v>
      </c>
      <c r="T277">
        <v>54362.064448519784</v>
      </c>
      <c r="U277">
        <v>48904.255319148935</v>
      </c>
      <c r="V277">
        <v>52032.831737346103</v>
      </c>
      <c r="W277">
        <v>46303.147432357808</v>
      </c>
      <c r="X277">
        <v>50274.81323372465</v>
      </c>
      <c r="Y277">
        <v>46500.619578686492</v>
      </c>
      <c r="Z277">
        <v>49513.644960821402</v>
      </c>
      <c r="AA277">
        <v>44778.16550348953</v>
      </c>
      <c r="AB277">
        <v>50850.828729281769</v>
      </c>
      <c r="AC277">
        <v>47228.292121909144</v>
      </c>
      <c r="AD277">
        <v>43660.644147682637</v>
      </c>
      <c r="AE277">
        <v>53813.229571984433</v>
      </c>
      <c r="AF277">
        <v>47609.841827768018</v>
      </c>
      <c r="AG277">
        <v>48353.697749196144</v>
      </c>
      <c r="AH277">
        <v>44893.617021276594</v>
      </c>
      <c r="AI277">
        <v>40132.55567338282</v>
      </c>
      <c r="AJ277">
        <v>52382.281130101146</v>
      </c>
      <c r="AK277">
        <v>56970.304975922954</v>
      </c>
      <c r="AL277">
        <v>61178.654292343388</v>
      </c>
      <c r="AM277">
        <v>58084.173608066638</v>
      </c>
      <c r="AN277">
        <v>65258.25965565379</v>
      </c>
      <c r="AO277">
        <v>51444.695259593682</v>
      </c>
      <c r="AP277">
        <v>54036.06102635229</v>
      </c>
      <c r="AQ277">
        <v>46751.117734724285</v>
      </c>
      <c r="AR277">
        <v>48646.73485444532</v>
      </c>
      <c r="AS277">
        <v>49513.491414554373</v>
      </c>
      <c r="AT277">
        <v>51804.100227790434</v>
      </c>
      <c r="AU277">
        <v>47829.18149466192</v>
      </c>
      <c r="AV277">
        <v>50149.74262985494</v>
      </c>
      <c r="AW277">
        <v>57713.970182219768</v>
      </c>
      <c r="AX277">
        <v>66255.144032921817</v>
      </c>
      <c r="AY277">
        <v>50380.176510522746</v>
      </c>
    </row>
    <row r="278" spans="1:51">
      <c r="A278" s="15" t="s">
        <v>127</v>
      </c>
      <c r="B278" s="13" t="s">
        <v>55</v>
      </c>
      <c r="C278">
        <v>67253.668763102731</v>
      </c>
      <c r="D278">
        <v>231139.64686998393</v>
      </c>
      <c r="E278">
        <v>290328.58707557502</v>
      </c>
      <c r="F278">
        <v>360348.63945578231</v>
      </c>
      <c r="G278">
        <v>417211.34368669818</v>
      </c>
      <c r="H278">
        <v>314101.09680495947</v>
      </c>
      <c r="I278">
        <v>273645.36899455177</v>
      </c>
      <c r="J278">
        <v>143570.23411371239</v>
      </c>
      <c r="K278">
        <v>84019.646365422392</v>
      </c>
      <c r="L278">
        <v>65831.669993346644</v>
      </c>
      <c r="M278">
        <v>64960.4743083004</v>
      </c>
      <c r="N278">
        <v>57515.078407720146</v>
      </c>
      <c r="O278">
        <v>57229.729729729726</v>
      </c>
      <c r="P278">
        <v>60499.194847020939</v>
      </c>
      <c r="Q278">
        <v>62068.87346502937</v>
      </c>
      <c r="R278">
        <v>69124.788255223029</v>
      </c>
      <c r="S278">
        <v>62121.848739495792</v>
      </c>
      <c r="T278">
        <v>61829.298727227353</v>
      </c>
      <c r="U278">
        <v>59964.788732394365</v>
      </c>
      <c r="V278">
        <v>56512.415349887131</v>
      </c>
      <c r="W278">
        <v>56486.117432862993</v>
      </c>
      <c r="X278">
        <v>54489.436619718304</v>
      </c>
      <c r="Y278">
        <v>55086.58508427615</v>
      </c>
      <c r="Z278">
        <v>53626.232318902701</v>
      </c>
      <c r="AA278">
        <v>52776.309995596654</v>
      </c>
      <c r="AB278">
        <v>52153.558052434455</v>
      </c>
      <c r="AC278">
        <v>52708.07193642827</v>
      </c>
      <c r="AD278">
        <v>53460.807099091486</v>
      </c>
      <c r="AE278">
        <v>48046.751188589536</v>
      </c>
      <c r="AF278">
        <v>46943.802925327182</v>
      </c>
      <c r="AG278">
        <v>46680.232558139534</v>
      </c>
      <c r="AH278">
        <v>48559.638435842011</v>
      </c>
      <c r="AI278">
        <v>43200.997314921369</v>
      </c>
      <c r="AJ278">
        <v>42964.087904234417</v>
      </c>
      <c r="AK278">
        <v>40659.041394335516</v>
      </c>
      <c r="AL278">
        <v>40382.874387023767</v>
      </c>
      <c r="AM278">
        <v>37437.392795883366</v>
      </c>
      <c r="AN278">
        <v>36530.648295354178</v>
      </c>
      <c r="AO278">
        <v>38125.211505922169</v>
      </c>
      <c r="AP278">
        <v>35160.409556313993</v>
      </c>
      <c r="AQ278">
        <v>36244.351194318915</v>
      </c>
      <c r="AR278">
        <v>33586.86105743896</v>
      </c>
      <c r="AS278">
        <v>31642.89310286961</v>
      </c>
      <c r="AT278">
        <v>27664.340204512257</v>
      </c>
      <c r="AU278">
        <v>32407.673001075658</v>
      </c>
      <c r="AV278">
        <v>30994.277539341914</v>
      </c>
      <c r="AW278">
        <v>28319.473319473316</v>
      </c>
      <c r="AX278">
        <v>29963.820549927645</v>
      </c>
      <c r="AY278">
        <v>27074.195906432749</v>
      </c>
    </row>
    <row r="279" spans="1:51">
      <c r="A279" s="15" t="s">
        <v>127</v>
      </c>
      <c r="B279" s="13" t="s">
        <v>67</v>
      </c>
      <c r="C279">
        <v>8147.0270270270266</v>
      </c>
      <c r="D279">
        <v>80407.523510971791</v>
      </c>
      <c r="E279">
        <v>155021.85792349727</v>
      </c>
      <c r="F279">
        <v>372984.73282442748</v>
      </c>
      <c r="G279">
        <v>522831.91628515365</v>
      </c>
      <c r="H279">
        <v>402586.02711157454</v>
      </c>
      <c r="I279">
        <v>208625.40482187839</v>
      </c>
      <c r="J279">
        <v>133294.75587703436</v>
      </c>
      <c r="K279">
        <v>99025.032938076416</v>
      </c>
      <c r="L279">
        <v>93438.825448613381</v>
      </c>
      <c r="M279">
        <v>90389.88729820287</v>
      </c>
      <c r="N279">
        <v>82560.737224239041</v>
      </c>
      <c r="O279">
        <v>96740.112994350289</v>
      </c>
      <c r="P279">
        <v>93875.324675324679</v>
      </c>
      <c r="Q279">
        <v>90387.296669248652</v>
      </c>
      <c r="R279">
        <v>99366.216588591895</v>
      </c>
      <c r="S279">
        <v>98045.295227824216</v>
      </c>
      <c r="T279">
        <v>86552.517250191668</v>
      </c>
      <c r="U279">
        <v>87400.250941028848</v>
      </c>
      <c r="V279">
        <v>79728.55065438681</v>
      </c>
      <c r="W279">
        <v>79065.07791017415</v>
      </c>
      <c r="X279">
        <v>84909.864797195798</v>
      </c>
      <c r="Y279">
        <v>71407.876867360799</v>
      </c>
      <c r="Z279">
        <v>71369.683751363133</v>
      </c>
      <c r="AA279">
        <v>70103.567318757196</v>
      </c>
      <c r="AB279">
        <v>65404.516553387417</v>
      </c>
      <c r="AC279">
        <v>63397.198187062218</v>
      </c>
      <c r="AD279">
        <v>59961.327091390187</v>
      </c>
      <c r="AE279">
        <v>54000</v>
      </c>
      <c r="AF279">
        <v>57387.862796833775</v>
      </c>
      <c r="AG279">
        <v>55958.141321044539</v>
      </c>
      <c r="AH279">
        <v>52094.594594594586</v>
      </c>
      <c r="AI279">
        <v>50220.561429092239</v>
      </c>
      <c r="AJ279">
        <v>52073.260073260069</v>
      </c>
      <c r="AK279">
        <v>46198.819953513317</v>
      </c>
      <c r="AL279">
        <v>44769.393885845559</v>
      </c>
      <c r="AM279">
        <v>43638.294107237656</v>
      </c>
      <c r="AN279">
        <v>41548.321808062072</v>
      </c>
      <c r="AO279">
        <v>43153.000845308539</v>
      </c>
      <c r="AP279">
        <v>36198.697068403912</v>
      </c>
      <c r="AQ279">
        <v>39059.003051881991</v>
      </c>
      <c r="AR279">
        <v>36279.350828729279</v>
      </c>
      <c r="AS279">
        <v>34227.763923524522</v>
      </c>
      <c r="AT279">
        <v>31499.441697240389</v>
      </c>
      <c r="AU279">
        <v>30049.431537320812</v>
      </c>
      <c r="AV279">
        <v>31626.352641629539</v>
      </c>
      <c r="AW279">
        <v>28444.551901998711</v>
      </c>
      <c r="AX279">
        <v>27820.4324663115</v>
      </c>
      <c r="AY279">
        <v>24467.251645252272</v>
      </c>
    </row>
    <row r="280" spans="1:51">
      <c r="A280" s="15" t="s">
        <v>127</v>
      </c>
      <c r="B280" s="13" t="s">
        <v>79</v>
      </c>
      <c r="C280">
        <v>40893.760539629009</v>
      </c>
      <c r="D280">
        <v>87117.117117117115</v>
      </c>
      <c r="E280">
        <v>171439.25233644861</v>
      </c>
      <c r="F280">
        <v>230496.76025917925</v>
      </c>
      <c r="G280">
        <v>301627.18846549949</v>
      </c>
      <c r="H280">
        <v>367781.15501519758</v>
      </c>
      <c r="I280">
        <v>349727.69409038237</v>
      </c>
      <c r="J280">
        <v>269675.18636847712</v>
      </c>
      <c r="K280">
        <v>182338.59397417502</v>
      </c>
      <c r="L280">
        <v>104084.62505236699</v>
      </c>
      <c r="M280">
        <v>81138.11259619279</v>
      </c>
      <c r="N280">
        <v>67614.291202458713</v>
      </c>
      <c r="O280">
        <v>71265.560165975112</v>
      </c>
      <c r="P280">
        <v>62285.819793205323</v>
      </c>
      <c r="Q280">
        <v>55466.754012446771</v>
      </c>
      <c r="R280">
        <v>59577.508543025782</v>
      </c>
      <c r="S280">
        <v>65902.630783187182</v>
      </c>
      <c r="T280">
        <v>65801.40974563286</v>
      </c>
      <c r="U280">
        <v>66131.064902331433</v>
      </c>
      <c r="V280">
        <v>56861.564918314703</v>
      </c>
      <c r="W280">
        <v>70497.416020671837</v>
      </c>
      <c r="X280">
        <v>59301.870985758171</v>
      </c>
      <c r="Y280">
        <v>63384.61538461539</v>
      </c>
      <c r="Z280">
        <v>65486.907914092386</v>
      </c>
      <c r="AA280">
        <v>60336.433260393875</v>
      </c>
      <c r="AB280">
        <v>60729.927007299266</v>
      </c>
      <c r="AC280">
        <v>59141.653501843073</v>
      </c>
      <c r="AD280">
        <v>55103.620474406991</v>
      </c>
      <c r="AE280">
        <v>52696.572580645166</v>
      </c>
      <c r="AF280">
        <v>55796.743956586091</v>
      </c>
      <c r="AG280">
        <v>49871.500688389169</v>
      </c>
      <c r="AH280">
        <v>48443.605683836584</v>
      </c>
      <c r="AI280">
        <v>48812.118570183091</v>
      </c>
      <c r="AJ280">
        <v>48701.954755106526</v>
      </c>
      <c r="AK280">
        <v>44596.169858451292</v>
      </c>
      <c r="AL280">
        <v>44015.683037556752</v>
      </c>
      <c r="AM280">
        <v>47746.721135239735</v>
      </c>
      <c r="AN280">
        <v>46439.982728842835</v>
      </c>
      <c r="AO280">
        <v>43275.688719083046</v>
      </c>
      <c r="AP280">
        <v>46122.583479789108</v>
      </c>
      <c r="AQ280">
        <v>43707.643814026786</v>
      </c>
      <c r="AR280">
        <v>39441.206030150752</v>
      </c>
      <c r="AS280">
        <v>38954.901960784315</v>
      </c>
      <c r="AT280">
        <v>38712.003117692911</v>
      </c>
      <c r="AU280">
        <v>38262.793382070027</v>
      </c>
      <c r="AV280">
        <v>42861.482381530979</v>
      </c>
      <c r="AW280">
        <v>40955.821635012384</v>
      </c>
      <c r="AX280">
        <v>40690.423162583516</v>
      </c>
      <c r="AY280">
        <v>33888.316505254479</v>
      </c>
    </row>
    <row r="281" spans="1:51">
      <c r="A281" s="15" t="s">
        <v>127</v>
      </c>
      <c r="B281" s="13" t="s">
        <v>91</v>
      </c>
      <c r="C281">
        <v>38706.739526411657</v>
      </c>
      <c r="D281">
        <v>98737.373737373739</v>
      </c>
      <c r="E281">
        <v>160730.43478260867</v>
      </c>
      <c r="F281">
        <v>283941.41145139816</v>
      </c>
      <c r="G281">
        <v>313854.25812115893</v>
      </c>
      <c r="H281">
        <v>375802.46913580247</v>
      </c>
      <c r="I281">
        <v>351013.28903654485</v>
      </c>
      <c r="J281">
        <v>292153.40638399235</v>
      </c>
      <c r="K281">
        <v>188646.68094218415</v>
      </c>
      <c r="L281">
        <v>109149.54806902219</v>
      </c>
      <c r="M281">
        <v>86949.775418538178</v>
      </c>
      <c r="N281">
        <v>74026.022304832703</v>
      </c>
      <c r="O281">
        <v>68090.241343126967</v>
      </c>
      <c r="P281">
        <v>68171.929824561405</v>
      </c>
      <c r="Q281">
        <v>67313.274336283197</v>
      </c>
      <c r="R281">
        <v>77115.315958586216</v>
      </c>
      <c r="S281">
        <v>66823.529411764699</v>
      </c>
      <c r="T281">
        <v>72435.530085959894</v>
      </c>
      <c r="U281">
        <v>71955.187231430333</v>
      </c>
      <c r="V281">
        <v>80264.20079260238</v>
      </c>
      <c r="W281">
        <v>72667.493796526047</v>
      </c>
      <c r="X281">
        <v>67593.311436249627</v>
      </c>
      <c r="Y281">
        <v>66794.160583941601</v>
      </c>
      <c r="Z281">
        <v>60181.582360570683</v>
      </c>
      <c r="AA281">
        <v>61068.920676202863</v>
      </c>
      <c r="AB281">
        <v>63009.97035839397</v>
      </c>
      <c r="AC281">
        <v>56031.973276067765</v>
      </c>
      <c r="AD281">
        <v>53997.127812350409</v>
      </c>
      <c r="AE281">
        <v>56949.029126213594</v>
      </c>
      <c r="AF281">
        <v>48986.194995685932</v>
      </c>
      <c r="AG281">
        <v>54667.287110283854</v>
      </c>
      <c r="AH281">
        <v>54078.162949878555</v>
      </c>
      <c r="AI281">
        <v>53376.176268074363</v>
      </c>
      <c r="AJ281">
        <v>49075.500770416023</v>
      </c>
      <c r="AK281">
        <v>47815.942968243682</v>
      </c>
      <c r="AL281">
        <v>44498.375304630383</v>
      </c>
      <c r="AM281">
        <v>45799.142682180034</v>
      </c>
      <c r="AN281">
        <v>46376.461104393391</v>
      </c>
      <c r="AO281">
        <v>44348.33659491194</v>
      </c>
      <c r="AP281">
        <v>46422.552166934191</v>
      </c>
      <c r="AQ281">
        <v>44045.772649895975</v>
      </c>
      <c r="AR281">
        <v>40555.992141453833</v>
      </c>
      <c r="AS281">
        <v>38800.456968773804</v>
      </c>
      <c r="AT281">
        <v>36659.866468842731</v>
      </c>
      <c r="AU281">
        <v>40146.350500185261</v>
      </c>
      <c r="AV281">
        <v>37764.845137107906</v>
      </c>
      <c r="AW281">
        <v>39611.24401913875</v>
      </c>
      <c r="AX281">
        <v>37390.685377262555</v>
      </c>
      <c r="AY281">
        <v>34170.478170478171</v>
      </c>
    </row>
    <row r="282" spans="1:51">
      <c r="A282" s="15" t="s">
        <v>127</v>
      </c>
      <c r="B282" s="13" t="s">
        <v>103</v>
      </c>
      <c r="C282">
        <v>50869.565217391304</v>
      </c>
      <c r="D282">
        <v>105509.55414012739</v>
      </c>
      <c r="E282">
        <v>162788.57142857145</v>
      </c>
      <c r="F282">
        <v>284860.95661846496</v>
      </c>
      <c r="G282">
        <v>319658.90183028288</v>
      </c>
      <c r="H282">
        <v>351614.42933175637</v>
      </c>
      <c r="I282">
        <v>310461.5384615385</v>
      </c>
      <c r="J282">
        <v>225784.01727861771</v>
      </c>
      <c r="K282">
        <v>141711.67428334025</v>
      </c>
      <c r="L282">
        <v>94645.237161897297</v>
      </c>
      <c r="M282">
        <v>77756.719503790489</v>
      </c>
      <c r="N282">
        <v>78927.118017018132</v>
      </c>
      <c r="O282">
        <v>66724.079702803108</v>
      </c>
      <c r="P282">
        <v>60641.436818473376</v>
      </c>
      <c r="Q282">
        <v>75831.992275506927</v>
      </c>
      <c r="R282">
        <v>67065.762312002364</v>
      </c>
      <c r="S282">
        <v>68670.728330102473</v>
      </c>
      <c r="T282">
        <v>68647.824882238841</v>
      </c>
      <c r="U282">
        <v>68122.802272112531</v>
      </c>
      <c r="V282">
        <v>65551.351351351346</v>
      </c>
      <c r="W282">
        <v>59638.676844783709</v>
      </c>
      <c r="X282">
        <v>64292.326431181493</v>
      </c>
      <c r="Y282">
        <v>56572.026995578308</v>
      </c>
      <c r="Z282">
        <v>54707.740916271723</v>
      </c>
      <c r="AA282">
        <v>49748.62047823421</v>
      </c>
      <c r="AB282">
        <v>52333.404756803087</v>
      </c>
      <c r="AC282">
        <v>51241.638795986626</v>
      </c>
      <c r="AD282">
        <v>46420.693803890113</v>
      </c>
      <c r="AE282">
        <v>47804.927302100165</v>
      </c>
      <c r="AF282">
        <v>47074.70924502267</v>
      </c>
      <c r="AG282">
        <v>43770.683278177923</v>
      </c>
      <c r="AH282">
        <v>44885.136461810333</v>
      </c>
      <c r="AI282">
        <v>41527.517783601645</v>
      </c>
      <c r="AJ282">
        <v>46403.970826580226</v>
      </c>
      <c r="AK282">
        <v>42464.842265298365</v>
      </c>
      <c r="AL282">
        <v>39302.612994350282</v>
      </c>
      <c r="AM282">
        <v>40232.139643692644</v>
      </c>
      <c r="AN282">
        <v>38750.885896527281</v>
      </c>
      <c r="AO282">
        <v>41941.655616594049</v>
      </c>
      <c r="AP282">
        <v>35328.593722906189</v>
      </c>
      <c r="AQ282">
        <v>37692.721405521697</v>
      </c>
      <c r="AR282">
        <v>34832.417095229655</v>
      </c>
      <c r="AS282">
        <v>31260.359116022097</v>
      </c>
      <c r="AT282">
        <v>31909.771754636236</v>
      </c>
      <c r="AU282">
        <v>36675.944333996027</v>
      </c>
      <c r="AV282">
        <v>37578.857630008526</v>
      </c>
      <c r="AW282">
        <v>40354.494902687678</v>
      </c>
      <c r="AX282">
        <v>45790.946083418108</v>
      </c>
      <c r="AY282">
        <v>47197.50637574384</v>
      </c>
    </row>
    <row r="283" spans="1:51">
      <c r="A283" s="15" t="s">
        <v>131</v>
      </c>
      <c r="C283" s="13">
        <f>AVERAGE(C277:C282)</f>
        <v>42902.702603169375</v>
      </c>
      <c r="D283" s="13">
        <f>AVERAGE(D277:D282)</f>
        <v>115321.95875006275</v>
      </c>
      <c r="E283" s="13">
        <f>AVERAGE(E277:E282)</f>
        <v>186312.43250326152</v>
      </c>
      <c r="F283" s="13">
        <f t="shared" ref="F283:AY283" si="14">AVERAGE(F277:F282)</f>
        <v>304601.16506752843</v>
      </c>
      <c r="G283" s="13">
        <f t="shared" si="14"/>
        <v>366207.99192538863</v>
      </c>
      <c r="H283" s="13">
        <f t="shared" si="14"/>
        <v>355732.69843585818</v>
      </c>
      <c r="I283" s="13">
        <f t="shared" si="14"/>
        <v>292677.64799958142</v>
      </c>
      <c r="J283" s="13">
        <f t="shared" si="14"/>
        <v>206233.37459162413</v>
      </c>
      <c r="K283" s="13">
        <f t="shared" si="14"/>
        <v>133090.41863839954</v>
      </c>
      <c r="L283" s="13">
        <f t="shared" si="14"/>
        <v>90841.743035239051</v>
      </c>
      <c r="M283" s="13">
        <f t="shared" si="14"/>
        <v>77742.053677700198</v>
      </c>
      <c r="N283" s="13">
        <f t="shared" si="14"/>
        <v>69589.502553167811</v>
      </c>
      <c r="O283" s="13">
        <f t="shared" si="14"/>
        <v>69383.287322664211</v>
      </c>
      <c r="P283" s="13">
        <f t="shared" si="14"/>
        <v>66680.885288461446</v>
      </c>
      <c r="Q283" s="13">
        <f t="shared" si="14"/>
        <v>68629.247454595126</v>
      </c>
      <c r="R283" s="13">
        <f t="shared" si="14"/>
        <v>70876.110632202384</v>
      </c>
      <c r="S283" s="13">
        <f t="shared" si="14"/>
        <v>69758.646190175845</v>
      </c>
      <c r="T283" s="13">
        <f t="shared" si="14"/>
        <v>68271.440856628396</v>
      </c>
      <c r="U283" s="13">
        <f t="shared" si="14"/>
        <v>67079.724899741079</v>
      </c>
      <c r="V283" s="13">
        <f t="shared" si="14"/>
        <v>65158.485800648079</v>
      </c>
      <c r="W283" s="13">
        <f t="shared" si="14"/>
        <v>64109.654906229429</v>
      </c>
      <c r="X283" s="13">
        <f t="shared" si="14"/>
        <v>63476.93725063801</v>
      </c>
      <c r="Y283" s="13">
        <f t="shared" si="14"/>
        <v>59957.647415743122</v>
      </c>
      <c r="Z283" s="13">
        <f t="shared" si="14"/>
        <v>59147.632037003677</v>
      </c>
      <c r="AA283" s="13">
        <f t="shared" si="14"/>
        <v>56468.669538779061</v>
      </c>
      <c r="AB283" s="13">
        <f t="shared" si="14"/>
        <v>57413.700909599989</v>
      </c>
      <c r="AC283" s="13">
        <f t="shared" si="14"/>
        <v>54958.137969882846</v>
      </c>
      <c r="AD283" s="13">
        <f t="shared" si="14"/>
        <v>52100.703404801978</v>
      </c>
      <c r="AE283" s="13">
        <f t="shared" si="14"/>
        <v>52218.41829492215</v>
      </c>
      <c r="AF283" s="13">
        <f t="shared" si="14"/>
        <v>50633.192624537274</v>
      </c>
      <c r="AG283" s="13">
        <f t="shared" si="14"/>
        <v>49883.59045087186</v>
      </c>
      <c r="AH283" s="13">
        <f t="shared" si="14"/>
        <v>48825.792524539778</v>
      </c>
      <c r="AI283" s="13">
        <f t="shared" si="14"/>
        <v>46211.654506542582</v>
      </c>
      <c r="AJ283" s="13">
        <f t="shared" si="14"/>
        <v>48600.175909949736</v>
      </c>
      <c r="AK283" s="13">
        <f t="shared" si="14"/>
        <v>46450.853569294188</v>
      </c>
      <c r="AL283" s="13">
        <f t="shared" si="14"/>
        <v>45691.265650291687</v>
      </c>
      <c r="AM283" s="13">
        <f t="shared" si="14"/>
        <v>45489.643995383347</v>
      </c>
      <c r="AN283" s="13">
        <f t="shared" si="14"/>
        <v>45817.426581472253</v>
      </c>
      <c r="AO283" s="13">
        <f t="shared" si="14"/>
        <v>43714.764756902237</v>
      </c>
      <c r="AP283" s="13">
        <f t="shared" si="14"/>
        <v>42211.482836783282</v>
      </c>
      <c r="AQ283" s="13">
        <f t="shared" si="14"/>
        <v>41250.101641728274</v>
      </c>
      <c r="AR283" s="13">
        <f t="shared" si="14"/>
        <v>38890.427001241304</v>
      </c>
      <c r="AS283" s="13">
        <f t="shared" si="14"/>
        <v>37399.977747754783</v>
      </c>
      <c r="AT283" s="13">
        <f t="shared" si="14"/>
        <v>36374.920578452489</v>
      </c>
      <c r="AU283" s="13">
        <f t="shared" si="14"/>
        <v>37561.895708218282</v>
      </c>
      <c r="AV283" s="13">
        <f t="shared" si="14"/>
        <v>38495.92632657897</v>
      </c>
      <c r="AW283" s="13">
        <f t="shared" si="14"/>
        <v>39233.259326755098</v>
      </c>
      <c r="AX283" s="13">
        <f t="shared" si="14"/>
        <v>41318.575278737524</v>
      </c>
      <c r="AY283" s="13">
        <f t="shared" si="14"/>
        <v>36196.320852280704</v>
      </c>
    </row>
    <row r="284" spans="1:51" s="11" customFormat="1">
      <c r="A284" s="11" t="s">
        <v>133</v>
      </c>
      <c r="C284" s="11">
        <f>STDEV(C277:C282)</f>
        <v>19802.709678638497</v>
      </c>
      <c r="D284" s="11">
        <f>STDEV(D277:D282)</f>
        <v>57430.591647360619</v>
      </c>
      <c r="E284" s="11">
        <f t="shared" ref="E284:AY284" si="15">STDEV(E277:E282)</f>
        <v>51582.913033396762</v>
      </c>
      <c r="F284" s="11">
        <f t="shared" si="15"/>
        <v>53262.989359794687</v>
      </c>
      <c r="G284" s="11">
        <f t="shared" si="15"/>
        <v>87360.710512451798</v>
      </c>
      <c r="H284" s="11">
        <f t="shared" si="15"/>
        <v>33457.513875097276</v>
      </c>
      <c r="I284" s="11">
        <f t="shared" si="15"/>
        <v>55328.36401031469</v>
      </c>
      <c r="J284" s="11">
        <f t="shared" si="15"/>
        <v>66551.722421385348</v>
      </c>
      <c r="K284" s="11">
        <f t="shared" si="15"/>
        <v>44882.188555622452</v>
      </c>
      <c r="L284" s="11">
        <f t="shared" si="15"/>
        <v>16277.218560279985</v>
      </c>
      <c r="M284" s="11">
        <f t="shared" si="15"/>
        <v>10728.651265371302</v>
      </c>
      <c r="N284" s="11">
        <f t="shared" si="15"/>
        <v>10825.90919032793</v>
      </c>
      <c r="O284" s="11">
        <f t="shared" si="15"/>
        <v>14702.886879948703</v>
      </c>
      <c r="P284" s="11">
        <f t="shared" si="15"/>
        <v>14010.232622333606</v>
      </c>
      <c r="Q284" s="11">
        <f t="shared" si="15"/>
        <v>12697.016274347276</v>
      </c>
      <c r="R284" s="11">
        <f t="shared" si="15"/>
        <v>16218.265325591552</v>
      </c>
      <c r="S284" s="11">
        <f t="shared" si="15"/>
        <v>14465.240348408846</v>
      </c>
      <c r="T284" s="11">
        <f t="shared" si="15"/>
        <v>10888.085774083589</v>
      </c>
      <c r="U284" s="11">
        <f t="shared" si="15"/>
        <v>12803.529895136491</v>
      </c>
      <c r="V284" s="11">
        <f t="shared" si="15"/>
        <v>12300.406363677015</v>
      </c>
      <c r="W284" s="11">
        <f t="shared" si="15"/>
        <v>12106.894338393868</v>
      </c>
      <c r="X284" s="11">
        <f t="shared" si="15"/>
        <v>12243.220194316424</v>
      </c>
      <c r="Y284" s="11">
        <f t="shared" si="15"/>
        <v>9009.6731164578232</v>
      </c>
      <c r="Z284" s="11">
        <f t="shared" si="15"/>
        <v>8168.7969128992518</v>
      </c>
      <c r="AA284" s="11">
        <f t="shared" si="15"/>
        <v>9137.7547261396958</v>
      </c>
      <c r="AB284" s="11">
        <f t="shared" si="15"/>
        <v>6367.3938948469768</v>
      </c>
      <c r="AC284" s="11">
        <f t="shared" si="15"/>
        <v>5805.1415472502449</v>
      </c>
      <c r="AD284" s="11">
        <f t="shared" si="15"/>
        <v>5995.8374326190351</v>
      </c>
      <c r="AE284" s="11">
        <f t="shared" si="15"/>
        <v>3611.2733468730571</v>
      </c>
      <c r="AF284" s="11">
        <f t="shared" si="15"/>
        <v>4699.2655392071983</v>
      </c>
      <c r="AG284" s="11">
        <f t="shared" si="15"/>
        <v>4685.163299939205</v>
      </c>
      <c r="AH284" s="11">
        <f t="shared" si="15"/>
        <v>3727.7376847491478</v>
      </c>
      <c r="AI284" s="11">
        <f t="shared" si="15"/>
        <v>5331.5055344510038</v>
      </c>
      <c r="AJ284" s="11">
        <f t="shared" si="15"/>
        <v>3555.0451736769392</v>
      </c>
      <c r="AK284" s="11">
        <f t="shared" si="15"/>
        <v>5752.5485475548821</v>
      </c>
      <c r="AL284" s="11">
        <f t="shared" si="15"/>
        <v>7923.8061502174132</v>
      </c>
      <c r="AM284" s="11">
        <f t="shared" si="15"/>
        <v>7207.2180571061172</v>
      </c>
      <c r="AN284" s="11">
        <f t="shared" si="15"/>
        <v>10325.227262646471</v>
      </c>
      <c r="AO284" s="11">
        <f t="shared" si="15"/>
        <v>4360.0143779281498</v>
      </c>
      <c r="AP284" s="11">
        <f t="shared" si="15"/>
        <v>7824.2680445034603</v>
      </c>
      <c r="AQ284" s="11">
        <f t="shared" si="15"/>
        <v>4162.4481423089155</v>
      </c>
      <c r="AR284" s="11">
        <f t="shared" si="15"/>
        <v>5471.3066555928908</v>
      </c>
      <c r="AS284" s="11">
        <f t="shared" si="15"/>
        <v>6812.0221052289789</v>
      </c>
      <c r="AT284" s="11">
        <f t="shared" si="15"/>
        <v>8522.731867166367</v>
      </c>
      <c r="AU284" s="11">
        <f t="shared" si="15"/>
        <v>6266.9906815435552</v>
      </c>
      <c r="AV284" s="11">
        <f t="shared" si="15"/>
        <v>7207.0907575700821</v>
      </c>
      <c r="AW284" s="11">
        <f t="shared" si="15"/>
        <v>10783.421249151566</v>
      </c>
      <c r="AX284" s="11">
        <f t="shared" si="15"/>
        <v>13919.68225457705</v>
      </c>
      <c r="AY284" s="11">
        <f t="shared" si="15"/>
        <v>10511.165443315313</v>
      </c>
    </row>
    <row r="286" spans="1:51">
      <c r="A286" s="15" t="s">
        <v>128</v>
      </c>
      <c r="B286" s="13" t="s">
        <v>44</v>
      </c>
      <c r="C286">
        <v>19104.204753199268</v>
      </c>
      <c r="D286">
        <v>38400.702987697718</v>
      </c>
      <c r="E286">
        <v>57589.984350547733</v>
      </c>
      <c r="F286">
        <v>39768.240343347636</v>
      </c>
      <c r="G286">
        <v>45954.974582425566</v>
      </c>
      <c r="H286">
        <v>51282.633371169126</v>
      </c>
      <c r="I286">
        <v>63515.809344030204</v>
      </c>
      <c r="J286">
        <v>122040.73638856247</v>
      </c>
      <c r="K286">
        <v>306046.35310156783</v>
      </c>
      <c r="L286">
        <v>899027.95838751632</v>
      </c>
      <c r="M286">
        <v>1732305.2294557097</v>
      </c>
      <c r="N286">
        <v>2027248.6772486772</v>
      </c>
      <c r="O286">
        <v>1900885.684860968</v>
      </c>
      <c r="P286">
        <v>1835516.036837091</v>
      </c>
      <c r="Q286">
        <v>1613293.4963868815</v>
      </c>
      <c r="R286">
        <v>1489423.6311239193</v>
      </c>
      <c r="S286">
        <v>1081258.2652664334</v>
      </c>
      <c r="T286">
        <v>884680.22245394508</v>
      </c>
      <c r="U286">
        <v>600317.00699700124</v>
      </c>
      <c r="V286">
        <v>439911.82572614111</v>
      </c>
      <c r="W286">
        <v>363657.00768775871</v>
      </c>
      <c r="X286">
        <v>352881.72536423081</v>
      </c>
      <c r="Y286">
        <v>321679.55424152833</v>
      </c>
      <c r="Z286">
        <v>304851.00788781774</v>
      </c>
      <c r="AA286">
        <v>288235.56007686222</v>
      </c>
      <c r="AB286">
        <v>236216.74237508111</v>
      </c>
      <c r="AC286">
        <v>180661.7322138754</v>
      </c>
      <c r="AD286">
        <v>140493.9091915836</v>
      </c>
      <c r="AE286">
        <v>108369.85100788782</v>
      </c>
      <c r="AF286">
        <v>94811.762085096896</v>
      </c>
      <c r="AG286">
        <v>80544.305153755486</v>
      </c>
      <c r="AH286">
        <v>72702.556910130545</v>
      </c>
      <c r="AI286">
        <v>71097.347347347342</v>
      </c>
      <c r="AJ286">
        <v>63645.91339994876</v>
      </c>
      <c r="AK286">
        <v>54865.573770491806</v>
      </c>
      <c r="AL286">
        <v>47923.107944616211</v>
      </c>
      <c r="AM286">
        <v>40919.934192486973</v>
      </c>
      <c r="AN286">
        <v>35357.339197361187</v>
      </c>
      <c r="AO286">
        <v>45199.042202933255</v>
      </c>
      <c r="AP286">
        <v>29686.352509179927</v>
      </c>
      <c r="AQ286">
        <v>28946.77236693092</v>
      </c>
      <c r="AR286">
        <v>21295.941473610867</v>
      </c>
      <c r="AS286">
        <v>14753.770670543339</v>
      </c>
      <c r="AT286">
        <v>10911.871535079335</v>
      </c>
      <c r="AU286">
        <v>12294.753704445335</v>
      </c>
      <c r="AV286">
        <v>16456.565656565657</v>
      </c>
      <c r="AW286">
        <v>20843.756624973499</v>
      </c>
      <c r="AX286">
        <v>35677.46199603437</v>
      </c>
      <c r="AY286">
        <v>23021.013597033372</v>
      </c>
    </row>
    <row r="287" spans="1:51">
      <c r="A287" s="15" t="s">
        <v>128</v>
      </c>
      <c r="B287" s="13" t="s">
        <v>56</v>
      </c>
      <c r="C287">
        <v>20058.708414872799</v>
      </c>
      <c r="D287">
        <v>31642.512077294683</v>
      </c>
      <c r="E287">
        <v>59152.542372881362</v>
      </c>
      <c r="F287">
        <v>78521.229868228402</v>
      </c>
      <c r="G287">
        <v>58142.589118198877</v>
      </c>
      <c r="H287">
        <v>73229.483282674773</v>
      </c>
      <c r="I287">
        <v>102733.33333333334</v>
      </c>
      <c r="J287">
        <v>180489.8157129001</v>
      </c>
      <c r="K287">
        <v>408913.91209589539</v>
      </c>
      <c r="L287">
        <v>1177246.2764114998</v>
      </c>
      <c r="M287">
        <v>2111187.4533233759</v>
      </c>
      <c r="N287">
        <v>2488413.554100886</v>
      </c>
      <c r="O287">
        <v>2464948.3747609942</v>
      </c>
      <c r="P287">
        <v>2444406.332453826</v>
      </c>
      <c r="Q287">
        <v>2214790.4387688278</v>
      </c>
      <c r="R287">
        <v>1924103.9790880047</v>
      </c>
      <c r="S287">
        <v>1534846.4808691544</v>
      </c>
      <c r="T287">
        <v>882221.27900396159</v>
      </c>
      <c r="U287">
        <v>744938.27160493832</v>
      </c>
      <c r="V287">
        <v>454914.86157766712</v>
      </c>
      <c r="W287">
        <v>406966.95386628853</v>
      </c>
      <c r="X287">
        <v>396563.68620835087</v>
      </c>
      <c r="Y287">
        <v>395657.63521229109</v>
      </c>
      <c r="Z287">
        <v>393813.37921263033</v>
      </c>
      <c r="AA287">
        <v>337115.32578770263</v>
      </c>
      <c r="AB287">
        <v>288281.01188661996</v>
      </c>
      <c r="AC287">
        <v>261646.77804295943</v>
      </c>
      <c r="AD287">
        <v>195288.66498740553</v>
      </c>
      <c r="AE287">
        <v>162646.71475921231</v>
      </c>
      <c r="AF287">
        <v>147049.60574907676</v>
      </c>
      <c r="AG287">
        <v>119951.11731843576</v>
      </c>
      <c r="AH287">
        <v>107269.76606455435</v>
      </c>
      <c r="AI287">
        <v>92562.487502499498</v>
      </c>
      <c r="AJ287">
        <v>81810.576635793244</v>
      </c>
      <c r="AK287">
        <v>71767.966739259558</v>
      </c>
      <c r="AL287">
        <v>69078.209542547964</v>
      </c>
      <c r="AM287">
        <v>62459.761034857314</v>
      </c>
      <c r="AN287">
        <v>61241</v>
      </c>
      <c r="AO287">
        <v>62594.567901234572</v>
      </c>
      <c r="AP287">
        <v>58278.3203125</v>
      </c>
      <c r="AQ287">
        <v>56428.291151657832</v>
      </c>
      <c r="AR287">
        <v>55881.590750523268</v>
      </c>
      <c r="AS287">
        <v>55428.027901077992</v>
      </c>
      <c r="AT287">
        <v>50748.385730919872</v>
      </c>
      <c r="AU287">
        <v>47743.298969072166</v>
      </c>
      <c r="AV287">
        <v>52948.581181992748</v>
      </c>
      <c r="AW287">
        <v>50572.795017239463</v>
      </c>
      <c r="AX287">
        <v>65999.314364072678</v>
      </c>
      <c r="AY287">
        <v>44998.270893371759</v>
      </c>
    </row>
    <row r="288" spans="1:51">
      <c r="A288" s="15" t="s">
        <v>128</v>
      </c>
      <c r="B288" s="13" t="s">
        <v>68</v>
      </c>
      <c r="C288">
        <v>18977.469670710572</v>
      </c>
      <c r="D288">
        <v>36878.881987577639</v>
      </c>
      <c r="E288">
        <v>63760.217983651222</v>
      </c>
      <c r="F288">
        <v>73329.479768786128</v>
      </c>
      <c r="G288">
        <v>99029.12621359223</v>
      </c>
      <c r="H288">
        <v>89847.480106100804</v>
      </c>
      <c r="I288">
        <v>110281.90671450539</v>
      </c>
      <c r="J288">
        <v>225002.01045436269</v>
      </c>
      <c r="K288">
        <v>727340.42553191492</v>
      </c>
      <c r="L288">
        <v>1703693.2817446359</v>
      </c>
      <c r="M288">
        <v>2297492.9971988793</v>
      </c>
      <c r="N288">
        <v>2257963.7159837349</v>
      </c>
      <c r="O288">
        <v>2321563.6128196828</v>
      </c>
      <c r="P288">
        <v>2317425.2651880425</v>
      </c>
      <c r="Q288">
        <v>2145272.1388643719</v>
      </c>
      <c r="R288">
        <v>1986297.3917719817</v>
      </c>
      <c r="S288">
        <v>1645826.1656858306</v>
      </c>
      <c r="T288">
        <v>857464.18698165368</v>
      </c>
      <c r="U288">
        <v>809649.23979727924</v>
      </c>
      <c r="V288">
        <v>504959.26680244395</v>
      </c>
      <c r="W288">
        <v>464100.9154315606</v>
      </c>
      <c r="X288">
        <v>442268.74291017838</v>
      </c>
      <c r="Y288">
        <v>416699.71955128206</v>
      </c>
      <c r="Z288">
        <v>434804.23175795923</v>
      </c>
      <c r="AA288">
        <v>382645.10368092073</v>
      </c>
      <c r="AB288">
        <v>280723.58462004241</v>
      </c>
      <c r="AC288">
        <v>291834.22948158666</v>
      </c>
      <c r="AD288">
        <v>296580.64516129036</v>
      </c>
      <c r="AE288">
        <v>172492.55213505463</v>
      </c>
      <c r="AF288">
        <v>148655.83308255591</v>
      </c>
      <c r="AG288">
        <v>132687.38756745955</v>
      </c>
      <c r="AH288">
        <v>110063.46416715486</v>
      </c>
      <c r="AI288">
        <v>96408.600077130744</v>
      </c>
      <c r="AJ288">
        <v>85320.64902453158</v>
      </c>
      <c r="AK288">
        <v>67550.25847214245</v>
      </c>
      <c r="AL288">
        <v>68109.84848484848</v>
      </c>
      <c r="AM288">
        <v>64275.453751334564</v>
      </c>
      <c r="AN288">
        <v>62159.610983981693</v>
      </c>
      <c r="AO288">
        <v>62847.561559835194</v>
      </c>
      <c r="AP288">
        <v>53672.310948624203</v>
      </c>
      <c r="AQ288">
        <v>55729.077609955355</v>
      </c>
      <c r="AR288">
        <v>48474.949707826418</v>
      </c>
      <c r="AS288">
        <v>48915.697674418603</v>
      </c>
      <c r="AT288">
        <v>46099.777627380834</v>
      </c>
      <c r="AU288">
        <v>47519.692603266092</v>
      </c>
      <c r="AV288">
        <v>52519.863791146425</v>
      </c>
      <c r="AW288">
        <v>52848.303819074034</v>
      </c>
      <c r="AX288">
        <v>64791.346365034049</v>
      </c>
      <c r="AY288">
        <v>46623.168498168496</v>
      </c>
    </row>
    <row r="289" spans="1:51">
      <c r="A289" s="15" t="s">
        <v>128</v>
      </c>
      <c r="B289" s="13" t="s">
        <v>80</v>
      </c>
      <c r="C289">
        <v>14564.220183486239</v>
      </c>
      <c r="D289">
        <v>31091.617933723199</v>
      </c>
      <c r="E289">
        <v>44288.577154308616</v>
      </c>
      <c r="F289">
        <v>55891.364902506961</v>
      </c>
      <c r="G289">
        <v>59828.641370869038</v>
      </c>
      <c r="H289">
        <v>76252.821670428893</v>
      </c>
      <c r="I289">
        <v>87681.388012618292</v>
      </c>
      <c r="J289">
        <v>124873.34801762113</v>
      </c>
      <c r="K289">
        <v>284076.13344739092</v>
      </c>
      <c r="L289">
        <v>865463.64985163207</v>
      </c>
      <c r="M289">
        <v>1836419.3548387096</v>
      </c>
      <c r="N289">
        <v>2500047.5493782004</v>
      </c>
      <c r="O289">
        <v>2447054.9305095961</v>
      </c>
      <c r="P289">
        <v>2304741.8136020154</v>
      </c>
      <c r="Q289">
        <v>2292746.2411782756</v>
      </c>
      <c r="R289">
        <v>2116792.7773000859</v>
      </c>
      <c r="S289">
        <v>1781423.7695078033</v>
      </c>
      <c r="T289">
        <v>1158660.4109367416</v>
      </c>
      <c r="U289">
        <v>855899.50763792451</v>
      </c>
      <c r="V289">
        <v>772126.30208333337</v>
      </c>
      <c r="W289">
        <v>507536.57174762705</v>
      </c>
      <c r="X289">
        <v>481452.96425920038</v>
      </c>
      <c r="Y289">
        <v>485049.92718951526</v>
      </c>
      <c r="Z289">
        <v>489312.5758188435</v>
      </c>
      <c r="AA289">
        <v>468779.34272300469</v>
      </c>
      <c r="AB289">
        <v>371192.31551128277</v>
      </c>
      <c r="AC289">
        <v>346461.29384875286</v>
      </c>
      <c r="AD289">
        <v>283829.37469704309</v>
      </c>
      <c r="AE289">
        <v>216670.83133109083</v>
      </c>
      <c r="AF289">
        <v>185717.05238694686</v>
      </c>
      <c r="AG289">
        <v>147293.4362934363</v>
      </c>
      <c r="AH289">
        <v>130595.23809523809</v>
      </c>
      <c r="AI289">
        <v>112765.58891454966</v>
      </c>
      <c r="AJ289">
        <v>94583.093732029898</v>
      </c>
      <c r="AK289">
        <v>81974.734042553202</v>
      </c>
      <c r="AL289">
        <v>76797.033041132832</v>
      </c>
      <c r="AM289">
        <v>66406.190294230037</v>
      </c>
      <c r="AN289">
        <v>70534.831896134099</v>
      </c>
      <c r="AO289">
        <v>66819.941916747339</v>
      </c>
      <c r="AP289">
        <v>64998.548902002512</v>
      </c>
      <c r="AQ289">
        <v>61892.682926829271</v>
      </c>
      <c r="AR289">
        <v>54966.938934266822</v>
      </c>
      <c r="AS289">
        <v>53568.290353390643</v>
      </c>
      <c r="AT289">
        <v>47212.878423834693</v>
      </c>
      <c r="AU289">
        <v>52137.731712178589</v>
      </c>
      <c r="AV289">
        <v>54001.025641025641</v>
      </c>
      <c r="AW289">
        <v>51330.143540669858</v>
      </c>
      <c r="AX289">
        <v>67204.893640471724</v>
      </c>
      <c r="AY289">
        <v>45804.489660510895</v>
      </c>
    </row>
    <row r="290" spans="1:51">
      <c r="A290" s="15" t="s">
        <v>128</v>
      </c>
      <c r="B290" s="13" t="s">
        <v>92</v>
      </c>
      <c r="C290">
        <v>17803.0303030303</v>
      </c>
      <c r="D290">
        <v>30879.120879120881</v>
      </c>
      <c r="E290">
        <v>50481.69556840077</v>
      </c>
      <c r="F290">
        <v>50098.400984009844</v>
      </c>
      <c r="G290">
        <v>54871.266735324403</v>
      </c>
      <c r="H290">
        <v>52043.63636363636</v>
      </c>
      <c r="I290">
        <v>66791.871921182275</v>
      </c>
      <c r="J290">
        <v>118155.95363540569</v>
      </c>
      <c r="K290">
        <v>292141.37214137218</v>
      </c>
      <c r="L290">
        <v>883886.83431952668</v>
      </c>
      <c r="M290">
        <v>1909284.4103687478</v>
      </c>
      <c r="N290">
        <v>2578360.3603603602</v>
      </c>
      <c r="O290">
        <v>2411574.9039692702</v>
      </c>
      <c r="P290">
        <v>2516021.2907518297</v>
      </c>
      <c r="Q290">
        <v>2411071.8789407318</v>
      </c>
      <c r="R290">
        <v>2139008.5714285714</v>
      </c>
      <c r="S290">
        <v>1758729.4398092967</v>
      </c>
      <c r="T290">
        <v>1166039.7329425176</v>
      </c>
      <c r="U290">
        <v>970640.59900166397</v>
      </c>
      <c r="V290">
        <v>746981.96392785572</v>
      </c>
      <c r="W290">
        <v>521531.64556962025</v>
      </c>
      <c r="X290">
        <v>501971.98632403224</v>
      </c>
      <c r="Y290">
        <v>479712.56615129189</v>
      </c>
      <c r="Z290">
        <v>465948.0122324159</v>
      </c>
      <c r="AA290">
        <v>452507.6640098099</v>
      </c>
      <c r="AB290">
        <v>416928.2374466355</v>
      </c>
      <c r="AC290">
        <v>339345.07320933917</v>
      </c>
      <c r="AD290">
        <v>316260.47904191614</v>
      </c>
      <c r="AE290">
        <v>257334.03471856916</v>
      </c>
      <c r="AF290">
        <v>204286.81276432142</v>
      </c>
      <c r="AG290">
        <v>163949.79160608703</v>
      </c>
      <c r="AH290">
        <v>136590.10431620252</v>
      </c>
      <c r="AI290">
        <v>117578.96782972106</v>
      </c>
      <c r="AJ290">
        <v>95067.658998646817</v>
      </c>
      <c r="AK290">
        <v>87221.342308453779</v>
      </c>
      <c r="AL290">
        <v>79417.093343836154</v>
      </c>
      <c r="AM290">
        <v>73292.980572098022</v>
      </c>
      <c r="AN290">
        <v>69441.946833463633</v>
      </c>
      <c r="AO290">
        <v>70801.462595118093</v>
      </c>
      <c r="AP290">
        <v>60515.826494724497</v>
      </c>
      <c r="AQ290">
        <v>59242.080331589852</v>
      </c>
      <c r="AR290">
        <v>53633.978034794447</v>
      </c>
      <c r="AS290">
        <v>50043.277553375643</v>
      </c>
      <c r="AT290">
        <v>48451.65177226629</v>
      </c>
      <c r="AU290">
        <v>50320.204603580562</v>
      </c>
      <c r="AV290">
        <v>49961.311341885565</v>
      </c>
      <c r="AW290">
        <v>51339.8307807647</v>
      </c>
      <c r="AX290">
        <v>63644.644298397325</v>
      </c>
      <c r="AY290">
        <v>44890.065615287211</v>
      </c>
    </row>
    <row r="291" spans="1:51">
      <c r="A291" s="15" t="s">
        <v>128</v>
      </c>
      <c r="B291" s="13" t="s">
        <v>104</v>
      </c>
      <c r="C291">
        <v>19224.137931034482</v>
      </c>
      <c r="D291">
        <v>41682.785299806572</v>
      </c>
      <c r="E291">
        <v>60094.637223974765</v>
      </c>
      <c r="F291">
        <v>43664.546899841022</v>
      </c>
      <c r="G291">
        <v>54567.38768718802</v>
      </c>
      <c r="H291">
        <v>61764.346764346767</v>
      </c>
      <c r="I291">
        <v>74789.115646258506</v>
      </c>
      <c r="J291">
        <v>160282.36316246743</v>
      </c>
      <c r="K291">
        <v>429353.59888190078</v>
      </c>
      <c r="L291">
        <v>1279556.3588563916</v>
      </c>
      <c r="M291">
        <v>2081881.5104166667</v>
      </c>
      <c r="N291">
        <v>2387559.6816976131</v>
      </c>
      <c r="O291">
        <v>2434893.9750925614</v>
      </c>
      <c r="P291">
        <v>2374262.769033087</v>
      </c>
      <c r="Q291">
        <v>2084436.5597502128</v>
      </c>
      <c r="R291">
        <v>1778794.6094334915</v>
      </c>
      <c r="S291">
        <v>1290212.1269006948</v>
      </c>
      <c r="T291">
        <v>868449.24060751393</v>
      </c>
      <c r="U291">
        <v>705824.33890987595</v>
      </c>
      <c r="V291">
        <v>476629.25209025311</v>
      </c>
      <c r="W291">
        <v>443246.9662184323</v>
      </c>
      <c r="X291">
        <v>440453.27538031666</v>
      </c>
      <c r="Y291">
        <v>433957.14729324088</v>
      </c>
      <c r="Z291">
        <v>399606.67215815489</v>
      </c>
      <c r="AA291">
        <v>346732.87393595459</v>
      </c>
      <c r="AB291">
        <v>307828.68525896413</v>
      </c>
      <c r="AC291">
        <v>267847.20880819007</v>
      </c>
      <c r="AD291">
        <v>228855.70668243643</v>
      </c>
      <c r="AE291">
        <v>190098.20309235269</v>
      </c>
      <c r="AF291">
        <v>155485.17248335687</v>
      </c>
      <c r="AG291">
        <v>121469.40012118765</v>
      </c>
      <c r="AH291">
        <v>104484.58237700828</v>
      </c>
      <c r="AI291">
        <v>89751.243781094541</v>
      </c>
      <c r="AJ291">
        <v>77403.35375037654</v>
      </c>
      <c r="AK291">
        <v>73475.393201420593</v>
      </c>
      <c r="AL291">
        <v>66157.066993464061</v>
      </c>
      <c r="AM291">
        <v>61183.058440236207</v>
      </c>
      <c r="AN291">
        <v>58471.305738852228</v>
      </c>
      <c r="AO291">
        <v>58655.701086404712</v>
      </c>
      <c r="AP291">
        <v>52740.471869328496</v>
      </c>
      <c r="AQ291">
        <v>52836.052033863307</v>
      </c>
      <c r="AR291">
        <v>50535.815002820083</v>
      </c>
      <c r="AS291">
        <v>42639.696021457305</v>
      </c>
      <c r="AT291">
        <v>35858.813432035189</v>
      </c>
      <c r="AU291">
        <v>34289.408468914989</v>
      </c>
      <c r="AV291">
        <v>36157.502430593064</v>
      </c>
      <c r="AW291">
        <v>39781.765813670107</v>
      </c>
      <c r="AX291">
        <v>55053.789435513114</v>
      </c>
      <c r="AY291">
        <v>36072.21812822402</v>
      </c>
    </row>
    <row r="292" spans="1:51">
      <c r="A292" s="15" t="s">
        <v>131</v>
      </c>
      <c r="C292" s="13">
        <f>AVERAGE(C286:C291)</f>
        <v>18288.628542722276</v>
      </c>
      <c r="D292" s="13">
        <f>AVERAGE(D286:D291)</f>
        <v>35095.936860870112</v>
      </c>
      <c r="E292" s="13">
        <f>AVERAGE(E286:E291)</f>
        <v>55894.609108960743</v>
      </c>
      <c r="F292" s="13">
        <f t="shared" ref="F292:AY292" si="16">AVERAGE(F286:F291)</f>
        <v>56878.877127786669</v>
      </c>
      <c r="G292" s="13">
        <f t="shared" si="16"/>
        <v>62065.66428459969</v>
      </c>
      <c r="H292" s="13">
        <f t="shared" si="16"/>
        <v>67403.400259726113</v>
      </c>
      <c r="I292" s="13">
        <f t="shared" si="16"/>
        <v>84298.904161988001</v>
      </c>
      <c r="J292" s="13">
        <f t="shared" si="16"/>
        <v>155140.70456188658</v>
      </c>
      <c r="K292" s="13">
        <f t="shared" si="16"/>
        <v>407978.63253334042</v>
      </c>
      <c r="L292" s="13">
        <f t="shared" si="16"/>
        <v>1134812.3932618669</v>
      </c>
      <c r="M292" s="13">
        <f t="shared" si="16"/>
        <v>1994761.8259336811</v>
      </c>
      <c r="N292" s="13">
        <f t="shared" si="16"/>
        <v>2373265.5897949119</v>
      </c>
      <c r="O292" s="13">
        <f t="shared" si="16"/>
        <v>2330153.5803355118</v>
      </c>
      <c r="P292" s="13">
        <f t="shared" si="16"/>
        <v>2298728.9179776488</v>
      </c>
      <c r="Q292" s="13">
        <f t="shared" si="16"/>
        <v>2126935.1256482168</v>
      </c>
      <c r="R292" s="13">
        <f t="shared" si="16"/>
        <v>1905736.8266910089</v>
      </c>
      <c r="S292" s="13">
        <f t="shared" si="16"/>
        <v>1515382.7080065357</v>
      </c>
      <c r="T292" s="13">
        <f t="shared" si="16"/>
        <v>969585.84548772231</v>
      </c>
      <c r="U292" s="13">
        <f t="shared" si="16"/>
        <v>781211.49399144715</v>
      </c>
      <c r="V292" s="13">
        <f t="shared" si="16"/>
        <v>565920.57870128239</v>
      </c>
      <c r="W292" s="13">
        <f t="shared" si="16"/>
        <v>451173.34342021454</v>
      </c>
      <c r="X292" s="13">
        <f t="shared" si="16"/>
        <v>435932.0634077182</v>
      </c>
      <c r="Y292" s="13">
        <f t="shared" si="16"/>
        <v>422126.09160652495</v>
      </c>
      <c r="Z292" s="13">
        <f t="shared" si="16"/>
        <v>414722.64651130355</v>
      </c>
      <c r="AA292" s="13">
        <f t="shared" si="16"/>
        <v>379335.97836904251</v>
      </c>
      <c r="AB292" s="13">
        <f t="shared" si="16"/>
        <v>316861.76284977101</v>
      </c>
      <c r="AC292" s="13">
        <f t="shared" si="16"/>
        <v>281299.38593411731</v>
      </c>
      <c r="AD292" s="13">
        <f t="shared" si="16"/>
        <v>243551.4632936125</v>
      </c>
      <c r="AE292" s="13">
        <f t="shared" si="16"/>
        <v>184602.03117402791</v>
      </c>
      <c r="AF292" s="13">
        <f t="shared" si="16"/>
        <v>156001.03975855911</v>
      </c>
      <c r="AG292" s="13">
        <f t="shared" si="16"/>
        <v>127649.23967672697</v>
      </c>
      <c r="AH292" s="13">
        <f t="shared" si="16"/>
        <v>110284.28532171476</v>
      </c>
      <c r="AI292" s="13">
        <f t="shared" si="16"/>
        <v>96694.03924205713</v>
      </c>
      <c r="AJ292" s="13">
        <f t="shared" si="16"/>
        <v>82971.874256887808</v>
      </c>
      <c r="AK292" s="13">
        <f t="shared" si="16"/>
        <v>72809.211422386899</v>
      </c>
      <c r="AL292" s="13">
        <f t="shared" si="16"/>
        <v>67913.726558407609</v>
      </c>
      <c r="AM292" s="13">
        <f t="shared" si="16"/>
        <v>61422.896380873855</v>
      </c>
      <c r="AN292" s="13">
        <f t="shared" si="16"/>
        <v>59534.339108298816</v>
      </c>
      <c r="AO292" s="13">
        <f t="shared" si="16"/>
        <v>61153.046210378867</v>
      </c>
      <c r="AP292" s="13">
        <f t="shared" si="16"/>
        <v>53315.305172726607</v>
      </c>
      <c r="AQ292" s="13">
        <f t="shared" si="16"/>
        <v>52512.492736804423</v>
      </c>
      <c r="AR292" s="13">
        <f t="shared" si="16"/>
        <v>47464.868983973654</v>
      </c>
      <c r="AS292" s="13">
        <f t="shared" si="16"/>
        <v>44224.793362377248</v>
      </c>
      <c r="AT292" s="13">
        <f t="shared" si="16"/>
        <v>39880.563086919363</v>
      </c>
      <c r="AU292" s="13">
        <f t="shared" si="16"/>
        <v>40717.515010242954</v>
      </c>
      <c r="AV292" s="13">
        <f t="shared" si="16"/>
        <v>43674.141673868187</v>
      </c>
      <c r="AW292" s="13">
        <f t="shared" si="16"/>
        <v>44452.765932731942</v>
      </c>
      <c r="AX292" s="13">
        <f t="shared" si="16"/>
        <v>58728.575016587194</v>
      </c>
      <c r="AY292" s="13">
        <f t="shared" si="16"/>
        <v>40234.871065432621</v>
      </c>
    </row>
    <row r="293" spans="1:51" s="11" customFormat="1">
      <c r="A293" s="11" t="s">
        <v>134</v>
      </c>
      <c r="C293" s="11">
        <f>STDEV(C286:C291)</f>
        <v>1962.3990675118098</v>
      </c>
      <c r="D293" s="11">
        <f>STDEV(D286:D291)</f>
        <v>4543.769242940336</v>
      </c>
      <c r="E293" s="11">
        <f>STDEV(E286:E291)</f>
        <v>7169.324601780153</v>
      </c>
      <c r="F293" s="11">
        <f>STDEV(F286:F291)</f>
        <v>15832.600614348634</v>
      </c>
      <c r="G293" s="11">
        <f t="shared" ref="G293:AY293" si="17">STDEV(G286:G291)</f>
        <v>18730.884329160315</v>
      </c>
      <c r="H293" s="11">
        <f t="shared" si="17"/>
        <v>15123.442856621661</v>
      </c>
      <c r="I293" s="11">
        <f t="shared" si="17"/>
        <v>19262.684564847048</v>
      </c>
      <c r="J293" s="11">
        <f t="shared" si="17"/>
        <v>42259.220808387123</v>
      </c>
      <c r="K293" s="11">
        <f t="shared" si="17"/>
        <v>168291.41898893329</v>
      </c>
      <c r="L293" s="11">
        <f t="shared" si="17"/>
        <v>327866.9232271986</v>
      </c>
      <c r="M293" s="11">
        <f t="shared" si="17"/>
        <v>206907.28356054588</v>
      </c>
      <c r="N293" s="11">
        <f t="shared" si="17"/>
        <v>202298.35926601203</v>
      </c>
      <c r="O293" s="11">
        <f t="shared" si="17"/>
        <v>216231.47695926909</v>
      </c>
      <c r="P293" s="11">
        <f t="shared" si="17"/>
        <v>240455.87061949656</v>
      </c>
      <c r="Q293" s="11">
        <f t="shared" si="17"/>
        <v>276374.98950367176</v>
      </c>
      <c r="R293" s="11">
        <f t="shared" si="17"/>
        <v>242989.16907520508</v>
      </c>
      <c r="S293" s="11">
        <f t="shared" si="17"/>
        <v>278048.78520472877</v>
      </c>
      <c r="T293" s="11">
        <f t="shared" si="17"/>
        <v>149656.09419487804</v>
      </c>
      <c r="U293" s="11">
        <f t="shared" si="17"/>
        <v>128056.37495456713</v>
      </c>
      <c r="V293" s="11">
        <f t="shared" si="17"/>
        <v>151785.19242175351</v>
      </c>
      <c r="W293" s="11">
        <f t="shared" si="17"/>
        <v>59950.592423958529</v>
      </c>
      <c r="X293" s="11">
        <f t="shared" si="17"/>
        <v>54664.881725639221</v>
      </c>
      <c r="Y293" s="11">
        <f t="shared" si="17"/>
        <v>60390.589630878021</v>
      </c>
      <c r="Z293" s="11">
        <f t="shared" si="17"/>
        <v>65312.223705530836</v>
      </c>
      <c r="AA293" s="11">
        <f t="shared" si="17"/>
        <v>70014.274905730097</v>
      </c>
      <c r="AB293" s="11">
        <f t="shared" si="17"/>
        <v>65837.909080189085</v>
      </c>
      <c r="AC293" s="11">
        <f t="shared" si="17"/>
        <v>60698.405902567203</v>
      </c>
      <c r="AD293" s="11">
        <f t="shared" si="17"/>
        <v>67656.673976597624</v>
      </c>
      <c r="AE293" s="11">
        <f t="shared" si="17"/>
        <v>50573.868515717608</v>
      </c>
      <c r="AF293" s="11">
        <f t="shared" si="17"/>
        <v>37664.389904735013</v>
      </c>
      <c r="AG293" s="11">
        <f t="shared" si="17"/>
        <v>28444.098953736764</v>
      </c>
      <c r="AH293" s="11">
        <f t="shared" si="17"/>
        <v>22626.046356012266</v>
      </c>
      <c r="AI293" s="11">
        <f t="shared" si="17"/>
        <v>16822.717919802442</v>
      </c>
      <c r="AJ293" s="11">
        <f t="shared" si="17"/>
        <v>11768.559512261025</v>
      </c>
      <c r="AK293" s="11">
        <f t="shared" si="17"/>
        <v>11339.091926130188</v>
      </c>
      <c r="AL293" s="11">
        <f t="shared" si="17"/>
        <v>11093.653602719734</v>
      </c>
      <c r="AM293" s="11">
        <f t="shared" si="17"/>
        <v>10912.13333434195</v>
      </c>
      <c r="AN293" s="11">
        <f t="shared" si="17"/>
        <v>12764.275466077241</v>
      </c>
      <c r="AO293" s="11">
        <f t="shared" si="17"/>
        <v>8842.1941764783642</v>
      </c>
      <c r="AP293" s="11">
        <f t="shared" si="17"/>
        <v>12423.868166160475</v>
      </c>
      <c r="AQ293" s="11">
        <f t="shared" si="17"/>
        <v>11953.268003677164</v>
      </c>
      <c r="AR293" s="11">
        <f t="shared" si="17"/>
        <v>13118.261354901495</v>
      </c>
      <c r="AS293" s="11">
        <f t="shared" si="17"/>
        <v>15097.857157746748</v>
      </c>
      <c r="AT293" s="11">
        <f t="shared" si="17"/>
        <v>15095.523631103324</v>
      </c>
      <c r="AU293" s="11">
        <f t="shared" si="17"/>
        <v>15280.302164167722</v>
      </c>
      <c r="AV293" s="11">
        <f t="shared" si="17"/>
        <v>14884.430608140327</v>
      </c>
      <c r="AW293" s="11">
        <f t="shared" si="17"/>
        <v>12504.98588552181</v>
      </c>
      <c r="AX293" s="11">
        <f t="shared" si="17"/>
        <v>12087.137148497715</v>
      </c>
      <c r="AY293" s="11">
        <f t="shared" si="17"/>
        <v>9271.8539464291134</v>
      </c>
    </row>
    <row r="295" spans="1:51">
      <c r="A295" s="15" t="s">
        <v>129</v>
      </c>
      <c r="B295" s="13" t="s">
        <v>45</v>
      </c>
      <c r="C295">
        <v>21036.585365853658</v>
      </c>
      <c r="D295">
        <v>45703.125</v>
      </c>
      <c r="E295">
        <v>76451.077943615252</v>
      </c>
      <c r="F295">
        <v>79247.787610619474</v>
      </c>
      <c r="G295">
        <v>84816.753926701582</v>
      </c>
      <c r="H295">
        <v>76613.496932515336</v>
      </c>
      <c r="I295">
        <v>96153.846153846156</v>
      </c>
      <c r="J295">
        <v>80935.326842837268</v>
      </c>
      <c r="K295">
        <v>79959.083469721765</v>
      </c>
      <c r="L295">
        <v>51439.972241498959</v>
      </c>
      <c r="M295">
        <v>51044.234952864397</v>
      </c>
      <c r="N295">
        <v>54545.149378986236</v>
      </c>
      <c r="O295">
        <v>47693.050193050192</v>
      </c>
      <c r="P295">
        <v>56450.768727510629</v>
      </c>
      <c r="Q295">
        <v>59125.148279952547</v>
      </c>
      <c r="R295">
        <v>59944.029850746272</v>
      </c>
      <c r="S295">
        <v>59840.255591054316</v>
      </c>
      <c r="T295">
        <v>65716.137394685677</v>
      </c>
      <c r="U295">
        <v>57697.974217311239</v>
      </c>
      <c r="V295">
        <v>65453.709380748012</v>
      </c>
      <c r="W295">
        <v>67824.381412190705</v>
      </c>
      <c r="X295">
        <v>64735.70989551321</v>
      </c>
      <c r="Y295">
        <v>70682.645631067964</v>
      </c>
      <c r="Z295">
        <v>69551.965864065831</v>
      </c>
      <c r="AA295">
        <v>69764.560099132592</v>
      </c>
      <c r="AB295">
        <v>77427.233188357306</v>
      </c>
      <c r="AC295">
        <v>75009.505703422052</v>
      </c>
      <c r="AD295">
        <v>86905.95836324479</v>
      </c>
      <c r="AE295">
        <v>82765.100671140943</v>
      </c>
      <c r="AF295">
        <v>99773.539928486294</v>
      </c>
      <c r="AG295">
        <v>106811.76944780331</v>
      </c>
      <c r="AH295">
        <v>128846.91848906562</v>
      </c>
      <c r="AI295">
        <v>116878.00612155664</v>
      </c>
      <c r="AJ295">
        <v>159929.49471210342</v>
      </c>
      <c r="AK295">
        <v>118142.17182730048</v>
      </c>
      <c r="AL295">
        <v>142065.65656565657</v>
      </c>
      <c r="AM295">
        <v>118675.19603796946</v>
      </c>
      <c r="AN295">
        <v>128676.844783715</v>
      </c>
      <c r="AO295">
        <v>122535.8851674641</v>
      </c>
      <c r="AP295">
        <v>126400</v>
      </c>
      <c r="AQ295">
        <v>123507.89692435577</v>
      </c>
      <c r="AR295">
        <v>129854.58070770721</v>
      </c>
      <c r="AS295">
        <v>143359.49764521193</v>
      </c>
      <c r="AT295">
        <v>137649.00662251655</v>
      </c>
      <c r="AU295">
        <v>160149.97000599882</v>
      </c>
      <c r="AV295">
        <v>182763.53276353277</v>
      </c>
      <c r="AW295">
        <v>180593.90048154091</v>
      </c>
      <c r="AX295">
        <v>213211.00917431194</v>
      </c>
      <c r="AY295">
        <v>193091.19010819166</v>
      </c>
    </row>
    <row r="296" spans="1:51">
      <c r="A296" s="15" t="s">
        <v>129</v>
      </c>
      <c r="B296" s="13" t="s">
        <v>57</v>
      </c>
      <c r="C296">
        <v>23928.571428571428</v>
      </c>
      <c r="D296">
        <v>33098.591549295772</v>
      </c>
      <c r="E296">
        <v>56740.442655935614</v>
      </c>
      <c r="F296">
        <v>60911.640953716691</v>
      </c>
      <c r="G296">
        <v>67636.363636363632</v>
      </c>
      <c r="H296">
        <v>63460.207612456754</v>
      </c>
      <c r="I296">
        <v>78387.692307692312</v>
      </c>
      <c r="J296">
        <v>129101.68434185901</v>
      </c>
      <c r="K296">
        <v>132919.46308724832</v>
      </c>
      <c r="L296">
        <v>83963.048498845266</v>
      </c>
      <c r="M296">
        <v>73448.275862068971</v>
      </c>
      <c r="N296">
        <v>65057.865409344187</v>
      </c>
      <c r="O296">
        <v>64990.238188207732</v>
      </c>
      <c r="P296">
        <v>65867.325916769681</v>
      </c>
      <c r="Q296">
        <v>60275.135869565216</v>
      </c>
      <c r="R296">
        <v>63711.615487316427</v>
      </c>
      <c r="S296">
        <v>71793.677204658903</v>
      </c>
      <c r="T296">
        <v>66265.822784810123</v>
      </c>
      <c r="U296">
        <v>76927.788523533207</v>
      </c>
      <c r="V296">
        <v>72686.524002313483</v>
      </c>
      <c r="W296">
        <v>74989.351992698517</v>
      </c>
      <c r="X296">
        <v>69243.675099866843</v>
      </c>
      <c r="Y296">
        <v>74238.391845979611</v>
      </c>
      <c r="Z296">
        <v>72670.226969292387</v>
      </c>
      <c r="AA296">
        <v>77310.077519379847</v>
      </c>
      <c r="AB296">
        <v>76139.499233520692</v>
      </c>
      <c r="AC296">
        <v>74110.974106041918</v>
      </c>
      <c r="AD296">
        <v>78330.485721259451</v>
      </c>
      <c r="AE296">
        <v>86126.886671783053</v>
      </c>
      <c r="AF296">
        <v>86266.633809758496</v>
      </c>
      <c r="AG296">
        <v>81243.919388464215</v>
      </c>
      <c r="AH296">
        <v>85695.408734602461</v>
      </c>
      <c r="AI296">
        <v>93055.555555555547</v>
      </c>
      <c r="AJ296">
        <v>85618.002195389679</v>
      </c>
      <c r="AK296">
        <v>91278.310104529621</v>
      </c>
      <c r="AL296">
        <v>91837.979094076654</v>
      </c>
      <c r="AM296">
        <v>94445.93088071348</v>
      </c>
      <c r="AN296">
        <v>109806.32971185641</v>
      </c>
      <c r="AO296">
        <v>108731.58379373849</v>
      </c>
      <c r="AP296">
        <v>113790.26217228464</v>
      </c>
      <c r="AQ296">
        <v>118758.86524822695</v>
      </c>
      <c r="AR296">
        <v>106629.58115183246</v>
      </c>
      <c r="AS296">
        <v>103408.51602023609</v>
      </c>
      <c r="AT296">
        <v>107310.23830538394</v>
      </c>
      <c r="AU296">
        <v>118405.59761413168</v>
      </c>
      <c r="AV296">
        <v>116678.99891186072</v>
      </c>
      <c r="AW296">
        <v>128533.11179681937</v>
      </c>
      <c r="AX296">
        <v>126305.10039233787</v>
      </c>
      <c r="AY296">
        <v>128131.59216474133</v>
      </c>
    </row>
    <row r="297" spans="1:51">
      <c r="A297" s="15" t="s">
        <v>129</v>
      </c>
      <c r="B297" s="13" t="s">
        <v>69</v>
      </c>
      <c r="C297">
        <v>27351.247600767754</v>
      </c>
      <c r="D297">
        <v>43343.419062027227</v>
      </c>
      <c r="E297">
        <v>96309.314586994733</v>
      </c>
      <c r="F297">
        <v>77773.279352226717</v>
      </c>
      <c r="G297">
        <v>98564.146134239592</v>
      </c>
      <c r="H297">
        <v>98616.352201257861</v>
      </c>
      <c r="I297">
        <v>126011.68348380245</v>
      </c>
      <c r="J297">
        <v>153556.5476190476</v>
      </c>
      <c r="K297">
        <v>103454.86111111111</v>
      </c>
      <c r="L297">
        <v>75592.948717948719</v>
      </c>
      <c r="M297">
        <v>76484.472049689444</v>
      </c>
      <c r="N297">
        <v>62736.691675598435</v>
      </c>
      <c r="O297">
        <v>62174.066243833688</v>
      </c>
      <c r="P297">
        <v>67391.920623671147</v>
      </c>
      <c r="Q297">
        <v>68699.431628217993</v>
      </c>
      <c r="R297">
        <v>76405.608755129957</v>
      </c>
      <c r="S297">
        <v>83187.679083094554</v>
      </c>
      <c r="T297">
        <v>73564.127926145724</v>
      </c>
      <c r="U297">
        <v>68635.265700483098</v>
      </c>
      <c r="V297">
        <v>81667.224640107132</v>
      </c>
      <c r="W297">
        <v>85936.731107205633</v>
      </c>
      <c r="X297">
        <v>83357.874519846344</v>
      </c>
      <c r="Y297">
        <v>77990.416292303096</v>
      </c>
      <c r="Z297">
        <v>82310.768351899445</v>
      </c>
      <c r="AA297">
        <v>86244.933410538506</v>
      </c>
      <c r="AB297">
        <v>82000.548847420418</v>
      </c>
      <c r="AC297">
        <v>88544.995794785529</v>
      </c>
      <c r="AD297">
        <v>86753.995284254648</v>
      </c>
      <c r="AE297">
        <v>93506.598437920809</v>
      </c>
      <c r="AF297">
        <v>97164.835164835167</v>
      </c>
      <c r="AG297">
        <v>97845.675815639566</v>
      </c>
      <c r="AH297">
        <v>99290.532100924305</v>
      </c>
      <c r="AI297">
        <v>100658.29145728642</v>
      </c>
      <c r="AJ297">
        <v>104923.11447400537</v>
      </c>
      <c r="AK297">
        <v>111282.89473684211</v>
      </c>
      <c r="AL297">
        <v>109368.82678872561</v>
      </c>
      <c r="AM297">
        <v>118973.11697747638</v>
      </c>
      <c r="AN297">
        <v>115650.61963775025</v>
      </c>
      <c r="AO297">
        <v>127831.03364802711</v>
      </c>
      <c r="AP297">
        <v>113903.26975476839</v>
      </c>
      <c r="AQ297">
        <v>130238.58683184216</v>
      </c>
      <c r="AR297">
        <v>123683.37491494669</v>
      </c>
      <c r="AS297">
        <v>119554.50022614202</v>
      </c>
      <c r="AT297">
        <v>118923.92925633922</v>
      </c>
      <c r="AU297">
        <v>133990.33179520984</v>
      </c>
      <c r="AV297">
        <v>132573.12420517168</v>
      </c>
      <c r="AW297">
        <v>127395.2528379773</v>
      </c>
      <c r="AX297">
        <v>135174.67711200507</v>
      </c>
      <c r="AY297">
        <v>122287.26614363308</v>
      </c>
    </row>
    <row r="298" spans="1:51">
      <c r="A298" s="15" t="s">
        <v>129</v>
      </c>
      <c r="B298" s="13" t="s">
        <v>81</v>
      </c>
      <c r="C298">
        <v>20750.382848392037</v>
      </c>
      <c r="D298">
        <v>42325.227963525838</v>
      </c>
      <c r="E298">
        <v>61753.958587088913</v>
      </c>
      <c r="F298">
        <v>102081.33971291866</v>
      </c>
      <c r="G298">
        <v>106136.82092555331</v>
      </c>
      <c r="H298">
        <v>113521.9707057257</v>
      </c>
      <c r="I298">
        <v>143151.12540192928</v>
      </c>
      <c r="J298">
        <v>152153.77489578509</v>
      </c>
      <c r="K298">
        <v>109382.55033557047</v>
      </c>
      <c r="L298">
        <v>87409.169550173014</v>
      </c>
      <c r="M298">
        <v>77781.402936378465</v>
      </c>
      <c r="N298">
        <v>65110.024449877754</v>
      </c>
      <c r="O298">
        <v>73619.718309859163</v>
      </c>
      <c r="P298">
        <v>72386.728505173029</v>
      </c>
      <c r="Q298">
        <v>79723.991507430997</v>
      </c>
      <c r="R298">
        <v>83951.165371809111</v>
      </c>
      <c r="S298">
        <v>81695.581014729949</v>
      </c>
      <c r="T298">
        <v>79396.751740139211</v>
      </c>
      <c r="U298">
        <v>84563.437926330153</v>
      </c>
      <c r="V298">
        <v>78124.031007751939</v>
      </c>
      <c r="W298">
        <v>72897.847832676562</v>
      </c>
      <c r="X298">
        <v>86150.516150516152</v>
      </c>
      <c r="Y298">
        <v>86167.700029524654</v>
      </c>
      <c r="Z298">
        <v>92194.452910697961</v>
      </c>
      <c r="AA298">
        <v>85070.892410341941</v>
      </c>
      <c r="AB298">
        <v>93660.205245153935</v>
      </c>
      <c r="AC298">
        <v>94973.216802932046</v>
      </c>
      <c r="AD298">
        <v>95394.450489662675</v>
      </c>
      <c r="AE298">
        <v>106213.34822675231</v>
      </c>
      <c r="AF298">
        <v>104861.73294706347</v>
      </c>
      <c r="AG298">
        <v>95320.945945945947</v>
      </c>
      <c r="AH298">
        <v>102020.22693635916</v>
      </c>
      <c r="AI298">
        <v>120129.97140629061</v>
      </c>
      <c r="AJ298">
        <v>123078.8675429727</v>
      </c>
      <c r="AK298">
        <v>120791.51943462898</v>
      </c>
      <c r="AL298">
        <v>117965.42863816865</v>
      </c>
      <c r="AM298">
        <v>124607.88863109049</v>
      </c>
      <c r="AN298">
        <v>134177.00381679388</v>
      </c>
      <c r="AO298">
        <v>149105.23763336567</v>
      </c>
      <c r="AP298">
        <v>142364.89717838354</v>
      </c>
      <c r="AQ298">
        <v>139554.92216619162</v>
      </c>
      <c r="AR298">
        <v>139570.56638811514</v>
      </c>
      <c r="AS298">
        <v>141412.52699784018</v>
      </c>
      <c r="AT298">
        <v>139015.63160118295</v>
      </c>
      <c r="AU298">
        <v>148396.9465648855</v>
      </c>
      <c r="AV298">
        <v>145855.61497326204</v>
      </c>
      <c r="AW298">
        <v>156776.52562194344</v>
      </c>
      <c r="AX298">
        <v>148678.97435897437</v>
      </c>
      <c r="AY298">
        <v>145473.57723577236</v>
      </c>
    </row>
    <row r="299" spans="1:51">
      <c r="A299" s="15" t="s">
        <v>129</v>
      </c>
      <c r="B299" s="13" t="s">
        <v>93</v>
      </c>
      <c r="C299">
        <v>24651.56794425087</v>
      </c>
      <c r="D299">
        <v>47147.385103011089</v>
      </c>
      <c r="E299">
        <v>80100.334448160531</v>
      </c>
      <c r="F299">
        <v>91488.862837045715</v>
      </c>
      <c r="G299">
        <v>87346.221441124784</v>
      </c>
      <c r="H299">
        <v>93188.792528352235</v>
      </c>
      <c r="I299">
        <v>115335.90308370044</v>
      </c>
      <c r="J299">
        <v>137347.9561316052</v>
      </c>
      <c r="K299">
        <v>109540.44117647059</v>
      </c>
      <c r="L299">
        <v>79423.312883435588</v>
      </c>
      <c r="M299">
        <v>72947.368421052626</v>
      </c>
      <c r="N299">
        <v>67398.107714701604</v>
      </c>
      <c r="O299">
        <v>65057.142857142848</v>
      </c>
      <c r="P299">
        <v>68832.936372915952</v>
      </c>
      <c r="Q299">
        <v>63782.505910165492</v>
      </c>
      <c r="R299">
        <v>77378.971255673212</v>
      </c>
      <c r="S299">
        <v>78000.708968450897</v>
      </c>
      <c r="T299">
        <v>77923.357664233568</v>
      </c>
      <c r="U299">
        <v>76908.841672378345</v>
      </c>
      <c r="V299">
        <v>81279.916753381898</v>
      </c>
      <c r="W299">
        <v>73223.767383059414</v>
      </c>
      <c r="X299">
        <v>80095.7095709571</v>
      </c>
      <c r="Y299">
        <v>83932.367149758458</v>
      </c>
      <c r="Z299">
        <v>83333.333333333328</v>
      </c>
      <c r="AA299">
        <v>88209.4897045658</v>
      </c>
      <c r="AB299">
        <v>92426.404995539706</v>
      </c>
      <c r="AC299">
        <v>83904.052936310996</v>
      </c>
      <c r="AD299">
        <v>96348.878394332947</v>
      </c>
      <c r="AE299">
        <v>97863.411958310477</v>
      </c>
      <c r="AF299">
        <v>105883.51710489114</v>
      </c>
      <c r="AG299">
        <v>102416.92627206646</v>
      </c>
      <c r="AH299">
        <v>103691.69368919931</v>
      </c>
      <c r="AI299">
        <v>108905.53580497715</v>
      </c>
      <c r="AJ299">
        <v>119177.44438696327</v>
      </c>
      <c r="AK299">
        <v>112854.37363702447</v>
      </c>
      <c r="AL299">
        <v>115719.00826446281</v>
      </c>
      <c r="AM299">
        <v>117653.35235378033</v>
      </c>
      <c r="AN299">
        <v>123320.93023255814</v>
      </c>
      <c r="AO299">
        <v>128180.55555555556</v>
      </c>
      <c r="AP299">
        <v>125302.13966611803</v>
      </c>
      <c r="AQ299">
        <v>130881.94444444445</v>
      </c>
      <c r="AR299">
        <v>129618.28571428571</v>
      </c>
      <c r="AS299">
        <v>137999.07578558224</v>
      </c>
      <c r="AT299">
        <v>135194.86370804234</v>
      </c>
      <c r="AU299">
        <v>141745.14617272929</v>
      </c>
      <c r="AV299">
        <v>143492.89617486339</v>
      </c>
      <c r="AW299">
        <v>146385.8813339108</v>
      </c>
      <c r="AX299">
        <v>143819.59910913141</v>
      </c>
      <c r="AY299">
        <v>136718.07124239791</v>
      </c>
    </row>
    <row r="300" spans="1:51">
      <c r="A300" s="15" t="s">
        <v>129</v>
      </c>
      <c r="B300" s="13" t="s">
        <v>105</v>
      </c>
      <c r="C300">
        <v>15349.264705882353</v>
      </c>
      <c r="D300">
        <v>34012.066365007544</v>
      </c>
      <c r="E300">
        <v>60869.565217391311</v>
      </c>
      <c r="F300">
        <v>76729.957805907179</v>
      </c>
      <c r="G300">
        <v>79896.907216494845</v>
      </c>
      <c r="H300">
        <v>89872.654155495984</v>
      </c>
      <c r="I300">
        <v>146966.36085626911</v>
      </c>
      <c r="J300">
        <v>154566.74473067917</v>
      </c>
      <c r="K300">
        <v>139636.51732882502</v>
      </c>
      <c r="L300">
        <v>97165.841584158421</v>
      </c>
      <c r="M300">
        <v>78870.308435525818</v>
      </c>
      <c r="N300">
        <v>85099.337748344376</v>
      </c>
      <c r="O300">
        <v>87722.007722007722</v>
      </c>
      <c r="P300">
        <v>84321.32030986865</v>
      </c>
      <c r="Q300">
        <v>84751.633986928107</v>
      </c>
      <c r="R300">
        <v>83303.626306084814</v>
      </c>
      <c r="S300">
        <v>86985.498302992899</v>
      </c>
      <c r="T300">
        <v>84833.190761334467</v>
      </c>
      <c r="U300">
        <v>96113.629495315792</v>
      </c>
      <c r="V300">
        <v>84790.854767472061</v>
      </c>
      <c r="W300">
        <v>90360.557224801974</v>
      </c>
      <c r="X300">
        <v>95745.366639806598</v>
      </c>
      <c r="Y300">
        <v>94388.96189224704</v>
      </c>
      <c r="Z300">
        <v>92164.741336012055</v>
      </c>
      <c r="AA300">
        <v>100899.34640522876</v>
      </c>
      <c r="AB300">
        <v>93615.819209039546</v>
      </c>
      <c r="AC300">
        <v>101874.53136715821</v>
      </c>
      <c r="AD300">
        <v>102690.14428955736</v>
      </c>
      <c r="AE300">
        <v>102894.91837203955</v>
      </c>
      <c r="AF300">
        <v>108068.12767984754</v>
      </c>
      <c r="AG300">
        <v>109121.53236459709</v>
      </c>
      <c r="AH300">
        <v>106686.68239330903</v>
      </c>
      <c r="AI300">
        <v>114977.76789684304</v>
      </c>
      <c r="AJ300">
        <v>109081.87513501837</v>
      </c>
      <c r="AK300">
        <v>112194.76744186047</v>
      </c>
      <c r="AL300">
        <v>113798.95034315705</v>
      </c>
      <c r="AM300">
        <v>113221.58301924221</v>
      </c>
      <c r="AN300">
        <v>119920.84432717678</v>
      </c>
      <c r="AO300">
        <v>126780.15362258667</v>
      </c>
      <c r="AP300">
        <v>123331.23425692695</v>
      </c>
      <c r="AQ300">
        <v>125600.3956478734</v>
      </c>
      <c r="AR300">
        <v>118380.49713193116</v>
      </c>
      <c r="AS300">
        <v>119029.79515828677</v>
      </c>
      <c r="AT300">
        <v>114609.5954844779</v>
      </c>
      <c r="AU300">
        <v>120682.53089835824</v>
      </c>
      <c r="AV300">
        <v>125508.91530460624</v>
      </c>
      <c r="AW300">
        <v>124724.82216398352</v>
      </c>
      <c r="AX300">
        <v>133022.01070791198</v>
      </c>
      <c r="AY300">
        <v>122312.11656441719</v>
      </c>
    </row>
    <row r="301" spans="1:51" s="13" customFormat="1" ht="12">
      <c r="A301" s="15" t="s">
        <v>131</v>
      </c>
      <c r="C301" s="13">
        <f>AVERAGE(C295:C300)</f>
        <v>22177.936648953018</v>
      </c>
      <c r="D301" s="13">
        <f>AVERAGE(D295:D300)</f>
        <v>40938.302507144581</v>
      </c>
      <c r="E301" s="13">
        <f>AVERAGE(E295:E300)</f>
        <v>72037.448906531048</v>
      </c>
      <c r="F301" s="13">
        <f t="shared" ref="F301:AY301" si="18">AVERAGE(F295:F300)</f>
        <v>81372.144712072404</v>
      </c>
      <c r="G301" s="13">
        <f t="shared" si="18"/>
        <v>87399.535546746294</v>
      </c>
      <c r="H301" s="13">
        <f t="shared" si="18"/>
        <v>89212.245689300646</v>
      </c>
      <c r="I301" s="13">
        <f t="shared" si="18"/>
        <v>117667.7685478733</v>
      </c>
      <c r="J301" s="13">
        <f t="shared" si="18"/>
        <v>134610.33909363559</v>
      </c>
      <c r="K301" s="13">
        <f t="shared" si="18"/>
        <v>112482.15275149122</v>
      </c>
      <c r="L301" s="13">
        <f t="shared" si="18"/>
        <v>79165.715579343319</v>
      </c>
      <c r="M301" s="13">
        <f t="shared" si="18"/>
        <v>71762.677109596625</v>
      </c>
      <c r="N301" s="13">
        <f t="shared" si="18"/>
        <v>66657.862729475426</v>
      </c>
      <c r="O301" s="13">
        <f t="shared" si="18"/>
        <v>66876.03725235023</v>
      </c>
      <c r="P301" s="13">
        <f t="shared" si="18"/>
        <v>69208.500075984848</v>
      </c>
      <c r="Q301" s="13">
        <f t="shared" si="18"/>
        <v>69392.974530376712</v>
      </c>
      <c r="R301" s="13">
        <f t="shared" si="18"/>
        <v>74115.836171126619</v>
      </c>
      <c r="S301" s="13">
        <f t="shared" si="18"/>
        <v>76917.233360830243</v>
      </c>
      <c r="T301" s="13">
        <f t="shared" si="18"/>
        <v>74616.564711891464</v>
      </c>
      <c r="U301" s="13">
        <f t="shared" si="18"/>
        <v>76807.82292255864</v>
      </c>
      <c r="V301" s="13">
        <f t="shared" si="18"/>
        <v>77333.710091962421</v>
      </c>
      <c r="W301" s="13">
        <f t="shared" si="18"/>
        <v>77538.772825438806</v>
      </c>
      <c r="X301" s="13">
        <f t="shared" si="18"/>
        <v>79888.14197941772</v>
      </c>
      <c r="Y301" s="13">
        <f t="shared" si="18"/>
        <v>81233.413806813463</v>
      </c>
      <c r="Z301" s="13">
        <f t="shared" si="18"/>
        <v>82037.581460883492</v>
      </c>
      <c r="AA301" s="13">
        <f t="shared" si="18"/>
        <v>84583.216591531236</v>
      </c>
      <c r="AB301" s="13">
        <f t="shared" si="18"/>
        <v>85878.285119838591</v>
      </c>
      <c r="AC301" s="13">
        <f t="shared" si="18"/>
        <v>86402.879451775123</v>
      </c>
      <c r="AD301" s="13">
        <f t="shared" si="18"/>
        <v>91070.652090385309</v>
      </c>
      <c r="AE301" s="13">
        <f t="shared" si="18"/>
        <v>94895.044056324521</v>
      </c>
      <c r="AF301" s="13">
        <f t="shared" si="18"/>
        <v>100336.39777248034</v>
      </c>
      <c r="AG301" s="13">
        <f t="shared" si="18"/>
        <v>98793.461539086085</v>
      </c>
      <c r="AH301" s="13">
        <f t="shared" si="18"/>
        <v>104371.91039057665</v>
      </c>
      <c r="AI301" s="13">
        <f t="shared" si="18"/>
        <v>109100.85470708489</v>
      </c>
      <c r="AJ301" s="13">
        <f t="shared" si="18"/>
        <v>116968.1330744088</v>
      </c>
      <c r="AK301" s="13">
        <f t="shared" si="18"/>
        <v>111090.67286369769</v>
      </c>
      <c r="AL301" s="13">
        <f t="shared" si="18"/>
        <v>115125.97494904122</v>
      </c>
      <c r="AM301" s="13">
        <f t="shared" si="18"/>
        <v>114596.17798337871</v>
      </c>
      <c r="AN301" s="13">
        <f t="shared" si="18"/>
        <v>121925.42875164175</v>
      </c>
      <c r="AO301" s="13">
        <f t="shared" si="18"/>
        <v>127194.07490345626</v>
      </c>
      <c r="AP301" s="13">
        <f t="shared" si="18"/>
        <v>124181.96717141359</v>
      </c>
      <c r="AQ301" s="13">
        <f t="shared" si="18"/>
        <v>128090.43521048907</v>
      </c>
      <c r="AR301" s="13">
        <f t="shared" si="18"/>
        <v>124622.81433480304</v>
      </c>
      <c r="AS301" s="13">
        <f t="shared" si="18"/>
        <v>127460.65197221655</v>
      </c>
      <c r="AT301" s="13">
        <f t="shared" si="18"/>
        <v>125450.54416299048</v>
      </c>
      <c r="AU301" s="13">
        <f t="shared" si="18"/>
        <v>137228.42050855223</v>
      </c>
      <c r="AV301" s="13">
        <f t="shared" si="18"/>
        <v>141145.51372221616</v>
      </c>
      <c r="AW301" s="13">
        <f t="shared" si="18"/>
        <v>144068.24903936256</v>
      </c>
      <c r="AX301" s="13">
        <f t="shared" si="18"/>
        <v>150035.2284757788</v>
      </c>
      <c r="AY301" s="13">
        <f t="shared" si="18"/>
        <v>141335.63557652559</v>
      </c>
    </row>
    <row r="302" spans="1:51" s="11" customFormat="1">
      <c r="A302" s="11" t="s">
        <v>135</v>
      </c>
      <c r="C302" s="11">
        <f>STDEV(C295:C300)</f>
        <v>4145.3123701805898</v>
      </c>
      <c r="D302" s="11">
        <f>STDEV(D295:D300)</f>
        <v>5973.2437240430954</v>
      </c>
      <c r="E302" s="11">
        <f t="shared" ref="E302:AY302" si="19">STDEV(E295:E300)</f>
        <v>15086.973902143889</v>
      </c>
      <c r="F302" s="11">
        <f t="shared" si="19"/>
        <v>14063.183007367088</v>
      </c>
      <c r="G302" s="11">
        <f t="shared" si="19"/>
        <v>13632.904254406989</v>
      </c>
      <c r="H302" s="11">
        <f t="shared" si="19"/>
        <v>17421.509401401785</v>
      </c>
      <c r="I302" s="11">
        <f t="shared" si="19"/>
        <v>26790.448846618521</v>
      </c>
      <c r="J302" s="11">
        <f t="shared" si="19"/>
        <v>28227.064486151998</v>
      </c>
      <c r="K302" s="11">
        <f t="shared" si="19"/>
        <v>21506.028928435182</v>
      </c>
      <c r="L302" s="11">
        <f t="shared" si="19"/>
        <v>15469.462406637989</v>
      </c>
      <c r="M302" s="11">
        <f t="shared" si="19"/>
        <v>10416.692499629829</v>
      </c>
      <c r="N302" s="11">
        <f t="shared" si="19"/>
        <v>10076.558593277998</v>
      </c>
      <c r="O302" s="11">
        <f t="shared" si="19"/>
        <v>13243.805026054071</v>
      </c>
      <c r="P302" s="11">
        <f t="shared" si="19"/>
        <v>9119.8973052711608</v>
      </c>
      <c r="Q302" s="11">
        <f t="shared" si="19"/>
        <v>10612.633318187327</v>
      </c>
      <c r="R302" s="11">
        <f t="shared" si="19"/>
        <v>10061.095363190661</v>
      </c>
      <c r="S302" s="11">
        <f t="shared" si="19"/>
        <v>9824.1434398133879</v>
      </c>
      <c r="T302" s="11">
        <f t="shared" si="19"/>
        <v>7592.4256445277451</v>
      </c>
      <c r="U302" s="11">
        <f t="shared" si="19"/>
        <v>13151.922575275532</v>
      </c>
      <c r="V302" s="11">
        <f t="shared" si="19"/>
        <v>7117.8123698972413</v>
      </c>
      <c r="W302" s="11">
        <f t="shared" si="19"/>
        <v>8671.2197798747329</v>
      </c>
      <c r="X302" s="11">
        <f t="shared" si="19"/>
        <v>11363.554950835069</v>
      </c>
      <c r="Y302" s="11">
        <f t="shared" si="19"/>
        <v>8665.6338407894764</v>
      </c>
      <c r="Z302" s="11">
        <f t="shared" si="19"/>
        <v>9498.557109156056</v>
      </c>
      <c r="AA302" s="11">
        <f t="shared" si="19"/>
        <v>10534.288884221209</v>
      </c>
      <c r="AB302" s="11">
        <f t="shared" si="19"/>
        <v>8301.8872120916294</v>
      </c>
      <c r="AC302" s="11">
        <f t="shared" si="19"/>
        <v>10995.957385174868</v>
      </c>
      <c r="AD302" s="11">
        <f t="shared" si="19"/>
        <v>8716.1636448118807</v>
      </c>
      <c r="AE302" s="11">
        <f t="shared" si="19"/>
        <v>9239.6655572181062</v>
      </c>
      <c r="AF302" s="11">
        <f t="shared" si="19"/>
        <v>7992.0299672144183</v>
      </c>
      <c r="AG302" s="11">
        <f t="shared" si="19"/>
        <v>10050.222857086757</v>
      </c>
      <c r="AH302" s="11">
        <f t="shared" si="19"/>
        <v>14035.735962916613</v>
      </c>
      <c r="AI302" s="11">
        <f t="shared" si="19"/>
        <v>10444.426805629002</v>
      </c>
      <c r="AJ302" s="11">
        <f t="shared" si="19"/>
        <v>24811.315843736138</v>
      </c>
      <c r="AK302" s="11">
        <f t="shared" si="19"/>
        <v>10399.292230062461</v>
      </c>
      <c r="AL302" s="11">
        <f t="shared" si="19"/>
        <v>16195.043263639658</v>
      </c>
      <c r="AM302" s="11">
        <f t="shared" si="19"/>
        <v>10519.492555120461</v>
      </c>
      <c r="AN302" s="11">
        <f t="shared" si="19"/>
        <v>8807.8860581315676</v>
      </c>
      <c r="AO302" s="11">
        <f t="shared" si="19"/>
        <v>12993.933608538176</v>
      </c>
      <c r="AP302" s="11">
        <f t="shared" si="19"/>
        <v>10499.107576823935</v>
      </c>
      <c r="AQ302" s="11">
        <f t="shared" si="19"/>
        <v>7184.9800622815292</v>
      </c>
      <c r="AR302" s="11">
        <f t="shared" si="19"/>
        <v>11308.111389553793</v>
      </c>
      <c r="AS302" s="11">
        <f t="shared" si="19"/>
        <v>15941.005694973715</v>
      </c>
      <c r="AT302" s="11">
        <f t="shared" si="19"/>
        <v>13542.225917298334</v>
      </c>
      <c r="AU302" s="11">
        <f t="shared" si="19"/>
        <v>16180.757458062661</v>
      </c>
      <c r="AV302" s="11">
        <f t="shared" si="19"/>
        <v>23135.92092901584</v>
      </c>
      <c r="AW302" s="11">
        <f t="shared" si="19"/>
        <v>21883.749135770966</v>
      </c>
      <c r="AX302" s="11">
        <f t="shared" si="19"/>
        <v>31953.269895366579</v>
      </c>
      <c r="AY302" s="11">
        <f t="shared" si="19"/>
        <v>26892.985340090781</v>
      </c>
    </row>
    <row r="303" spans="1:51">
      <c r="A303" s="13" t="s">
        <v>136</v>
      </c>
    </row>
    <row r="305" spans="1:51">
      <c r="B305" t="s">
        <v>137</v>
      </c>
      <c r="C305">
        <v>0</v>
      </c>
      <c r="D305">
        <v>0.5</v>
      </c>
      <c r="E305">
        <v>1</v>
      </c>
      <c r="F305">
        <v>1.5</v>
      </c>
      <c r="G305">
        <v>2</v>
      </c>
      <c r="H305">
        <v>2.5</v>
      </c>
      <c r="I305">
        <v>3</v>
      </c>
      <c r="J305">
        <v>3.5</v>
      </c>
      <c r="K305">
        <v>4</v>
      </c>
      <c r="L305">
        <v>4.5</v>
      </c>
      <c r="M305">
        <v>5</v>
      </c>
      <c r="N305">
        <v>5.5</v>
      </c>
      <c r="O305">
        <v>6</v>
      </c>
      <c r="P305">
        <v>6.5</v>
      </c>
      <c r="Q305">
        <v>7</v>
      </c>
      <c r="R305">
        <v>7.5</v>
      </c>
      <c r="S305">
        <v>8</v>
      </c>
      <c r="T305">
        <v>8.5</v>
      </c>
      <c r="U305">
        <v>9</v>
      </c>
      <c r="V305">
        <v>9.5</v>
      </c>
      <c r="W305">
        <v>10</v>
      </c>
      <c r="X305">
        <v>10.5</v>
      </c>
      <c r="Y305">
        <v>11</v>
      </c>
      <c r="Z305">
        <v>11.5</v>
      </c>
      <c r="AA305">
        <v>12</v>
      </c>
      <c r="AB305">
        <v>12.5</v>
      </c>
      <c r="AC305">
        <v>13</v>
      </c>
      <c r="AD305">
        <v>13.5</v>
      </c>
      <c r="AE305">
        <v>14</v>
      </c>
      <c r="AF305">
        <v>14.5</v>
      </c>
      <c r="AG305">
        <v>15</v>
      </c>
      <c r="AH305">
        <v>15.5</v>
      </c>
      <c r="AI305">
        <v>16</v>
      </c>
      <c r="AJ305">
        <v>16.5</v>
      </c>
      <c r="AK305">
        <v>17</v>
      </c>
      <c r="AL305">
        <v>17.5</v>
      </c>
      <c r="AM305">
        <v>18</v>
      </c>
      <c r="AN305">
        <v>18.5</v>
      </c>
      <c r="AO305">
        <v>19</v>
      </c>
      <c r="AP305">
        <v>19.5</v>
      </c>
      <c r="AQ305">
        <v>20</v>
      </c>
      <c r="AR305">
        <v>20.5</v>
      </c>
      <c r="AS305">
        <v>21</v>
      </c>
      <c r="AT305">
        <v>21.5</v>
      </c>
      <c r="AU305">
        <v>22</v>
      </c>
      <c r="AV305">
        <v>22.5</v>
      </c>
      <c r="AW305">
        <v>23</v>
      </c>
      <c r="AX305">
        <v>23.5</v>
      </c>
      <c r="AY305">
        <v>24</v>
      </c>
    </row>
    <row r="306" spans="1:51">
      <c r="A306" s="15" t="s">
        <v>126</v>
      </c>
      <c r="C306">
        <v>50908.898446288629</v>
      </c>
      <c r="D306">
        <v>88054.834574629043</v>
      </c>
      <c r="E306">
        <v>144603.60257591939</v>
      </c>
      <c r="F306">
        <v>202844.37695227959</v>
      </c>
      <c r="G306">
        <v>231144.15899897608</v>
      </c>
      <c r="H306">
        <v>266885.8983491307</v>
      </c>
      <c r="I306">
        <v>283802.85651462956</v>
      </c>
      <c r="J306">
        <v>388394.84310181183</v>
      </c>
      <c r="K306">
        <v>557727.05628307548</v>
      </c>
      <c r="L306">
        <v>809200.65948208177</v>
      </c>
      <c r="M306">
        <v>880768.17488065048</v>
      </c>
      <c r="N306">
        <v>772998.40303832351</v>
      </c>
      <c r="O306">
        <v>646518.49746208906</v>
      </c>
      <c r="P306">
        <v>553379.65030575823</v>
      </c>
      <c r="Q306">
        <v>475005.48333363404</v>
      </c>
      <c r="R306">
        <v>400053.62318513385</v>
      </c>
      <c r="S306">
        <v>301238.25332250661</v>
      </c>
      <c r="T306">
        <v>198107.00619085089</v>
      </c>
      <c r="U306">
        <v>134127.22821335343</v>
      </c>
      <c r="V306">
        <v>87929.147497308775</v>
      </c>
      <c r="W306">
        <v>68840.447156178867</v>
      </c>
      <c r="X306">
        <v>60196.904494971561</v>
      </c>
      <c r="Y306">
        <v>57257.475206198629</v>
      </c>
      <c r="Z306">
        <v>52108.662520364822</v>
      </c>
      <c r="AA306">
        <v>47721.162763672073</v>
      </c>
      <c r="AB306">
        <v>39850.477933065049</v>
      </c>
      <c r="AC306">
        <v>33950.095276445631</v>
      </c>
      <c r="AD306">
        <v>25832.804403515504</v>
      </c>
      <c r="AE306">
        <v>21332.731277753017</v>
      </c>
      <c r="AF306">
        <v>17736.803122881469</v>
      </c>
      <c r="AG306">
        <v>14853.144261729809</v>
      </c>
      <c r="AH306">
        <v>12974.765804680284</v>
      </c>
      <c r="AI306">
        <v>11251.949488107557</v>
      </c>
      <c r="AJ306">
        <v>9943.9320064399817</v>
      </c>
      <c r="AK306">
        <v>9007.3426990026746</v>
      </c>
      <c r="AL306">
        <v>7768.37420679771</v>
      </c>
      <c r="AM306">
        <v>7406.730170340702</v>
      </c>
      <c r="AN306">
        <v>6665.3554639408494</v>
      </c>
      <c r="AO306">
        <v>7790.1771110544387</v>
      </c>
      <c r="AP306">
        <v>5679.5900887385715</v>
      </c>
      <c r="AQ306">
        <v>4841.2863832954181</v>
      </c>
      <c r="AR306">
        <v>3927.4744962338482</v>
      </c>
      <c r="AS306">
        <v>3049.5143218399699</v>
      </c>
      <c r="AT306">
        <v>2250.2293266993915</v>
      </c>
      <c r="AU306">
        <v>2192.5642514892379</v>
      </c>
      <c r="AV306">
        <v>2807.4266037318062</v>
      </c>
      <c r="AW306">
        <v>3314.8070165436843</v>
      </c>
      <c r="AX306">
        <v>5670.5482074967949</v>
      </c>
      <c r="AY306">
        <v>3307.3331269687628</v>
      </c>
    </row>
    <row r="307" spans="1:51">
      <c r="A307" s="15" t="s">
        <v>127</v>
      </c>
      <c r="C307">
        <v>42902.702603169375</v>
      </c>
      <c r="D307">
        <v>115321.95875006275</v>
      </c>
      <c r="E307">
        <v>186312.43250326152</v>
      </c>
      <c r="F307">
        <v>304601.16506752843</v>
      </c>
      <c r="G307">
        <v>366207.99192538863</v>
      </c>
      <c r="H307">
        <v>355732.69843585818</v>
      </c>
      <c r="I307">
        <v>292677.64799958142</v>
      </c>
      <c r="J307">
        <v>206233.37459162413</v>
      </c>
      <c r="K307">
        <v>133090.41863839954</v>
      </c>
      <c r="L307">
        <v>90841.743035239051</v>
      </c>
      <c r="M307">
        <v>77742.053677700198</v>
      </c>
      <c r="N307">
        <v>69589.502553167811</v>
      </c>
      <c r="O307">
        <v>69383.287322664211</v>
      </c>
      <c r="P307">
        <v>66680.885288461446</v>
      </c>
      <c r="Q307">
        <v>68629.247454595126</v>
      </c>
      <c r="R307">
        <v>70876.110632202384</v>
      </c>
      <c r="S307">
        <v>69758.646190175845</v>
      </c>
      <c r="T307">
        <v>68271.440856628396</v>
      </c>
      <c r="U307">
        <v>67079.724899741079</v>
      </c>
      <c r="V307">
        <v>65158.485800648079</v>
      </c>
      <c r="W307">
        <v>64109.654906229429</v>
      </c>
      <c r="X307">
        <v>63476.93725063801</v>
      </c>
      <c r="Y307">
        <v>59957.647415743122</v>
      </c>
      <c r="Z307">
        <v>59147.632037003677</v>
      </c>
      <c r="AA307">
        <v>56468.669538779061</v>
      </c>
      <c r="AB307">
        <v>57413.700909599989</v>
      </c>
      <c r="AC307">
        <v>54958.137969882846</v>
      </c>
      <c r="AD307">
        <v>52100.703404801978</v>
      </c>
      <c r="AE307">
        <v>52218.41829492215</v>
      </c>
      <c r="AF307">
        <v>50633.192624537274</v>
      </c>
      <c r="AG307">
        <v>49883.59045087186</v>
      </c>
      <c r="AH307">
        <v>48825.792524539778</v>
      </c>
      <c r="AI307">
        <v>46211.654506542582</v>
      </c>
      <c r="AJ307">
        <v>48600.175909949736</v>
      </c>
      <c r="AK307">
        <v>46450.853569294188</v>
      </c>
      <c r="AL307">
        <v>45691.265650291687</v>
      </c>
      <c r="AM307">
        <v>45489.643995383347</v>
      </c>
      <c r="AN307">
        <v>45817.426581472253</v>
      </c>
      <c r="AO307">
        <v>43714.764756902237</v>
      </c>
      <c r="AP307">
        <v>42211.482836783282</v>
      </c>
      <c r="AQ307">
        <v>41250.101641728274</v>
      </c>
      <c r="AR307">
        <v>38890.427001241304</v>
      </c>
      <c r="AS307">
        <v>37399.977747754783</v>
      </c>
      <c r="AT307">
        <v>36374.920578452489</v>
      </c>
      <c r="AU307">
        <v>37561.895708218282</v>
      </c>
      <c r="AV307">
        <v>38495.92632657897</v>
      </c>
      <c r="AW307">
        <v>39233.259326755098</v>
      </c>
      <c r="AX307">
        <v>41318.575278737524</v>
      </c>
      <c r="AY307">
        <v>36196.320852280704</v>
      </c>
    </row>
    <row r="309" spans="1:51">
      <c r="C309">
        <v>0</v>
      </c>
      <c r="D309">
        <v>0.5</v>
      </c>
      <c r="E309">
        <v>1</v>
      </c>
      <c r="F309">
        <v>1.5</v>
      </c>
      <c r="G309">
        <v>2</v>
      </c>
      <c r="H309">
        <v>2.5</v>
      </c>
      <c r="I309">
        <v>3</v>
      </c>
      <c r="J309">
        <v>3.5</v>
      </c>
      <c r="K309">
        <v>4</v>
      </c>
      <c r="L309">
        <v>4.5</v>
      </c>
      <c r="M309">
        <v>5</v>
      </c>
      <c r="N309">
        <v>5.5</v>
      </c>
      <c r="O309">
        <v>6</v>
      </c>
      <c r="P309">
        <v>6.5</v>
      </c>
      <c r="Q309">
        <v>7</v>
      </c>
      <c r="R309">
        <v>7.5</v>
      </c>
      <c r="S309">
        <v>8</v>
      </c>
      <c r="T309">
        <v>8.5</v>
      </c>
      <c r="U309">
        <v>9</v>
      </c>
      <c r="V309">
        <v>9.5</v>
      </c>
      <c r="W309">
        <v>10</v>
      </c>
      <c r="X309">
        <v>10.5</v>
      </c>
      <c r="Y309">
        <v>11</v>
      </c>
      <c r="Z309">
        <v>11.5</v>
      </c>
      <c r="AA309">
        <v>12</v>
      </c>
      <c r="AB309">
        <v>12.5</v>
      </c>
      <c r="AC309">
        <v>13</v>
      </c>
      <c r="AD309">
        <v>13.5</v>
      </c>
      <c r="AE309">
        <v>14</v>
      </c>
      <c r="AF309">
        <v>14.5</v>
      </c>
      <c r="AG309">
        <v>15</v>
      </c>
      <c r="AH309">
        <v>15.5</v>
      </c>
      <c r="AI309">
        <v>16</v>
      </c>
      <c r="AJ309">
        <v>16.5</v>
      </c>
      <c r="AK309">
        <v>17</v>
      </c>
      <c r="AL309">
        <v>17.5</v>
      </c>
      <c r="AM309">
        <v>18</v>
      </c>
      <c r="AN309">
        <v>18.5</v>
      </c>
      <c r="AO309">
        <v>19</v>
      </c>
      <c r="AP309">
        <v>19.5</v>
      </c>
      <c r="AQ309">
        <v>20</v>
      </c>
      <c r="AR309">
        <v>20.5</v>
      </c>
      <c r="AS309">
        <v>21</v>
      </c>
      <c r="AT309">
        <v>21.5</v>
      </c>
      <c r="AU309">
        <v>22</v>
      </c>
      <c r="AV309">
        <v>22.5</v>
      </c>
      <c r="AW309">
        <v>23</v>
      </c>
      <c r="AX309">
        <v>23.5</v>
      </c>
      <c r="AY309">
        <v>24</v>
      </c>
    </row>
    <row r="310" spans="1:51">
      <c r="A310" s="15" t="s">
        <v>128</v>
      </c>
      <c r="C310">
        <v>18288.628542722276</v>
      </c>
      <c r="D310">
        <v>35095.936860870112</v>
      </c>
      <c r="E310">
        <v>55894.609108960743</v>
      </c>
      <c r="F310">
        <v>56878.877127786669</v>
      </c>
      <c r="G310">
        <v>62065.66428459969</v>
      </c>
      <c r="H310">
        <v>67403.400259726113</v>
      </c>
      <c r="I310">
        <v>84298.904161988001</v>
      </c>
      <c r="J310">
        <v>155140.70456188658</v>
      </c>
      <c r="K310">
        <v>407978.63253334042</v>
      </c>
      <c r="L310">
        <v>1134812.3932618669</v>
      </c>
      <c r="M310">
        <v>1994761.8259336811</v>
      </c>
      <c r="N310">
        <v>2373265.5897949119</v>
      </c>
      <c r="O310">
        <v>2330153.5803355118</v>
      </c>
      <c r="P310">
        <v>2298728.9179776488</v>
      </c>
      <c r="Q310">
        <v>2126935.1256482168</v>
      </c>
      <c r="R310">
        <v>1905736.8266910089</v>
      </c>
      <c r="S310">
        <v>1515382.7080065357</v>
      </c>
      <c r="T310">
        <v>969585.84548772231</v>
      </c>
      <c r="U310">
        <v>781211.49399144715</v>
      </c>
      <c r="V310">
        <v>565920.57870128239</v>
      </c>
      <c r="W310">
        <v>451173.34342021454</v>
      </c>
      <c r="X310">
        <v>435932.0634077182</v>
      </c>
      <c r="Y310">
        <v>422126.09160652495</v>
      </c>
      <c r="Z310">
        <v>414722.64651130355</v>
      </c>
      <c r="AA310">
        <v>379335.97836904251</v>
      </c>
      <c r="AB310">
        <v>316861.76284977101</v>
      </c>
      <c r="AC310">
        <v>281299.38593411731</v>
      </c>
      <c r="AD310">
        <v>243551.4632936125</v>
      </c>
      <c r="AE310">
        <v>184602.03117402791</v>
      </c>
      <c r="AF310">
        <v>156001.03975855911</v>
      </c>
      <c r="AG310">
        <v>127649.23967672697</v>
      </c>
      <c r="AH310">
        <v>110284.28532171476</v>
      </c>
      <c r="AI310">
        <v>96694.03924205713</v>
      </c>
      <c r="AJ310">
        <v>82971.874256887808</v>
      </c>
      <c r="AK310">
        <v>72809.211422386899</v>
      </c>
      <c r="AL310">
        <v>67913.726558407609</v>
      </c>
      <c r="AM310">
        <v>61422.896380873855</v>
      </c>
      <c r="AN310">
        <v>59534.339108298816</v>
      </c>
      <c r="AO310">
        <v>61153.046210378867</v>
      </c>
      <c r="AP310">
        <v>53315.305172726607</v>
      </c>
      <c r="AQ310">
        <v>52512.492736804423</v>
      </c>
      <c r="AR310">
        <v>47464.868983973654</v>
      </c>
      <c r="AS310">
        <v>44224.793362377248</v>
      </c>
      <c r="AT310">
        <v>39880.563086919363</v>
      </c>
      <c r="AU310">
        <v>40717.515010242954</v>
      </c>
      <c r="AV310">
        <v>43674.141673868187</v>
      </c>
      <c r="AW310">
        <v>44452.765932731942</v>
      </c>
      <c r="AX310">
        <v>58728.575016587194</v>
      </c>
      <c r="AY310">
        <v>40234.871065432621</v>
      </c>
    </row>
    <row r="311" spans="1:51">
      <c r="A311" s="15" t="s">
        <v>129</v>
      </c>
      <c r="C311">
        <v>22177.936648953018</v>
      </c>
      <c r="D311">
        <v>40938.302507144581</v>
      </c>
      <c r="E311">
        <v>72037.448906531048</v>
      </c>
      <c r="F311">
        <v>81372.144712072404</v>
      </c>
      <c r="G311">
        <v>87399.535546746294</v>
      </c>
      <c r="H311">
        <v>89212.245689300646</v>
      </c>
      <c r="I311">
        <v>117667.7685478733</v>
      </c>
      <c r="J311">
        <v>134610.33909363559</v>
      </c>
      <c r="K311">
        <v>112482.15275149122</v>
      </c>
      <c r="L311">
        <v>79165.715579343319</v>
      </c>
      <c r="M311">
        <v>71762.677109596625</v>
      </c>
      <c r="N311">
        <v>66657.862729475426</v>
      </c>
      <c r="O311">
        <v>66876.03725235023</v>
      </c>
      <c r="P311">
        <v>69208.500075984848</v>
      </c>
      <c r="Q311">
        <v>69392.974530376712</v>
      </c>
      <c r="R311">
        <v>74115.836171126619</v>
      </c>
      <c r="S311">
        <v>76917.233360830243</v>
      </c>
      <c r="T311">
        <v>74616.564711891464</v>
      </c>
      <c r="U311">
        <v>76807.82292255864</v>
      </c>
      <c r="V311">
        <v>77333.710091962421</v>
      </c>
      <c r="W311">
        <v>77538.772825438806</v>
      </c>
      <c r="X311">
        <v>79888.14197941772</v>
      </c>
      <c r="Y311">
        <v>81233.413806813463</v>
      </c>
      <c r="Z311">
        <v>82037.581460883492</v>
      </c>
      <c r="AA311">
        <v>84583.216591531236</v>
      </c>
      <c r="AB311">
        <v>85878.285119838591</v>
      </c>
      <c r="AC311">
        <v>86402.879451775123</v>
      </c>
      <c r="AD311">
        <v>91070.652090385309</v>
      </c>
      <c r="AE311">
        <v>94895.044056324521</v>
      </c>
      <c r="AF311">
        <v>100336.39777248034</v>
      </c>
      <c r="AG311">
        <v>98793.461539086085</v>
      </c>
      <c r="AH311">
        <v>104371.91039057665</v>
      </c>
      <c r="AI311">
        <v>109100.85470708489</v>
      </c>
      <c r="AJ311">
        <v>116968.1330744088</v>
      </c>
      <c r="AK311">
        <v>111090.67286369769</v>
      </c>
      <c r="AL311">
        <v>115125.97494904122</v>
      </c>
      <c r="AM311">
        <v>114596.17798337871</v>
      </c>
      <c r="AN311">
        <v>121925.42875164175</v>
      </c>
      <c r="AO311">
        <v>127194.07490345626</v>
      </c>
      <c r="AP311">
        <v>124181.96717141359</v>
      </c>
      <c r="AQ311">
        <v>128090.43521048907</v>
      </c>
      <c r="AR311">
        <v>124622.81433480304</v>
      </c>
      <c r="AS311">
        <v>127460.65197221655</v>
      </c>
      <c r="AT311">
        <v>125450.54416299048</v>
      </c>
      <c r="AU311">
        <v>137228.42050855223</v>
      </c>
      <c r="AV311">
        <v>141145.51372221616</v>
      </c>
      <c r="AW311">
        <v>144068.24903936256</v>
      </c>
      <c r="AX311">
        <v>150035.2284757788</v>
      </c>
      <c r="AY311">
        <v>141335.63557652559</v>
      </c>
    </row>
    <row r="315" spans="1:51">
      <c r="A315" s="14" t="s">
        <v>138</v>
      </c>
    </row>
    <row r="316" spans="1:51" s="17" customFormat="1">
      <c r="C316" s="17">
        <v>0</v>
      </c>
      <c r="D316" s="17">
        <v>0.5</v>
      </c>
      <c r="E316" s="17">
        <v>1</v>
      </c>
      <c r="F316" s="17">
        <v>1.5</v>
      </c>
      <c r="G316" s="17">
        <v>2</v>
      </c>
      <c r="H316" s="17">
        <v>2.5</v>
      </c>
      <c r="I316" s="17">
        <v>3</v>
      </c>
      <c r="J316" s="17">
        <v>3.5</v>
      </c>
      <c r="K316" s="17">
        <v>4</v>
      </c>
      <c r="L316" s="17">
        <v>4.5</v>
      </c>
      <c r="M316" s="17">
        <v>5</v>
      </c>
      <c r="N316" s="17">
        <v>5.5</v>
      </c>
      <c r="O316" s="17">
        <v>6</v>
      </c>
      <c r="P316" s="17">
        <v>6.5</v>
      </c>
      <c r="Q316" s="17">
        <v>7</v>
      </c>
      <c r="R316" s="17">
        <v>7.5</v>
      </c>
      <c r="S316" s="17">
        <v>8</v>
      </c>
      <c r="T316" s="17">
        <v>8.5</v>
      </c>
      <c r="U316" s="17">
        <v>9</v>
      </c>
      <c r="V316" s="17">
        <v>9.5</v>
      </c>
      <c r="W316" s="17">
        <v>10</v>
      </c>
      <c r="X316" s="17">
        <v>10.5</v>
      </c>
      <c r="Y316" s="17">
        <v>11</v>
      </c>
      <c r="Z316" s="17">
        <v>11.5</v>
      </c>
      <c r="AA316" s="17">
        <v>12</v>
      </c>
      <c r="AB316" s="17">
        <v>12.5</v>
      </c>
      <c r="AC316" s="17">
        <v>13</v>
      </c>
      <c r="AD316" s="17">
        <v>13.5</v>
      </c>
      <c r="AE316" s="17">
        <v>14</v>
      </c>
      <c r="AF316" s="17">
        <v>14.5</v>
      </c>
      <c r="AG316" s="17">
        <v>15</v>
      </c>
      <c r="AH316" s="17">
        <v>15.5</v>
      </c>
      <c r="AI316" s="17">
        <v>16</v>
      </c>
      <c r="AJ316" s="17">
        <v>16.5</v>
      </c>
      <c r="AK316" s="17">
        <v>17</v>
      </c>
      <c r="AL316" s="17">
        <v>17.5</v>
      </c>
      <c r="AM316" s="17">
        <v>18</v>
      </c>
      <c r="AN316" s="17">
        <v>18.5</v>
      </c>
      <c r="AO316" s="17">
        <v>19</v>
      </c>
      <c r="AP316" s="17">
        <v>19.5</v>
      </c>
      <c r="AQ316" s="17">
        <v>20</v>
      </c>
      <c r="AR316" s="17">
        <v>20.5</v>
      </c>
      <c r="AS316" s="17">
        <v>21</v>
      </c>
      <c r="AT316" s="17">
        <v>21.5</v>
      </c>
      <c r="AU316" s="17">
        <v>22</v>
      </c>
      <c r="AV316" s="17">
        <v>22.5</v>
      </c>
      <c r="AW316" s="17">
        <v>23</v>
      </c>
      <c r="AX316" s="17">
        <v>23.5</v>
      </c>
      <c r="AY316" s="17">
        <v>24</v>
      </c>
    </row>
    <row r="317" spans="1:51">
      <c r="A317" t="s">
        <v>139</v>
      </c>
      <c r="C317">
        <v>50908.898446288629</v>
      </c>
      <c r="D317">
        <v>88054.834574629043</v>
      </c>
      <c r="E317">
        <v>144603.60257591939</v>
      </c>
      <c r="F317">
        <v>202844.37695227959</v>
      </c>
      <c r="G317">
        <v>231144.15899897608</v>
      </c>
      <c r="H317">
        <v>266885.8983491307</v>
      </c>
      <c r="I317">
        <v>283802.85651462956</v>
      </c>
      <c r="J317">
        <v>388394.84310181183</v>
      </c>
      <c r="K317">
        <v>557727.05628307548</v>
      </c>
      <c r="L317">
        <v>809200.65948208177</v>
      </c>
      <c r="M317">
        <v>880768.17488065048</v>
      </c>
      <c r="N317">
        <v>772998.40303832351</v>
      </c>
      <c r="O317">
        <v>646518.49746208906</v>
      </c>
      <c r="P317">
        <v>553379.65030575823</v>
      </c>
      <c r="Q317">
        <v>475005.48333363404</v>
      </c>
      <c r="R317">
        <v>400053.62318513385</v>
      </c>
      <c r="S317">
        <v>301238.25332250661</v>
      </c>
      <c r="T317">
        <v>198107.00619085089</v>
      </c>
      <c r="U317">
        <v>134127.22821335343</v>
      </c>
      <c r="V317">
        <v>87929.147497308775</v>
      </c>
      <c r="W317">
        <v>68840.447156178867</v>
      </c>
      <c r="X317">
        <v>60196.904494971561</v>
      </c>
      <c r="Y317">
        <v>57257.475206198629</v>
      </c>
      <c r="Z317">
        <v>52108.662520364822</v>
      </c>
      <c r="AA317">
        <v>47721.162763672073</v>
      </c>
      <c r="AB317">
        <v>39850.477933065049</v>
      </c>
      <c r="AC317">
        <v>33950.095276445631</v>
      </c>
      <c r="AD317">
        <v>25832.804403515504</v>
      </c>
      <c r="AE317">
        <v>21332.731277753017</v>
      </c>
      <c r="AF317">
        <v>17736.803122881469</v>
      </c>
      <c r="AG317">
        <v>14853.144261729809</v>
      </c>
      <c r="AH317">
        <v>12974.765804680284</v>
      </c>
      <c r="AI317">
        <v>11251.949488107557</v>
      </c>
      <c r="AJ317">
        <v>9943.9320064399817</v>
      </c>
      <c r="AK317">
        <v>9007.3426990026746</v>
      </c>
      <c r="AL317">
        <v>7768.37420679771</v>
      </c>
      <c r="AM317">
        <v>7406.730170340702</v>
      </c>
      <c r="AN317">
        <v>6665.3554639408494</v>
      </c>
      <c r="AO317">
        <v>7790.1771110544387</v>
      </c>
      <c r="AP317">
        <v>5679.5900887385715</v>
      </c>
      <c r="AQ317">
        <v>4841.2863832954181</v>
      </c>
      <c r="AR317">
        <v>3927.4744962338482</v>
      </c>
      <c r="AS317">
        <v>3049.5143218399699</v>
      </c>
      <c r="AT317">
        <v>2250.2293266993915</v>
      </c>
      <c r="AU317">
        <v>2192.5642514892379</v>
      </c>
      <c r="AV317">
        <v>2807.4266037318062</v>
      </c>
      <c r="AW317">
        <v>3314.8070165436843</v>
      </c>
      <c r="AX317">
        <v>5670.5482074967949</v>
      </c>
      <c r="AY317">
        <v>3307.3331269687628</v>
      </c>
    </row>
    <row r="318" spans="1:51">
      <c r="A318" t="s">
        <v>140</v>
      </c>
      <c r="C318">
        <v>18288.628542722276</v>
      </c>
      <c r="D318">
        <v>35095.936860870112</v>
      </c>
      <c r="E318">
        <v>55894.609108960743</v>
      </c>
      <c r="F318">
        <v>56878.877127786669</v>
      </c>
      <c r="G318">
        <v>62065.66428459969</v>
      </c>
      <c r="H318">
        <v>67403.400259726113</v>
      </c>
      <c r="I318">
        <v>84298.904161988001</v>
      </c>
      <c r="J318">
        <v>155140.70456188658</v>
      </c>
      <c r="K318">
        <v>407978.63253334042</v>
      </c>
      <c r="L318">
        <v>1134812.3932618669</v>
      </c>
      <c r="M318">
        <v>1994761.8259336811</v>
      </c>
      <c r="N318">
        <v>2373265.5897949119</v>
      </c>
      <c r="O318">
        <v>2330153.5803355118</v>
      </c>
      <c r="P318">
        <v>2298728.9179776488</v>
      </c>
      <c r="Q318">
        <v>2126935.1256482168</v>
      </c>
      <c r="R318">
        <v>1905736.8266910089</v>
      </c>
      <c r="S318">
        <v>1515382.7080065357</v>
      </c>
      <c r="T318">
        <v>969585.84548772231</v>
      </c>
      <c r="U318">
        <v>781211.49399144715</v>
      </c>
      <c r="V318">
        <v>565920.57870128239</v>
      </c>
      <c r="W318">
        <v>451173.34342021454</v>
      </c>
      <c r="X318">
        <v>435932.0634077182</v>
      </c>
      <c r="Y318">
        <v>422126.09160652495</v>
      </c>
      <c r="Z318">
        <v>414722.64651130355</v>
      </c>
      <c r="AA318">
        <v>379335.97836904251</v>
      </c>
      <c r="AB318">
        <v>316861.76284977101</v>
      </c>
      <c r="AC318">
        <v>281299.38593411731</v>
      </c>
      <c r="AD318">
        <v>243551.4632936125</v>
      </c>
      <c r="AE318">
        <v>184602.03117402791</v>
      </c>
      <c r="AF318">
        <v>156001.03975855911</v>
      </c>
      <c r="AG318">
        <v>127649.23967672697</v>
      </c>
      <c r="AH318">
        <v>110284.28532171476</v>
      </c>
      <c r="AI318">
        <v>96694.03924205713</v>
      </c>
      <c r="AJ318">
        <v>82971.874256887808</v>
      </c>
      <c r="AK318">
        <v>72809.211422386899</v>
      </c>
      <c r="AL318">
        <v>67913.726558407609</v>
      </c>
      <c r="AM318">
        <v>61422.896380873855</v>
      </c>
      <c r="AN318">
        <v>59534.339108298816</v>
      </c>
      <c r="AO318">
        <v>61153.046210378867</v>
      </c>
      <c r="AP318">
        <v>53315.305172726607</v>
      </c>
      <c r="AQ318">
        <v>52512.492736804423</v>
      </c>
      <c r="AR318">
        <v>47464.868983973654</v>
      </c>
      <c r="AS318">
        <v>44224.793362377248</v>
      </c>
      <c r="AT318">
        <v>39880.563086919363</v>
      </c>
      <c r="AU318">
        <v>40717.515010242954</v>
      </c>
      <c r="AV318">
        <v>43674.141673868187</v>
      </c>
      <c r="AW318">
        <v>44452.765932731942</v>
      </c>
      <c r="AX318">
        <v>58728.575016587194</v>
      </c>
      <c r="AY318">
        <v>40234.871065432621</v>
      </c>
    </row>
    <row r="320" spans="1:51">
      <c r="A320" s="13" t="s">
        <v>138</v>
      </c>
    </row>
    <row r="321" spans="1:51">
      <c r="A321" t="s">
        <v>132</v>
      </c>
      <c r="C321">
        <v>8380.7440817139159</v>
      </c>
      <c r="D321">
        <v>8233.3821937695811</v>
      </c>
      <c r="E321">
        <v>14940.144204886776</v>
      </c>
      <c r="F321">
        <v>31249.753518141228</v>
      </c>
      <c r="G321">
        <v>30925.955061731707</v>
      </c>
      <c r="H321">
        <v>32428.430013793783</v>
      </c>
      <c r="I321">
        <v>29155.301668335786</v>
      </c>
      <c r="J321">
        <v>44026.884554029457</v>
      </c>
      <c r="K321">
        <v>50812.854675969167</v>
      </c>
      <c r="L321">
        <v>54202.326421332189</v>
      </c>
      <c r="M321">
        <v>92352.856546870462</v>
      </c>
      <c r="N321">
        <v>91571.873873634948</v>
      </c>
      <c r="O321">
        <v>68661.453716913398</v>
      </c>
      <c r="P321">
        <v>61905.600272917902</v>
      </c>
      <c r="Q321">
        <v>50611.518885554637</v>
      </c>
      <c r="R321">
        <v>47718.675315448883</v>
      </c>
      <c r="S321">
        <v>56739.871205312142</v>
      </c>
      <c r="T321">
        <v>33689.209614260675</v>
      </c>
      <c r="U321">
        <v>29146.887843644352</v>
      </c>
      <c r="V321">
        <v>9488.9510631083303</v>
      </c>
      <c r="W321">
        <v>4717.8686756535626</v>
      </c>
      <c r="X321">
        <v>6160.9913173788473</v>
      </c>
      <c r="Y321">
        <v>5498.244667264923</v>
      </c>
      <c r="Z321">
        <v>4678.3332056734316</v>
      </c>
      <c r="AA321">
        <v>5234.3605573980703</v>
      </c>
      <c r="AB321">
        <v>2390.694132027199</v>
      </c>
      <c r="AC321">
        <v>3836.8511321498095</v>
      </c>
      <c r="AD321">
        <v>3935.412089772381</v>
      </c>
      <c r="AE321">
        <v>2941.2090171860368</v>
      </c>
      <c r="AF321">
        <v>2602.6056665099468</v>
      </c>
      <c r="AG321">
        <v>2344.0499769636031</v>
      </c>
      <c r="AH321">
        <v>1815.984050292144</v>
      </c>
      <c r="AI321">
        <v>1623.5436974135205</v>
      </c>
      <c r="AJ321">
        <v>1198.4578402045513</v>
      </c>
      <c r="AK321">
        <v>1540.205875720975</v>
      </c>
      <c r="AL321">
        <v>1517.5065573722723</v>
      </c>
      <c r="AM321">
        <v>1656.7514576210513</v>
      </c>
      <c r="AN321">
        <v>1941.8264709411726</v>
      </c>
      <c r="AO321">
        <v>2116.1191754188717</v>
      </c>
      <c r="AP321">
        <v>1671.2391082679417</v>
      </c>
      <c r="AQ321">
        <v>1590.8304706869403</v>
      </c>
      <c r="AR321">
        <v>1420.2312093939624</v>
      </c>
      <c r="AS321">
        <v>1136.8313723352173</v>
      </c>
      <c r="AT321">
        <v>893.33016657788028</v>
      </c>
      <c r="AU321">
        <v>921.58735820624975</v>
      </c>
      <c r="AV321">
        <v>1029.098666623689</v>
      </c>
      <c r="AW321">
        <v>1317.7633023313513</v>
      </c>
      <c r="AX321">
        <v>2757.7187232952647</v>
      </c>
      <c r="AY321">
        <v>1592.7486441679041</v>
      </c>
    </row>
    <row r="322" spans="1:51">
      <c r="A322" t="s">
        <v>134</v>
      </c>
      <c r="C322">
        <v>1962.3990675118098</v>
      </c>
      <c r="D322">
        <v>4543.769242940336</v>
      </c>
      <c r="E322">
        <v>7169.324601780153</v>
      </c>
      <c r="F322">
        <v>15832.600614348634</v>
      </c>
      <c r="G322">
        <v>18730.884329160315</v>
      </c>
      <c r="H322">
        <v>15123.442856621661</v>
      </c>
      <c r="I322">
        <v>19262.684564847048</v>
      </c>
      <c r="J322">
        <v>42259.220808387123</v>
      </c>
      <c r="K322">
        <v>168291.41898893329</v>
      </c>
      <c r="L322">
        <v>327866.9232271986</v>
      </c>
      <c r="M322">
        <v>206907.28356054588</v>
      </c>
      <c r="N322">
        <v>202298.35926601203</v>
      </c>
      <c r="O322">
        <v>216231.47695926909</v>
      </c>
      <c r="P322">
        <v>240455.87061949656</v>
      </c>
      <c r="Q322">
        <v>276374.98950367176</v>
      </c>
      <c r="R322">
        <v>242989.16907520508</v>
      </c>
      <c r="S322">
        <v>278048.78520472877</v>
      </c>
      <c r="T322">
        <v>149656.09419487804</v>
      </c>
      <c r="U322">
        <v>128056.37495456713</v>
      </c>
      <c r="V322">
        <v>151785.19242175351</v>
      </c>
      <c r="W322">
        <v>59950.592423958529</v>
      </c>
      <c r="X322">
        <v>54664.881725639221</v>
      </c>
      <c r="Y322">
        <v>60390.589630878021</v>
      </c>
      <c r="Z322">
        <v>65312.223705530836</v>
      </c>
      <c r="AA322">
        <v>70014.274905730097</v>
      </c>
      <c r="AB322">
        <v>65837.909080189085</v>
      </c>
      <c r="AC322">
        <v>60698.405902567203</v>
      </c>
      <c r="AD322">
        <v>67656.673976597624</v>
      </c>
      <c r="AE322">
        <v>50573.868515717608</v>
      </c>
      <c r="AF322">
        <v>37664.389904735013</v>
      </c>
      <c r="AG322">
        <v>28444.098953736764</v>
      </c>
      <c r="AH322">
        <v>22626.046356012266</v>
      </c>
      <c r="AI322">
        <v>16822.717919802442</v>
      </c>
      <c r="AJ322">
        <v>11768.559512261025</v>
      </c>
      <c r="AK322">
        <v>11339.091926130188</v>
      </c>
      <c r="AL322">
        <v>11093.653602719734</v>
      </c>
      <c r="AM322">
        <v>10912.13333434195</v>
      </c>
      <c r="AN322">
        <v>12764.275466077241</v>
      </c>
      <c r="AO322">
        <v>8842.1941764783642</v>
      </c>
      <c r="AP322">
        <v>12423.868166160475</v>
      </c>
      <c r="AQ322">
        <v>11953.268003677164</v>
      </c>
      <c r="AR322">
        <v>13118.261354901495</v>
      </c>
      <c r="AS322">
        <v>15097.857157746748</v>
      </c>
      <c r="AT322">
        <v>15095.523631103324</v>
      </c>
      <c r="AU322">
        <v>15280.302164167722</v>
      </c>
      <c r="AV322">
        <v>14884.430608140327</v>
      </c>
      <c r="AW322">
        <v>12504.98588552181</v>
      </c>
      <c r="AX322">
        <v>12087.137148497715</v>
      </c>
      <c r="AY322">
        <v>9271.8539464291134</v>
      </c>
    </row>
    <row r="327" spans="1:51">
      <c r="A327" s="14" t="s">
        <v>141</v>
      </c>
    </row>
    <row r="328" spans="1:51">
      <c r="A328" t="s">
        <v>139</v>
      </c>
      <c r="C328">
        <v>42902.702603169375</v>
      </c>
      <c r="D328">
        <v>115321.95875006275</v>
      </c>
      <c r="E328">
        <v>186312.43250326152</v>
      </c>
      <c r="F328">
        <v>304601.16506752843</v>
      </c>
      <c r="G328">
        <v>366207.99192538863</v>
      </c>
      <c r="H328">
        <v>355732.69843585818</v>
      </c>
      <c r="I328">
        <v>292677.64799958142</v>
      </c>
      <c r="J328">
        <v>206233.37459162413</v>
      </c>
      <c r="K328">
        <v>133090.41863839954</v>
      </c>
      <c r="L328">
        <v>90841.743035239051</v>
      </c>
      <c r="M328">
        <v>77742.053677700198</v>
      </c>
      <c r="N328">
        <v>69589.502553167811</v>
      </c>
      <c r="O328">
        <v>69383.287322664211</v>
      </c>
      <c r="P328">
        <v>66680.885288461446</v>
      </c>
      <c r="Q328">
        <v>68629.247454595126</v>
      </c>
      <c r="R328">
        <v>70876.110632202384</v>
      </c>
      <c r="S328">
        <v>69758.646190175845</v>
      </c>
      <c r="T328">
        <v>68271.440856628396</v>
      </c>
      <c r="U328">
        <v>67079.724899741079</v>
      </c>
      <c r="V328">
        <v>65158.485800648079</v>
      </c>
      <c r="W328">
        <v>64109.654906229429</v>
      </c>
      <c r="X328">
        <v>63476.93725063801</v>
      </c>
      <c r="Y328">
        <v>59957.647415743122</v>
      </c>
      <c r="Z328">
        <v>59147.632037003677</v>
      </c>
      <c r="AA328">
        <v>56468.669538779061</v>
      </c>
      <c r="AB328">
        <v>57413.700909599989</v>
      </c>
      <c r="AC328">
        <v>54958.137969882846</v>
      </c>
      <c r="AD328">
        <v>52100.703404801978</v>
      </c>
      <c r="AE328">
        <v>52218.41829492215</v>
      </c>
      <c r="AF328">
        <v>50633.192624537274</v>
      </c>
      <c r="AG328">
        <v>49883.59045087186</v>
      </c>
      <c r="AH328">
        <v>48825.792524539778</v>
      </c>
      <c r="AI328">
        <v>46211.654506542582</v>
      </c>
      <c r="AJ328">
        <v>48600.175909949736</v>
      </c>
      <c r="AK328">
        <v>46450.853569294188</v>
      </c>
      <c r="AL328">
        <v>45691.265650291687</v>
      </c>
      <c r="AM328">
        <v>45489.643995383347</v>
      </c>
      <c r="AN328">
        <v>45817.426581472253</v>
      </c>
      <c r="AO328">
        <v>43714.764756902237</v>
      </c>
      <c r="AP328">
        <v>42211.482836783282</v>
      </c>
      <c r="AQ328">
        <v>41250.101641728274</v>
      </c>
      <c r="AR328">
        <v>38890.427001241304</v>
      </c>
      <c r="AS328">
        <v>37399.977747754783</v>
      </c>
      <c r="AT328">
        <v>36374.920578452489</v>
      </c>
      <c r="AU328">
        <v>37561.895708218282</v>
      </c>
      <c r="AV328">
        <v>38495.92632657897</v>
      </c>
      <c r="AW328">
        <v>39233.259326755098</v>
      </c>
      <c r="AX328">
        <v>41318.575278737524</v>
      </c>
      <c r="AY328">
        <v>36196.320852280704</v>
      </c>
    </row>
    <row r="329" spans="1:51">
      <c r="A329" t="s">
        <v>140</v>
      </c>
      <c r="C329">
        <v>22177.936648953018</v>
      </c>
      <c r="D329">
        <v>40938.302507144581</v>
      </c>
      <c r="E329">
        <v>72037.448906531048</v>
      </c>
      <c r="F329">
        <v>81372.144712072404</v>
      </c>
      <c r="G329">
        <v>87399.535546746294</v>
      </c>
      <c r="H329">
        <v>89212.245689300646</v>
      </c>
      <c r="I329">
        <v>117667.7685478733</v>
      </c>
      <c r="J329">
        <v>134610.33909363559</v>
      </c>
      <c r="K329">
        <v>112482.15275149122</v>
      </c>
      <c r="L329">
        <v>79165.715579343319</v>
      </c>
      <c r="M329">
        <v>71762.677109596625</v>
      </c>
      <c r="N329">
        <v>66657.862729475426</v>
      </c>
      <c r="O329">
        <v>66876.03725235023</v>
      </c>
      <c r="P329">
        <v>69208.500075984848</v>
      </c>
      <c r="Q329">
        <v>69392.974530376712</v>
      </c>
      <c r="R329">
        <v>74115.836171126619</v>
      </c>
      <c r="S329">
        <v>76917.233360830243</v>
      </c>
      <c r="T329">
        <v>74616.564711891464</v>
      </c>
      <c r="U329">
        <v>76807.82292255864</v>
      </c>
      <c r="V329">
        <v>77333.710091962421</v>
      </c>
      <c r="W329">
        <v>77538.772825438806</v>
      </c>
      <c r="X329">
        <v>79888.14197941772</v>
      </c>
      <c r="Y329">
        <v>81233.413806813463</v>
      </c>
      <c r="Z329">
        <v>82037.581460883492</v>
      </c>
      <c r="AA329">
        <v>84583.216591531236</v>
      </c>
      <c r="AB329">
        <v>85878.285119838591</v>
      </c>
      <c r="AC329">
        <v>86402.879451775123</v>
      </c>
      <c r="AD329">
        <v>91070.652090385309</v>
      </c>
      <c r="AE329">
        <v>94895.044056324521</v>
      </c>
      <c r="AF329">
        <v>100336.39777248034</v>
      </c>
      <c r="AG329">
        <v>98793.461539086085</v>
      </c>
      <c r="AH329">
        <v>104371.91039057665</v>
      </c>
      <c r="AI329">
        <v>109100.85470708489</v>
      </c>
      <c r="AJ329">
        <v>116968.1330744088</v>
      </c>
      <c r="AK329">
        <v>111090.67286369769</v>
      </c>
      <c r="AL329">
        <v>115125.97494904122</v>
      </c>
      <c r="AM329">
        <v>114596.17798337871</v>
      </c>
      <c r="AN329">
        <v>121925.42875164175</v>
      </c>
      <c r="AO329">
        <v>127194.07490345626</v>
      </c>
      <c r="AP329">
        <v>124181.96717141359</v>
      </c>
      <c r="AQ329">
        <v>128090.43521048907</v>
      </c>
      <c r="AR329">
        <v>124622.81433480304</v>
      </c>
      <c r="AS329">
        <v>127460.65197221655</v>
      </c>
      <c r="AT329">
        <v>125450.54416299048</v>
      </c>
      <c r="AU329">
        <v>137228.42050855223</v>
      </c>
      <c r="AV329">
        <v>141145.51372221616</v>
      </c>
      <c r="AW329">
        <v>144068.24903936256</v>
      </c>
      <c r="AX329">
        <v>150035.2284757788</v>
      </c>
      <c r="AY329">
        <v>141335.63557652559</v>
      </c>
    </row>
    <row r="333" spans="1:51">
      <c r="A333" t="s">
        <v>133</v>
      </c>
      <c r="C333">
        <v>19802.709678638497</v>
      </c>
      <c r="D333">
        <v>57430.591647360619</v>
      </c>
      <c r="E333">
        <v>51582.913033396762</v>
      </c>
      <c r="F333">
        <v>53262.989359794687</v>
      </c>
      <c r="G333">
        <v>87360.710512451798</v>
      </c>
      <c r="H333">
        <v>33457.513875097276</v>
      </c>
      <c r="I333">
        <v>55328.36401031469</v>
      </c>
      <c r="J333">
        <v>66551.722421385348</v>
      </c>
      <c r="K333">
        <v>44882.188555622452</v>
      </c>
      <c r="L333">
        <v>16277.218560279985</v>
      </c>
      <c r="M333">
        <v>10728.651265371302</v>
      </c>
      <c r="N333">
        <v>10825.90919032793</v>
      </c>
      <c r="O333">
        <v>14702.886879948703</v>
      </c>
      <c r="P333">
        <v>14010.232622333606</v>
      </c>
      <c r="Q333">
        <v>12697.016274347276</v>
      </c>
      <c r="R333">
        <v>16218.265325591552</v>
      </c>
      <c r="S333">
        <v>14465.240348408846</v>
      </c>
      <c r="T333">
        <v>10888.085774083589</v>
      </c>
      <c r="U333">
        <v>12803.529895136491</v>
      </c>
      <c r="V333">
        <v>12300.406363677015</v>
      </c>
      <c r="W333">
        <v>12106.894338393868</v>
      </c>
      <c r="X333">
        <v>12243.220194316424</v>
      </c>
      <c r="Y333">
        <v>9009.6731164578232</v>
      </c>
      <c r="Z333">
        <v>8168.7969128992518</v>
      </c>
      <c r="AA333">
        <v>9137.7547261396958</v>
      </c>
      <c r="AB333">
        <v>6367.3938948469768</v>
      </c>
      <c r="AC333">
        <v>5805.1415472502449</v>
      </c>
      <c r="AD333">
        <v>5995.8374326190351</v>
      </c>
      <c r="AE333">
        <v>3611.2733468730571</v>
      </c>
      <c r="AF333">
        <v>4699.2655392071983</v>
      </c>
      <c r="AG333">
        <v>4685.163299939205</v>
      </c>
      <c r="AH333">
        <v>3727.7376847491478</v>
      </c>
      <c r="AI333">
        <v>5331.5055344510038</v>
      </c>
      <c r="AJ333">
        <v>3555.0451736769392</v>
      </c>
      <c r="AK333">
        <v>5752.5485475548821</v>
      </c>
      <c r="AL333">
        <v>7923.8061502174132</v>
      </c>
      <c r="AM333">
        <v>7207.2180571061172</v>
      </c>
      <c r="AN333">
        <v>10325.227262646471</v>
      </c>
      <c r="AO333">
        <v>4360.0143779281498</v>
      </c>
      <c r="AP333">
        <v>7824.2680445034603</v>
      </c>
      <c r="AQ333">
        <v>4162.4481423089155</v>
      </c>
      <c r="AR333">
        <v>5471.3066555928908</v>
      </c>
      <c r="AS333">
        <v>6812.0221052289789</v>
      </c>
      <c r="AT333">
        <v>8522.731867166367</v>
      </c>
      <c r="AU333">
        <v>6266.9906815435552</v>
      </c>
      <c r="AV333">
        <v>7207.0907575700821</v>
      </c>
      <c r="AW333">
        <v>10783.421249151566</v>
      </c>
      <c r="AX333">
        <v>13919.68225457705</v>
      </c>
      <c r="AY333">
        <v>10511.165443315313</v>
      </c>
    </row>
    <row r="334" spans="1:51">
      <c r="A334" t="s">
        <v>135</v>
      </c>
      <c r="C334">
        <v>4145.3123701805898</v>
      </c>
      <c r="D334">
        <v>5973.2437240430954</v>
      </c>
      <c r="E334">
        <v>15086.973902143889</v>
      </c>
      <c r="F334">
        <v>14063.183007367088</v>
      </c>
      <c r="G334">
        <v>13632.904254406989</v>
      </c>
      <c r="H334">
        <v>17421.509401401785</v>
      </c>
      <c r="I334">
        <v>26790.448846618521</v>
      </c>
      <c r="J334">
        <v>28227.064486151998</v>
      </c>
      <c r="K334">
        <v>21506.028928435182</v>
      </c>
      <c r="L334">
        <v>15469.462406637989</v>
      </c>
      <c r="M334">
        <v>10416.692499629829</v>
      </c>
      <c r="N334">
        <v>10076.558593277998</v>
      </c>
      <c r="O334">
        <v>13243.805026054071</v>
      </c>
      <c r="P334">
        <v>9119.8973052711608</v>
      </c>
      <c r="Q334">
        <v>10612.633318187327</v>
      </c>
      <c r="R334">
        <v>10061.095363190661</v>
      </c>
      <c r="S334">
        <v>9824.1434398133879</v>
      </c>
      <c r="T334">
        <v>7592.4256445277451</v>
      </c>
      <c r="U334">
        <v>13151.922575275532</v>
      </c>
      <c r="V334">
        <v>7117.8123698972413</v>
      </c>
      <c r="W334">
        <v>8671.2197798747329</v>
      </c>
      <c r="X334">
        <v>11363.554950835069</v>
      </c>
      <c r="Y334">
        <v>8665.6338407894764</v>
      </c>
      <c r="Z334">
        <v>9498.557109156056</v>
      </c>
      <c r="AA334">
        <v>10534.288884221209</v>
      </c>
      <c r="AB334">
        <v>8301.8872120916294</v>
      </c>
      <c r="AC334">
        <v>10995.957385174868</v>
      </c>
      <c r="AD334">
        <v>8716.1636448118807</v>
      </c>
      <c r="AE334">
        <v>9239.6655572181062</v>
      </c>
      <c r="AF334">
        <v>7992.0299672144183</v>
      </c>
      <c r="AG334">
        <v>10050.222857086757</v>
      </c>
      <c r="AH334">
        <v>14035.735962916613</v>
      </c>
      <c r="AI334">
        <v>10444.426805629002</v>
      </c>
      <c r="AJ334">
        <v>24811.315843736138</v>
      </c>
      <c r="AK334">
        <v>10399.292230062461</v>
      </c>
      <c r="AL334">
        <v>16195.043263639658</v>
      </c>
      <c r="AM334">
        <v>10519.492555120461</v>
      </c>
      <c r="AN334">
        <v>8807.8860581315676</v>
      </c>
      <c r="AO334">
        <v>12993.933608538176</v>
      </c>
      <c r="AP334">
        <v>10499.107576823935</v>
      </c>
      <c r="AQ334">
        <v>7184.9800622815292</v>
      </c>
      <c r="AR334">
        <v>11308.111389553793</v>
      </c>
      <c r="AS334">
        <v>15941.005694973715</v>
      </c>
      <c r="AT334">
        <v>13542.225917298334</v>
      </c>
      <c r="AU334">
        <v>16180.757458062661</v>
      </c>
      <c r="AV334">
        <v>23135.92092901584</v>
      </c>
      <c r="AW334">
        <v>21883.749135770966</v>
      </c>
      <c r="AX334">
        <v>31953.269895366579</v>
      </c>
      <c r="AY334">
        <v>26892.985340090781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M19"/>
    </sheetView>
  </sheetViews>
  <sheetFormatPr baseColWidth="10" defaultRowHeight="15" x14ac:dyDescent="0"/>
  <sheetData>
    <row r="1" spans="1:13">
      <c r="A1" s="13" t="s">
        <v>142</v>
      </c>
    </row>
    <row r="3" spans="1:13">
      <c r="B3" s="17">
        <v>1</v>
      </c>
      <c r="C3" s="17">
        <v>2</v>
      </c>
      <c r="D3" s="17">
        <v>3</v>
      </c>
      <c r="E3" s="17">
        <v>4</v>
      </c>
      <c r="F3" s="17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  <c r="L3" s="17">
        <v>11</v>
      </c>
      <c r="M3" s="17">
        <v>12</v>
      </c>
    </row>
    <row r="4" spans="1:13">
      <c r="A4" t="s">
        <v>143</v>
      </c>
      <c r="B4" s="17" t="s">
        <v>144</v>
      </c>
      <c r="C4" s="17" t="s">
        <v>144</v>
      </c>
      <c r="D4" s="17" t="s">
        <v>144</v>
      </c>
      <c r="E4" s="17" t="s">
        <v>144</v>
      </c>
      <c r="F4" s="17" t="s">
        <v>144</v>
      </c>
      <c r="G4" s="17" t="s">
        <v>144</v>
      </c>
      <c r="H4" s="17" t="s">
        <v>144</v>
      </c>
      <c r="I4" s="17" t="s">
        <v>144</v>
      </c>
      <c r="J4" s="17" t="s">
        <v>144</v>
      </c>
      <c r="K4" s="17" t="s">
        <v>144</v>
      </c>
      <c r="L4" s="17" t="s">
        <v>144</v>
      </c>
      <c r="M4" s="17" t="s">
        <v>144</v>
      </c>
    </row>
    <row r="5" spans="1:13">
      <c r="A5" t="s">
        <v>145</v>
      </c>
      <c r="B5" s="17" t="s">
        <v>144</v>
      </c>
      <c r="C5" s="17" t="s">
        <v>144</v>
      </c>
      <c r="D5" s="17" t="s">
        <v>146</v>
      </c>
      <c r="E5" s="17" t="s">
        <v>146</v>
      </c>
      <c r="F5" s="17" t="s">
        <v>147</v>
      </c>
      <c r="G5" s="17" t="s">
        <v>147</v>
      </c>
      <c r="H5" s="17" t="s">
        <v>148</v>
      </c>
      <c r="I5" s="17" t="s">
        <v>148</v>
      </c>
      <c r="J5" s="17" t="s">
        <v>149</v>
      </c>
      <c r="K5" s="17" t="s">
        <v>150</v>
      </c>
      <c r="L5" s="17" t="s">
        <v>144</v>
      </c>
      <c r="M5" s="17" t="s">
        <v>144</v>
      </c>
    </row>
    <row r="6" spans="1:13">
      <c r="A6" t="s">
        <v>151</v>
      </c>
      <c r="B6" s="17" t="s">
        <v>144</v>
      </c>
      <c r="C6" s="17" t="s">
        <v>144</v>
      </c>
      <c r="D6" s="17" t="s">
        <v>146</v>
      </c>
      <c r="E6" s="17" t="s">
        <v>146</v>
      </c>
      <c r="F6" s="17" t="s">
        <v>147</v>
      </c>
      <c r="G6" s="17" t="s">
        <v>147</v>
      </c>
      <c r="H6" s="17" t="s">
        <v>148</v>
      </c>
      <c r="I6" s="17" t="s">
        <v>148</v>
      </c>
      <c r="J6" s="17" t="s">
        <v>149</v>
      </c>
      <c r="K6" s="17" t="s">
        <v>150</v>
      </c>
      <c r="L6" s="17" t="s">
        <v>144</v>
      </c>
      <c r="M6" s="17" t="s">
        <v>144</v>
      </c>
    </row>
    <row r="7" spans="1:13">
      <c r="A7" t="s">
        <v>152</v>
      </c>
      <c r="B7" s="17" t="s">
        <v>144</v>
      </c>
      <c r="C7" s="17" t="s">
        <v>144</v>
      </c>
      <c r="D7" s="17" t="s">
        <v>146</v>
      </c>
      <c r="E7" s="17" t="s">
        <v>146</v>
      </c>
      <c r="F7" s="17" t="s">
        <v>147</v>
      </c>
      <c r="G7" s="17" t="s">
        <v>147</v>
      </c>
      <c r="H7" s="17" t="s">
        <v>148</v>
      </c>
      <c r="I7" s="17" t="s">
        <v>148</v>
      </c>
      <c r="J7" s="17" t="s">
        <v>149</v>
      </c>
      <c r="K7" s="17" t="s">
        <v>150</v>
      </c>
      <c r="L7" s="17" t="s">
        <v>144</v>
      </c>
      <c r="M7" s="17" t="s">
        <v>144</v>
      </c>
    </row>
    <row r="8" spans="1:13">
      <c r="A8" t="s">
        <v>153</v>
      </c>
      <c r="B8" s="17" t="s">
        <v>144</v>
      </c>
      <c r="C8" s="17" t="s">
        <v>144</v>
      </c>
      <c r="D8" s="17" t="s">
        <v>146</v>
      </c>
      <c r="E8" s="17" t="s">
        <v>146</v>
      </c>
      <c r="F8" s="17" t="s">
        <v>147</v>
      </c>
      <c r="G8" s="17" t="s">
        <v>147</v>
      </c>
      <c r="H8" s="17" t="s">
        <v>148</v>
      </c>
      <c r="I8" s="17" t="s">
        <v>148</v>
      </c>
      <c r="J8" s="17" t="s">
        <v>149</v>
      </c>
      <c r="K8" s="17" t="s">
        <v>150</v>
      </c>
      <c r="L8" s="17" t="s">
        <v>144</v>
      </c>
      <c r="M8" s="17" t="s">
        <v>144</v>
      </c>
    </row>
    <row r="9" spans="1:13">
      <c r="A9" t="s">
        <v>154</v>
      </c>
      <c r="B9" s="17" t="s">
        <v>144</v>
      </c>
      <c r="C9" s="17" t="s">
        <v>144</v>
      </c>
      <c r="D9" s="17" t="s">
        <v>146</v>
      </c>
      <c r="E9" s="17" t="s">
        <v>146</v>
      </c>
      <c r="F9" s="17" t="s">
        <v>147</v>
      </c>
      <c r="G9" s="17" t="s">
        <v>147</v>
      </c>
      <c r="H9" s="17" t="s">
        <v>148</v>
      </c>
      <c r="I9" s="17" t="s">
        <v>148</v>
      </c>
      <c r="J9" s="17" t="s">
        <v>149</v>
      </c>
      <c r="K9" s="17" t="s">
        <v>150</v>
      </c>
      <c r="L9" s="17" t="s">
        <v>144</v>
      </c>
      <c r="M9" s="17" t="s">
        <v>144</v>
      </c>
    </row>
    <row r="10" spans="1:13">
      <c r="A10" t="s">
        <v>155</v>
      </c>
      <c r="B10" s="17" t="s">
        <v>144</v>
      </c>
      <c r="C10" s="17" t="s">
        <v>144</v>
      </c>
      <c r="D10" s="17" t="s">
        <v>146</v>
      </c>
      <c r="E10" s="17" t="s">
        <v>146</v>
      </c>
      <c r="F10" s="17" t="s">
        <v>147</v>
      </c>
      <c r="G10" s="17" t="s">
        <v>147</v>
      </c>
      <c r="H10" s="17" t="s">
        <v>148</v>
      </c>
      <c r="I10" s="17" t="s">
        <v>148</v>
      </c>
      <c r="J10" s="17" t="s">
        <v>149</v>
      </c>
      <c r="K10" s="17" t="s">
        <v>150</v>
      </c>
      <c r="L10" s="17" t="s">
        <v>144</v>
      </c>
      <c r="M10" s="17" t="s">
        <v>144</v>
      </c>
    </row>
    <row r="11" spans="1:13">
      <c r="A11" t="s">
        <v>156</v>
      </c>
      <c r="B11" s="17" t="s">
        <v>144</v>
      </c>
      <c r="C11" s="17" t="s">
        <v>144</v>
      </c>
      <c r="D11" s="17" t="s">
        <v>144</v>
      </c>
      <c r="E11" s="17" t="s">
        <v>144</v>
      </c>
      <c r="F11" s="17" t="s">
        <v>144</v>
      </c>
      <c r="G11" s="17" t="s">
        <v>144</v>
      </c>
      <c r="H11" s="17" t="s">
        <v>144</v>
      </c>
      <c r="I11" s="17" t="s">
        <v>144</v>
      </c>
      <c r="J11" s="17" t="s">
        <v>144</v>
      </c>
      <c r="K11" s="17" t="s">
        <v>144</v>
      </c>
      <c r="L11" s="17" t="s">
        <v>144</v>
      </c>
      <c r="M11" s="17" t="s">
        <v>144</v>
      </c>
    </row>
    <row r="12" spans="1:13" ht="30">
      <c r="D12" s="17" t="s">
        <v>157</v>
      </c>
      <c r="E12" s="18" t="s">
        <v>158</v>
      </c>
      <c r="F12" s="17" t="s">
        <v>157</v>
      </c>
      <c r="G12" s="18" t="s">
        <v>159</v>
      </c>
      <c r="J12" s="19" t="s">
        <v>160</v>
      </c>
      <c r="K12" s="19"/>
    </row>
    <row r="17" spans="1:13">
      <c r="A17" s="20" t="s">
        <v>161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9" spans="1:13">
      <c r="A19" s="19" t="s">
        <v>162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</sheetData>
  <mergeCells count="3">
    <mergeCell ref="J12:K12"/>
    <mergeCell ref="A17:M17"/>
    <mergeCell ref="A19:L1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K38" sqref="K38"/>
    </sheetView>
  </sheetViews>
  <sheetFormatPr baseColWidth="10" defaultRowHeight="15" x14ac:dyDescent="0"/>
  <sheetData>
    <row r="1" spans="1:7">
      <c r="A1" t="s">
        <v>163</v>
      </c>
      <c r="C1" t="s">
        <v>125</v>
      </c>
    </row>
    <row r="3" spans="1:7">
      <c r="A3" t="s">
        <v>164</v>
      </c>
      <c r="C3" t="s">
        <v>165</v>
      </c>
    </row>
    <row r="4" spans="1:7">
      <c r="F4" t="s">
        <v>166</v>
      </c>
    </row>
    <row r="6" spans="1:7">
      <c r="A6" t="s">
        <v>167</v>
      </c>
      <c r="B6" t="s">
        <v>168</v>
      </c>
      <c r="F6" t="s">
        <v>169</v>
      </c>
      <c r="G6" t="s">
        <v>168</v>
      </c>
    </row>
    <row r="7" spans="1:7">
      <c r="A7" t="s">
        <v>146</v>
      </c>
      <c r="B7">
        <v>739509.56521739135</v>
      </c>
      <c r="F7" t="s">
        <v>138</v>
      </c>
      <c r="G7">
        <v>739509.56521739135</v>
      </c>
    </row>
    <row r="8" spans="1:7">
      <c r="A8" t="s">
        <v>146</v>
      </c>
      <c r="B8">
        <v>824978.41726618703</v>
      </c>
      <c r="F8" t="s">
        <v>138</v>
      </c>
      <c r="G8">
        <v>824978.41726618703</v>
      </c>
    </row>
    <row r="9" spans="1:7">
      <c r="A9" t="s">
        <v>146</v>
      </c>
      <c r="B9">
        <v>895090.26687598112</v>
      </c>
      <c r="F9" t="s">
        <v>138</v>
      </c>
      <c r="G9">
        <v>895090.26687598112</v>
      </c>
    </row>
    <row r="10" spans="1:7">
      <c r="A10" t="s">
        <v>146</v>
      </c>
      <c r="B10">
        <v>981460.12729314866</v>
      </c>
      <c r="F10" t="s">
        <v>138</v>
      </c>
      <c r="G10">
        <v>981460.12729314866</v>
      </c>
    </row>
    <row r="11" spans="1:7">
      <c r="A11" t="s">
        <v>146</v>
      </c>
      <c r="B11">
        <v>975960.75527582376</v>
      </c>
      <c r="F11" t="s">
        <v>138</v>
      </c>
      <c r="G11">
        <v>975960.75527582376</v>
      </c>
    </row>
    <row r="12" spans="1:7">
      <c r="A12" t="s">
        <v>146</v>
      </c>
      <c r="B12">
        <v>867609.91735537187</v>
      </c>
      <c r="C12">
        <f>AVERAGE(B7:B12)</f>
        <v>880768.17488065048</v>
      </c>
      <c r="F12" t="s">
        <v>138</v>
      </c>
      <c r="G12">
        <v>867609.91735537187</v>
      </c>
    </row>
    <row r="13" spans="1:7">
      <c r="A13" t="s">
        <v>147</v>
      </c>
      <c r="B13">
        <v>2027248.6772486772</v>
      </c>
      <c r="F13" t="s">
        <v>141</v>
      </c>
      <c r="G13">
        <v>322064.3431635389</v>
      </c>
    </row>
    <row r="14" spans="1:7">
      <c r="A14" t="s">
        <v>147</v>
      </c>
      <c r="B14">
        <v>2488413.554100886</v>
      </c>
      <c r="F14" t="s">
        <v>141</v>
      </c>
      <c r="G14">
        <v>417211.34368669818</v>
      </c>
    </row>
    <row r="15" spans="1:7">
      <c r="A15" t="s">
        <v>147</v>
      </c>
      <c r="B15">
        <v>2257963.7159837349</v>
      </c>
      <c r="F15" t="s">
        <v>141</v>
      </c>
      <c r="G15">
        <v>522831.91628515365</v>
      </c>
    </row>
    <row r="16" spans="1:7">
      <c r="A16" t="s">
        <v>147</v>
      </c>
      <c r="B16">
        <v>2500047.5493782004</v>
      </c>
      <c r="F16" t="s">
        <v>141</v>
      </c>
      <c r="G16">
        <v>301627.18846549949</v>
      </c>
    </row>
    <row r="17" spans="1:7">
      <c r="A17" t="s">
        <v>147</v>
      </c>
      <c r="B17">
        <v>2578360.3603603602</v>
      </c>
      <c r="F17" t="s">
        <v>141</v>
      </c>
      <c r="G17">
        <v>313854.25812115893</v>
      </c>
    </row>
    <row r="18" spans="1:7">
      <c r="A18" t="s">
        <v>147</v>
      </c>
      <c r="B18">
        <v>2387559.6816976131</v>
      </c>
      <c r="C18">
        <f>AVERAGE(B13:B18)</f>
        <v>2373265.5897949119</v>
      </c>
      <c r="F18" t="s">
        <v>141</v>
      </c>
      <c r="G18">
        <v>319658.90183028288</v>
      </c>
    </row>
    <row r="21" spans="1:7">
      <c r="A21" t="s">
        <v>170</v>
      </c>
    </row>
    <row r="23" spans="1:7">
      <c r="A23" t="s">
        <v>171</v>
      </c>
      <c r="C23" t="s">
        <v>172</v>
      </c>
    </row>
    <row r="25" spans="1:7">
      <c r="F25" t="s">
        <v>147</v>
      </c>
    </row>
    <row r="26" spans="1:7">
      <c r="A26" t="s">
        <v>167</v>
      </c>
      <c r="B26" t="s">
        <v>168</v>
      </c>
    </row>
    <row r="27" spans="1:7">
      <c r="A27" t="s">
        <v>146</v>
      </c>
      <c r="B27">
        <v>322064.3431635389</v>
      </c>
      <c r="F27" t="s">
        <v>169</v>
      </c>
      <c r="G27" t="s">
        <v>168</v>
      </c>
    </row>
    <row r="28" spans="1:7">
      <c r="A28" t="s">
        <v>146</v>
      </c>
      <c r="B28">
        <v>417211.34368669818</v>
      </c>
      <c r="F28" t="s">
        <v>138</v>
      </c>
      <c r="G28">
        <v>2027248.6772486772</v>
      </c>
    </row>
    <row r="29" spans="1:7">
      <c r="A29" t="s">
        <v>146</v>
      </c>
      <c r="B29">
        <v>522831.91628515365</v>
      </c>
      <c r="F29" t="s">
        <v>138</v>
      </c>
      <c r="G29">
        <v>2488413.554100886</v>
      </c>
    </row>
    <row r="30" spans="1:7">
      <c r="A30" t="s">
        <v>146</v>
      </c>
      <c r="B30">
        <v>301627.18846549949</v>
      </c>
      <c r="F30" t="s">
        <v>138</v>
      </c>
      <c r="G30">
        <v>2257963.7159837349</v>
      </c>
    </row>
    <row r="31" spans="1:7">
      <c r="A31" t="s">
        <v>146</v>
      </c>
      <c r="B31">
        <v>313854.25812115893</v>
      </c>
      <c r="F31" t="s">
        <v>138</v>
      </c>
      <c r="G31">
        <v>2500047.5493782004</v>
      </c>
    </row>
    <row r="32" spans="1:7">
      <c r="A32" t="s">
        <v>146</v>
      </c>
      <c r="B32">
        <v>319658.90183028288</v>
      </c>
      <c r="C32">
        <f>AVERAGE(B27:B32)</f>
        <v>366207.99192538863</v>
      </c>
      <c r="F32" t="s">
        <v>138</v>
      </c>
      <c r="G32">
        <v>2578360.3603603602</v>
      </c>
    </row>
    <row r="33" spans="1:7">
      <c r="A33" t="s">
        <v>147</v>
      </c>
      <c r="B33">
        <v>80935.326842837268</v>
      </c>
      <c r="F33" t="s">
        <v>138</v>
      </c>
      <c r="G33">
        <v>2387559.6816976131</v>
      </c>
    </row>
    <row r="34" spans="1:7">
      <c r="A34" t="s">
        <v>147</v>
      </c>
      <c r="B34">
        <v>129101.68434185901</v>
      </c>
      <c r="F34" t="s">
        <v>141</v>
      </c>
      <c r="G34">
        <v>80935.326842837268</v>
      </c>
    </row>
    <row r="35" spans="1:7">
      <c r="A35" t="s">
        <v>147</v>
      </c>
      <c r="B35">
        <v>153556.5476190476</v>
      </c>
      <c r="F35" t="s">
        <v>141</v>
      </c>
      <c r="G35">
        <v>129101.68434185901</v>
      </c>
    </row>
    <row r="36" spans="1:7">
      <c r="A36" t="s">
        <v>147</v>
      </c>
      <c r="B36">
        <v>152153.77489578509</v>
      </c>
      <c r="F36" t="s">
        <v>141</v>
      </c>
      <c r="G36">
        <v>153556.5476190476</v>
      </c>
    </row>
    <row r="37" spans="1:7">
      <c r="A37" t="s">
        <v>147</v>
      </c>
      <c r="B37">
        <v>137347.9561316052</v>
      </c>
      <c r="F37" t="s">
        <v>141</v>
      </c>
      <c r="G37">
        <v>152153.77489578509</v>
      </c>
    </row>
    <row r="38" spans="1:7">
      <c r="A38" t="s">
        <v>147</v>
      </c>
      <c r="B38">
        <v>154566.74473067917</v>
      </c>
      <c r="C38">
        <f>AVERAGE(B33:B38)</f>
        <v>134610.33909363559</v>
      </c>
      <c r="F38" t="s">
        <v>141</v>
      </c>
      <c r="G38">
        <v>137347.9561316052</v>
      </c>
    </row>
    <row r="39" spans="1:7">
      <c r="F39" t="s">
        <v>141</v>
      </c>
      <c r="G39">
        <v>154566.74473067917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Oxford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Ghoul</dc:creator>
  <cp:lastModifiedBy>Melanie Ghoul</cp:lastModifiedBy>
  <dcterms:created xsi:type="dcterms:W3CDTF">2014-01-10T17:07:13Z</dcterms:created>
  <dcterms:modified xsi:type="dcterms:W3CDTF">2014-01-10T17:13:58Z</dcterms:modified>
</cp:coreProperties>
</file>