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0" yWindow="0" windowWidth="25600" windowHeight="15460" tabRatio="500"/>
  </bookViews>
  <sheets>
    <sheet name="CAA 0h" sheetId="4" r:id="rId1"/>
    <sheet name="BSA 0h" sheetId="3" r:id="rId2"/>
    <sheet name="CAA 48h" sheetId="2" r:id="rId3"/>
    <sheet name="BSA 48h" sheetId="1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7" i="1" l="1"/>
  <c r="G82" i="1"/>
  <c r="G77" i="1"/>
  <c r="G57" i="1"/>
  <c r="G52" i="1"/>
  <c r="G47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2" i="1"/>
  <c r="F2" i="2"/>
  <c r="G87" i="2"/>
  <c r="G82" i="2"/>
  <c r="G77" i="2"/>
  <c r="G57" i="2"/>
  <c r="G52" i="2"/>
  <c r="G47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G32" i="2"/>
  <c r="G17" i="2"/>
  <c r="G2" i="2"/>
  <c r="G17" i="1"/>
  <c r="G32" i="1"/>
  <c r="G2" i="1"/>
</calcChain>
</file>

<file path=xl/sharedStrings.xml><?xml version="1.0" encoding="utf-8"?>
<sst xmlns="http://schemas.openxmlformats.org/spreadsheetml/2006/main" count="414" uniqueCount="46">
  <si>
    <t>WTY9:WTR1</t>
  </si>
  <si>
    <t>WTY1:WTR1</t>
  </si>
  <si>
    <t>WTY1:WTR9</t>
  </si>
  <si>
    <t>DlBY9:DlBR1</t>
  </si>
  <si>
    <t>DlBY1:DlBR1</t>
  </si>
  <si>
    <t>DlBY1:DlBR9</t>
  </si>
  <si>
    <t>DlRY9:DlRR1</t>
  </si>
  <si>
    <t>DlRY1:DlRR1</t>
  </si>
  <si>
    <t>DlRY1:DlRR9</t>
  </si>
  <si>
    <t>WTY9:DLBR1</t>
  </si>
  <si>
    <t>WTY1:DLBR1</t>
  </si>
  <si>
    <t>WTY1:DLBR9</t>
  </si>
  <si>
    <t>WTR9:DLBY1</t>
  </si>
  <si>
    <t>WTR1:DLBY1</t>
  </si>
  <si>
    <t>WTR1:DLBY9</t>
  </si>
  <si>
    <t>WTY9:DLRR1</t>
  </si>
  <si>
    <t>WTY1:DLRR1</t>
  </si>
  <si>
    <t>WTY1:DLRR9</t>
  </si>
  <si>
    <t>WTR9:DLRY1</t>
  </si>
  <si>
    <t>WTR1:DLRY1</t>
  </si>
  <si>
    <t>WTR1:DLRY9</t>
  </si>
  <si>
    <t>DLBY9:DLBR1</t>
  </si>
  <si>
    <t>DLBY1:DLBR1</t>
  </si>
  <si>
    <t>DLBY1:DLBR9</t>
  </si>
  <si>
    <t>DLRY9:DLRR1</t>
  </si>
  <si>
    <t>DLRY1:DLRR1</t>
  </si>
  <si>
    <t>DLRY1:DLRR9</t>
  </si>
  <si>
    <t>Strain mix (A_initial_ratio:B_initial_ratio)</t>
  </si>
  <si>
    <t>CFUs A at t=48h</t>
  </si>
  <si>
    <t>CFUs B at t=48h</t>
  </si>
  <si>
    <t>Dilution</t>
  </si>
  <si>
    <t>Replicate number</t>
  </si>
  <si>
    <t>Mean of treatment</t>
  </si>
  <si>
    <t>Total CFUs/ml</t>
  </si>
  <si>
    <t>WT</t>
  </si>
  <si>
    <t>DLB</t>
  </si>
  <si>
    <t>DLR</t>
  </si>
  <si>
    <t>WT9:DLB1</t>
  </si>
  <si>
    <t>WT1:DLB1</t>
  </si>
  <si>
    <t>WT1:DLB9</t>
  </si>
  <si>
    <t>WT9:DLR1</t>
  </si>
  <si>
    <t>WT1:DLR1</t>
  </si>
  <si>
    <t>WT1:DLR9</t>
  </si>
  <si>
    <t>Treatment</t>
  </si>
  <si>
    <t>CFUs A at t=0h</t>
  </si>
  <si>
    <t>CFUs B at t=0h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</si>
</sst>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abSelected="1" workbookViewId="0">
      <selection activeCell="E6" sqref="E6"/>
    </sheetView>
  </sheetViews>
  <sheetFormatPr baseColWidth="10" defaultRowHeight="15" x14ac:dyDescent="0"/>
  <cols>
    <col min="1" max="1" width="34.83203125" customWidth="1"/>
    <col min="2" max="2" width="13.1640625" customWidth="1"/>
    <col min="3" max="3" width="13.5" customWidth="1"/>
    <col min="5" max="5" width="16.83203125" customWidth="1"/>
  </cols>
  <sheetData>
    <row r="1" spans="1:5">
      <c r="A1" t="s">
        <v>27</v>
      </c>
      <c r="B1" t="s">
        <v>44</v>
      </c>
      <c r="C1" t="s">
        <v>45</v>
      </c>
      <c r="D1" t="s">
        <v>30</v>
      </c>
      <c r="E1" t="s">
        <v>31</v>
      </c>
    </row>
    <row r="2" spans="1:5">
      <c r="A2" t="s">
        <v>0</v>
      </c>
      <c r="B2">
        <v>180</v>
      </c>
      <c r="C2">
        <v>20</v>
      </c>
      <c r="D2">
        <v>-3</v>
      </c>
      <c r="E2">
        <v>1</v>
      </c>
    </row>
    <row r="3" spans="1:5">
      <c r="A3" t="s">
        <v>0</v>
      </c>
      <c r="B3">
        <v>171</v>
      </c>
      <c r="C3">
        <v>18</v>
      </c>
      <c r="D3">
        <v>-3</v>
      </c>
      <c r="E3">
        <v>2</v>
      </c>
    </row>
    <row r="4" spans="1:5">
      <c r="A4" t="s">
        <v>0</v>
      </c>
      <c r="B4">
        <v>122</v>
      </c>
      <c r="C4">
        <v>15</v>
      </c>
      <c r="D4">
        <v>-3</v>
      </c>
      <c r="E4">
        <v>3</v>
      </c>
    </row>
    <row r="5" spans="1:5">
      <c r="A5" t="s">
        <v>1</v>
      </c>
      <c r="B5">
        <v>209</v>
      </c>
      <c r="C5">
        <v>219</v>
      </c>
      <c r="D5">
        <v>-3</v>
      </c>
      <c r="E5">
        <v>1</v>
      </c>
    </row>
    <row r="6" spans="1:5">
      <c r="A6" t="s">
        <v>1</v>
      </c>
      <c r="B6">
        <v>20</v>
      </c>
      <c r="C6">
        <v>13</v>
      </c>
      <c r="D6">
        <v>-4</v>
      </c>
      <c r="E6">
        <v>1</v>
      </c>
    </row>
    <row r="7" spans="1:5">
      <c r="A7" t="s">
        <v>1</v>
      </c>
      <c r="B7">
        <v>143</v>
      </c>
      <c r="C7">
        <v>162</v>
      </c>
      <c r="D7">
        <v>-3</v>
      </c>
      <c r="E7">
        <v>2</v>
      </c>
    </row>
    <row r="8" spans="1:5">
      <c r="A8" t="s">
        <v>1</v>
      </c>
      <c r="B8">
        <v>19</v>
      </c>
      <c r="C8">
        <v>13</v>
      </c>
      <c r="D8">
        <v>-4</v>
      </c>
      <c r="E8">
        <v>2</v>
      </c>
    </row>
    <row r="9" spans="1:5">
      <c r="A9" t="s">
        <v>1</v>
      </c>
      <c r="B9">
        <v>177</v>
      </c>
      <c r="C9">
        <v>180</v>
      </c>
      <c r="D9">
        <v>-3</v>
      </c>
      <c r="E9">
        <v>3</v>
      </c>
    </row>
    <row r="10" spans="1:5">
      <c r="A10" t="s">
        <v>1</v>
      </c>
      <c r="B10">
        <v>13</v>
      </c>
      <c r="C10">
        <v>20</v>
      </c>
      <c r="D10">
        <v>-4</v>
      </c>
      <c r="E10">
        <v>3</v>
      </c>
    </row>
    <row r="11" spans="1:5">
      <c r="A11" t="s">
        <v>2</v>
      </c>
      <c r="B11">
        <v>27</v>
      </c>
      <c r="C11">
        <v>216</v>
      </c>
      <c r="D11">
        <v>-3</v>
      </c>
      <c r="E11">
        <v>1</v>
      </c>
    </row>
    <row r="12" spans="1:5">
      <c r="A12" t="s">
        <v>2</v>
      </c>
      <c r="B12">
        <v>2</v>
      </c>
      <c r="C12">
        <v>31</v>
      </c>
      <c r="D12">
        <v>-4</v>
      </c>
      <c r="E12">
        <v>1</v>
      </c>
    </row>
    <row r="13" spans="1:5">
      <c r="A13" t="s">
        <v>2</v>
      </c>
      <c r="B13">
        <v>25</v>
      </c>
      <c r="C13">
        <v>248</v>
      </c>
      <c r="D13">
        <v>-3</v>
      </c>
      <c r="E13">
        <v>2</v>
      </c>
    </row>
    <row r="14" spans="1:5">
      <c r="A14" t="s">
        <v>2</v>
      </c>
      <c r="B14">
        <v>5</v>
      </c>
      <c r="C14">
        <v>19</v>
      </c>
      <c r="D14">
        <v>-4</v>
      </c>
      <c r="E14">
        <v>2</v>
      </c>
    </row>
    <row r="15" spans="1:5">
      <c r="A15" t="s">
        <v>2</v>
      </c>
      <c r="B15">
        <v>35</v>
      </c>
      <c r="C15">
        <v>244</v>
      </c>
      <c r="D15">
        <v>-3</v>
      </c>
      <c r="E15">
        <v>3</v>
      </c>
    </row>
    <row r="16" spans="1:5">
      <c r="A16" t="s">
        <v>2</v>
      </c>
      <c r="B16">
        <v>2</v>
      </c>
      <c r="C16">
        <v>27</v>
      </c>
      <c r="D16">
        <v>-4</v>
      </c>
      <c r="E16">
        <v>3</v>
      </c>
    </row>
    <row r="17" spans="1:5">
      <c r="A17" t="s">
        <v>21</v>
      </c>
      <c r="B17">
        <v>186</v>
      </c>
      <c r="C17">
        <v>18</v>
      </c>
      <c r="D17">
        <v>-3</v>
      </c>
      <c r="E17">
        <v>1</v>
      </c>
    </row>
    <row r="18" spans="1:5">
      <c r="A18" t="s">
        <v>21</v>
      </c>
      <c r="B18">
        <v>181</v>
      </c>
      <c r="C18">
        <v>18</v>
      </c>
      <c r="D18">
        <v>-3</v>
      </c>
      <c r="E18">
        <v>2</v>
      </c>
    </row>
    <row r="19" spans="1:5">
      <c r="A19" t="s">
        <v>21</v>
      </c>
      <c r="B19">
        <v>176</v>
      </c>
      <c r="C19">
        <v>20</v>
      </c>
      <c r="D19">
        <v>-3</v>
      </c>
      <c r="E19">
        <v>3</v>
      </c>
    </row>
    <row r="20" spans="1:5">
      <c r="A20" t="s">
        <v>21</v>
      </c>
      <c r="B20">
        <v>46</v>
      </c>
      <c r="C20">
        <v>3</v>
      </c>
      <c r="D20">
        <v>-4</v>
      </c>
      <c r="E20">
        <v>3</v>
      </c>
    </row>
    <row r="21" spans="1:5">
      <c r="A21" t="s">
        <v>22</v>
      </c>
      <c r="B21">
        <v>158</v>
      </c>
      <c r="C21">
        <v>143</v>
      </c>
      <c r="D21">
        <v>-3</v>
      </c>
      <c r="E21">
        <v>1</v>
      </c>
    </row>
    <row r="22" spans="1:5">
      <c r="A22" t="s">
        <v>22</v>
      </c>
      <c r="B22">
        <v>113</v>
      </c>
      <c r="C22">
        <v>146</v>
      </c>
      <c r="D22">
        <v>-3</v>
      </c>
      <c r="E22">
        <v>2</v>
      </c>
    </row>
    <row r="23" spans="1:5">
      <c r="A23" t="s">
        <v>22</v>
      </c>
      <c r="B23">
        <v>12</v>
      </c>
      <c r="C23">
        <v>9</v>
      </c>
      <c r="D23">
        <v>-4</v>
      </c>
      <c r="E23">
        <v>2</v>
      </c>
    </row>
    <row r="24" spans="1:5">
      <c r="A24" t="s">
        <v>22</v>
      </c>
      <c r="B24">
        <v>143</v>
      </c>
      <c r="C24">
        <v>148</v>
      </c>
      <c r="D24">
        <v>-3</v>
      </c>
      <c r="E24">
        <v>3</v>
      </c>
    </row>
    <row r="25" spans="1:5">
      <c r="A25" t="s">
        <v>23</v>
      </c>
      <c r="B25">
        <v>25</v>
      </c>
      <c r="C25">
        <v>198</v>
      </c>
      <c r="D25">
        <v>-3</v>
      </c>
      <c r="E25">
        <v>1</v>
      </c>
    </row>
    <row r="26" spans="1:5">
      <c r="A26" t="s">
        <v>23</v>
      </c>
      <c r="B26">
        <v>23</v>
      </c>
      <c r="C26">
        <v>213</v>
      </c>
      <c r="D26">
        <v>-3</v>
      </c>
      <c r="E26">
        <v>2</v>
      </c>
    </row>
    <row r="27" spans="1:5">
      <c r="A27" t="s">
        <v>23</v>
      </c>
      <c r="B27">
        <v>24</v>
      </c>
      <c r="C27">
        <v>164</v>
      </c>
      <c r="D27">
        <v>-3</v>
      </c>
      <c r="E27">
        <v>3</v>
      </c>
    </row>
    <row r="28" spans="1:5">
      <c r="A28" t="s">
        <v>24</v>
      </c>
      <c r="B28">
        <v>142</v>
      </c>
      <c r="C28">
        <v>13</v>
      </c>
      <c r="D28">
        <v>-3</v>
      </c>
      <c r="E28">
        <v>1</v>
      </c>
    </row>
    <row r="29" spans="1:5">
      <c r="A29" t="s">
        <v>24</v>
      </c>
      <c r="B29">
        <v>132</v>
      </c>
      <c r="C29">
        <v>11</v>
      </c>
      <c r="D29">
        <v>-3</v>
      </c>
      <c r="E29">
        <v>2</v>
      </c>
    </row>
    <row r="30" spans="1:5">
      <c r="A30" t="s">
        <v>24</v>
      </c>
      <c r="B30">
        <v>188</v>
      </c>
      <c r="C30">
        <v>13</v>
      </c>
      <c r="D30">
        <v>-3</v>
      </c>
      <c r="E30">
        <v>3</v>
      </c>
    </row>
    <row r="31" spans="1:5">
      <c r="A31" t="s">
        <v>25</v>
      </c>
      <c r="B31">
        <v>112</v>
      </c>
      <c r="C31">
        <v>96</v>
      </c>
      <c r="D31">
        <v>-3</v>
      </c>
      <c r="E31">
        <v>1</v>
      </c>
    </row>
    <row r="32" spans="1:5">
      <c r="A32" t="s">
        <v>25</v>
      </c>
      <c r="B32">
        <v>116</v>
      </c>
      <c r="C32">
        <v>98</v>
      </c>
      <c r="D32">
        <v>-3</v>
      </c>
      <c r="E32">
        <v>2</v>
      </c>
    </row>
    <row r="33" spans="1:5">
      <c r="A33" t="s">
        <v>25</v>
      </c>
      <c r="B33">
        <v>108</v>
      </c>
      <c r="C33">
        <v>101</v>
      </c>
      <c r="D33">
        <v>-3</v>
      </c>
      <c r="E33">
        <v>3</v>
      </c>
    </row>
    <row r="34" spans="1:5">
      <c r="A34" t="s">
        <v>25</v>
      </c>
      <c r="B34">
        <v>19</v>
      </c>
      <c r="C34">
        <v>11</v>
      </c>
      <c r="D34">
        <v>-4</v>
      </c>
      <c r="E34">
        <v>3</v>
      </c>
    </row>
    <row r="35" spans="1:5">
      <c r="A35" t="s">
        <v>26</v>
      </c>
      <c r="B35">
        <v>23</v>
      </c>
      <c r="C35">
        <v>158</v>
      </c>
      <c r="D35">
        <v>-3</v>
      </c>
      <c r="E35">
        <v>1</v>
      </c>
    </row>
    <row r="36" spans="1:5">
      <c r="A36" t="s">
        <v>26</v>
      </c>
      <c r="B36">
        <v>22</v>
      </c>
      <c r="C36">
        <v>164</v>
      </c>
      <c r="D36">
        <v>-3</v>
      </c>
      <c r="E36">
        <v>2</v>
      </c>
    </row>
    <row r="37" spans="1:5">
      <c r="A37" t="s">
        <v>26</v>
      </c>
      <c r="B37">
        <v>27</v>
      </c>
      <c r="C37">
        <v>148</v>
      </c>
      <c r="D37">
        <v>-3</v>
      </c>
      <c r="E37">
        <v>3</v>
      </c>
    </row>
    <row r="38" spans="1:5">
      <c r="A38" t="s">
        <v>9</v>
      </c>
      <c r="B38">
        <v>243</v>
      </c>
      <c r="C38">
        <v>27</v>
      </c>
      <c r="D38">
        <v>-3</v>
      </c>
      <c r="E38">
        <v>1</v>
      </c>
    </row>
    <row r="39" spans="1:5">
      <c r="A39" t="s">
        <v>9</v>
      </c>
      <c r="B39">
        <v>216</v>
      </c>
      <c r="C39">
        <v>21</v>
      </c>
      <c r="D39">
        <v>-3</v>
      </c>
      <c r="E39">
        <v>2</v>
      </c>
    </row>
    <row r="40" spans="1:5">
      <c r="A40" t="s">
        <v>9</v>
      </c>
      <c r="B40">
        <v>204</v>
      </c>
      <c r="C40">
        <v>30</v>
      </c>
      <c r="D40">
        <v>-3</v>
      </c>
      <c r="E40">
        <v>3</v>
      </c>
    </row>
    <row r="41" spans="1:5">
      <c r="A41" t="s">
        <v>10</v>
      </c>
      <c r="B41">
        <v>167</v>
      </c>
      <c r="C41">
        <v>107</v>
      </c>
      <c r="D41">
        <v>-3</v>
      </c>
      <c r="E41">
        <v>1</v>
      </c>
    </row>
    <row r="42" spans="1:5">
      <c r="A42" t="s">
        <v>10</v>
      </c>
      <c r="B42">
        <v>174</v>
      </c>
      <c r="C42">
        <v>114</v>
      </c>
      <c r="D42">
        <v>-3</v>
      </c>
      <c r="E42">
        <v>2</v>
      </c>
    </row>
    <row r="43" spans="1:5">
      <c r="A43" t="s">
        <v>10</v>
      </c>
      <c r="B43">
        <v>173</v>
      </c>
      <c r="C43">
        <v>99</v>
      </c>
      <c r="D43">
        <v>-3</v>
      </c>
      <c r="E43">
        <v>3</v>
      </c>
    </row>
    <row r="44" spans="1:5">
      <c r="A44" t="s">
        <v>11</v>
      </c>
      <c r="B44">
        <v>32</v>
      </c>
      <c r="C44">
        <v>200</v>
      </c>
      <c r="D44">
        <v>-3</v>
      </c>
      <c r="E44">
        <v>1</v>
      </c>
    </row>
    <row r="45" spans="1:5">
      <c r="A45" t="s">
        <v>11</v>
      </c>
      <c r="B45">
        <v>20</v>
      </c>
      <c r="C45">
        <v>196</v>
      </c>
      <c r="D45">
        <v>-3</v>
      </c>
      <c r="E45">
        <v>2</v>
      </c>
    </row>
    <row r="46" spans="1:5">
      <c r="A46" t="s">
        <v>11</v>
      </c>
      <c r="B46">
        <v>25</v>
      </c>
      <c r="C46">
        <v>173</v>
      </c>
      <c r="D46">
        <v>-3</v>
      </c>
      <c r="E46">
        <v>3</v>
      </c>
    </row>
    <row r="47" spans="1:5">
      <c r="A47" t="s">
        <v>12</v>
      </c>
      <c r="B47">
        <v>233</v>
      </c>
      <c r="C47">
        <v>45</v>
      </c>
      <c r="D47">
        <v>-3</v>
      </c>
      <c r="E47">
        <v>1</v>
      </c>
    </row>
    <row r="48" spans="1:5">
      <c r="A48" t="s">
        <v>12</v>
      </c>
      <c r="B48">
        <v>136</v>
      </c>
      <c r="C48">
        <v>27</v>
      </c>
      <c r="D48">
        <v>-3</v>
      </c>
      <c r="E48">
        <v>2</v>
      </c>
    </row>
    <row r="49" spans="1:5">
      <c r="A49" t="s">
        <v>12</v>
      </c>
      <c r="B49">
        <v>18</v>
      </c>
      <c r="C49">
        <v>5</v>
      </c>
      <c r="D49">
        <v>-4</v>
      </c>
      <c r="E49">
        <v>2</v>
      </c>
    </row>
    <row r="50" spans="1:5">
      <c r="A50" t="s">
        <v>12</v>
      </c>
      <c r="B50">
        <v>237</v>
      </c>
      <c r="C50">
        <v>43</v>
      </c>
      <c r="D50">
        <v>-3</v>
      </c>
      <c r="E50">
        <v>3</v>
      </c>
    </row>
    <row r="51" spans="1:5">
      <c r="A51" t="s">
        <v>12</v>
      </c>
      <c r="B51">
        <v>22</v>
      </c>
      <c r="C51">
        <v>3</v>
      </c>
      <c r="D51">
        <v>-4</v>
      </c>
      <c r="E51">
        <v>3</v>
      </c>
    </row>
    <row r="52" spans="1:5">
      <c r="A52" t="s">
        <v>13</v>
      </c>
      <c r="B52">
        <v>144</v>
      </c>
      <c r="C52">
        <v>166</v>
      </c>
      <c r="D52">
        <v>-3</v>
      </c>
      <c r="E52">
        <v>1</v>
      </c>
    </row>
    <row r="53" spans="1:5">
      <c r="A53" t="s">
        <v>13</v>
      </c>
      <c r="B53">
        <v>160</v>
      </c>
      <c r="C53">
        <v>186</v>
      </c>
      <c r="D53">
        <v>-3</v>
      </c>
      <c r="E53">
        <v>2</v>
      </c>
    </row>
    <row r="54" spans="1:5">
      <c r="A54" t="s">
        <v>13</v>
      </c>
      <c r="B54">
        <v>15</v>
      </c>
      <c r="C54">
        <v>1</v>
      </c>
      <c r="D54">
        <v>-4</v>
      </c>
      <c r="E54">
        <v>2</v>
      </c>
    </row>
    <row r="55" spans="1:5">
      <c r="A55" t="s">
        <v>13</v>
      </c>
      <c r="B55">
        <v>144</v>
      </c>
      <c r="C55">
        <v>141</v>
      </c>
      <c r="D55">
        <v>-3</v>
      </c>
      <c r="E55">
        <v>3</v>
      </c>
    </row>
    <row r="56" spans="1:5">
      <c r="A56" t="s">
        <v>13</v>
      </c>
      <c r="B56">
        <v>16</v>
      </c>
      <c r="C56">
        <v>21</v>
      </c>
      <c r="D56">
        <v>-4</v>
      </c>
      <c r="E56">
        <v>3</v>
      </c>
    </row>
    <row r="57" spans="1:5">
      <c r="A57" t="s">
        <v>14</v>
      </c>
      <c r="B57">
        <v>27</v>
      </c>
      <c r="C57">
        <v>333</v>
      </c>
      <c r="D57">
        <v>-3</v>
      </c>
      <c r="E57">
        <v>1</v>
      </c>
    </row>
    <row r="58" spans="1:5">
      <c r="A58" t="s">
        <v>14</v>
      </c>
      <c r="B58">
        <v>3</v>
      </c>
      <c r="C58">
        <v>22</v>
      </c>
      <c r="D58">
        <v>-4</v>
      </c>
      <c r="E58">
        <v>1</v>
      </c>
    </row>
    <row r="59" spans="1:5">
      <c r="A59" t="s">
        <v>14</v>
      </c>
      <c r="B59">
        <v>31</v>
      </c>
      <c r="C59">
        <v>297</v>
      </c>
      <c r="D59">
        <v>-3</v>
      </c>
      <c r="E59">
        <v>2</v>
      </c>
    </row>
    <row r="60" spans="1:5">
      <c r="A60" t="s">
        <v>14</v>
      </c>
      <c r="B60">
        <v>2</v>
      </c>
      <c r="C60">
        <v>24</v>
      </c>
      <c r="D60">
        <v>-4</v>
      </c>
      <c r="E60">
        <v>2</v>
      </c>
    </row>
    <row r="61" spans="1:5">
      <c r="A61" t="s">
        <v>14</v>
      </c>
      <c r="B61">
        <v>23</v>
      </c>
      <c r="C61">
        <v>283</v>
      </c>
      <c r="D61">
        <v>-3</v>
      </c>
      <c r="E61">
        <v>3</v>
      </c>
    </row>
    <row r="62" spans="1:5">
      <c r="A62" t="s">
        <v>14</v>
      </c>
      <c r="B62">
        <v>3</v>
      </c>
      <c r="C62">
        <v>20</v>
      </c>
      <c r="D62">
        <v>-4</v>
      </c>
      <c r="E62">
        <v>3</v>
      </c>
    </row>
    <row r="63" spans="1:5">
      <c r="A63" t="s">
        <v>15</v>
      </c>
      <c r="B63">
        <v>270</v>
      </c>
      <c r="C63">
        <v>26</v>
      </c>
      <c r="D63">
        <v>-3</v>
      </c>
      <c r="E63">
        <v>1</v>
      </c>
    </row>
    <row r="64" spans="1:5">
      <c r="A64" t="s">
        <v>15</v>
      </c>
      <c r="B64">
        <v>19</v>
      </c>
      <c r="C64">
        <v>5</v>
      </c>
      <c r="D64">
        <v>-4</v>
      </c>
      <c r="E64">
        <v>1</v>
      </c>
    </row>
    <row r="65" spans="1:5">
      <c r="A65" t="s">
        <v>15</v>
      </c>
      <c r="B65">
        <v>283</v>
      </c>
      <c r="C65">
        <v>20</v>
      </c>
      <c r="D65">
        <v>-3</v>
      </c>
      <c r="E65">
        <v>2</v>
      </c>
    </row>
    <row r="66" spans="1:5">
      <c r="A66" t="s">
        <v>15</v>
      </c>
      <c r="B66">
        <v>23</v>
      </c>
      <c r="C66">
        <v>3</v>
      </c>
      <c r="D66">
        <v>-4</v>
      </c>
      <c r="E66">
        <v>2</v>
      </c>
    </row>
    <row r="67" spans="1:5">
      <c r="A67" t="s">
        <v>15</v>
      </c>
      <c r="B67">
        <v>289</v>
      </c>
      <c r="C67">
        <v>20</v>
      </c>
      <c r="D67">
        <v>-3</v>
      </c>
      <c r="E67">
        <v>3</v>
      </c>
    </row>
    <row r="68" spans="1:5">
      <c r="A68" t="s">
        <v>15</v>
      </c>
      <c r="B68">
        <v>18</v>
      </c>
      <c r="C68">
        <v>3</v>
      </c>
      <c r="D68">
        <v>-4</v>
      </c>
      <c r="E68">
        <v>3</v>
      </c>
    </row>
    <row r="69" spans="1:5">
      <c r="A69" t="s">
        <v>16</v>
      </c>
      <c r="B69">
        <v>149</v>
      </c>
      <c r="C69">
        <v>151</v>
      </c>
      <c r="D69">
        <v>-3</v>
      </c>
      <c r="E69">
        <v>1</v>
      </c>
    </row>
    <row r="70" spans="1:5">
      <c r="A70" t="s">
        <v>16</v>
      </c>
      <c r="B70">
        <v>9</v>
      </c>
      <c r="C70">
        <v>15</v>
      </c>
      <c r="D70">
        <v>-4</v>
      </c>
      <c r="E70">
        <v>1</v>
      </c>
    </row>
    <row r="71" spans="1:5">
      <c r="A71" t="s">
        <v>16</v>
      </c>
      <c r="B71">
        <v>140</v>
      </c>
      <c r="C71">
        <v>88</v>
      </c>
      <c r="D71">
        <v>-3</v>
      </c>
      <c r="E71">
        <v>2</v>
      </c>
    </row>
    <row r="72" spans="1:5">
      <c r="A72" t="s">
        <v>16</v>
      </c>
      <c r="B72">
        <v>24</v>
      </c>
      <c r="C72">
        <v>10</v>
      </c>
      <c r="D72">
        <v>-4</v>
      </c>
      <c r="E72">
        <v>2</v>
      </c>
    </row>
    <row r="73" spans="1:5">
      <c r="A73" t="s">
        <v>16</v>
      </c>
      <c r="B73">
        <v>125</v>
      </c>
      <c r="C73">
        <v>107</v>
      </c>
      <c r="D73">
        <v>-3</v>
      </c>
      <c r="E73">
        <v>3</v>
      </c>
    </row>
    <row r="74" spans="1:5">
      <c r="A74" t="s">
        <v>16</v>
      </c>
      <c r="B74">
        <v>16</v>
      </c>
      <c r="C74">
        <v>17</v>
      </c>
      <c r="D74">
        <v>-4</v>
      </c>
      <c r="E74">
        <v>3</v>
      </c>
    </row>
    <row r="75" spans="1:5">
      <c r="A75" t="s">
        <v>17</v>
      </c>
      <c r="B75">
        <v>38</v>
      </c>
      <c r="C75">
        <v>261</v>
      </c>
      <c r="D75">
        <v>-3</v>
      </c>
      <c r="E75">
        <v>1</v>
      </c>
    </row>
    <row r="76" spans="1:5">
      <c r="A76" t="s">
        <v>17</v>
      </c>
      <c r="B76">
        <v>1</v>
      </c>
      <c r="C76">
        <v>18</v>
      </c>
      <c r="D76">
        <v>-4</v>
      </c>
      <c r="E76">
        <v>1</v>
      </c>
    </row>
    <row r="77" spans="1:5">
      <c r="A77" t="s">
        <v>17</v>
      </c>
      <c r="B77">
        <v>47</v>
      </c>
      <c r="C77">
        <v>322</v>
      </c>
      <c r="D77">
        <v>-3</v>
      </c>
      <c r="E77">
        <v>2</v>
      </c>
    </row>
    <row r="78" spans="1:5">
      <c r="A78" t="s">
        <v>17</v>
      </c>
      <c r="B78">
        <v>2</v>
      </c>
      <c r="C78">
        <v>18</v>
      </c>
      <c r="D78">
        <v>-4</v>
      </c>
      <c r="E78">
        <v>2</v>
      </c>
    </row>
    <row r="79" spans="1:5">
      <c r="A79" t="s">
        <v>17</v>
      </c>
      <c r="B79">
        <v>29</v>
      </c>
      <c r="C79">
        <v>279</v>
      </c>
      <c r="D79">
        <v>-3</v>
      </c>
      <c r="E79">
        <v>3</v>
      </c>
    </row>
    <row r="80" spans="1:5">
      <c r="A80" t="s">
        <v>17</v>
      </c>
      <c r="B80">
        <v>3</v>
      </c>
      <c r="C80">
        <v>16</v>
      </c>
      <c r="D80">
        <v>-4</v>
      </c>
      <c r="E80">
        <v>3</v>
      </c>
    </row>
    <row r="81" spans="1:5">
      <c r="A81" t="s">
        <v>18</v>
      </c>
      <c r="B81">
        <v>317</v>
      </c>
      <c r="C81">
        <v>37</v>
      </c>
      <c r="D81">
        <v>-3</v>
      </c>
      <c r="E81">
        <v>1</v>
      </c>
    </row>
    <row r="82" spans="1:5">
      <c r="A82" t="s">
        <v>18</v>
      </c>
      <c r="B82">
        <v>30</v>
      </c>
      <c r="C82">
        <v>5</v>
      </c>
      <c r="D82">
        <v>-4</v>
      </c>
      <c r="E82">
        <v>1</v>
      </c>
    </row>
    <row r="83" spans="1:5">
      <c r="A83" t="s">
        <v>18</v>
      </c>
      <c r="B83">
        <v>354</v>
      </c>
      <c r="C83">
        <v>51</v>
      </c>
      <c r="D83">
        <v>-3</v>
      </c>
      <c r="E83">
        <v>2</v>
      </c>
    </row>
    <row r="84" spans="1:5">
      <c r="A84" t="s">
        <v>18</v>
      </c>
      <c r="B84">
        <v>30</v>
      </c>
      <c r="C84">
        <v>5</v>
      </c>
      <c r="D84">
        <v>-4</v>
      </c>
      <c r="E84">
        <v>2</v>
      </c>
    </row>
    <row r="85" spans="1:5">
      <c r="A85" t="s">
        <v>18</v>
      </c>
      <c r="B85">
        <v>364</v>
      </c>
      <c r="C85">
        <v>26</v>
      </c>
      <c r="D85">
        <v>-3</v>
      </c>
      <c r="E85">
        <v>3</v>
      </c>
    </row>
    <row r="86" spans="1:5">
      <c r="A86" t="s">
        <v>18</v>
      </c>
      <c r="B86">
        <v>17</v>
      </c>
      <c r="C86">
        <v>0</v>
      </c>
      <c r="D86">
        <v>-4</v>
      </c>
      <c r="E86">
        <v>3</v>
      </c>
    </row>
    <row r="87" spans="1:5">
      <c r="A87" t="s">
        <v>19</v>
      </c>
      <c r="B87">
        <v>176</v>
      </c>
      <c r="C87">
        <v>164</v>
      </c>
      <c r="D87">
        <v>-3</v>
      </c>
      <c r="E87">
        <v>1</v>
      </c>
    </row>
    <row r="88" spans="1:5">
      <c r="A88" t="s">
        <v>19</v>
      </c>
      <c r="B88">
        <v>12</v>
      </c>
      <c r="C88">
        <v>23</v>
      </c>
      <c r="D88">
        <v>-4</v>
      </c>
      <c r="E88">
        <v>1</v>
      </c>
    </row>
    <row r="89" spans="1:5">
      <c r="A89" t="s">
        <v>19</v>
      </c>
      <c r="B89">
        <v>149</v>
      </c>
      <c r="C89">
        <v>133</v>
      </c>
      <c r="D89">
        <v>-3</v>
      </c>
      <c r="E89">
        <v>2</v>
      </c>
    </row>
    <row r="90" spans="1:5">
      <c r="A90" t="s">
        <v>19</v>
      </c>
      <c r="B90">
        <v>8</v>
      </c>
      <c r="C90">
        <v>3</v>
      </c>
      <c r="D90">
        <v>-4</v>
      </c>
      <c r="E90">
        <v>2</v>
      </c>
    </row>
    <row r="91" spans="1:5">
      <c r="A91" t="s">
        <v>19</v>
      </c>
      <c r="B91">
        <v>140</v>
      </c>
      <c r="C91">
        <v>141</v>
      </c>
      <c r="D91">
        <v>-3</v>
      </c>
      <c r="E91">
        <v>3</v>
      </c>
    </row>
    <row r="92" spans="1:5">
      <c r="A92" t="s">
        <v>19</v>
      </c>
      <c r="B92">
        <v>18</v>
      </c>
      <c r="C92">
        <v>5</v>
      </c>
      <c r="D92">
        <v>-4</v>
      </c>
      <c r="E92">
        <v>3</v>
      </c>
    </row>
    <row r="93" spans="1:5">
      <c r="A93" t="s">
        <v>20</v>
      </c>
      <c r="B93">
        <v>21</v>
      </c>
      <c r="C93">
        <v>178</v>
      </c>
      <c r="D93">
        <v>-3</v>
      </c>
      <c r="E93">
        <v>1</v>
      </c>
    </row>
    <row r="94" spans="1:5">
      <c r="A94" t="s">
        <v>20</v>
      </c>
      <c r="B94">
        <v>3</v>
      </c>
      <c r="C94">
        <v>10</v>
      </c>
      <c r="D94">
        <v>-4</v>
      </c>
      <c r="E94">
        <v>1</v>
      </c>
    </row>
    <row r="95" spans="1:5">
      <c r="A95" t="s">
        <v>20</v>
      </c>
      <c r="B95">
        <v>40</v>
      </c>
      <c r="C95">
        <v>214</v>
      </c>
      <c r="D95">
        <v>-3</v>
      </c>
      <c r="E95">
        <v>2</v>
      </c>
    </row>
    <row r="96" spans="1:5">
      <c r="A96" t="s">
        <v>20</v>
      </c>
      <c r="B96">
        <v>1</v>
      </c>
      <c r="C96">
        <v>13</v>
      </c>
      <c r="D96">
        <v>-4</v>
      </c>
      <c r="E96">
        <v>2</v>
      </c>
    </row>
    <row r="97" spans="1:5">
      <c r="A97" t="s">
        <v>20</v>
      </c>
      <c r="B97">
        <v>36</v>
      </c>
      <c r="C97">
        <v>173</v>
      </c>
      <c r="D97">
        <v>-3</v>
      </c>
      <c r="E97">
        <v>3</v>
      </c>
    </row>
    <row r="98" spans="1:5">
      <c r="A98" t="s">
        <v>20</v>
      </c>
      <c r="B98">
        <v>2</v>
      </c>
      <c r="C98">
        <v>24</v>
      </c>
      <c r="D98">
        <v>-4</v>
      </c>
      <c r="E98">
        <v>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workbookViewId="0">
      <selection sqref="A1:E1"/>
    </sheetView>
  </sheetViews>
  <sheetFormatPr baseColWidth="10" defaultRowHeight="15" x14ac:dyDescent="0"/>
  <cols>
    <col min="1" max="1" width="34.1640625" customWidth="1"/>
    <col min="2" max="2" width="13.1640625" customWidth="1"/>
    <col min="3" max="3" width="13.5" customWidth="1"/>
    <col min="5" max="5" width="16.5" customWidth="1"/>
  </cols>
  <sheetData>
    <row r="1" spans="1:5">
      <c r="A1" t="s">
        <v>27</v>
      </c>
      <c r="B1" t="s">
        <v>44</v>
      </c>
      <c r="C1" t="s">
        <v>45</v>
      </c>
      <c r="D1" t="s">
        <v>30</v>
      </c>
      <c r="E1" t="s">
        <v>31</v>
      </c>
    </row>
    <row r="2" spans="1:5">
      <c r="A2" t="s">
        <v>0</v>
      </c>
      <c r="B2">
        <v>314</v>
      </c>
      <c r="C2">
        <v>39</v>
      </c>
      <c r="D2">
        <v>-3</v>
      </c>
      <c r="E2">
        <v>1</v>
      </c>
    </row>
    <row r="3" spans="1:5">
      <c r="A3" t="s">
        <v>0</v>
      </c>
      <c r="B3">
        <v>447</v>
      </c>
      <c r="C3">
        <v>40</v>
      </c>
      <c r="D3">
        <v>-3</v>
      </c>
      <c r="E3">
        <v>2</v>
      </c>
    </row>
    <row r="4" spans="1:5">
      <c r="A4" t="s">
        <v>0</v>
      </c>
      <c r="B4">
        <v>430</v>
      </c>
      <c r="C4">
        <v>48</v>
      </c>
      <c r="D4">
        <v>-3</v>
      </c>
      <c r="E4">
        <v>3</v>
      </c>
    </row>
    <row r="5" spans="1:5">
      <c r="A5" t="s">
        <v>1</v>
      </c>
      <c r="B5">
        <v>252</v>
      </c>
      <c r="C5">
        <v>292</v>
      </c>
      <c r="D5">
        <v>-3</v>
      </c>
      <c r="E5">
        <v>1</v>
      </c>
    </row>
    <row r="6" spans="1:5">
      <c r="A6" t="s">
        <v>1</v>
      </c>
      <c r="B6">
        <v>239</v>
      </c>
      <c r="C6">
        <v>267</v>
      </c>
      <c r="D6">
        <v>-3</v>
      </c>
      <c r="E6">
        <v>2</v>
      </c>
    </row>
    <row r="7" spans="1:5">
      <c r="A7" t="s">
        <v>1</v>
      </c>
      <c r="B7">
        <v>307</v>
      </c>
      <c r="C7">
        <v>302</v>
      </c>
      <c r="D7">
        <v>-3</v>
      </c>
      <c r="E7">
        <v>3</v>
      </c>
    </row>
    <row r="8" spans="1:5">
      <c r="A8" t="s">
        <v>2</v>
      </c>
      <c r="B8">
        <v>5</v>
      </c>
      <c r="C8">
        <v>49</v>
      </c>
      <c r="D8">
        <v>-4</v>
      </c>
      <c r="E8">
        <v>1</v>
      </c>
    </row>
    <row r="9" spans="1:5">
      <c r="A9" t="s">
        <v>2</v>
      </c>
      <c r="B9">
        <v>4</v>
      </c>
      <c r="C9">
        <v>55</v>
      </c>
      <c r="D9">
        <v>-4</v>
      </c>
      <c r="E9">
        <v>2</v>
      </c>
    </row>
    <row r="10" spans="1:5">
      <c r="A10" t="s">
        <v>2</v>
      </c>
      <c r="B10">
        <v>7</v>
      </c>
      <c r="C10">
        <v>43</v>
      </c>
      <c r="D10">
        <v>-4</v>
      </c>
      <c r="E10">
        <v>3</v>
      </c>
    </row>
    <row r="11" spans="1:5">
      <c r="A11" t="s">
        <v>21</v>
      </c>
      <c r="B11">
        <v>45</v>
      </c>
      <c r="C11">
        <v>5</v>
      </c>
      <c r="D11">
        <v>-4</v>
      </c>
      <c r="E11">
        <v>1</v>
      </c>
    </row>
    <row r="12" spans="1:5">
      <c r="A12" t="s">
        <v>21</v>
      </c>
      <c r="B12">
        <v>43</v>
      </c>
      <c r="C12">
        <v>8</v>
      </c>
      <c r="D12">
        <v>-4</v>
      </c>
      <c r="E12">
        <v>2</v>
      </c>
    </row>
    <row r="13" spans="1:5">
      <c r="A13" t="s">
        <v>21</v>
      </c>
      <c r="B13">
        <v>52</v>
      </c>
      <c r="C13">
        <v>5</v>
      </c>
      <c r="D13">
        <v>-4</v>
      </c>
      <c r="E13">
        <v>3</v>
      </c>
    </row>
    <row r="14" spans="1:5">
      <c r="A14" t="s">
        <v>22</v>
      </c>
      <c r="B14">
        <v>9</v>
      </c>
      <c r="C14">
        <v>20</v>
      </c>
      <c r="D14">
        <v>-4</v>
      </c>
      <c r="E14">
        <v>1</v>
      </c>
    </row>
    <row r="15" spans="1:5">
      <c r="A15" t="s">
        <v>22</v>
      </c>
      <c r="B15">
        <v>16</v>
      </c>
      <c r="C15">
        <v>17</v>
      </c>
      <c r="D15">
        <v>-4</v>
      </c>
      <c r="E15">
        <v>2</v>
      </c>
    </row>
    <row r="16" spans="1:5">
      <c r="A16" t="s">
        <v>22</v>
      </c>
      <c r="B16">
        <v>13</v>
      </c>
      <c r="C16">
        <v>17</v>
      </c>
      <c r="D16">
        <v>-4</v>
      </c>
      <c r="E16">
        <v>3</v>
      </c>
    </row>
    <row r="17" spans="1:5">
      <c r="A17" t="s">
        <v>23</v>
      </c>
      <c r="B17">
        <v>2</v>
      </c>
      <c r="C17">
        <v>38</v>
      </c>
      <c r="D17">
        <v>-4</v>
      </c>
      <c r="E17">
        <v>1</v>
      </c>
    </row>
    <row r="18" spans="1:5">
      <c r="A18" t="s">
        <v>23</v>
      </c>
      <c r="B18">
        <v>4</v>
      </c>
      <c r="C18">
        <v>26</v>
      </c>
      <c r="D18">
        <v>-4</v>
      </c>
      <c r="E18">
        <v>2</v>
      </c>
    </row>
    <row r="19" spans="1:5">
      <c r="A19" t="s">
        <v>23</v>
      </c>
      <c r="B19">
        <v>2</v>
      </c>
      <c r="C19">
        <v>32</v>
      </c>
      <c r="D19">
        <v>-4</v>
      </c>
      <c r="E19">
        <v>3</v>
      </c>
    </row>
    <row r="20" spans="1:5">
      <c r="A20" t="s">
        <v>24</v>
      </c>
      <c r="B20">
        <v>303</v>
      </c>
      <c r="C20">
        <v>43</v>
      </c>
      <c r="D20">
        <v>-3</v>
      </c>
      <c r="E20">
        <v>1</v>
      </c>
    </row>
    <row r="21" spans="1:5">
      <c r="A21" t="s">
        <v>24</v>
      </c>
      <c r="B21">
        <v>317</v>
      </c>
      <c r="C21">
        <v>40</v>
      </c>
      <c r="D21">
        <v>-3</v>
      </c>
      <c r="E21">
        <v>2</v>
      </c>
    </row>
    <row r="22" spans="1:5">
      <c r="A22" t="s">
        <v>24</v>
      </c>
      <c r="B22">
        <v>19</v>
      </c>
      <c r="C22">
        <v>3</v>
      </c>
      <c r="D22">
        <v>-4</v>
      </c>
      <c r="E22">
        <v>3</v>
      </c>
    </row>
    <row r="23" spans="1:5">
      <c r="A23" t="s">
        <v>25</v>
      </c>
      <c r="B23">
        <v>22</v>
      </c>
      <c r="C23">
        <v>13</v>
      </c>
      <c r="D23">
        <v>-4</v>
      </c>
      <c r="E23">
        <v>1</v>
      </c>
    </row>
    <row r="24" spans="1:5">
      <c r="A24" t="s">
        <v>25</v>
      </c>
      <c r="B24">
        <v>15</v>
      </c>
      <c r="C24">
        <v>12</v>
      </c>
      <c r="D24">
        <v>-4</v>
      </c>
      <c r="E24">
        <v>2</v>
      </c>
    </row>
    <row r="25" spans="1:5">
      <c r="A25" t="s">
        <v>25</v>
      </c>
      <c r="B25">
        <v>15</v>
      </c>
      <c r="C25">
        <v>16</v>
      </c>
      <c r="D25">
        <v>-4</v>
      </c>
      <c r="E25">
        <v>3</v>
      </c>
    </row>
    <row r="26" spans="1:5">
      <c r="A26" t="s">
        <v>26</v>
      </c>
      <c r="B26">
        <v>5</v>
      </c>
      <c r="C26">
        <v>42</v>
      </c>
      <c r="D26">
        <v>-4</v>
      </c>
      <c r="E26">
        <v>1</v>
      </c>
    </row>
    <row r="27" spans="1:5">
      <c r="A27" t="s">
        <v>26</v>
      </c>
      <c r="B27">
        <v>6</v>
      </c>
      <c r="C27">
        <v>32</v>
      </c>
      <c r="D27">
        <v>-4</v>
      </c>
      <c r="E27">
        <v>2</v>
      </c>
    </row>
    <row r="28" spans="1:5">
      <c r="A28" t="s">
        <v>26</v>
      </c>
      <c r="B28">
        <v>2</v>
      </c>
      <c r="C28">
        <v>57</v>
      </c>
      <c r="D28">
        <v>-4</v>
      </c>
      <c r="E28">
        <v>3</v>
      </c>
    </row>
    <row r="29" spans="1:5">
      <c r="A29" t="s">
        <v>9</v>
      </c>
      <c r="B29">
        <v>72</v>
      </c>
      <c r="C29">
        <v>9</v>
      </c>
      <c r="D29">
        <v>-3</v>
      </c>
      <c r="E29">
        <v>1</v>
      </c>
    </row>
    <row r="30" spans="1:5">
      <c r="A30" t="s">
        <v>9</v>
      </c>
      <c r="B30">
        <v>107</v>
      </c>
      <c r="C30">
        <v>9</v>
      </c>
      <c r="D30">
        <v>-3</v>
      </c>
      <c r="E30">
        <v>2</v>
      </c>
    </row>
    <row r="31" spans="1:5">
      <c r="A31" t="s">
        <v>9</v>
      </c>
      <c r="B31">
        <v>111</v>
      </c>
      <c r="C31">
        <v>19</v>
      </c>
      <c r="D31">
        <v>-3</v>
      </c>
      <c r="E31">
        <v>3</v>
      </c>
    </row>
    <row r="32" spans="1:5">
      <c r="A32" t="s">
        <v>10</v>
      </c>
      <c r="B32">
        <v>113</v>
      </c>
      <c r="C32">
        <v>102</v>
      </c>
      <c r="D32">
        <v>-3</v>
      </c>
      <c r="E32">
        <v>1</v>
      </c>
    </row>
    <row r="33" spans="1:5">
      <c r="A33" t="s">
        <v>10</v>
      </c>
      <c r="B33">
        <v>101</v>
      </c>
      <c r="C33">
        <v>90</v>
      </c>
      <c r="D33">
        <v>-3</v>
      </c>
      <c r="E33">
        <v>2</v>
      </c>
    </row>
    <row r="34" spans="1:5">
      <c r="A34" t="s">
        <v>10</v>
      </c>
      <c r="B34">
        <v>109</v>
      </c>
      <c r="C34">
        <v>105</v>
      </c>
      <c r="D34">
        <v>-3</v>
      </c>
      <c r="E34">
        <v>3</v>
      </c>
    </row>
    <row r="35" spans="1:5">
      <c r="A35" t="s">
        <v>11</v>
      </c>
      <c r="B35">
        <v>20</v>
      </c>
      <c r="C35">
        <v>108</v>
      </c>
      <c r="D35">
        <v>-3</v>
      </c>
      <c r="E35">
        <v>1</v>
      </c>
    </row>
    <row r="36" spans="1:5">
      <c r="A36" t="s">
        <v>11</v>
      </c>
      <c r="B36">
        <v>15</v>
      </c>
      <c r="C36">
        <v>128</v>
      </c>
      <c r="D36">
        <v>-3</v>
      </c>
      <c r="E36">
        <v>2</v>
      </c>
    </row>
    <row r="37" spans="1:5">
      <c r="A37" t="s">
        <v>11</v>
      </c>
      <c r="B37">
        <v>11</v>
      </c>
      <c r="C37">
        <v>136</v>
      </c>
      <c r="D37">
        <v>-3</v>
      </c>
      <c r="E37">
        <v>3</v>
      </c>
    </row>
    <row r="38" spans="1:5">
      <c r="A38" t="s">
        <v>12</v>
      </c>
      <c r="B38">
        <v>166</v>
      </c>
      <c r="C38">
        <v>8</v>
      </c>
      <c r="D38">
        <v>-3</v>
      </c>
      <c r="E38">
        <v>1</v>
      </c>
    </row>
    <row r="39" spans="1:5">
      <c r="A39" t="s">
        <v>12</v>
      </c>
      <c r="B39">
        <v>116</v>
      </c>
      <c r="C39">
        <v>11</v>
      </c>
      <c r="D39">
        <v>-3</v>
      </c>
      <c r="E39">
        <v>2</v>
      </c>
    </row>
    <row r="40" spans="1:5">
      <c r="A40" t="s">
        <v>12</v>
      </c>
      <c r="B40">
        <v>141</v>
      </c>
      <c r="C40">
        <v>24</v>
      </c>
      <c r="D40">
        <v>-3</v>
      </c>
      <c r="E40">
        <v>3</v>
      </c>
    </row>
    <row r="41" spans="1:5">
      <c r="A41" t="s">
        <v>13</v>
      </c>
      <c r="B41">
        <v>61</v>
      </c>
      <c r="C41">
        <v>63</v>
      </c>
      <c r="D41">
        <v>-3</v>
      </c>
      <c r="E41">
        <v>1</v>
      </c>
    </row>
    <row r="42" spans="1:5">
      <c r="A42" t="s">
        <v>13</v>
      </c>
      <c r="B42">
        <v>90</v>
      </c>
      <c r="C42">
        <v>84</v>
      </c>
      <c r="D42">
        <v>-3</v>
      </c>
      <c r="E42">
        <v>2</v>
      </c>
    </row>
    <row r="43" spans="1:5">
      <c r="A43" t="s">
        <v>13</v>
      </c>
      <c r="B43">
        <v>69</v>
      </c>
      <c r="C43">
        <v>78</v>
      </c>
      <c r="D43">
        <v>-3</v>
      </c>
      <c r="E43">
        <v>3</v>
      </c>
    </row>
    <row r="44" spans="1:5">
      <c r="A44" t="s">
        <v>14</v>
      </c>
      <c r="B44">
        <v>9</v>
      </c>
      <c r="C44">
        <v>82</v>
      </c>
      <c r="D44">
        <v>-3</v>
      </c>
      <c r="E44">
        <v>1</v>
      </c>
    </row>
    <row r="45" spans="1:5">
      <c r="A45" t="s">
        <v>14</v>
      </c>
      <c r="B45">
        <v>7</v>
      </c>
      <c r="C45">
        <v>131</v>
      </c>
      <c r="D45">
        <v>-3</v>
      </c>
      <c r="E45">
        <v>2</v>
      </c>
    </row>
    <row r="46" spans="1:5">
      <c r="A46" t="s">
        <v>14</v>
      </c>
      <c r="B46">
        <v>7</v>
      </c>
      <c r="C46">
        <v>159</v>
      </c>
      <c r="D46">
        <v>-3</v>
      </c>
      <c r="E46">
        <v>3</v>
      </c>
    </row>
    <row r="47" spans="1:5">
      <c r="A47" t="s">
        <v>15</v>
      </c>
      <c r="B47">
        <v>149</v>
      </c>
      <c r="C47">
        <v>12</v>
      </c>
      <c r="D47">
        <v>-3</v>
      </c>
      <c r="E47">
        <v>1</v>
      </c>
    </row>
    <row r="48" spans="1:5">
      <c r="A48" t="s">
        <v>15</v>
      </c>
      <c r="B48">
        <v>166</v>
      </c>
      <c r="C48">
        <v>9</v>
      </c>
      <c r="D48">
        <v>-3</v>
      </c>
      <c r="E48">
        <v>2</v>
      </c>
    </row>
    <row r="49" spans="1:5">
      <c r="A49" t="s">
        <v>15</v>
      </c>
      <c r="B49">
        <v>137</v>
      </c>
      <c r="C49">
        <v>11</v>
      </c>
      <c r="D49">
        <v>-3</v>
      </c>
      <c r="E49">
        <v>3</v>
      </c>
    </row>
    <row r="50" spans="1:5">
      <c r="A50" t="s">
        <v>16</v>
      </c>
      <c r="B50">
        <v>63</v>
      </c>
      <c r="C50">
        <v>100</v>
      </c>
      <c r="D50">
        <v>-3</v>
      </c>
      <c r="E50">
        <v>1</v>
      </c>
    </row>
    <row r="51" spans="1:5">
      <c r="A51" t="s">
        <v>16</v>
      </c>
      <c r="B51">
        <v>77</v>
      </c>
      <c r="C51">
        <v>64</v>
      </c>
      <c r="D51">
        <v>-3</v>
      </c>
      <c r="E51">
        <v>2</v>
      </c>
    </row>
    <row r="52" spans="1:5">
      <c r="A52" t="s">
        <v>16</v>
      </c>
      <c r="B52">
        <v>89</v>
      </c>
      <c r="C52">
        <v>111</v>
      </c>
      <c r="D52">
        <v>-3</v>
      </c>
      <c r="E52">
        <v>3</v>
      </c>
    </row>
    <row r="53" spans="1:5">
      <c r="A53" t="s">
        <v>17</v>
      </c>
      <c r="B53">
        <v>20</v>
      </c>
      <c r="C53">
        <v>118</v>
      </c>
      <c r="D53">
        <v>-3</v>
      </c>
      <c r="E53">
        <v>1</v>
      </c>
    </row>
    <row r="54" spans="1:5">
      <c r="A54" t="s">
        <v>17</v>
      </c>
      <c r="B54">
        <v>13</v>
      </c>
      <c r="C54">
        <v>91</v>
      </c>
      <c r="D54">
        <v>-3</v>
      </c>
      <c r="E54">
        <v>2</v>
      </c>
    </row>
    <row r="55" spans="1:5">
      <c r="A55" t="s">
        <v>17</v>
      </c>
      <c r="B55">
        <v>27</v>
      </c>
      <c r="C55">
        <v>200</v>
      </c>
      <c r="D55">
        <v>-3</v>
      </c>
      <c r="E55">
        <v>3</v>
      </c>
    </row>
    <row r="56" spans="1:5">
      <c r="A56" t="s">
        <v>18</v>
      </c>
      <c r="B56">
        <v>91</v>
      </c>
      <c r="C56">
        <v>18</v>
      </c>
      <c r="D56">
        <v>-3</v>
      </c>
      <c r="E56">
        <v>1</v>
      </c>
    </row>
    <row r="57" spans="1:5">
      <c r="A57" t="s">
        <v>18</v>
      </c>
      <c r="B57">
        <v>112</v>
      </c>
      <c r="C57">
        <v>18</v>
      </c>
      <c r="D57">
        <v>-3</v>
      </c>
      <c r="E57">
        <v>2</v>
      </c>
    </row>
    <row r="58" spans="1:5">
      <c r="A58" t="s">
        <v>18</v>
      </c>
      <c r="B58">
        <v>151</v>
      </c>
      <c r="C58">
        <v>19</v>
      </c>
      <c r="D58">
        <v>-3</v>
      </c>
      <c r="E58">
        <v>3</v>
      </c>
    </row>
    <row r="59" spans="1:5">
      <c r="A59" t="s">
        <v>19</v>
      </c>
      <c r="B59">
        <v>62</v>
      </c>
      <c r="C59">
        <v>58</v>
      </c>
      <c r="D59">
        <v>-3</v>
      </c>
      <c r="E59">
        <v>1</v>
      </c>
    </row>
    <row r="60" spans="1:5">
      <c r="A60" t="s">
        <v>19</v>
      </c>
      <c r="B60">
        <v>71</v>
      </c>
      <c r="C60">
        <v>84</v>
      </c>
      <c r="D60">
        <v>-3</v>
      </c>
      <c r="E60">
        <v>2</v>
      </c>
    </row>
    <row r="61" spans="1:5">
      <c r="A61" t="s">
        <v>19</v>
      </c>
      <c r="B61">
        <v>65</v>
      </c>
      <c r="C61">
        <v>71</v>
      </c>
      <c r="D61">
        <v>-3</v>
      </c>
      <c r="E61">
        <v>3</v>
      </c>
    </row>
    <row r="62" spans="1:5">
      <c r="A62" t="s">
        <v>20</v>
      </c>
      <c r="B62">
        <v>13</v>
      </c>
      <c r="C62">
        <v>90</v>
      </c>
      <c r="D62">
        <v>-3</v>
      </c>
      <c r="E62">
        <v>1</v>
      </c>
    </row>
    <row r="63" spans="1:5">
      <c r="A63" t="s">
        <v>20</v>
      </c>
      <c r="B63">
        <v>19</v>
      </c>
      <c r="C63">
        <v>125</v>
      </c>
      <c r="D63">
        <v>-3</v>
      </c>
      <c r="E63">
        <v>2</v>
      </c>
    </row>
    <row r="64" spans="1:5">
      <c r="A64" t="s">
        <v>20</v>
      </c>
      <c r="B64">
        <v>18</v>
      </c>
      <c r="C64">
        <v>98</v>
      </c>
      <c r="D64">
        <v>-3</v>
      </c>
      <c r="E64">
        <v>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workbookViewId="0">
      <selection activeCell="B27" sqref="B27"/>
    </sheetView>
  </sheetViews>
  <sheetFormatPr baseColWidth="10" defaultRowHeight="15" x14ac:dyDescent="0"/>
  <cols>
    <col min="1" max="1" width="34.5" customWidth="1"/>
    <col min="2" max="2" width="13.6640625" customWidth="1"/>
    <col min="3" max="3" width="15.1640625" customWidth="1"/>
    <col min="5" max="5" width="18" customWidth="1"/>
    <col min="6" max="6" width="14.6640625" customWidth="1"/>
    <col min="7" max="7" width="17.83203125" customWidth="1"/>
  </cols>
  <sheetData>
    <row r="1" spans="1:8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33</v>
      </c>
      <c r="G1" t="s">
        <v>32</v>
      </c>
      <c r="H1" t="s">
        <v>43</v>
      </c>
    </row>
    <row r="2" spans="1:8">
      <c r="A2" t="s">
        <v>0</v>
      </c>
      <c r="B2">
        <v>136</v>
      </c>
      <c r="C2">
        <v>20</v>
      </c>
      <c r="D2">
        <v>-5</v>
      </c>
      <c r="E2">
        <v>1</v>
      </c>
      <c r="F2">
        <f>($B2+$C2)*(10^($D2*-1))*0.4*0.75*5</f>
        <v>23400000</v>
      </c>
      <c r="G2">
        <f>AVERAGE(F2:F16)</f>
        <v>21670000</v>
      </c>
      <c r="H2" t="s">
        <v>34</v>
      </c>
    </row>
    <row r="3" spans="1:8">
      <c r="A3" t="s">
        <v>0</v>
      </c>
      <c r="B3">
        <v>143</v>
      </c>
      <c r="C3">
        <v>21</v>
      </c>
      <c r="D3">
        <v>-5</v>
      </c>
      <c r="E3">
        <v>2</v>
      </c>
      <c r="F3">
        <f t="shared" ref="F3:F66" si="0">($B3+$C3)*(10^($D3*-1))*0.4*0.75*5</f>
        <v>24600000</v>
      </c>
    </row>
    <row r="4" spans="1:8">
      <c r="A4" t="s">
        <v>0</v>
      </c>
      <c r="B4">
        <v>127</v>
      </c>
      <c r="C4">
        <v>13</v>
      </c>
      <c r="D4">
        <v>-5</v>
      </c>
      <c r="E4">
        <v>3</v>
      </c>
      <c r="F4">
        <f t="shared" si="0"/>
        <v>21000000</v>
      </c>
    </row>
    <row r="5" spans="1:8">
      <c r="A5" t="s">
        <v>0</v>
      </c>
      <c r="B5">
        <v>138</v>
      </c>
      <c r="C5">
        <v>22</v>
      </c>
      <c r="D5">
        <v>-5</v>
      </c>
      <c r="E5">
        <v>4</v>
      </c>
      <c r="F5">
        <f t="shared" si="0"/>
        <v>24000000</v>
      </c>
    </row>
    <row r="6" spans="1:8">
      <c r="A6" t="s">
        <v>0</v>
      </c>
      <c r="B6">
        <v>122</v>
      </c>
      <c r="C6">
        <v>8</v>
      </c>
      <c r="D6">
        <v>-5</v>
      </c>
      <c r="E6">
        <v>5</v>
      </c>
      <c r="F6">
        <f t="shared" si="0"/>
        <v>19500000</v>
      </c>
    </row>
    <row r="7" spans="1:8">
      <c r="A7" t="s">
        <v>1</v>
      </c>
      <c r="B7">
        <v>72</v>
      </c>
      <c r="C7">
        <v>66</v>
      </c>
      <c r="D7">
        <v>-5</v>
      </c>
      <c r="E7">
        <v>1</v>
      </c>
      <c r="F7">
        <f t="shared" si="0"/>
        <v>20700000</v>
      </c>
    </row>
    <row r="8" spans="1:8">
      <c r="A8" t="s">
        <v>1</v>
      </c>
      <c r="B8">
        <v>95</v>
      </c>
      <c r="C8">
        <v>90</v>
      </c>
      <c r="D8">
        <v>-5</v>
      </c>
      <c r="E8">
        <v>2</v>
      </c>
      <c r="F8">
        <f t="shared" si="0"/>
        <v>27750000</v>
      </c>
    </row>
    <row r="9" spans="1:8">
      <c r="A9" t="s">
        <v>1</v>
      </c>
      <c r="B9">
        <v>85</v>
      </c>
      <c r="C9">
        <v>86</v>
      </c>
      <c r="D9">
        <v>-5</v>
      </c>
      <c r="E9">
        <v>3</v>
      </c>
      <c r="F9">
        <f t="shared" si="0"/>
        <v>25650000</v>
      </c>
    </row>
    <row r="10" spans="1:8">
      <c r="A10" t="s">
        <v>1</v>
      </c>
      <c r="B10">
        <v>64</v>
      </c>
      <c r="C10">
        <v>84</v>
      </c>
      <c r="D10">
        <v>-5</v>
      </c>
      <c r="E10">
        <v>4</v>
      </c>
      <c r="F10">
        <f t="shared" si="0"/>
        <v>22200000</v>
      </c>
    </row>
    <row r="11" spans="1:8">
      <c r="A11" t="s">
        <v>1</v>
      </c>
      <c r="B11">
        <v>67</v>
      </c>
      <c r="C11">
        <v>73</v>
      </c>
      <c r="D11">
        <v>-5</v>
      </c>
      <c r="E11">
        <v>5</v>
      </c>
      <c r="F11">
        <f t="shared" si="0"/>
        <v>21000000</v>
      </c>
    </row>
    <row r="12" spans="1:8">
      <c r="A12" t="s">
        <v>2</v>
      </c>
      <c r="B12">
        <v>7</v>
      </c>
      <c r="C12">
        <v>117</v>
      </c>
      <c r="D12">
        <v>-5</v>
      </c>
      <c r="E12">
        <v>1</v>
      </c>
      <c r="F12">
        <f t="shared" si="0"/>
        <v>18600000</v>
      </c>
    </row>
    <row r="13" spans="1:8">
      <c r="A13" t="s">
        <v>2</v>
      </c>
      <c r="B13">
        <v>17</v>
      </c>
      <c r="C13">
        <v>116</v>
      </c>
      <c r="D13">
        <v>-5</v>
      </c>
      <c r="E13">
        <v>2</v>
      </c>
      <c r="F13">
        <f t="shared" si="0"/>
        <v>19950000</v>
      </c>
    </row>
    <row r="14" spans="1:8">
      <c r="A14" t="s">
        <v>2</v>
      </c>
      <c r="B14">
        <v>16</v>
      </c>
      <c r="C14">
        <v>139</v>
      </c>
      <c r="D14">
        <v>-5</v>
      </c>
      <c r="E14">
        <v>3</v>
      </c>
      <c r="F14">
        <f t="shared" si="0"/>
        <v>23250000</v>
      </c>
    </row>
    <row r="15" spans="1:8">
      <c r="A15" t="s">
        <v>2</v>
      </c>
      <c r="B15">
        <v>12</v>
      </c>
      <c r="C15">
        <v>91</v>
      </c>
      <c r="D15">
        <v>-5</v>
      </c>
      <c r="E15">
        <v>4</v>
      </c>
      <c r="F15">
        <f t="shared" si="0"/>
        <v>15450000</v>
      </c>
    </row>
    <row r="16" spans="1:8">
      <c r="A16" t="s">
        <v>2</v>
      </c>
      <c r="B16">
        <v>12</v>
      </c>
      <c r="C16">
        <v>108</v>
      </c>
      <c r="D16">
        <v>-5</v>
      </c>
      <c r="E16">
        <v>5</v>
      </c>
      <c r="F16">
        <f t="shared" si="0"/>
        <v>18000000</v>
      </c>
    </row>
    <row r="17" spans="1:8">
      <c r="A17" t="s">
        <v>21</v>
      </c>
      <c r="B17">
        <v>91</v>
      </c>
      <c r="C17">
        <v>7</v>
      </c>
      <c r="D17">
        <v>-5</v>
      </c>
      <c r="E17">
        <v>1</v>
      </c>
      <c r="F17">
        <f t="shared" si="0"/>
        <v>14700000</v>
      </c>
      <c r="G17">
        <f>AVERAGE(F17:F31)</f>
        <v>19120000</v>
      </c>
      <c r="H17" t="s">
        <v>35</v>
      </c>
    </row>
    <row r="18" spans="1:8">
      <c r="A18" t="s">
        <v>21</v>
      </c>
      <c r="B18">
        <v>120</v>
      </c>
      <c r="C18">
        <v>18</v>
      </c>
      <c r="D18">
        <v>-5</v>
      </c>
      <c r="E18">
        <v>2</v>
      </c>
      <c r="F18">
        <f t="shared" si="0"/>
        <v>20700000</v>
      </c>
    </row>
    <row r="19" spans="1:8">
      <c r="A19" t="s">
        <v>21</v>
      </c>
      <c r="B19">
        <v>93</v>
      </c>
      <c r="C19">
        <v>11</v>
      </c>
      <c r="D19">
        <v>-5</v>
      </c>
      <c r="E19">
        <v>3</v>
      </c>
      <c r="F19">
        <f t="shared" si="0"/>
        <v>15600000</v>
      </c>
    </row>
    <row r="20" spans="1:8">
      <c r="A20" t="s">
        <v>21</v>
      </c>
      <c r="B20">
        <v>140</v>
      </c>
      <c r="C20">
        <v>10</v>
      </c>
      <c r="D20">
        <v>-5</v>
      </c>
      <c r="E20">
        <v>4</v>
      </c>
      <c r="F20">
        <f t="shared" si="0"/>
        <v>22500000</v>
      </c>
    </row>
    <row r="21" spans="1:8">
      <c r="A21" t="s">
        <v>21</v>
      </c>
      <c r="B21">
        <v>133</v>
      </c>
      <c r="C21">
        <v>12</v>
      </c>
      <c r="D21">
        <v>-5</v>
      </c>
      <c r="E21">
        <v>5</v>
      </c>
      <c r="F21">
        <f t="shared" si="0"/>
        <v>21750000</v>
      </c>
    </row>
    <row r="22" spans="1:8">
      <c r="A22" t="s">
        <v>22</v>
      </c>
      <c r="B22">
        <v>73</v>
      </c>
      <c r="C22">
        <v>73</v>
      </c>
      <c r="D22">
        <v>-5</v>
      </c>
      <c r="E22">
        <v>1</v>
      </c>
      <c r="F22">
        <f t="shared" si="0"/>
        <v>21900000</v>
      </c>
    </row>
    <row r="23" spans="1:8">
      <c r="A23" t="s">
        <v>22</v>
      </c>
      <c r="B23">
        <v>57</v>
      </c>
      <c r="C23">
        <v>77</v>
      </c>
      <c r="D23">
        <v>-5</v>
      </c>
      <c r="E23">
        <v>2</v>
      </c>
      <c r="F23">
        <f t="shared" si="0"/>
        <v>20100000</v>
      </c>
    </row>
    <row r="24" spans="1:8">
      <c r="A24" t="s">
        <v>22</v>
      </c>
      <c r="B24">
        <v>92</v>
      </c>
      <c r="C24">
        <v>71</v>
      </c>
      <c r="D24">
        <v>-5</v>
      </c>
      <c r="E24">
        <v>3</v>
      </c>
      <c r="F24">
        <f t="shared" si="0"/>
        <v>24450000</v>
      </c>
    </row>
    <row r="25" spans="1:8">
      <c r="A25" t="s">
        <v>22</v>
      </c>
      <c r="B25">
        <v>57</v>
      </c>
      <c r="C25">
        <v>75</v>
      </c>
      <c r="D25">
        <v>-5</v>
      </c>
      <c r="E25">
        <v>4</v>
      </c>
      <c r="F25">
        <f t="shared" si="0"/>
        <v>19800000</v>
      </c>
    </row>
    <row r="26" spans="1:8">
      <c r="A26" t="s">
        <v>22</v>
      </c>
      <c r="B26">
        <v>69</v>
      </c>
      <c r="C26">
        <v>66</v>
      </c>
      <c r="D26">
        <v>-5</v>
      </c>
      <c r="E26">
        <v>5</v>
      </c>
      <c r="F26">
        <f t="shared" si="0"/>
        <v>20250000</v>
      </c>
    </row>
    <row r="27" spans="1:8">
      <c r="A27" t="s">
        <v>23</v>
      </c>
      <c r="B27">
        <v>12</v>
      </c>
      <c r="C27">
        <v>125</v>
      </c>
      <c r="D27">
        <v>-5</v>
      </c>
      <c r="E27">
        <v>1</v>
      </c>
      <c r="F27">
        <f t="shared" si="0"/>
        <v>20550000</v>
      </c>
    </row>
    <row r="28" spans="1:8">
      <c r="A28" t="s">
        <v>23</v>
      </c>
      <c r="B28">
        <v>14</v>
      </c>
      <c r="C28">
        <v>114</v>
      </c>
      <c r="D28">
        <v>-5</v>
      </c>
      <c r="E28">
        <v>2</v>
      </c>
      <c r="F28">
        <f t="shared" si="0"/>
        <v>19200000</v>
      </c>
    </row>
    <row r="29" spans="1:8">
      <c r="A29" t="s">
        <v>23</v>
      </c>
      <c r="B29">
        <v>12</v>
      </c>
      <c r="C29">
        <v>81</v>
      </c>
      <c r="D29">
        <v>-5</v>
      </c>
      <c r="E29">
        <v>3</v>
      </c>
      <c r="F29">
        <f t="shared" si="0"/>
        <v>13950000</v>
      </c>
    </row>
    <row r="30" spans="1:8">
      <c r="A30" t="s">
        <v>23</v>
      </c>
      <c r="B30">
        <v>15</v>
      </c>
      <c r="C30">
        <v>102</v>
      </c>
      <c r="D30">
        <v>-5</v>
      </c>
      <c r="E30">
        <v>4</v>
      </c>
      <c r="F30">
        <f t="shared" si="0"/>
        <v>17550000</v>
      </c>
    </row>
    <row r="31" spans="1:8">
      <c r="A31" t="s">
        <v>23</v>
      </c>
      <c r="B31">
        <v>12</v>
      </c>
      <c r="C31">
        <v>80</v>
      </c>
      <c r="D31">
        <v>-5</v>
      </c>
      <c r="E31">
        <v>5</v>
      </c>
      <c r="F31">
        <f t="shared" si="0"/>
        <v>13800000</v>
      </c>
    </row>
    <row r="32" spans="1:8">
      <c r="A32" t="s">
        <v>24</v>
      </c>
      <c r="B32">
        <v>58</v>
      </c>
      <c r="C32">
        <v>4</v>
      </c>
      <c r="D32">
        <v>-6</v>
      </c>
      <c r="E32">
        <v>1</v>
      </c>
      <c r="F32">
        <f t="shared" si="0"/>
        <v>93000000</v>
      </c>
      <c r="G32">
        <f>AVERAGE(F32:F46)</f>
        <v>81100000</v>
      </c>
      <c r="H32" t="s">
        <v>36</v>
      </c>
    </row>
    <row r="33" spans="1:8">
      <c r="A33" t="s">
        <v>24</v>
      </c>
      <c r="B33">
        <v>38</v>
      </c>
      <c r="C33">
        <v>2</v>
      </c>
      <c r="D33">
        <v>-6</v>
      </c>
      <c r="E33">
        <v>2</v>
      </c>
      <c r="F33">
        <f t="shared" si="0"/>
        <v>60000000</v>
      </c>
    </row>
    <row r="34" spans="1:8">
      <c r="A34" t="s">
        <v>24</v>
      </c>
      <c r="B34">
        <v>53</v>
      </c>
      <c r="C34">
        <v>6</v>
      </c>
      <c r="D34">
        <v>-6</v>
      </c>
      <c r="E34">
        <v>3</v>
      </c>
      <c r="F34">
        <f t="shared" si="0"/>
        <v>88500000</v>
      </c>
    </row>
    <row r="35" spans="1:8">
      <c r="A35" t="s">
        <v>24</v>
      </c>
      <c r="B35">
        <v>54</v>
      </c>
      <c r="C35">
        <v>6</v>
      </c>
      <c r="D35">
        <v>-6</v>
      </c>
      <c r="E35">
        <v>4</v>
      </c>
      <c r="F35">
        <f t="shared" si="0"/>
        <v>90000000</v>
      </c>
    </row>
    <row r="36" spans="1:8">
      <c r="A36" t="s">
        <v>24</v>
      </c>
      <c r="B36">
        <v>52</v>
      </c>
      <c r="C36">
        <v>5</v>
      </c>
      <c r="D36">
        <v>-6</v>
      </c>
      <c r="E36">
        <v>5</v>
      </c>
      <c r="F36">
        <f t="shared" si="0"/>
        <v>85500000</v>
      </c>
    </row>
    <row r="37" spans="1:8">
      <c r="A37" t="s">
        <v>25</v>
      </c>
      <c r="B37">
        <v>27</v>
      </c>
      <c r="C37">
        <v>30</v>
      </c>
      <c r="D37">
        <v>-6</v>
      </c>
      <c r="E37">
        <v>1</v>
      </c>
      <c r="F37">
        <f t="shared" si="0"/>
        <v>85500000</v>
      </c>
    </row>
    <row r="38" spans="1:8">
      <c r="A38" t="s">
        <v>25</v>
      </c>
      <c r="B38">
        <v>26</v>
      </c>
      <c r="C38">
        <v>33</v>
      </c>
      <c r="D38">
        <v>-6</v>
      </c>
      <c r="E38">
        <v>2</v>
      </c>
      <c r="F38">
        <f t="shared" si="0"/>
        <v>88500000</v>
      </c>
    </row>
    <row r="39" spans="1:8">
      <c r="A39" t="s">
        <v>25</v>
      </c>
      <c r="B39">
        <v>23</v>
      </c>
      <c r="C39">
        <v>26</v>
      </c>
      <c r="D39">
        <v>-6</v>
      </c>
      <c r="E39">
        <v>3</v>
      </c>
      <c r="F39">
        <f t="shared" si="0"/>
        <v>73500000</v>
      </c>
    </row>
    <row r="40" spans="1:8">
      <c r="A40" t="s">
        <v>25</v>
      </c>
      <c r="B40">
        <v>34</v>
      </c>
      <c r="C40">
        <v>25</v>
      </c>
      <c r="D40">
        <v>-6</v>
      </c>
      <c r="E40">
        <v>4</v>
      </c>
      <c r="F40">
        <f t="shared" si="0"/>
        <v>88500000</v>
      </c>
    </row>
    <row r="41" spans="1:8">
      <c r="A41" t="s">
        <v>25</v>
      </c>
      <c r="B41">
        <v>23</v>
      </c>
      <c r="C41">
        <v>22</v>
      </c>
      <c r="D41">
        <v>-6</v>
      </c>
      <c r="E41">
        <v>5</v>
      </c>
      <c r="F41">
        <f t="shared" si="0"/>
        <v>67500000</v>
      </c>
    </row>
    <row r="42" spans="1:8">
      <c r="A42" t="s">
        <v>26</v>
      </c>
      <c r="B42">
        <v>5</v>
      </c>
      <c r="C42">
        <v>51</v>
      </c>
      <c r="D42">
        <v>-6</v>
      </c>
      <c r="E42">
        <v>1</v>
      </c>
      <c r="F42">
        <f t="shared" si="0"/>
        <v>84000000</v>
      </c>
    </row>
    <row r="43" spans="1:8">
      <c r="A43" t="s">
        <v>26</v>
      </c>
      <c r="B43">
        <v>13</v>
      </c>
      <c r="C43">
        <v>45</v>
      </c>
      <c r="D43">
        <v>-6</v>
      </c>
      <c r="E43">
        <v>2</v>
      </c>
      <c r="F43">
        <f t="shared" si="0"/>
        <v>87000000</v>
      </c>
    </row>
    <row r="44" spans="1:8">
      <c r="A44" t="s">
        <v>26</v>
      </c>
      <c r="B44">
        <v>7</v>
      </c>
      <c r="C44">
        <v>39</v>
      </c>
      <c r="D44">
        <v>-6</v>
      </c>
      <c r="E44">
        <v>3</v>
      </c>
      <c r="F44">
        <f t="shared" si="0"/>
        <v>69000000</v>
      </c>
    </row>
    <row r="45" spans="1:8">
      <c r="A45" t="s">
        <v>26</v>
      </c>
      <c r="B45">
        <v>3</v>
      </c>
      <c r="C45">
        <v>38</v>
      </c>
      <c r="D45">
        <v>-6</v>
      </c>
      <c r="E45">
        <v>4</v>
      </c>
      <c r="F45">
        <f t="shared" si="0"/>
        <v>61500000</v>
      </c>
    </row>
    <row r="46" spans="1:8">
      <c r="A46" t="s">
        <v>26</v>
      </c>
      <c r="B46">
        <v>3</v>
      </c>
      <c r="C46">
        <v>60</v>
      </c>
      <c r="D46">
        <v>-6</v>
      </c>
      <c r="E46">
        <v>5</v>
      </c>
      <c r="F46">
        <f t="shared" si="0"/>
        <v>94500000</v>
      </c>
    </row>
    <row r="47" spans="1:8">
      <c r="A47" t="s">
        <v>9</v>
      </c>
      <c r="B47">
        <v>82</v>
      </c>
      <c r="C47">
        <v>13</v>
      </c>
      <c r="D47">
        <v>-5</v>
      </c>
      <c r="E47">
        <v>1</v>
      </c>
      <c r="F47">
        <f t="shared" si="0"/>
        <v>14250000</v>
      </c>
      <c r="G47">
        <f>AVERAGE(F47:F51,F62:F66)</f>
        <v>14970000</v>
      </c>
      <c r="H47" t="s">
        <v>37</v>
      </c>
    </row>
    <row r="48" spans="1:8">
      <c r="A48" t="s">
        <v>9</v>
      </c>
      <c r="B48">
        <v>72</v>
      </c>
      <c r="C48">
        <v>11</v>
      </c>
      <c r="D48">
        <v>-5</v>
      </c>
      <c r="E48">
        <v>2</v>
      </c>
      <c r="F48">
        <f t="shared" si="0"/>
        <v>12450000</v>
      </c>
    </row>
    <row r="49" spans="1:8">
      <c r="A49" t="s">
        <v>9</v>
      </c>
      <c r="B49">
        <v>79</v>
      </c>
      <c r="C49">
        <v>10</v>
      </c>
      <c r="D49">
        <v>-5</v>
      </c>
      <c r="E49">
        <v>3</v>
      </c>
      <c r="F49">
        <f t="shared" si="0"/>
        <v>13350000</v>
      </c>
    </row>
    <row r="50" spans="1:8">
      <c r="A50" t="s">
        <v>9</v>
      </c>
      <c r="B50">
        <v>92</v>
      </c>
      <c r="C50">
        <v>18</v>
      </c>
      <c r="D50">
        <v>-5</v>
      </c>
      <c r="E50">
        <v>4</v>
      </c>
      <c r="F50">
        <f t="shared" si="0"/>
        <v>16500000</v>
      </c>
    </row>
    <row r="51" spans="1:8">
      <c r="A51" t="s">
        <v>9</v>
      </c>
      <c r="B51">
        <v>79</v>
      </c>
      <c r="C51">
        <v>17</v>
      </c>
      <c r="D51">
        <v>-5</v>
      </c>
      <c r="E51">
        <v>5</v>
      </c>
      <c r="F51">
        <f t="shared" si="0"/>
        <v>14400000</v>
      </c>
    </row>
    <row r="52" spans="1:8">
      <c r="A52" t="s">
        <v>10</v>
      </c>
      <c r="B52">
        <v>56</v>
      </c>
      <c r="C52">
        <v>66</v>
      </c>
      <c r="D52">
        <v>-5</v>
      </c>
      <c r="E52">
        <v>1</v>
      </c>
      <c r="F52">
        <f t="shared" si="0"/>
        <v>18300000</v>
      </c>
      <c r="G52">
        <f>AVERAGE(F52:F56,F67:F71)</f>
        <v>14790000</v>
      </c>
      <c r="H52" t="s">
        <v>38</v>
      </c>
    </row>
    <row r="53" spans="1:8">
      <c r="A53" t="s">
        <v>10</v>
      </c>
      <c r="B53">
        <v>44</v>
      </c>
      <c r="C53">
        <v>46</v>
      </c>
      <c r="D53">
        <v>-5</v>
      </c>
      <c r="E53">
        <v>2</v>
      </c>
      <c r="F53">
        <f t="shared" si="0"/>
        <v>13500000</v>
      </c>
    </row>
    <row r="54" spans="1:8">
      <c r="A54" t="s">
        <v>10</v>
      </c>
      <c r="B54">
        <v>44</v>
      </c>
      <c r="C54">
        <v>65</v>
      </c>
      <c r="D54">
        <v>-5</v>
      </c>
      <c r="E54">
        <v>3</v>
      </c>
      <c r="F54">
        <f t="shared" si="0"/>
        <v>16350000</v>
      </c>
    </row>
    <row r="55" spans="1:8">
      <c r="A55" t="s">
        <v>10</v>
      </c>
      <c r="B55">
        <v>32</v>
      </c>
      <c r="C55">
        <v>46</v>
      </c>
      <c r="D55">
        <v>-5</v>
      </c>
      <c r="E55">
        <v>4</v>
      </c>
      <c r="F55">
        <f t="shared" si="0"/>
        <v>11700000</v>
      </c>
    </row>
    <row r="56" spans="1:8">
      <c r="A56" t="s">
        <v>10</v>
      </c>
      <c r="B56">
        <v>52</v>
      </c>
      <c r="C56">
        <v>44</v>
      </c>
      <c r="D56">
        <v>-5</v>
      </c>
      <c r="E56">
        <v>5</v>
      </c>
      <c r="F56">
        <f t="shared" si="0"/>
        <v>14400000</v>
      </c>
    </row>
    <row r="57" spans="1:8">
      <c r="A57" t="s">
        <v>11</v>
      </c>
      <c r="B57">
        <v>10</v>
      </c>
      <c r="C57">
        <v>81</v>
      </c>
      <c r="D57">
        <v>-5</v>
      </c>
      <c r="E57">
        <v>1</v>
      </c>
      <c r="F57">
        <f t="shared" si="0"/>
        <v>13650000</v>
      </c>
      <c r="G57">
        <f>AVERAGE(F57:F61,F72:F76)</f>
        <v>14220000</v>
      </c>
      <c r="H57" t="s">
        <v>39</v>
      </c>
    </row>
    <row r="58" spans="1:8">
      <c r="A58" t="s">
        <v>11</v>
      </c>
      <c r="B58">
        <v>12</v>
      </c>
      <c r="C58">
        <v>95</v>
      </c>
      <c r="D58">
        <v>-5</v>
      </c>
      <c r="E58">
        <v>2</v>
      </c>
      <c r="F58">
        <f t="shared" si="0"/>
        <v>16050000</v>
      </c>
    </row>
    <row r="59" spans="1:8">
      <c r="A59" t="s">
        <v>11</v>
      </c>
      <c r="B59">
        <v>7</v>
      </c>
      <c r="C59">
        <v>92</v>
      </c>
      <c r="D59">
        <v>-5</v>
      </c>
      <c r="E59">
        <v>3</v>
      </c>
      <c r="F59">
        <f t="shared" si="0"/>
        <v>14850000</v>
      </c>
    </row>
    <row r="60" spans="1:8">
      <c r="A60" t="s">
        <v>11</v>
      </c>
      <c r="B60">
        <v>12</v>
      </c>
      <c r="C60">
        <v>92</v>
      </c>
      <c r="D60">
        <v>-5</v>
      </c>
      <c r="E60">
        <v>4</v>
      </c>
      <c r="F60">
        <f t="shared" si="0"/>
        <v>15600000</v>
      </c>
    </row>
    <row r="61" spans="1:8">
      <c r="A61" t="s">
        <v>11</v>
      </c>
      <c r="B61">
        <v>13</v>
      </c>
      <c r="C61">
        <v>74</v>
      </c>
      <c r="D61">
        <v>-5</v>
      </c>
      <c r="E61">
        <v>5</v>
      </c>
      <c r="F61">
        <f t="shared" si="0"/>
        <v>13050000</v>
      </c>
    </row>
    <row r="62" spans="1:8">
      <c r="A62" t="s">
        <v>12</v>
      </c>
      <c r="B62">
        <v>90</v>
      </c>
      <c r="C62">
        <v>15</v>
      </c>
      <c r="D62">
        <v>-5</v>
      </c>
      <c r="E62">
        <v>1</v>
      </c>
      <c r="F62">
        <f t="shared" si="0"/>
        <v>15750000</v>
      </c>
    </row>
    <row r="63" spans="1:8">
      <c r="A63" t="s">
        <v>12</v>
      </c>
      <c r="B63">
        <v>101</v>
      </c>
      <c r="C63">
        <v>9</v>
      </c>
      <c r="D63">
        <v>-5</v>
      </c>
      <c r="E63">
        <v>2</v>
      </c>
      <c r="F63">
        <f t="shared" si="0"/>
        <v>16500000</v>
      </c>
    </row>
    <row r="64" spans="1:8">
      <c r="A64" t="s">
        <v>12</v>
      </c>
      <c r="B64">
        <v>91</v>
      </c>
      <c r="C64">
        <v>14</v>
      </c>
      <c r="D64">
        <v>-5</v>
      </c>
      <c r="E64">
        <v>3</v>
      </c>
      <c r="F64">
        <f t="shared" si="0"/>
        <v>15750000</v>
      </c>
    </row>
    <row r="65" spans="1:8">
      <c r="A65" t="s">
        <v>12</v>
      </c>
      <c r="B65">
        <v>89</v>
      </c>
      <c r="C65">
        <v>17</v>
      </c>
      <c r="D65">
        <v>-5</v>
      </c>
      <c r="E65">
        <v>4</v>
      </c>
      <c r="F65">
        <f t="shared" si="0"/>
        <v>15900000</v>
      </c>
    </row>
    <row r="66" spans="1:8">
      <c r="A66" t="s">
        <v>12</v>
      </c>
      <c r="B66">
        <v>87</v>
      </c>
      <c r="C66">
        <v>12</v>
      </c>
      <c r="D66">
        <v>-5</v>
      </c>
      <c r="E66">
        <v>5</v>
      </c>
      <c r="F66">
        <f t="shared" si="0"/>
        <v>14850000</v>
      </c>
    </row>
    <row r="67" spans="1:8">
      <c r="A67" t="s">
        <v>13</v>
      </c>
      <c r="B67">
        <v>51</v>
      </c>
      <c r="C67">
        <v>51</v>
      </c>
      <c r="D67">
        <v>-5</v>
      </c>
      <c r="E67">
        <v>1</v>
      </c>
      <c r="F67">
        <f t="shared" ref="F67:F106" si="1">($B67+$C67)*(10^($D67*-1))*0.4*0.75*5</f>
        <v>15300000</v>
      </c>
    </row>
    <row r="68" spans="1:8">
      <c r="A68" t="s">
        <v>13</v>
      </c>
      <c r="B68">
        <v>65</v>
      </c>
      <c r="C68">
        <v>61</v>
      </c>
      <c r="D68">
        <v>-5</v>
      </c>
      <c r="E68">
        <v>2</v>
      </c>
      <c r="F68">
        <f t="shared" si="1"/>
        <v>18900000</v>
      </c>
    </row>
    <row r="69" spans="1:8">
      <c r="A69" t="s">
        <v>13</v>
      </c>
      <c r="B69">
        <v>50</v>
      </c>
      <c r="C69">
        <v>43</v>
      </c>
      <c r="D69">
        <v>-5</v>
      </c>
      <c r="E69">
        <v>3</v>
      </c>
      <c r="F69">
        <f t="shared" si="1"/>
        <v>13950000</v>
      </c>
    </row>
    <row r="70" spans="1:8">
      <c r="A70" t="s">
        <v>13</v>
      </c>
      <c r="B70">
        <v>41</v>
      </c>
      <c r="C70">
        <v>42</v>
      </c>
      <c r="D70">
        <v>-5</v>
      </c>
      <c r="E70">
        <v>4</v>
      </c>
      <c r="F70">
        <f t="shared" si="1"/>
        <v>12450000</v>
      </c>
    </row>
    <row r="71" spans="1:8">
      <c r="A71" t="s">
        <v>13</v>
      </c>
      <c r="B71">
        <v>35</v>
      </c>
      <c r="C71">
        <v>52</v>
      </c>
      <c r="D71">
        <v>-5</v>
      </c>
      <c r="E71">
        <v>5</v>
      </c>
      <c r="F71">
        <f t="shared" si="1"/>
        <v>13050000</v>
      </c>
    </row>
    <row r="72" spans="1:8">
      <c r="A72" t="s">
        <v>14</v>
      </c>
      <c r="B72">
        <v>10</v>
      </c>
      <c r="C72">
        <v>88</v>
      </c>
      <c r="D72">
        <v>-5</v>
      </c>
      <c r="E72">
        <v>1</v>
      </c>
      <c r="F72">
        <f t="shared" si="1"/>
        <v>14700000</v>
      </c>
    </row>
    <row r="73" spans="1:8">
      <c r="A73" t="s">
        <v>14</v>
      </c>
      <c r="B73">
        <v>8</v>
      </c>
      <c r="C73">
        <v>91</v>
      </c>
      <c r="D73">
        <v>-5</v>
      </c>
      <c r="E73">
        <v>2</v>
      </c>
      <c r="F73">
        <f t="shared" si="1"/>
        <v>14850000</v>
      </c>
    </row>
    <row r="74" spans="1:8">
      <c r="A74" t="s">
        <v>14</v>
      </c>
      <c r="B74">
        <v>15</v>
      </c>
      <c r="C74">
        <v>80</v>
      </c>
      <c r="D74">
        <v>-5</v>
      </c>
      <c r="E74">
        <v>3</v>
      </c>
      <c r="F74">
        <f t="shared" si="1"/>
        <v>14250000</v>
      </c>
    </row>
    <row r="75" spans="1:8">
      <c r="A75" t="s">
        <v>14</v>
      </c>
      <c r="B75">
        <v>11</v>
      </c>
      <c r="C75">
        <v>67</v>
      </c>
      <c r="D75">
        <v>-5</v>
      </c>
      <c r="E75">
        <v>4</v>
      </c>
      <c r="F75">
        <f t="shared" si="1"/>
        <v>11700000</v>
      </c>
    </row>
    <row r="76" spans="1:8">
      <c r="A76" t="s">
        <v>14</v>
      </c>
      <c r="B76">
        <v>13</v>
      </c>
      <c r="C76">
        <v>77</v>
      </c>
      <c r="D76">
        <v>-5</v>
      </c>
      <c r="E76">
        <v>5</v>
      </c>
      <c r="F76">
        <f t="shared" si="1"/>
        <v>13500000</v>
      </c>
    </row>
    <row r="77" spans="1:8">
      <c r="A77" t="s">
        <v>15</v>
      </c>
      <c r="B77">
        <v>85</v>
      </c>
      <c r="C77">
        <v>29</v>
      </c>
      <c r="D77">
        <v>-5</v>
      </c>
      <c r="E77">
        <v>1</v>
      </c>
      <c r="F77">
        <f t="shared" si="1"/>
        <v>17100000</v>
      </c>
      <c r="G77">
        <f>AVERAGE(F77:F81,F92:F96)</f>
        <v>17940000</v>
      </c>
      <c r="H77" t="s">
        <v>40</v>
      </c>
    </row>
    <row r="78" spans="1:8">
      <c r="A78" t="s">
        <v>15</v>
      </c>
      <c r="B78">
        <v>91</v>
      </c>
      <c r="C78">
        <v>28</v>
      </c>
      <c r="D78">
        <v>-5</v>
      </c>
      <c r="E78">
        <v>2</v>
      </c>
      <c r="F78">
        <f t="shared" si="1"/>
        <v>17850000</v>
      </c>
    </row>
    <row r="79" spans="1:8">
      <c r="A79" t="s">
        <v>15</v>
      </c>
      <c r="B79">
        <v>113</v>
      </c>
      <c r="C79">
        <v>30</v>
      </c>
      <c r="D79">
        <v>-5</v>
      </c>
      <c r="E79">
        <v>3</v>
      </c>
      <c r="F79">
        <f t="shared" si="1"/>
        <v>21450000</v>
      </c>
    </row>
    <row r="80" spans="1:8">
      <c r="A80" t="s">
        <v>15</v>
      </c>
      <c r="B80">
        <v>93</v>
      </c>
      <c r="C80">
        <v>41</v>
      </c>
      <c r="D80">
        <v>-5</v>
      </c>
      <c r="E80">
        <v>4</v>
      </c>
      <c r="F80">
        <f t="shared" si="1"/>
        <v>20100000</v>
      </c>
    </row>
    <row r="81" spans="1:8">
      <c r="A81" t="s">
        <v>15</v>
      </c>
      <c r="B81">
        <v>100</v>
      </c>
      <c r="C81">
        <v>41</v>
      </c>
      <c r="D81">
        <v>-5</v>
      </c>
      <c r="E81">
        <v>5</v>
      </c>
      <c r="F81">
        <f t="shared" si="1"/>
        <v>21150000</v>
      </c>
    </row>
    <row r="82" spans="1:8">
      <c r="A82" t="s">
        <v>16</v>
      </c>
      <c r="B82">
        <v>83</v>
      </c>
      <c r="C82">
        <v>168</v>
      </c>
      <c r="D82">
        <v>-5</v>
      </c>
      <c r="E82">
        <v>1</v>
      </c>
      <c r="F82">
        <f t="shared" si="1"/>
        <v>37650000</v>
      </c>
      <c r="G82">
        <f>AVERAGE(F82:F86,F97:F101)</f>
        <v>33705000</v>
      </c>
      <c r="H82" t="s">
        <v>41</v>
      </c>
    </row>
    <row r="83" spans="1:8">
      <c r="A83" t="s">
        <v>16</v>
      </c>
      <c r="B83">
        <v>76</v>
      </c>
      <c r="C83">
        <v>199</v>
      </c>
      <c r="D83">
        <v>-5</v>
      </c>
      <c r="E83">
        <v>2</v>
      </c>
      <c r="F83">
        <f t="shared" si="1"/>
        <v>41250000</v>
      </c>
    </row>
    <row r="84" spans="1:8">
      <c r="A84" t="s">
        <v>16</v>
      </c>
      <c r="B84">
        <v>65</v>
      </c>
      <c r="C84">
        <v>192</v>
      </c>
      <c r="D84">
        <v>-5</v>
      </c>
      <c r="E84">
        <v>3</v>
      </c>
      <c r="F84">
        <f t="shared" si="1"/>
        <v>38550000</v>
      </c>
    </row>
    <row r="85" spans="1:8">
      <c r="A85" t="s">
        <v>16</v>
      </c>
      <c r="B85">
        <v>83</v>
      </c>
      <c r="C85">
        <v>190</v>
      </c>
      <c r="D85">
        <v>-5</v>
      </c>
      <c r="E85">
        <v>4</v>
      </c>
      <c r="F85">
        <f t="shared" si="1"/>
        <v>40950000</v>
      </c>
    </row>
    <row r="86" spans="1:8">
      <c r="A86" t="s">
        <v>16</v>
      </c>
      <c r="B86">
        <v>58</v>
      </c>
      <c r="C86">
        <v>186</v>
      </c>
      <c r="D86">
        <v>-5</v>
      </c>
      <c r="E86">
        <v>5</v>
      </c>
      <c r="F86">
        <f t="shared" si="1"/>
        <v>36600000</v>
      </c>
    </row>
    <row r="87" spans="1:8">
      <c r="A87" t="s">
        <v>17</v>
      </c>
      <c r="B87">
        <v>3</v>
      </c>
      <c r="C87">
        <v>50</v>
      </c>
      <c r="D87">
        <v>-6</v>
      </c>
      <c r="E87">
        <v>1</v>
      </c>
      <c r="F87">
        <f t="shared" si="1"/>
        <v>79500000</v>
      </c>
      <c r="G87">
        <f>AVERAGE(F87:F91,F102:F106)</f>
        <v>57795000</v>
      </c>
      <c r="H87" t="s">
        <v>42</v>
      </c>
    </row>
    <row r="88" spans="1:8">
      <c r="A88" t="s">
        <v>17</v>
      </c>
      <c r="B88">
        <v>4</v>
      </c>
      <c r="C88">
        <v>48</v>
      </c>
      <c r="D88">
        <v>-6</v>
      </c>
      <c r="E88">
        <v>2</v>
      </c>
      <c r="F88">
        <f t="shared" si="1"/>
        <v>78000000</v>
      </c>
    </row>
    <row r="89" spans="1:8">
      <c r="A89" t="s">
        <v>17</v>
      </c>
      <c r="B89">
        <v>2</v>
      </c>
      <c r="C89">
        <v>40</v>
      </c>
      <c r="D89">
        <v>-6</v>
      </c>
      <c r="E89">
        <v>3</v>
      </c>
      <c r="F89">
        <f t="shared" si="1"/>
        <v>63000000</v>
      </c>
    </row>
    <row r="90" spans="1:8">
      <c r="A90" t="s">
        <v>17</v>
      </c>
      <c r="B90">
        <v>4</v>
      </c>
      <c r="C90">
        <v>37</v>
      </c>
      <c r="D90">
        <v>-6</v>
      </c>
      <c r="E90">
        <v>4</v>
      </c>
      <c r="F90">
        <f t="shared" si="1"/>
        <v>61500000</v>
      </c>
    </row>
    <row r="91" spans="1:8">
      <c r="A91" t="s">
        <v>17</v>
      </c>
      <c r="B91">
        <v>6</v>
      </c>
      <c r="C91">
        <v>43</v>
      </c>
      <c r="D91">
        <v>-6</v>
      </c>
      <c r="E91">
        <v>5</v>
      </c>
      <c r="F91">
        <f t="shared" si="1"/>
        <v>73500000</v>
      </c>
    </row>
    <row r="92" spans="1:8">
      <c r="A92" t="s">
        <v>18</v>
      </c>
      <c r="B92">
        <v>82</v>
      </c>
      <c r="C92">
        <v>32</v>
      </c>
      <c r="D92">
        <v>-5</v>
      </c>
      <c r="E92">
        <v>1</v>
      </c>
      <c r="F92">
        <f t="shared" si="1"/>
        <v>17100000</v>
      </c>
    </row>
    <row r="93" spans="1:8">
      <c r="A93" t="s">
        <v>18</v>
      </c>
      <c r="B93">
        <v>80</v>
      </c>
      <c r="C93">
        <v>30</v>
      </c>
      <c r="D93">
        <v>-5</v>
      </c>
      <c r="E93">
        <v>2</v>
      </c>
      <c r="F93">
        <f t="shared" si="1"/>
        <v>16500000</v>
      </c>
    </row>
    <row r="94" spans="1:8">
      <c r="A94" t="s">
        <v>18</v>
      </c>
      <c r="B94">
        <v>67</v>
      </c>
      <c r="C94">
        <v>32</v>
      </c>
      <c r="D94">
        <v>-5</v>
      </c>
      <c r="E94">
        <v>3</v>
      </c>
      <c r="F94">
        <f t="shared" si="1"/>
        <v>14850000</v>
      </c>
    </row>
    <row r="95" spans="1:8">
      <c r="A95" t="s">
        <v>18</v>
      </c>
      <c r="B95">
        <v>96</v>
      </c>
      <c r="C95">
        <v>21</v>
      </c>
      <c r="D95">
        <v>-5</v>
      </c>
      <c r="E95">
        <v>4</v>
      </c>
      <c r="F95">
        <f t="shared" si="1"/>
        <v>17550000</v>
      </c>
    </row>
    <row r="96" spans="1:8">
      <c r="A96" t="s">
        <v>18</v>
      </c>
      <c r="B96">
        <v>84</v>
      </c>
      <c r="C96">
        <v>21</v>
      </c>
      <c r="D96">
        <v>-5</v>
      </c>
      <c r="E96">
        <v>5</v>
      </c>
      <c r="F96">
        <f t="shared" si="1"/>
        <v>15750000</v>
      </c>
    </row>
    <row r="97" spans="1:6">
      <c r="A97" t="s">
        <v>19</v>
      </c>
      <c r="B97">
        <v>58</v>
      </c>
      <c r="C97">
        <v>144</v>
      </c>
      <c r="D97">
        <v>-5</v>
      </c>
      <c r="E97">
        <v>1</v>
      </c>
      <c r="F97">
        <f t="shared" si="1"/>
        <v>30300000</v>
      </c>
    </row>
    <row r="98" spans="1:6">
      <c r="A98" t="s">
        <v>19</v>
      </c>
      <c r="B98">
        <v>53</v>
      </c>
      <c r="C98">
        <v>128</v>
      </c>
      <c r="D98">
        <v>-5</v>
      </c>
      <c r="E98">
        <v>2</v>
      </c>
      <c r="F98">
        <f t="shared" si="1"/>
        <v>27150000</v>
      </c>
    </row>
    <row r="99" spans="1:6">
      <c r="A99" t="s">
        <v>19</v>
      </c>
      <c r="B99">
        <v>74</v>
      </c>
      <c r="C99">
        <v>121</v>
      </c>
      <c r="D99">
        <v>-5</v>
      </c>
      <c r="E99">
        <v>3</v>
      </c>
      <c r="F99">
        <f t="shared" si="1"/>
        <v>29250000</v>
      </c>
    </row>
    <row r="100" spans="1:6">
      <c r="A100" t="s">
        <v>19</v>
      </c>
      <c r="B100">
        <v>72</v>
      </c>
      <c r="C100">
        <v>126</v>
      </c>
      <c r="D100">
        <v>-5</v>
      </c>
      <c r="E100">
        <v>4</v>
      </c>
      <c r="F100">
        <f t="shared" si="1"/>
        <v>29700000</v>
      </c>
    </row>
    <row r="101" spans="1:6">
      <c r="A101" t="s">
        <v>19</v>
      </c>
      <c r="B101">
        <v>42</v>
      </c>
      <c r="C101">
        <v>129</v>
      </c>
      <c r="D101">
        <v>-5</v>
      </c>
      <c r="E101">
        <v>5</v>
      </c>
      <c r="F101">
        <f t="shared" si="1"/>
        <v>25650000</v>
      </c>
    </row>
    <row r="102" spans="1:6">
      <c r="A102" t="s">
        <v>20</v>
      </c>
      <c r="B102">
        <v>21</v>
      </c>
      <c r="C102">
        <v>261</v>
      </c>
      <c r="D102">
        <v>-5</v>
      </c>
      <c r="E102">
        <v>1</v>
      </c>
      <c r="F102">
        <f t="shared" si="1"/>
        <v>42300000</v>
      </c>
    </row>
    <row r="103" spans="1:6">
      <c r="A103" t="s">
        <v>20</v>
      </c>
      <c r="B103">
        <v>17</v>
      </c>
      <c r="C103">
        <v>192</v>
      </c>
      <c r="D103">
        <v>-5</v>
      </c>
      <c r="E103">
        <v>2</v>
      </c>
      <c r="F103">
        <f t="shared" si="1"/>
        <v>31350000</v>
      </c>
    </row>
    <row r="104" spans="1:6">
      <c r="A104" t="s">
        <v>20</v>
      </c>
      <c r="B104">
        <v>30</v>
      </c>
      <c r="C104">
        <v>262</v>
      </c>
      <c r="D104">
        <v>-5</v>
      </c>
      <c r="E104">
        <v>3</v>
      </c>
      <c r="F104">
        <f t="shared" si="1"/>
        <v>43800000</v>
      </c>
    </row>
    <row r="105" spans="1:6">
      <c r="A105" t="s">
        <v>20</v>
      </c>
      <c r="B105">
        <v>3</v>
      </c>
      <c r="C105">
        <v>28</v>
      </c>
      <c r="D105">
        <v>-6</v>
      </c>
      <c r="E105">
        <v>4</v>
      </c>
      <c r="F105">
        <f t="shared" si="1"/>
        <v>46500000</v>
      </c>
    </row>
    <row r="106" spans="1:6">
      <c r="A106" t="s">
        <v>20</v>
      </c>
      <c r="B106">
        <v>4</v>
      </c>
      <c r="C106">
        <v>35</v>
      </c>
      <c r="D106">
        <v>-6</v>
      </c>
      <c r="E106">
        <v>5</v>
      </c>
      <c r="F106">
        <f t="shared" si="1"/>
        <v>58500000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workbookViewId="0">
      <selection activeCell="H18" sqref="H18"/>
    </sheetView>
  </sheetViews>
  <sheetFormatPr baseColWidth="10" defaultRowHeight="15" x14ac:dyDescent="0"/>
  <cols>
    <col min="1" max="1" width="34.33203125" customWidth="1"/>
    <col min="2" max="2" width="14.33203125" customWidth="1"/>
    <col min="3" max="3" width="14.6640625" customWidth="1"/>
    <col min="4" max="4" width="8.1640625" customWidth="1"/>
    <col min="5" max="5" width="15.1640625" customWidth="1"/>
    <col min="6" max="6" width="13.5" customWidth="1"/>
  </cols>
  <sheetData>
    <row r="1" spans="1:8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33</v>
      </c>
      <c r="G1" t="s">
        <v>32</v>
      </c>
      <c r="H1" t="s">
        <v>43</v>
      </c>
    </row>
    <row r="2" spans="1:8">
      <c r="A2" t="s">
        <v>0</v>
      </c>
      <c r="B2">
        <v>84</v>
      </c>
      <c r="C2">
        <v>16</v>
      </c>
      <c r="D2">
        <v>-6</v>
      </c>
      <c r="E2">
        <v>1</v>
      </c>
      <c r="F2">
        <f>($B2+$C2)*10^($D2*-1)*0.4*0.75*5</f>
        <v>150000000</v>
      </c>
      <c r="G2">
        <f>AVERAGE(F2:F16)</f>
        <v>201900000</v>
      </c>
      <c r="H2" t="s">
        <v>34</v>
      </c>
    </row>
    <row r="3" spans="1:8">
      <c r="A3" t="s">
        <v>0</v>
      </c>
      <c r="B3">
        <v>139</v>
      </c>
      <c r="C3">
        <v>18</v>
      </c>
      <c r="D3">
        <v>-6</v>
      </c>
      <c r="E3">
        <v>2</v>
      </c>
      <c r="F3">
        <f t="shared" ref="F3:F66" si="0">($B3+$C3)*10^($D3*-1)*0.4*0.75*5</f>
        <v>235500000</v>
      </c>
    </row>
    <row r="4" spans="1:8">
      <c r="A4" t="s">
        <v>0</v>
      </c>
      <c r="B4">
        <v>133</v>
      </c>
      <c r="C4">
        <v>13</v>
      </c>
      <c r="D4">
        <v>-6</v>
      </c>
      <c r="E4">
        <v>3</v>
      </c>
      <c r="F4">
        <f t="shared" si="0"/>
        <v>219000000</v>
      </c>
    </row>
    <row r="5" spans="1:8">
      <c r="A5" t="s">
        <v>0</v>
      </c>
      <c r="B5">
        <v>147</v>
      </c>
      <c r="C5">
        <v>10</v>
      </c>
      <c r="D5">
        <v>-6</v>
      </c>
      <c r="E5">
        <v>4</v>
      </c>
      <c r="F5">
        <f t="shared" si="0"/>
        <v>235500000</v>
      </c>
    </row>
    <row r="6" spans="1:8">
      <c r="A6" t="s">
        <v>0</v>
      </c>
      <c r="B6">
        <v>153</v>
      </c>
      <c r="C6">
        <v>21</v>
      </c>
      <c r="D6">
        <v>-6</v>
      </c>
      <c r="E6">
        <v>5</v>
      </c>
      <c r="F6">
        <f t="shared" si="0"/>
        <v>261000000</v>
      </c>
    </row>
    <row r="7" spans="1:8">
      <c r="A7" t="s">
        <v>1</v>
      </c>
      <c r="B7">
        <v>26</v>
      </c>
      <c r="C7">
        <v>28</v>
      </c>
      <c r="D7">
        <v>-6</v>
      </c>
      <c r="E7">
        <v>1</v>
      </c>
      <c r="F7">
        <f t="shared" si="0"/>
        <v>81000000</v>
      </c>
    </row>
    <row r="8" spans="1:8">
      <c r="A8" t="s">
        <v>1</v>
      </c>
      <c r="B8">
        <v>48</v>
      </c>
      <c r="C8">
        <v>70</v>
      </c>
      <c r="D8">
        <v>-6</v>
      </c>
      <c r="E8">
        <v>2</v>
      </c>
      <c r="F8">
        <f t="shared" si="0"/>
        <v>177000000</v>
      </c>
    </row>
    <row r="9" spans="1:8">
      <c r="A9" t="s">
        <v>1</v>
      </c>
      <c r="B9">
        <v>57</v>
      </c>
      <c r="C9">
        <v>73</v>
      </c>
      <c r="D9">
        <v>-6</v>
      </c>
      <c r="E9">
        <v>3</v>
      </c>
      <c r="F9">
        <f t="shared" si="0"/>
        <v>195000000</v>
      </c>
    </row>
    <row r="10" spans="1:8">
      <c r="A10" t="s">
        <v>1</v>
      </c>
      <c r="B10">
        <v>44</v>
      </c>
      <c r="C10">
        <v>56</v>
      </c>
      <c r="D10">
        <v>-6</v>
      </c>
      <c r="E10">
        <v>4</v>
      </c>
      <c r="F10">
        <f t="shared" si="0"/>
        <v>150000000</v>
      </c>
    </row>
    <row r="11" spans="1:8">
      <c r="A11" t="s">
        <v>1</v>
      </c>
      <c r="B11">
        <v>64</v>
      </c>
      <c r="C11">
        <v>76</v>
      </c>
      <c r="D11">
        <v>-6</v>
      </c>
      <c r="E11">
        <v>5</v>
      </c>
      <c r="F11">
        <f t="shared" si="0"/>
        <v>210000000</v>
      </c>
    </row>
    <row r="12" spans="1:8">
      <c r="A12" t="s">
        <v>2</v>
      </c>
      <c r="B12">
        <v>11</v>
      </c>
      <c r="C12">
        <v>93</v>
      </c>
      <c r="D12">
        <v>-6</v>
      </c>
      <c r="E12">
        <v>1</v>
      </c>
      <c r="F12">
        <f t="shared" si="0"/>
        <v>156000000</v>
      </c>
    </row>
    <row r="13" spans="1:8">
      <c r="A13" t="s">
        <v>2</v>
      </c>
      <c r="B13">
        <v>15</v>
      </c>
      <c r="C13">
        <v>127</v>
      </c>
      <c r="D13">
        <v>-6</v>
      </c>
      <c r="E13">
        <v>2</v>
      </c>
      <c r="F13">
        <f t="shared" si="0"/>
        <v>213000000</v>
      </c>
    </row>
    <row r="14" spans="1:8">
      <c r="A14" t="s">
        <v>2</v>
      </c>
      <c r="B14">
        <v>23</v>
      </c>
      <c r="C14">
        <v>154</v>
      </c>
      <c r="D14">
        <v>-6</v>
      </c>
      <c r="E14">
        <v>3</v>
      </c>
      <c r="F14">
        <f t="shared" si="0"/>
        <v>265500000</v>
      </c>
    </row>
    <row r="15" spans="1:8">
      <c r="A15" t="s">
        <v>2</v>
      </c>
      <c r="B15">
        <v>16</v>
      </c>
      <c r="C15">
        <v>130</v>
      </c>
      <c r="D15">
        <v>-6</v>
      </c>
      <c r="E15">
        <v>4</v>
      </c>
      <c r="F15">
        <f t="shared" si="0"/>
        <v>219000000</v>
      </c>
    </row>
    <row r="16" spans="1:8">
      <c r="A16" t="s">
        <v>2</v>
      </c>
      <c r="B16">
        <v>9</v>
      </c>
      <c r="C16">
        <v>165</v>
      </c>
      <c r="D16">
        <v>-6</v>
      </c>
      <c r="E16">
        <v>5</v>
      </c>
      <c r="F16">
        <f t="shared" si="0"/>
        <v>261000000</v>
      </c>
    </row>
    <row r="17" spans="1:8">
      <c r="A17" t="s">
        <v>3</v>
      </c>
      <c r="B17">
        <v>262</v>
      </c>
      <c r="C17">
        <v>36</v>
      </c>
      <c r="D17">
        <v>-5</v>
      </c>
      <c r="E17">
        <v>1</v>
      </c>
      <c r="F17">
        <f t="shared" si="0"/>
        <v>44700000</v>
      </c>
      <c r="G17">
        <f>AVERAGE(F17:F31)</f>
        <v>43890000</v>
      </c>
      <c r="H17" t="s">
        <v>35</v>
      </c>
    </row>
    <row r="18" spans="1:8">
      <c r="A18" t="s">
        <v>3</v>
      </c>
      <c r="B18">
        <v>191</v>
      </c>
      <c r="C18">
        <v>31</v>
      </c>
      <c r="D18">
        <v>-5</v>
      </c>
      <c r="E18">
        <v>2</v>
      </c>
      <c r="F18">
        <f t="shared" si="0"/>
        <v>33300000</v>
      </c>
    </row>
    <row r="19" spans="1:8">
      <c r="A19" t="s">
        <v>3</v>
      </c>
      <c r="B19">
        <v>222</v>
      </c>
      <c r="C19">
        <v>29</v>
      </c>
      <c r="D19">
        <v>-5</v>
      </c>
      <c r="E19">
        <v>3</v>
      </c>
      <c r="F19">
        <f t="shared" si="0"/>
        <v>37650000</v>
      </c>
    </row>
    <row r="20" spans="1:8">
      <c r="A20" t="s">
        <v>3</v>
      </c>
      <c r="B20">
        <v>259</v>
      </c>
      <c r="C20">
        <v>41</v>
      </c>
      <c r="D20">
        <v>-5</v>
      </c>
      <c r="E20">
        <v>4</v>
      </c>
      <c r="F20">
        <f t="shared" si="0"/>
        <v>45000000</v>
      </c>
    </row>
    <row r="21" spans="1:8">
      <c r="A21" t="s">
        <v>3</v>
      </c>
      <c r="B21">
        <v>258</v>
      </c>
      <c r="C21">
        <v>52</v>
      </c>
      <c r="D21">
        <v>-5</v>
      </c>
      <c r="E21">
        <v>5</v>
      </c>
      <c r="F21">
        <f t="shared" si="0"/>
        <v>46500000</v>
      </c>
    </row>
    <row r="22" spans="1:8">
      <c r="A22" t="s">
        <v>4</v>
      </c>
      <c r="B22">
        <v>128</v>
      </c>
      <c r="C22">
        <v>163</v>
      </c>
      <c r="D22">
        <v>-5</v>
      </c>
      <c r="E22">
        <v>1</v>
      </c>
      <c r="F22">
        <f t="shared" si="0"/>
        <v>43650000</v>
      </c>
    </row>
    <row r="23" spans="1:8">
      <c r="A23" t="s">
        <v>4</v>
      </c>
      <c r="B23">
        <v>125</v>
      </c>
      <c r="C23">
        <v>136</v>
      </c>
      <c r="D23">
        <v>-5</v>
      </c>
      <c r="E23">
        <v>2</v>
      </c>
      <c r="F23">
        <f t="shared" si="0"/>
        <v>39150000</v>
      </c>
    </row>
    <row r="24" spans="1:8">
      <c r="A24" t="s">
        <v>4</v>
      </c>
      <c r="B24">
        <v>111</v>
      </c>
      <c r="C24">
        <v>172</v>
      </c>
      <c r="D24">
        <v>-5</v>
      </c>
      <c r="E24">
        <v>3</v>
      </c>
      <c r="F24">
        <f t="shared" si="0"/>
        <v>42450000</v>
      </c>
    </row>
    <row r="25" spans="1:8">
      <c r="A25" t="s">
        <v>4</v>
      </c>
      <c r="B25">
        <v>148</v>
      </c>
      <c r="C25">
        <v>161</v>
      </c>
      <c r="D25">
        <v>-5</v>
      </c>
      <c r="E25">
        <v>4</v>
      </c>
      <c r="F25">
        <f t="shared" si="0"/>
        <v>46350000</v>
      </c>
    </row>
    <row r="26" spans="1:8">
      <c r="A26" t="s">
        <v>4</v>
      </c>
      <c r="B26">
        <v>153</v>
      </c>
      <c r="C26">
        <v>155</v>
      </c>
      <c r="D26">
        <v>-5</v>
      </c>
      <c r="E26">
        <v>5</v>
      </c>
      <c r="F26">
        <f t="shared" si="0"/>
        <v>46200000</v>
      </c>
    </row>
    <row r="27" spans="1:8">
      <c r="A27" t="s">
        <v>5</v>
      </c>
      <c r="B27">
        <v>38</v>
      </c>
      <c r="C27">
        <v>244</v>
      </c>
      <c r="D27">
        <v>-5</v>
      </c>
      <c r="E27">
        <v>1</v>
      </c>
      <c r="F27">
        <f t="shared" si="0"/>
        <v>42300000</v>
      </c>
    </row>
    <row r="28" spans="1:8">
      <c r="A28" t="s">
        <v>5</v>
      </c>
      <c r="B28">
        <v>21</v>
      </c>
      <c r="C28">
        <v>197</v>
      </c>
      <c r="D28">
        <v>-5</v>
      </c>
      <c r="E28">
        <v>2</v>
      </c>
      <c r="F28">
        <f t="shared" si="0"/>
        <v>32700000</v>
      </c>
    </row>
    <row r="29" spans="1:8">
      <c r="A29" t="s">
        <v>5</v>
      </c>
      <c r="B29">
        <v>44</v>
      </c>
      <c r="C29">
        <v>310</v>
      </c>
      <c r="D29">
        <v>-5</v>
      </c>
      <c r="E29">
        <v>3</v>
      </c>
      <c r="F29">
        <f t="shared" si="0"/>
        <v>53100000</v>
      </c>
    </row>
    <row r="30" spans="1:8">
      <c r="A30" t="s">
        <v>5</v>
      </c>
      <c r="B30">
        <v>31</v>
      </c>
      <c r="C30">
        <v>329</v>
      </c>
      <c r="D30">
        <v>-5</v>
      </c>
      <c r="E30">
        <v>4</v>
      </c>
      <c r="F30">
        <f t="shared" si="0"/>
        <v>54000000</v>
      </c>
    </row>
    <row r="31" spans="1:8">
      <c r="A31" t="s">
        <v>5</v>
      </c>
      <c r="B31">
        <v>34</v>
      </c>
      <c r="C31">
        <v>308</v>
      </c>
      <c r="D31">
        <v>-5</v>
      </c>
      <c r="E31">
        <v>5</v>
      </c>
      <c r="F31">
        <f t="shared" si="0"/>
        <v>51300000</v>
      </c>
    </row>
    <row r="32" spans="1:8">
      <c r="A32" t="s">
        <v>6</v>
      </c>
      <c r="B32">
        <v>360</v>
      </c>
      <c r="C32">
        <v>37</v>
      </c>
      <c r="D32">
        <v>-5</v>
      </c>
      <c r="E32">
        <v>1</v>
      </c>
      <c r="F32">
        <f t="shared" si="0"/>
        <v>59550000</v>
      </c>
      <c r="G32">
        <f>AVERAGE(F32:F45)</f>
        <v>55553571.428571425</v>
      </c>
      <c r="H32" t="s">
        <v>36</v>
      </c>
    </row>
    <row r="33" spans="1:8">
      <c r="A33" t="s">
        <v>6</v>
      </c>
      <c r="B33">
        <v>315</v>
      </c>
      <c r="C33">
        <v>37</v>
      </c>
      <c r="D33">
        <v>-5</v>
      </c>
      <c r="E33">
        <v>2</v>
      </c>
      <c r="F33">
        <f t="shared" si="0"/>
        <v>52800000</v>
      </c>
    </row>
    <row r="34" spans="1:8">
      <c r="A34" t="s">
        <v>6</v>
      </c>
      <c r="B34">
        <v>205</v>
      </c>
      <c r="C34">
        <v>31</v>
      </c>
      <c r="D34">
        <v>-5</v>
      </c>
      <c r="E34">
        <v>3</v>
      </c>
      <c r="F34">
        <f t="shared" si="0"/>
        <v>35400000</v>
      </c>
    </row>
    <row r="35" spans="1:8">
      <c r="A35" t="s">
        <v>6</v>
      </c>
      <c r="B35">
        <v>347</v>
      </c>
      <c r="C35">
        <v>41</v>
      </c>
      <c r="D35">
        <v>-5</v>
      </c>
      <c r="E35">
        <v>4</v>
      </c>
      <c r="F35">
        <f t="shared" si="0"/>
        <v>58200000</v>
      </c>
    </row>
    <row r="36" spans="1:8">
      <c r="A36" t="s">
        <v>6</v>
      </c>
      <c r="B36">
        <v>307</v>
      </c>
      <c r="C36">
        <v>37</v>
      </c>
      <c r="D36">
        <v>-5</v>
      </c>
      <c r="E36">
        <v>5</v>
      </c>
      <c r="F36">
        <f t="shared" si="0"/>
        <v>51600000</v>
      </c>
    </row>
    <row r="37" spans="1:8">
      <c r="A37" t="s">
        <v>7</v>
      </c>
      <c r="B37">
        <v>141</v>
      </c>
      <c r="C37">
        <v>155</v>
      </c>
      <c r="D37">
        <v>-5</v>
      </c>
      <c r="E37">
        <v>1</v>
      </c>
      <c r="F37">
        <f t="shared" si="0"/>
        <v>44400000</v>
      </c>
    </row>
    <row r="38" spans="1:8">
      <c r="A38" t="s">
        <v>7</v>
      </c>
      <c r="B38">
        <v>177</v>
      </c>
      <c r="C38">
        <v>213</v>
      </c>
      <c r="D38">
        <v>-5</v>
      </c>
      <c r="E38">
        <v>2</v>
      </c>
      <c r="F38">
        <f t="shared" si="0"/>
        <v>58500000</v>
      </c>
    </row>
    <row r="39" spans="1:8">
      <c r="A39" t="s">
        <v>7</v>
      </c>
      <c r="B39">
        <v>155</v>
      </c>
      <c r="C39">
        <v>175</v>
      </c>
      <c r="D39">
        <v>-5</v>
      </c>
      <c r="E39">
        <v>3</v>
      </c>
      <c r="F39">
        <f t="shared" si="0"/>
        <v>49500000</v>
      </c>
    </row>
    <row r="40" spans="1:8">
      <c r="A40" t="s">
        <v>7</v>
      </c>
      <c r="B40">
        <v>164</v>
      </c>
      <c r="C40">
        <v>163</v>
      </c>
      <c r="D40">
        <v>-5</v>
      </c>
      <c r="E40">
        <v>4</v>
      </c>
      <c r="F40">
        <f t="shared" si="0"/>
        <v>49050000</v>
      </c>
    </row>
    <row r="41" spans="1:8">
      <c r="A41" t="s">
        <v>7</v>
      </c>
      <c r="B41">
        <v>238</v>
      </c>
      <c r="C41">
        <v>253</v>
      </c>
      <c r="D41">
        <v>-5</v>
      </c>
      <c r="E41">
        <v>5</v>
      </c>
      <c r="F41">
        <f t="shared" si="0"/>
        <v>73650000</v>
      </c>
    </row>
    <row r="42" spans="1:8">
      <c r="A42" t="s">
        <v>8</v>
      </c>
      <c r="B42">
        <v>43</v>
      </c>
      <c r="C42">
        <v>401</v>
      </c>
      <c r="D42">
        <v>-5</v>
      </c>
      <c r="E42">
        <v>1</v>
      </c>
      <c r="F42">
        <f t="shared" si="0"/>
        <v>66600000</v>
      </c>
    </row>
    <row r="43" spans="1:8">
      <c r="A43" t="s">
        <v>8</v>
      </c>
      <c r="B43">
        <v>23</v>
      </c>
      <c r="C43">
        <v>267</v>
      </c>
      <c r="D43">
        <v>-5</v>
      </c>
      <c r="E43">
        <v>2</v>
      </c>
      <c r="F43">
        <f t="shared" si="0"/>
        <v>43500000</v>
      </c>
    </row>
    <row r="44" spans="1:8">
      <c r="A44" t="s">
        <v>8</v>
      </c>
      <c r="B44">
        <v>35</v>
      </c>
      <c r="C44">
        <v>401</v>
      </c>
      <c r="D44">
        <v>-5</v>
      </c>
      <c r="E44">
        <v>3</v>
      </c>
      <c r="F44">
        <f t="shared" si="0"/>
        <v>65400000</v>
      </c>
    </row>
    <row r="45" spans="1:8">
      <c r="A45" t="s">
        <v>8</v>
      </c>
      <c r="B45">
        <v>49</v>
      </c>
      <c r="C45">
        <v>415</v>
      </c>
      <c r="D45">
        <v>-5</v>
      </c>
      <c r="E45">
        <v>4</v>
      </c>
      <c r="F45">
        <f t="shared" si="0"/>
        <v>69600000</v>
      </c>
    </row>
    <row r="46" spans="1:8">
      <c r="A46" t="s">
        <v>8</v>
      </c>
      <c r="B46">
        <v>50</v>
      </c>
      <c r="C46">
        <v>479</v>
      </c>
      <c r="D46">
        <v>-5</v>
      </c>
      <c r="E46">
        <v>5</v>
      </c>
      <c r="F46">
        <f t="shared" si="0"/>
        <v>79350000</v>
      </c>
    </row>
    <row r="47" spans="1:8">
      <c r="A47" t="s">
        <v>9</v>
      </c>
      <c r="B47">
        <v>74</v>
      </c>
      <c r="C47">
        <v>6</v>
      </c>
      <c r="D47">
        <v>-6</v>
      </c>
      <c r="E47">
        <v>1</v>
      </c>
      <c r="F47">
        <f t="shared" si="0"/>
        <v>120000000</v>
      </c>
      <c r="G47">
        <f>AVERAGE(F47:F51,F62:F66)</f>
        <v>87900000</v>
      </c>
      <c r="H47" t="s">
        <v>37</v>
      </c>
    </row>
    <row r="48" spans="1:8">
      <c r="A48" t="s">
        <v>9</v>
      </c>
      <c r="B48">
        <v>51</v>
      </c>
      <c r="C48">
        <v>6</v>
      </c>
      <c r="D48">
        <v>-6</v>
      </c>
      <c r="E48">
        <v>2</v>
      </c>
      <c r="F48">
        <f t="shared" si="0"/>
        <v>85500000</v>
      </c>
    </row>
    <row r="49" spans="1:8">
      <c r="A49" t="s">
        <v>9</v>
      </c>
      <c r="B49">
        <v>45</v>
      </c>
      <c r="C49">
        <v>2</v>
      </c>
      <c r="D49">
        <v>-6</v>
      </c>
      <c r="E49">
        <v>3</v>
      </c>
      <c r="F49">
        <f t="shared" si="0"/>
        <v>70500000</v>
      </c>
    </row>
    <row r="50" spans="1:8">
      <c r="A50" t="s">
        <v>9</v>
      </c>
      <c r="B50">
        <v>47</v>
      </c>
      <c r="C50">
        <v>6</v>
      </c>
      <c r="D50">
        <v>-6</v>
      </c>
      <c r="E50">
        <v>4</v>
      </c>
      <c r="F50">
        <f t="shared" si="0"/>
        <v>79500000</v>
      </c>
    </row>
    <row r="51" spans="1:8">
      <c r="A51" t="s">
        <v>9</v>
      </c>
      <c r="B51">
        <v>49</v>
      </c>
      <c r="C51">
        <v>8</v>
      </c>
      <c r="D51">
        <v>-6</v>
      </c>
      <c r="E51">
        <v>5</v>
      </c>
      <c r="F51">
        <f t="shared" si="0"/>
        <v>85500000</v>
      </c>
    </row>
    <row r="52" spans="1:8">
      <c r="A52" t="s">
        <v>10</v>
      </c>
      <c r="B52">
        <v>25</v>
      </c>
      <c r="C52">
        <v>35</v>
      </c>
      <c r="D52">
        <v>-6</v>
      </c>
      <c r="E52">
        <v>1</v>
      </c>
      <c r="F52">
        <f t="shared" si="0"/>
        <v>90000000</v>
      </c>
      <c r="G52">
        <f>AVERAGE(F52:F56,F67:F71)</f>
        <v>69555000</v>
      </c>
      <c r="H52" t="s">
        <v>38</v>
      </c>
    </row>
    <row r="53" spans="1:8">
      <c r="A53" t="s">
        <v>10</v>
      </c>
      <c r="B53">
        <v>27</v>
      </c>
      <c r="C53">
        <v>34</v>
      </c>
      <c r="D53">
        <v>-6</v>
      </c>
      <c r="E53">
        <v>2</v>
      </c>
      <c r="F53">
        <f t="shared" si="0"/>
        <v>91500000</v>
      </c>
    </row>
    <row r="54" spans="1:8">
      <c r="A54" t="s">
        <v>10</v>
      </c>
      <c r="B54">
        <v>16</v>
      </c>
      <c r="C54">
        <v>35</v>
      </c>
      <c r="D54">
        <v>-6</v>
      </c>
      <c r="E54">
        <v>3</v>
      </c>
      <c r="F54">
        <f t="shared" si="0"/>
        <v>76500000</v>
      </c>
    </row>
    <row r="55" spans="1:8">
      <c r="A55" t="s">
        <v>10</v>
      </c>
      <c r="B55">
        <v>30</v>
      </c>
      <c r="C55">
        <v>26</v>
      </c>
      <c r="D55">
        <v>-6</v>
      </c>
      <c r="E55">
        <v>4</v>
      </c>
      <c r="F55">
        <f t="shared" si="0"/>
        <v>84000000</v>
      </c>
    </row>
    <row r="56" spans="1:8">
      <c r="A56" t="s">
        <v>10</v>
      </c>
      <c r="B56">
        <v>13</v>
      </c>
      <c r="C56">
        <v>24</v>
      </c>
      <c r="D56">
        <v>-6</v>
      </c>
      <c r="E56">
        <v>5</v>
      </c>
      <c r="F56">
        <f t="shared" si="0"/>
        <v>55500000</v>
      </c>
    </row>
    <row r="57" spans="1:8">
      <c r="A57" t="s">
        <v>11</v>
      </c>
      <c r="B57">
        <v>15</v>
      </c>
      <c r="C57">
        <v>216</v>
      </c>
      <c r="D57">
        <v>-5</v>
      </c>
      <c r="E57">
        <v>1</v>
      </c>
      <c r="F57">
        <f t="shared" si="0"/>
        <v>34650000</v>
      </c>
      <c r="G57">
        <f>AVERAGE(F57:F61,F72:F76)</f>
        <v>29220000</v>
      </c>
      <c r="H57" t="s">
        <v>39</v>
      </c>
    </row>
    <row r="58" spans="1:8">
      <c r="A58" t="s">
        <v>11</v>
      </c>
      <c r="B58">
        <v>17</v>
      </c>
      <c r="C58">
        <v>175</v>
      </c>
      <c r="D58">
        <v>-5</v>
      </c>
      <c r="E58">
        <v>2</v>
      </c>
      <c r="F58">
        <f t="shared" si="0"/>
        <v>28800000</v>
      </c>
    </row>
    <row r="59" spans="1:8">
      <c r="A59" t="s">
        <v>11</v>
      </c>
      <c r="B59">
        <v>12</v>
      </c>
      <c r="C59">
        <v>159</v>
      </c>
      <c r="D59">
        <v>-5</v>
      </c>
      <c r="E59">
        <v>3</v>
      </c>
      <c r="F59">
        <f t="shared" si="0"/>
        <v>25650000</v>
      </c>
    </row>
    <row r="60" spans="1:8">
      <c r="A60" t="s">
        <v>11</v>
      </c>
      <c r="B60">
        <v>13</v>
      </c>
      <c r="C60">
        <v>210</v>
      </c>
      <c r="D60">
        <v>-5</v>
      </c>
      <c r="E60">
        <v>4</v>
      </c>
      <c r="F60">
        <f t="shared" si="0"/>
        <v>33450000</v>
      </c>
    </row>
    <row r="61" spans="1:8">
      <c r="A61" t="s">
        <v>11</v>
      </c>
      <c r="B61">
        <v>21</v>
      </c>
      <c r="C61">
        <v>194</v>
      </c>
      <c r="D61">
        <v>-5</v>
      </c>
      <c r="E61">
        <v>5</v>
      </c>
      <c r="F61">
        <f t="shared" si="0"/>
        <v>32250000</v>
      </c>
    </row>
    <row r="62" spans="1:8">
      <c r="A62" t="s">
        <v>12</v>
      </c>
      <c r="B62">
        <v>55</v>
      </c>
      <c r="C62">
        <v>6</v>
      </c>
      <c r="D62">
        <v>-6</v>
      </c>
      <c r="E62">
        <v>1</v>
      </c>
      <c r="F62">
        <f t="shared" si="0"/>
        <v>91500000</v>
      </c>
    </row>
    <row r="63" spans="1:8">
      <c r="A63" t="s">
        <v>12</v>
      </c>
      <c r="B63">
        <v>77</v>
      </c>
      <c r="C63">
        <v>10</v>
      </c>
      <c r="D63">
        <v>-6</v>
      </c>
      <c r="E63">
        <v>2</v>
      </c>
      <c r="F63">
        <f t="shared" si="0"/>
        <v>130500000</v>
      </c>
    </row>
    <row r="64" spans="1:8">
      <c r="A64" t="s">
        <v>12</v>
      </c>
      <c r="B64">
        <v>49</v>
      </c>
      <c r="C64">
        <v>5</v>
      </c>
      <c r="D64">
        <v>-6</v>
      </c>
      <c r="E64">
        <v>3</v>
      </c>
      <c r="F64">
        <f t="shared" si="0"/>
        <v>81000000</v>
      </c>
    </row>
    <row r="65" spans="1:8">
      <c r="A65" t="s">
        <v>12</v>
      </c>
      <c r="B65">
        <v>43</v>
      </c>
      <c r="C65">
        <v>6</v>
      </c>
      <c r="D65">
        <v>-6</v>
      </c>
      <c r="E65">
        <v>4</v>
      </c>
      <c r="F65">
        <f t="shared" si="0"/>
        <v>73500000</v>
      </c>
    </row>
    <row r="66" spans="1:8">
      <c r="A66" t="s">
        <v>12</v>
      </c>
      <c r="B66">
        <v>38</v>
      </c>
      <c r="C66">
        <v>3</v>
      </c>
      <c r="D66">
        <v>-6</v>
      </c>
      <c r="E66">
        <v>5</v>
      </c>
      <c r="F66">
        <f t="shared" si="0"/>
        <v>61500000</v>
      </c>
    </row>
    <row r="67" spans="1:8">
      <c r="A67" t="s">
        <v>13</v>
      </c>
      <c r="B67">
        <v>187</v>
      </c>
      <c r="C67">
        <v>232</v>
      </c>
      <c r="D67">
        <v>-5</v>
      </c>
      <c r="E67">
        <v>1</v>
      </c>
      <c r="F67">
        <f t="shared" ref="F67:F106" si="1">($B67+$C67)*10^($D67*-1)*0.4*0.75*5</f>
        <v>62850000</v>
      </c>
    </row>
    <row r="68" spans="1:8">
      <c r="A68" t="s">
        <v>13</v>
      </c>
      <c r="B68">
        <v>162</v>
      </c>
      <c r="C68">
        <v>186</v>
      </c>
      <c r="D68">
        <v>-5</v>
      </c>
      <c r="E68">
        <v>2</v>
      </c>
      <c r="F68">
        <f t="shared" si="1"/>
        <v>52200000</v>
      </c>
    </row>
    <row r="69" spans="1:8">
      <c r="A69" t="s">
        <v>13</v>
      </c>
      <c r="B69">
        <v>18</v>
      </c>
      <c r="C69">
        <v>18</v>
      </c>
      <c r="D69">
        <v>-6</v>
      </c>
      <c r="E69">
        <v>3</v>
      </c>
      <c r="F69">
        <f t="shared" si="1"/>
        <v>54000000</v>
      </c>
    </row>
    <row r="70" spans="1:8">
      <c r="A70" t="s">
        <v>13</v>
      </c>
      <c r="B70">
        <v>24</v>
      </c>
      <c r="C70">
        <v>28</v>
      </c>
      <c r="D70">
        <v>-6</v>
      </c>
      <c r="E70">
        <v>4</v>
      </c>
      <c r="F70">
        <f t="shared" si="1"/>
        <v>78000000</v>
      </c>
    </row>
    <row r="71" spans="1:8">
      <c r="A71" t="s">
        <v>13</v>
      </c>
      <c r="B71">
        <v>15</v>
      </c>
      <c r="C71">
        <v>19</v>
      </c>
      <c r="D71">
        <v>-6</v>
      </c>
      <c r="E71">
        <v>5</v>
      </c>
      <c r="F71">
        <f t="shared" si="1"/>
        <v>51000000</v>
      </c>
    </row>
    <row r="72" spans="1:8">
      <c r="A72" t="s">
        <v>14</v>
      </c>
      <c r="B72">
        <v>17</v>
      </c>
      <c r="C72">
        <v>183</v>
      </c>
      <c r="D72">
        <v>-5</v>
      </c>
      <c r="E72">
        <v>1</v>
      </c>
      <c r="F72">
        <f t="shared" si="1"/>
        <v>30000000</v>
      </c>
    </row>
    <row r="73" spans="1:8">
      <c r="A73" t="s">
        <v>14</v>
      </c>
      <c r="B73">
        <v>13</v>
      </c>
      <c r="C73">
        <v>167</v>
      </c>
      <c r="D73">
        <v>-5</v>
      </c>
      <c r="E73">
        <v>2</v>
      </c>
      <c r="F73">
        <f t="shared" si="1"/>
        <v>27000000</v>
      </c>
    </row>
    <row r="74" spans="1:8">
      <c r="A74" t="s">
        <v>14</v>
      </c>
      <c r="B74">
        <v>24</v>
      </c>
      <c r="C74">
        <v>166</v>
      </c>
      <c r="D74">
        <v>-5</v>
      </c>
      <c r="E74">
        <v>3</v>
      </c>
      <c r="F74">
        <f t="shared" si="1"/>
        <v>28500000</v>
      </c>
    </row>
    <row r="75" spans="1:8">
      <c r="A75" t="s">
        <v>14</v>
      </c>
      <c r="B75">
        <v>15</v>
      </c>
      <c r="C75">
        <v>166</v>
      </c>
      <c r="D75">
        <v>-5</v>
      </c>
      <c r="E75">
        <v>4</v>
      </c>
      <c r="F75">
        <f t="shared" si="1"/>
        <v>27150000</v>
      </c>
    </row>
    <row r="76" spans="1:8">
      <c r="A76" t="s">
        <v>14</v>
      </c>
      <c r="B76">
        <v>15</v>
      </c>
      <c r="C76">
        <v>150</v>
      </c>
      <c r="D76">
        <v>-5</v>
      </c>
      <c r="E76">
        <v>5</v>
      </c>
      <c r="F76">
        <f t="shared" si="1"/>
        <v>24750000</v>
      </c>
    </row>
    <row r="77" spans="1:8">
      <c r="A77" t="s">
        <v>15</v>
      </c>
      <c r="B77">
        <v>47</v>
      </c>
      <c r="C77">
        <v>9</v>
      </c>
      <c r="D77">
        <v>-6</v>
      </c>
      <c r="E77">
        <v>1</v>
      </c>
      <c r="F77">
        <f t="shared" si="1"/>
        <v>84000000</v>
      </c>
      <c r="G77">
        <f>AVERAGE(F77:F81,F92:F96)</f>
        <v>79050000</v>
      </c>
      <c r="H77" t="s">
        <v>40</v>
      </c>
    </row>
    <row r="78" spans="1:8">
      <c r="A78" t="s">
        <v>15</v>
      </c>
      <c r="B78">
        <v>47</v>
      </c>
      <c r="C78">
        <v>14</v>
      </c>
      <c r="D78">
        <v>-6</v>
      </c>
      <c r="E78">
        <v>2</v>
      </c>
      <c r="F78">
        <f t="shared" si="1"/>
        <v>91500000</v>
      </c>
    </row>
    <row r="79" spans="1:8">
      <c r="A79" t="s">
        <v>15</v>
      </c>
      <c r="B79">
        <v>40</v>
      </c>
      <c r="C79">
        <v>14</v>
      </c>
      <c r="D79">
        <v>-6</v>
      </c>
      <c r="E79">
        <v>3</v>
      </c>
      <c r="F79">
        <f t="shared" si="1"/>
        <v>81000000</v>
      </c>
    </row>
    <row r="80" spans="1:8">
      <c r="A80" t="s">
        <v>15</v>
      </c>
      <c r="B80">
        <v>22</v>
      </c>
      <c r="C80">
        <v>8</v>
      </c>
      <c r="D80">
        <v>-6</v>
      </c>
      <c r="E80">
        <v>4</v>
      </c>
      <c r="F80">
        <f t="shared" si="1"/>
        <v>45000000</v>
      </c>
    </row>
    <row r="81" spans="1:8">
      <c r="A81" t="s">
        <v>15</v>
      </c>
      <c r="B81">
        <v>55</v>
      </c>
      <c r="C81">
        <v>8</v>
      </c>
      <c r="D81">
        <v>-6</v>
      </c>
      <c r="E81">
        <v>5</v>
      </c>
      <c r="F81">
        <f t="shared" si="1"/>
        <v>94500000</v>
      </c>
    </row>
    <row r="82" spans="1:8">
      <c r="A82" t="s">
        <v>16</v>
      </c>
      <c r="B82">
        <v>129</v>
      </c>
      <c r="C82">
        <v>315</v>
      </c>
      <c r="D82">
        <v>-5</v>
      </c>
      <c r="E82">
        <v>1</v>
      </c>
      <c r="F82">
        <f t="shared" si="1"/>
        <v>66600000</v>
      </c>
      <c r="G82">
        <f>AVERAGE(F82:F86,F97:F101)</f>
        <v>57990000</v>
      </c>
      <c r="H82" t="s">
        <v>41</v>
      </c>
    </row>
    <row r="83" spans="1:8">
      <c r="A83" t="s">
        <v>16</v>
      </c>
      <c r="B83">
        <v>84</v>
      </c>
      <c r="C83">
        <v>236</v>
      </c>
      <c r="D83">
        <v>-5</v>
      </c>
      <c r="E83">
        <v>2</v>
      </c>
      <c r="F83">
        <f t="shared" si="1"/>
        <v>48000000</v>
      </c>
    </row>
    <row r="84" spans="1:8">
      <c r="A84" t="s">
        <v>16</v>
      </c>
      <c r="B84">
        <v>95</v>
      </c>
      <c r="C84">
        <v>235</v>
      </c>
      <c r="D84">
        <v>-5</v>
      </c>
      <c r="E84">
        <v>3</v>
      </c>
      <c r="F84">
        <f t="shared" si="1"/>
        <v>49500000</v>
      </c>
    </row>
    <row r="85" spans="1:8">
      <c r="A85" t="s">
        <v>16</v>
      </c>
      <c r="B85">
        <v>116</v>
      </c>
      <c r="C85">
        <v>280</v>
      </c>
      <c r="D85">
        <v>-5</v>
      </c>
      <c r="E85">
        <v>4</v>
      </c>
      <c r="F85">
        <f t="shared" si="1"/>
        <v>59400000</v>
      </c>
    </row>
    <row r="86" spans="1:8">
      <c r="A86" t="s">
        <v>16</v>
      </c>
      <c r="B86">
        <v>88</v>
      </c>
      <c r="C86">
        <v>288</v>
      </c>
      <c r="D86">
        <v>-5</v>
      </c>
      <c r="E86">
        <v>5</v>
      </c>
      <c r="F86">
        <f t="shared" si="1"/>
        <v>56400000</v>
      </c>
    </row>
    <row r="87" spans="1:8">
      <c r="A87" t="s">
        <v>17</v>
      </c>
      <c r="B87">
        <v>26</v>
      </c>
      <c r="C87">
        <v>353</v>
      </c>
      <c r="D87">
        <v>-5</v>
      </c>
      <c r="E87">
        <v>1</v>
      </c>
      <c r="F87">
        <f t="shared" si="1"/>
        <v>56850000</v>
      </c>
      <c r="G87">
        <f>AVERAGE(F87:F91,F102:F106)</f>
        <v>52470000</v>
      </c>
      <c r="H87" t="s">
        <v>42</v>
      </c>
    </row>
    <row r="88" spans="1:8">
      <c r="A88" t="s">
        <v>17</v>
      </c>
      <c r="B88">
        <v>30</v>
      </c>
      <c r="C88">
        <v>328</v>
      </c>
      <c r="D88">
        <v>-5</v>
      </c>
      <c r="E88">
        <v>2</v>
      </c>
      <c r="F88">
        <f t="shared" si="1"/>
        <v>53700000</v>
      </c>
    </row>
    <row r="89" spans="1:8">
      <c r="A89" t="s">
        <v>17</v>
      </c>
      <c r="B89">
        <v>22</v>
      </c>
      <c r="C89">
        <v>265</v>
      </c>
      <c r="D89">
        <v>-5</v>
      </c>
      <c r="E89">
        <v>3</v>
      </c>
      <c r="F89">
        <f t="shared" si="1"/>
        <v>43050000</v>
      </c>
    </row>
    <row r="90" spans="1:8">
      <c r="A90" t="s">
        <v>17</v>
      </c>
      <c r="B90">
        <v>28</v>
      </c>
      <c r="C90">
        <v>314</v>
      </c>
      <c r="D90">
        <v>-5</v>
      </c>
      <c r="E90">
        <v>4</v>
      </c>
      <c r="F90">
        <f t="shared" si="1"/>
        <v>51300000</v>
      </c>
    </row>
    <row r="91" spans="1:8">
      <c r="A91" t="s">
        <v>17</v>
      </c>
      <c r="B91">
        <v>24</v>
      </c>
      <c r="C91">
        <v>276</v>
      </c>
      <c r="D91">
        <v>-5</v>
      </c>
      <c r="E91">
        <v>5</v>
      </c>
      <c r="F91">
        <f t="shared" si="1"/>
        <v>45000000</v>
      </c>
    </row>
    <row r="92" spans="1:8">
      <c r="A92" t="s">
        <v>18</v>
      </c>
      <c r="B92">
        <v>50</v>
      </c>
      <c r="C92">
        <v>19</v>
      </c>
      <c r="D92">
        <v>-6</v>
      </c>
      <c r="E92">
        <v>1</v>
      </c>
      <c r="F92">
        <f t="shared" si="1"/>
        <v>103500000</v>
      </c>
    </row>
    <row r="93" spans="1:8">
      <c r="A93" t="s">
        <v>18</v>
      </c>
      <c r="B93">
        <v>16</v>
      </c>
      <c r="C93">
        <v>1</v>
      </c>
      <c r="D93">
        <v>-6</v>
      </c>
      <c r="E93">
        <v>2</v>
      </c>
      <c r="F93">
        <f t="shared" si="1"/>
        <v>25500000</v>
      </c>
    </row>
    <row r="94" spans="1:8">
      <c r="A94" t="s">
        <v>18</v>
      </c>
      <c r="B94">
        <v>56</v>
      </c>
      <c r="C94">
        <v>16</v>
      </c>
      <c r="D94">
        <v>-6</v>
      </c>
      <c r="E94">
        <v>3</v>
      </c>
      <c r="F94">
        <f t="shared" si="1"/>
        <v>108000000</v>
      </c>
    </row>
    <row r="95" spans="1:8">
      <c r="A95" t="s">
        <v>18</v>
      </c>
      <c r="B95">
        <v>45</v>
      </c>
      <c r="C95">
        <v>15</v>
      </c>
      <c r="D95">
        <v>-6</v>
      </c>
      <c r="E95">
        <v>4</v>
      </c>
      <c r="F95">
        <f t="shared" si="1"/>
        <v>90000000</v>
      </c>
    </row>
    <row r="96" spans="1:8">
      <c r="A96" t="s">
        <v>18</v>
      </c>
      <c r="B96">
        <v>39</v>
      </c>
      <c r="C96">
        <v>6</v>
      </c>
      <c r="D96">
        <v>-6</v>
      </c>
      <c r="E96">
        <v>5</v>
      </c>
      <c r="F96">
        <f t="shared" si="1"/>
        <v>67500000</v>
      </c>
    </row>
    <row r="97" spans="1:6">
      <c r="A97" t="s">
        <v>19</v>
      </c>
      <c r="B97">
        <v>16</v>
      </c>
      <c r="C97">
        <v>23</v>
      </c>
      <c r="D97">
        <v>-6</v>
      </c>
      <c r="E97">
        <v>1</v>
      </c>
      <c r="F97">
        <f t="shared" si="1"/>
        <v>58500000</v>
      </c>
    </row>
    <row r="98" spans="1:6">
      <c r="A98" t="s">
        <v>19</v>
      </c>
      <c r="B98">
        <v>9</v>
      </c>
      <c r="C98">
        <v>26</v>
      </c>
      <c r="D98">
        <v>-6</v>
      </c>
      <c r="E98">
        <v>2</v>
      </c>
      <c r="F98">
        <f t="shared" si="1"/>
        <v>52500000</v>
      </c>
    </row>
    <row r="99" spans="1:6">
      <c r="A99" t="s">
        <v>19</v>
      </c>
      <c r="B99">
        <v>17</v>
      </c>
      <c r="C99">
        <v>24</v>
      </c>
      <c r="D99">
        <v>-6</v>
      </c>
      <c r="E99">
        <v>3</v>
      </c>
      <c r="F99">
        <f t="shared" si="1"/>
        <v>61500000</v>
      </c>
    </row>
    <row r="100" spans="1:6">
      <c r="A100" t="s">
        <v>19</v>
      </c>
      <c r="B100">
        <v>15</v>
      </c>
      <c r="C100">
        <v>32</v>
      </c>
      <c r="D100">
        <v>-6</v>
      </c>
      <c r="E100">
        <v>4</v>
      </c>
      <c r="F100">
        <f t="shared" si="1"/>
        <v>70500000</v>
      </c>
    </row>
    <row r="101" spans="1:6">
      <c r="A101" t="s">
        <v>19</v>
      </c>
      <c r="B101">
        <v>12</v>
      </c>
      <c r="C101">
        <v>26</v>
      </c>
      <c r="D101">
        <v>-6</v>
      </c>
      <c r="E101">
        <v>5</v>
      </c>
      <c r="F101">
        <f t="shared" si="1"/>
        <v>57000000</v>
      </c>
    </row>
    <row r="102" spans="1:6">
      <c r="A102" t="s">
        <v>20</v>
      </c>
      <c r="B102">
        <v>36</v>
      </c>
      <c r="C102">
        <v>335</v>
      </c>
      <c r="D102">
        <v>-5</v>
      </c>
      <c r="E102">
        <v>1</v>
      </c>
      <c r="F102">
        <f t="shared" si="1"/>
        <v>55650000</v>
      </c>
    </row>
    <row r="103" spans="1:6">
      <c r="A103" t="s">
        <v>20</v>
      </c>
      <c r="B103">
        <v>30</v>
      </c>
      <c r="C103">
        <v>362</v>
      </c>
      <c r="D103">
        <v>-5</v>
      </c>
      <c r="E103">
        <v>2</v>
      </c>
      <c r="F103">
        <f t="shared" si="1"/>
        <v>58800000</v>
      </c>
    </row>
    <row r="104" spans="1:6">
      <c r="A104" t="s">
        <v>20</v>
      </c>
      <c r="B104">
        <v>26</v>
      </c>
      <c r="C104">
        <v>274</v>
      </c>
      <c r="D104">
        <v>-5</v>
      </c>
      <c r="E104">
        <v>3</v>
      </c>
      <c r="F104">
        <f t="shared" si="1"/>
        <v>45000000</v>
      </c>
    </row>
    <row r="105" spans="1:6">
      <c r="A105" t="s">
        <v>20</v>
      </c>
      <c r="B105">
        <v>36</v>
      </c>
      <c r="C105">
        <v>331</v>
      </c>
      <c r="D105">
        <v>-5</v>
      </c>
      <c r="E105">
        <v>4</v>
      </c>
      <c r="F105">
        <f t="shared" si="1"/>
        <v>55050000</v>
      </c>
    </row>
    <row r="106" spans="1:6">
      <c r="A106" t="s">
        <v>20</v>
      </c>
      <c r="B106">
        <v>30</v>
      </c>
      <c r="C106">
        <v>372</v>
      </c>
      <c r="D106">
        <v>-5</v>
      </c>
      <c r="E106">
        <v>5</v>
      </c>
      <c r="F106">
        <f t="shared" si="1"/>
        <v>60300000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CAA 0h</vt:lpstr>
      <vt:lpstr>BSA 0h</vt:lpstr>
      <vt:lpstr>CAA 48h</vt:lpstr>
      <vt:lpstr>BSA 48h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Mitri</dc:creator>
  <cp:lastModifiedBy>Sara Mitri</cp:lastModifiedBy>
  <dcterms:created xsi:type="dcterms:W3CDTF">2015-11-20T16:44:49Z</dcterms:created>
  <dcterms:modified xsi:type="dcterms:W3CDTF">2016-01-04T14:32:46Z</dcterms:modified>
</cp:coreProperties>
</file>