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6660" yWindow="920" windowWidth="25600" windowHeight="16060" tabRatio="500"/>
  </bookViews>
  <sheets>
    <sheet name="DATA" sheetId="1" r:id="rId1"/>
    <sheet name="RESULT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2" l="1"/>
  <c r="D12" i="2"/>
  <c r="C12" i="2"/>
  <c r="E11" i="2"/>
  <c r="E12" i="2"/>
  <c r="E10" i="2"/>
  <c r="P19" i="2"/>
  <c r="D18" i="2"/>
  <c r="C18" i="2"/>
  <c r="E17" i="2"/>
  <c r="E18" i="2"/>
  <c r="E16" i="2"/>
  <c r="P6" i="2"/>
  <c r="Q3" i="2"/>
  <c r="Q4" i="2"/>
  <c r="P4" i="2"/>
  <c r="P3" i="2"/>
  <c r="M4" i="2"/>
  <c r="L4" i="2"/>
  <c r="M3" i="2"/>
  <c r="L3" i="2"/>
  <c r="E5" i="2"/>
  <c r="D5" i="2"/>
  <c r="C5" i="2"/>
  <c r="E4" i="2"/>
  <c r="E3" i="2"/>
  <c r="J16" i="2"/>
  <c r="J10" i="2"/>
  <c r="J3" i="2"/>
</calcChain>
</file>

<file path=xl/sharedStrings.xml><?xml version="1.0" encoding="utf-8"?>
<sst xmlns="http://schemas.openxmlformats.org/spreadsheetml/2006/main" count="311" uniqueCount="23">
  <si>
    <t>pol num</t>
  </si>
  <si>
    <t>color</t>
  </si>
  <si>
    <t>DB</t>
  </si>
  <si>
    <t>tot visits</t>
  </si>
  <si>
    <t>O-O</t>
  </si>
  <si>
    <t>DR</t>
  </si>
  <si>
    <t>LR</t>
  </si>
  <si>
    <t>LB</t>
  </si>
  <si>
    <t>FROM</t>
  </si>
  <si>
    <t>TO</t>
  </si>
  <si>
    <t>BC</t>
  </si>
  <si>
    <t>total</t>
  </si>
  <si>
    <t>TOTAL</t>
  </si>
  <si>
    <t>EXPECTED</t>
  </si>
  <si>
    <t>CHISQUR</t>
  </si>
  <si>
    <t>DF = 1</t>
  </si>
  <si>
    <t>lb-lb</t>
  </si>
  <si>
    <t>lb-O</t>
  </si>
  <si>
    <t>O-lb</t>
  </si>
  <si>
    <t>Date</t>
  </si>
  <si>
    <t>Dark Blue</t>
  </si>
  <si>
    <t>Dark Red</t>
  </si>
  <si>
    <t>Light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</si>
</sst>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" fontId="0" fillId="0" borderId="0" xfId="0" applyNumberFormat="1"/>
    <xf numFmtId="0" fontId="3" fillId="0" borderId="0" xfId="0" applyFont="1"/>
    <xf numFmtId="0" fontId="4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tabSelected="1" workbookViewId="0">
      <pane ySplit="1" topLeftCell="A2" activePane="bottomLeft" state="frozen"/>
      <selection pane="bottomLeft" activeCell="F20" sqref="F20"/>
    </sheetView>
  </sheetViews>
  <sheetFormatPr baseColWidth="10" defaultRowHeight="15" x14ac:dyDescent="0"/>
  <sheetData>
    <row r="1" spans="1:8">
      <c r="A1" t="s">
        <v>19</v>
      </c>
      <c r="B1" t="s">
        <v>1</v>
      </c>
      <c r="C1" t="s">
        <v>0</v>
      </c>
      <c r="D1" t="s">
        <v>3</v>
      </c>
      <c r="E1" t="s">
        <v>16</v>
      </c>
      <c r="F1" t="s">
        <v>17</v>
      </c>
      <c r="G1" t="s">
        <v>18</v>
      </c>
      <c r="H1" t="s">
        <v>4</v>
      </c>
    </row>
    <row r="2" spans="1:8">
      <c r="A2" s="1">
        <v>41038</v>
      </c>
      <c r="B2" t="s">
        <v>20</v>
      </c>
      <c r="C2">
        <v>1</v>
      </c>
      <c r="D2">
        <v>1</v>
      </c>
    </row>
    <row r="3" spans="1:8">
      <c r="A3" s="1">
        <v>41038</v>
      </c>
      <c r="B3" t="s">
        <v>20</v>
      </c>
      <c r="C3">
        <v>2</v>
      </c>
      <c r="D3">
        <v>1</v>
      </c>
    </row>
    <row r="4" spans="1:8">
      <c r="A4" s="1">
        <v>41038</v>
      </c>
      <c r="B4" t="s">
        <v>20</v>
      </c>
      <c r="C4">
        <v>3</v>
      </c>
      <c r="D4">
        <v>1</v>
      </c>
    </row>
    <row r="5" spans="1:8">
      <c r="A5" s="1">
        <v>41038</v>
      </c>
      <c r="B5" t="s">
        <v>20</v>
      </c>
      <c r="C5">
        <v>4</v>
      </c>
      <c r="D5">
        <v>1</v>
      </c>
    </row>
    <row r="6" spans="1:8">
      <c r="A6" s="1">
        <v>41038</v>
      </c>
      <c r="B6" t="s">
        <v>20</v>
      </c>
      <c r="C6">
        <v>5</v>
      </c>
      <c r="D6">
        <v>2</v>
      </c>
      <c r="E6">
        <v>0</v>
      </c>
      <c r="F6">
        <v>1</v>
      </c>
      <c r="G6">
        <v>0</v>
      </c>
    </row>
    <row r="7" spans="1:8">
      <c r="A7" s="1">
        <v>41038</v>
      </c>
      <c r="B7" t="s">
        <v>20</v>
      </c>
      <c r="C7">
        <v>6</v>
      </c>
      <c r="D7">
        <v>14</v>
      </c>
      <c r="E7">
        <v>2</v>
      </c>
      <c r="F7">
        <v>5</v>
      </c>
      <c r="G7">
        <v>5</v>
      </c>
      <c r="H7">
        <v>1</v>
      </c>
    </row>
    <row r="8" spans="1:8">
      <c r="A8" s="1">
        <v>41038</v>
      </c>
      <c r="B8" t="s">
        <v>20</v>
      </c>
      <c r="C8">
        <v>7</v>
      </c>
      <c r="D8">
        <v>3</v>
      </c>
      <c r="E8">
        <v>1</v>
      </c>
      <c r="F8">
        <v>1</v>
      </c>
      <c r="G8">
        <v>0</v>
      </c>
      <c r="H8">
        <v>0</v>
      </c>
    </row>
    <row r="9" spans="1:8">
      <c r="A9" s="1">
        <v>41038</v>
      </c>
      <c r="B9" t="s">
        <v>20</v>
      </c>
      <c r="C9">
        <v>8</v>
      </c>
      <c r="D9">
        <v>3</v>
      </c>
      <c r="E9">
        <v>1</v>
      </c>
      <c r="F9">
        <v>0</v>
      </c>
      <c r="G9">
        <v>1</v>
      </c>
      <c r="H9">
        <v>0</v>
      </c>
    </row>
    <row r="10" spans="1:8">
      <c r="A10" s="1">
        <v>41038</v>
      </c>
      <c r="B10" t="s">
        <v>20</v>
      </c>
      <c r="C10">
        <v>9</v>
      </c>
      <c r="D10">
        <v>1</v>
      </c>
    </row>
    <row r="11" spans="1:8">
      <c r="A11" s="1">
        <v>41038</v>
      </c>
      <c r="B11" t="s">
        <v>20</v>
      </c>
      <c r="C11">
        <v>10</v>
      </c>
      <c r="D11">
        <v>1</v>
      </c>
    </row>
    <row r="12" spans="1:8">
      <c r="A12" s="1">
        <v>41038</v>
      </c>
      <c r="B12" t="s">
        <v>20</v>
      </c>
      <c r="C12">
        <v>11</v>
      </c>
      <c r="D12">
        <v>1</v>
      </c>
    </row>
    <row r="13" spans="1:8">
      <c r="A13" s="1">
        <v>41038</v>
      </c>
      <c r="B13" t="s">
        <v>20</v>
      </c>
      <c r="C13">
        <v>12</v>
      </c>
      <c r="D13">
        <v>1</v>
      </c>
    </row>
    <row r="14" spans="1:8">
      <c r="A14" s="1">
        <v>41038</v>
      </c>
      <c r="B14" t="s">
        <v>20</v>
      </c>
      <c r="C14">
        <v>13</v>
      </c>
      <c r="D14">
        <v>2</v>
      </c>
      <c r="E14">
        <v>0</v>
      </c>
      <c r="F14">
        <v>0</v>
      </c>
      <c r="G14">
        <v>0</v>
      </c>
      <c r="H14">
        <v>1</v>
      </c>
    </row>
    <row r="15" spans="1:8">
      <c r="A15" s="1">
        <v>41038</v>
      </c>
      <c r="B15" t="s">
        <v>20</v>
      </c>
      <c r="C15">
        <v>14</v>
      </c>
      <c r="D15">
        <v>1</v>
      </c>
    </row>
    <row r="16" spans="1:8">
      <c r="A16" s="1">
        <v>41038</v>
      </c>
      <c r="B16" t="s">
        <v>20</v>
      </c>
      <c r="C16">
        <v>15</v>
      </c>
      <c r="D16">
        <v>17</v>
      </c>
      <c r="E16">
        <v>0</v>
      </c>
      <c r="F16">
        <v>8</v>
      </c>
      <c r="G16">
        <v>7</v>
      </c>
      <c r="H16">
        <v>1</v>
      </c>
    </row>
    <row r="17" spans="1:8">
      <c r="A17" s="1">
        <v>41038</v>
      </c>
      <c r="B17" t="s">
        <v>20</v>
      </c>
      <c r="C17">
        <v>16</v>
      </c>
      <c r="D17">
        <v>1</v>
      </c>
    </row>
    <row r="18" spans="1:8">
      <c r="A18" s="1">
        <v>41038</v>
      </c>
      <c r="B18" t="s">
        <v>20</v>
      </c>
      <c r="C18">
        <v>17</v>
      </c>
      <c r="D18">
        <v>1</v>
      </c>
    </row>
    <row r="19" spans="1:8">
      <c r="A19" s="1">
        <v>41038</v>
      </c>
      <c r="B19" t="s">
        <v>20</v>
      </c>
      <c r="C19">
        <v>18</v>
      </c>
      <c r="D19">
        <v>2</v>
      </c>
      <c r="E19">
        <v>1</v>
      </c>
      <c r="F19">
        <v>0</v>
      </c>
      <c r="G19">
        <v>0</v>
      </c>
      <c r="H19">
        <v>0</v>
      </c>
    </row>
    <row r="20" spans="1:8">
      <c r="A20" s="1">
        <v>41038</v>
      </c>
      <c r="B20" t="s">
        <v>20</v>
      </c>
      <c r="C20">
        <v>19</v>
      </c>
      <c r="D20">
        <v>1</v>
      </c>
    </row>
    <row r="21" spans="1:8">
      <c r="A21" s="1">
        <v>41038</v>
      </c>
      <c r="B21" t="s">
        <v>20</v>
      </c>
      <c r="C21">
        <v>20</v>
      </c>
      <c r="D21">
        <v>1</v>
      </c>
    </row>
    <row r="22" spans="1:8">
      <c r="A22" s="1">
        <v>41038</v>
      </c>
      <c r="B22" t="s">
        <v>20</v>
      </c>
      <c r="C22">
        <v>21</v>
      </c>
      <c r="D22">
        <v>1</v>
      </c>
    </row>
    <row r="23" spans="1:8">
      <c r="A23" s="1">
        <v>41038</v>
      </c>
      <c r="B23" t="s">
        <v>20</v>
      </c>
      <c r="C23">
        <v>22</v>
      </c>
      <c r="D23">
        <v>1</v>
      </c>
    </row>
    <row r="24" spans="1:8">
      <c r="A24" s="1">
        <v>41038</v>
      </c>
      <c r="B24" t="s">
        <v>20</v>
      </c>
      <c r="C24">
        <v>23</v>
      </c>
      <c r="D24">
        <v>6</v>
      </c>
      <c r="E24">
        <v>0</v>
      </c>
      <c r="F24">
        <v>1</v>
      </c>
      <c r="G24">
        <v>1</v>
      </c>
      <c r="H24">
        <v>3</v>
      </c>
    </row>
    <row r="25" spans="1:8">
      <c r="A25" s="1">
        <v>41038</v>
      </c>
      <c r="B25" t="s">
        <v>20</v>
      </c>
      <c r="C25">
        <v>24</v>
      </c>
      <c r="D25">
        <v>8</v>
      </c>
      <c r="E25">
        <v>2</v>
      </c>
      <c r="F25">
        <v>3</v>
      </c>
      <c r="G25">
        <v>2</v>
      </c>
      <c r="H25">
        <v>0</v>
      </c>
    </row>
    <row r="26" spans="1:8">
      <c r="A26" s="1">
        <v>41038</v>
      </c>
      <c r="B26" t="s">
        <v>20</v>
      </c>
      <c r="C26">
        <v>25</v>
      </c>
      <c r="D26">
        <v>6</v>
      </c>
      <c r="E26">
        <v>0</v>
      </c>
      <c r="F26">
        <v>3</v>
      </c>
      <c r="G26">
        <v>2</v>
      </c>
      <c r="H26">
        <v>0</v>
      </c>
    </row>
    <row r="27" spans="1:8">
      <c r="A27" s="1">
        <v>41038</v>
      </c>
      <c r="B27" t="s">
        <v>20</v>
      </c>
      <c r="C27">
        <v>26</v>
      </c>
      <c r="D27">
        <v>2</v>
      </c>
      <c r="E27">
        <v>1</v>
      </c>
      <c r="F27">
        <v>0</v>
      </c>
      <c r="G27">
        <v>0</v>
      </c>
      <c r="H27">
        <v>0</v>
      </c>
    </row>
    <row r="28" spans="1:8">
      <c r="A28" s="1">
        <v>41038</v>
      </c>
      <c r="B28" t="s">
        <v>20</v>
      </c>
      <c r="C28">
        <v>27</v>
      </c>
      <c r="D28">
        <v>1</v>
      </c>
    </row>
    <row r="29" spans="1:8">
      <c r="A29" s="1">
        <v>41038</v>
      </c>
      <c r="B29" t="s">
        <v>20</v>
      </c>
      <c r="C29">
        <v>28</v>
      </c>
      <c r="D29">
        <v>1</v>
      </c>
    </row>
    <row r="30" spans="1:8">
      <c r="A30" s="1">
        <v>41038</v>
      </c>
      <c r="B30" t="s">
        <v>20</v>
      </c>
      <c r="C30">
        <v>29</v>
      </c>
      <c r="D30">
        <v>31</v>
      </c>
      <c r="E30">
        <v>2</v>
      </c>
      <c r="F30">
        <v>10</v>
      </c>
      <c r="G30">
        <v>9</v>
      </c>
      <c r="H30">
        <v>9</v>
      </c>
    </row>
    <row r="31" spans="1:8">
      <c r="A31" s="1">
        <v>41038</v>
      </c>
      <c r="B31" t="s">
        <v>20</v>
      </c>
      <c r="C31">
        <v>30</v>
      </c>
      <c r="D31">
        <v>12</v>
      </c>
      <c r="E31">
        <v>2</v>
      </c>
      <c r="F31">
        <v>4</v>
      </c>
      <c r="G31">
        <v>3</v>
      </c>
      <c r="H31">
        <v>2</v>
      </c>
    </row>
    <row r="32" spans="1:8">
      <c r="A32" s="1">
        <v>41038</v>
      </c>
      <c r="B32" t="s">
        <v>20</v>
      </c>
      <c r="C32">
        <v>31</v>
      </c>
      <c r="D32">
        <v>7</v>
      </c>
      <c r="E32">
        <v>4</v>
      </c>
      <c r="F32">
        <v>1</v>
      </c>
      <c r="G32">
        <v>1</v>
      </c>
      <c r="H32">
        <v>0</v>
      </c>
    </row>
    <row r="33" spans="1:8">
      <c r="A33" s="1">
        <v>41038</v>
      </c>
      <c r="B33" t="s">
        <v>20</v>
      </c>
      <c r="C33">
        <v>32</v>
      </c>
      <c r="D33">
        <v>4</v>
      </c>
      <c r="E33">
        <v>0</v>
      </c>
      <c r="F33">
        <v>1</v>
      </c>
      <c r="G33">
        <v>1</v>
      </c>
      <c r="H33">
        <v>1</v>
      </c>
    </row>
    <row r="34" spans="1:8">
      <c r="A34" s="1">
        <v>41038</v>
      </c>
      <c r="B34" t="s">
        <v>20</v>
      </c>
      <c r="C34">
        <v>33</v>
      </c>
      <c r="D34">
        <v>1</v>
      </c>
    </row>
    <row r="35" spans="1:8">
      <c r="A35" s="1">
        <v>41038</v>
      </c>
      <c r="B35" t="s">
        <v>20</v>
      </c>
      <c r="C35">
        <v>34</v>
      </c>
      <c r="D35">
        <v>1</v>
      </c>
    </row>
    <row r="36" spans="1:8">
      <c r="A36" s="1">
        <v>41038</v>
      </c>
      <c r="B36" t="s">
        <v>20</v>
      </c>
      <c r="C36">
        <v>35</v>
      </c>
      <c r="D36">
        <v>1</v>
      </c>
    </row>
    <row r="37" spans="1:8">
      <c r="A37" s="1">
        <v>41038</v>
      </c>
      <c r="B37" t="s">
        <v>20</v>
      </c>
      <c r="C37">
        <v>36</v>
      </c>
      <c r="D37">
        <v>2</v>
      </c>
      <c r="E37">
        <v>0</v>
      </c>
      <c r="F37">
        <v>1</v>
      </c>
      <c r="G37">
        <v>0</v>
      </c>
      <c r="H37">
        <v>0</v>
      </c>
    </row>
    <row r="38" spans="1:8">
      <c r="A38" s="1">
        <v>41038</v>
      </c>
      <c r="B38" t="s">
        <v>20</v>
      </c>
      <c r="C38">
        <v>37</v>
      </c>
      <c r="D38">
        <v>1</v>
      </c>
    </row>
    <row r="39" spans="1:8">
      <c r="A39" s="1">
        <v>41038</v>
      </c>
      <c r="B39" t="s">
        <v>20</v>
      </c>
      <c r="C39">
        <v>38</v>
      </c>
      <c r="D39">
        <v>1</v>
      </c>
    </row>
    <row r="40" spans="1:8">
      <c r="A40" s="1">
        <v>41038</v>
      </c>
      <c r="B40" t="s">
        <v>20</v>
      </c>
      <c r="C40">
        <v>39</v>
      </c>
      <c r="D40">
        <v>5</v>
      </c>
      <c r="E40">
        <v>2</v>
      </c>
      <c r="F40">
        <v>1</v>
      </c>
      <c r="G40">
        <v>1</v>
      </c>
      <c r="H40">
        <v>0</v>
      </c>
    </row>
    <row r="41" spans="1:8">
      <c r="A41" s="1">
        <v>41038</v>
      </c>
      <c r="B41" t="s">
        <v>20</v>
      </c>
      <c r="C41">
        <v>40</v>
      </c>
      <c r="D41">
        <v>0</v>
      </c>
    </row>
    <row r="42" spans="1:8">
      <c r="A42" s="1">
        <v>41038</v>
      </c>
      <c r="B42" t="s">
        <v>20</v>
      </c>
      <c r="C42">
        <v>41</v>
      </c>
      <c r="D42">
        <v>3</v>
      </c>
      <c r="E42">
        <v>1</v>
      </c>
      <c r="F42">
        <v>0</v>
      </c>
      <c r="G42">
        <v>1</v>
      </c>
      <c r="H42">
        <v>0</v>
      </c>
    </row>
    <row r="43" spans="1:8">
      <c r="A43" s="1">
        <v>41038</v>
      </c>
      <c r="B43" t="s">
        <v>20</v>
      </c>
      <c r="C43">
        <v>42</v>
      </c>
      <c r="D43">
        <v>6</v>
      </c>
      <c r="E43">
        <v>3</v>
      </c>
      <c r="F43">
        <v>1</v>
      </c>
      <c r="G43">
        <v>1</v>
      </c>
      <c r="H43">
        <v>0</v>
      </c>
    </row>
    <row r="44" spans="1:8">
      <c r="A44" s="1">
        <v>41038</v>
      </c>
      <c r="B44" t="s">
        <v>20</v>
      </c>
      <c r="C44">
        <v>43</v>
      </c>
      <c r="D44">
        <v>16</v>
      </c>
      <c r="E44">
        <v>3</v>
      </c>
      <c r="F44">
        <v>6</v>
      </c>
      <c r="G44">
        <v>6</v>
      </c>
      <c r="H44">
        <v>0</v>
      </c>
    </row>
    <row r="45" spans="1:8">
      <c r="A45" s="1">
        <v>41038</v>
      </c>
      <c r="B45" t="s">
        <v>20</v>
      </c>
      <c r="C45">
        <v>44</v>
      </c>
      <c r="D45">
        <v>1</v>
      </c>
    </row>
    <row r="46" spans="1:8">
      <c r="A46" s="1">
        <v>41038</v>
      </c>
      <c r="B46" t="s">
        <v>20</v>
      </c>
      <c r="C46">
        <v>45</v>
      </c>
      <c r="D46">
        <v>4</v>
      </c>
      <c r="E46">
        <v>1</v>
      </c>
      <c r="F46">
        <v>1</v>
      </c>
      <c r="G46">
        <v>1</v>
      </c>
      <c r="H46">
        <v>0</v>
      </c>
    </row>
    <row r="47" spans="1:8">
      <c r="A47" s="1">
        <v>41038</v>
      </c>
      <c r="B47" t="s">
        <v>20</v>
      </c>
      <c r="C47">
        <v>46</v>
      </c>
      <c r="D47">
        <v>1</v>
      </c>
    </row>
    <row r="48" spans="1:8">
      <c r="A48" s="1">
        <v>41038</v>
      </c>
      <c r="B48" t="s">
        <v>20</v>
      </c>
      <c r="C48">
        <v>47</v>
      </c>
      <c r="D48">
        <v>1</v>
      </c>
    </row>
    <row r="49" spans="1:8">
      <c r="A49" s="1">
        <v>41038</v>
      </c>
      <c r="B49" t="s">
        <v>20</v>
      </c>
      <c r="C49">
        <v>48</v>
      </c>
      <c r="D49">
        <v>3</v>
      </c>
      <c r="E49">
        <v>0</v>
      </c>
      <c r="F49">
        <v>1</v>
      </c>
      <c r="G49">
        <v>1</v>
      </c>
      <c r="H49">
        <v>0</v>
      </c>
    </row>
    <row r="50" spans="1:8">
      <c r="A50" s="1">
        <v>41038</v>
      </c>
      <c r="B50" t="s">
        <v>20</v>
      </c>
      <c r="C50">
        <v>49</v>
      </c>
      <c r="D50">
        <v>1</v>
      </c>
    </row>
    <row r="51" spans="1:8">
      <c r="A51" s="1">
        <v>41038</v>
      </c>
      <c r="B51" t="s">
        <v>20</v>
      </c>
      <c r="C51">
        <v>50</v>
      </c>
      <c r="D51">
        <v>2</v>
      </c>
      <c r="E51">
        <v>1</v>
      </c>
      <c r="F51">
        <v>0</v>
      </c>
      <c r="G51">
        <v>0</v>
      </c>
      <c r="H51">
        <v>0</v>
      </c>
    </row>
    <row r="52" spans="1:8">
      <c r="A52" s="1">
        <v>41038</v>
      </c>
      <c r="B52" t="s">
        <v>20</v>
      </c>
      <c r="C52">
        <v>51</v>
      </c>
      <c r="D52">
        <v>1</v>
      </c>
    </row>
    <row r="53" spans="1:8">
      <c r="A53" s="1">
        <v>41038</v>
      </c>
      <c r="B53" t="s">
        <v>20</v>
      </c>
      <c r="C53">
        <v>52</v>
      </c>
      <c r="D53">
        <v>8</v>
      </c>
      <c r="E53">
        <v>1</v>
      </c>
      <c r="F53">
        <v>3</v>
      </c>
      <c r="G53">
        <v>3</v>
      </c>
      <c r="H53">
        <v>0</v>
      </c>
    </row>
    <row r="54" spans="1:8">
      <c r="A54" s="1">
        <v>41038</v>
      </c>
      <c r="B54" t="s">
        <v>20</v>
      </c>
      <c r="C54">
        <v>53</v>
      </c>
      <c r="D54">
        <v>11</v>
      </c>
      <c r="E54">
        <v>2</v>
      </c>
      <c r="F54">
        <v>4</v>
      </c>
      <c r="G54">
        <v>4</v>
      </c>
      <c r="H54">
        <v>0</v>
      </c>
    </row>
    <row r="55" spans="1:8">
      <c r="A55" s="1">
        <v>41038</v>
      </c>
      <c r="B55" t="s">
        <v>20</v>
      </c>
      <c r="C55">
        <v>54</v>
      </c>
      <c r="D55">
        <v>3</v>
      </c>
      <c r="E55">
        <v>2</v>
      </c>
      <c r="F55">
        <v>0</v>
      </c>
      <c r="G55">
        <v>0</v>
      </c>
      <c r="H55">
        <v>0</v>
      </c>
    </row>
    <row r="56" spans="1:8">
      <c r="A56" s="1">
        <v>41038</v>
      </c>
      <c r="B56" t="s">
        <v>20</v>
      </c>
      <c r="C56">
        <v>55</v>
      </c>
      <c r="D56">
        <v>2</v>
      </c>
      <c r="E56">
        <v>0</v>
      </c>
      <c r="F56">
        <v>0</v>
      </c>
      <c r="G56">
        <v>1</v>
      </c>
      <c r="H56">
        <v>0</v>
      </c>
    </row>
    <row r="57" spans="1:8">
      <c r="A57" s="1">
        <v>41038</v>
      </c>
      <c r="B57" t="s">
        <v>20</v>
      </c>
      <c r="C57">
        <v>56</v>
      </c>
      <c r="D57">
        <v>2</v>
      </c>
      <c r="E57">
        <v>0</v>
      </c>
      <c r="F57">
        <v>0</v>
      </c>
      <c r="G57">
        <v>1</v>
      </c>
      <c r="H57">
        <v>0</v>
      </c>
    </row>
    <row r="58" spans="1:8">
      <c r="A58" s="1">
        <v>41038</v>
      </c>
      <c r="B58" t="s">
        <v>20</v>
      </c>
      <c r="C58">
        <v>57</v>
      </c>
      <c r="D58">
        <v>2</v>
      </c>
      <c r="E58">
        <v>0</v>
      </c>
      <c r="F58">
        <v>1</v>
      </c>
      <c r="G58">
        <v>0</v>
      </c>
      <c r="H58">
        <v>0</v>
      </c>
    </row>
    <row r="59" spans="1:8">
      <c r="A59" s="1">
        <v>41038</v>
      </c>
      <c r="B59" t="s">
        <v>20</v>
      </c>
      <c r="C59">
        <v>58</v>
      </c>
      <c r="D59">
        <v>4</v>
      </c>
      <c r="E59">
        <v>0</v>
      </c>
      <c r="F59">
        <v>2</v>
      </c>
      <c r="G59">
        <v>1</v>
      </c>
      <c r="H59">
        <v>0</v>
      </c>
    </row>
    <row r="60" spans="1:8">
      <c r="A60" s="1">
        <v>41038</v>
      </c>
      <c r="B60" t="s">
        <v>20</v>
      </c>
      <c r="C60">
        <v>59</v>
      </c>
      <c r="D60">
        <v>1</v>
      </c>
    </row>
    <row r="61" spans="1:8">
      <c r="A61" s="1">
        <v>41038</v>
      </c>
      <c r="B61" t="s">
        <v>20</v>
      </c>
      <c r="C61">
        <v>60</v>
      </c>
      <c r="D61">
        <v>14</v>
      </c>
      <c r="E61">
        <v>6</v>
      </c>
      <c r="F61">
        <v>3</v>
      </c>
      <c r="G61">
        <v>3</v>
      </c>
      <c r="H61">
        <v>1</v>
      </c>
    </row>
    <row r="62" spans="1:8">
      <c r="A62" s="1">
        <v>41038</v>
      </c>
      <c r="B62" t="s">
        <v>20</v>
      </c>
      <c r="C62">
        <v>61</v>
      </c>
      <c r="D62">
        <v>11</v>
      </c>
      <c r="E62">
        <v>0</v>
      </c>
      <c r="F62">
        <v>5</v>
      </c>
      <c r="G62">
        <v>5</v>
      </c>
      <c r="H62">
        <v>0</v>
      </c>
    </row>
    <row r="63" spans="1:8">
      <c r="A63" s="1">
        <v>41038</v>
      </c>
      <c r="B63" t="s">
        <v>20</v>
      </c>
      <c r="C63">
        <v>62</v>
      </c>
      <c r="D63">
        <v>4</v>
      </c>
      <c r="E63">
        <v>1</v>
      </c>
      <c r="F63">
        <v>1</v>
      </c>
      <c r="G63">
        <v>1</v>
      </c>
      <c r="H63">
        <v>0</v>
      </c>
    </row>
    <row r="64" spans="1:8">
      <c r="A64" s="1">
        <v>41038</v>
      </c>
      <c r="B64" t="s">
        <v>20</v>
      </c>
      <c r="C64">
        <v>63</v>
      </c>
      <c r="D64">
        <v>2</v>
      </c>
      <c r="E64">
        <v>1</v>
      </c>
      <c r="F64">
        <v>0</v>
      </c>
      <c r="G64">
        <v>0</v>
      </c>
      <c r="H64">
        <v>0</v>
      </c>
    </row>
    <row r="65" spans="1:8">
      <c r="A65" s="1">
        <v>41038</v>
      </c>
      <c r="B65" t="s">
        <v>20</v>
      </c>
      <c r="C65">
        <v>64</v>
      </c>
      <c r="D65">
        <v>10</v>
      </c>
      <c r="E65">
        <v>3</v>
      </c>
      <c r="F65">
        <v>2</v>
      </c>
      <c r="G65">
        <v>2</v>
      </c>
      <c r="H65">
        <v>2</v>
      </c>
    </row>
    <row r="66" spans="1:8">
      <c r="A66" s="1">
        <v>41038</v>
      </c>
      <c r="B66" t="s">
        <v>20</v>
      </c>
      <c r="C66">
        <v>65</v>
      </c>
      <c r="D66">
        <v>3</v>
      </c>
      <c r="E66">
        <v>2</v>
      </c>
      <c r="F66">
        <v>0</v>
      </c>
      <c r="G66">
        <v>0</v>
      </c>
      <c r="H66">
        <v>0</v>
      </c>
    </row>
    <row r="67" spans="1:8">
      <c r="A67" s="1">
        <v>41038</v>
      </c>
      <c r="B67" t="s">
        <v>20</v>
      </c>
      <c r="C67">
        <v>66</v>
      </c>
      <c r="D67">
        <v>1</v>
      </c>
    </row>
    <row r="68" spans="1:8">
      <c r="A68" s="1">
        <v>41038</v>
      </c>
      <c r="B68" t="s">
        <v>20</v>
      </c>
      <c r="C68">
        <v>67</v>
      </c>
      <c r="D68">
        <v>8</v>
      </c>
      <c r="E68">
        <v>1</v>
      </c>
      <c r="F68">
        <v>3</v>
      </c>
      <c r="G68">
        <v>3</v>
      </c>
      <c r="H68">
        <v>0</v>
      </c>
    </row>
    <row r="69" spans="1:8">
      <c r="A69" s="1">
        <v>41038</v>
      </c>
      <c r="B69" t="s">
        <v>20</v>
      </c>
      <c r="C69">
        <v>68</v>
      </c>
      <c r="D69">
        <v>1</v>
      </c>
    </row>
    <row r="70" spans="1:8">
      <c r="A70" s="1">
        <v>41038</v>
      </c>
      <c r="B70" t="s">
        <v>20</v>
      </c>
      <c r="C70">
        <v>69</v>
      </c>
      <c r="D70">
        <v>2</v>
      </c>
      <c r="E70">
        <v>0</v>
      </c>
      <c r="F70">
        <v>0</v>
      </c>
      <c r="G70">
        <v>0</v>
      </c>
      <c r="H70">
        <v>1</v>
      </c>
    </row>
    <row r="71" spans="1:8">
      <c r="A71" s="1">
        <v>41038</v>
      </c>
      <c r="B71" t="s">
        <v>20</v>
      </c>
      <c r="C71">
        <v>70</v>
      </c>
      <c r="D71">
        <v>12</v>
      </c>
      <c r="E71">
        <v>2</v>
      </c>
      <c r="F71">
        <v>5</v>
      </c>
      <c r="G71">
        <v>4</v>
      </c>
      <c r="H71">
        <v>0</v>
      </c>
    </row>
    <row r="72" spans="1:8">
      <c r="A72" s="1">
        <v>41038</v>
      </c>
      <c r="B72" t="s">
        <v>20</v>
      </c>
      <c r="C72">
        <v>71</v>
      </c>
      <c r="D72">
        <v>9</v>
      </c>
      <c r="E72">
        <v>1</v>
      </c>
      <c r="F72">
        <v>3</v>
      </c>
      <c r="G72">
        <v>2</v>
      </c>
      <c r="H72">
        <v>2</v>
      </c>
    </row>
    <row r="73" spans="1:8">
      <c r="A73" s="1">
        <v>41047</v>
      </c>
      <c r="B73" t="s">
        <v>20</v>
      </c>
      <c r="C73">
        <v>72</v>
      </c>
      <c r="D73">
        <v>1</v>
      </c>
    </row>
    <row r="74" spans="1:8">
      <c r="A74" s="1">
        <v>41047</v>
      </c>
      <c r="B74" t="s">
        <v>20</v>
      </c>
      <c r="C74">
        <v>73</v>
      </c>
      <c r="D74">
        <v>1</v>
      </c>
    </row>
    <row r="75" spans="1:8">
      <c r="A75" s="1">
        <v>41047</v>
      </c>
      <c r="B75" t="s">
        <v>20</v>
      </c>
      <c r="C75">
        <v>74</v>
      </c>
      <c r="D75">
        <v>1</v>
      </c>
    </row>
    <row r="76" spans="1:8">
      <c r="A76" s="1">
        <v>41047</v>
      </c>
      <c r="B76" t="s">
        <v>20</v>
      </c>
      <c r="C76">
        <v>75</v>
      </c>
      <c r="D76">
        <v>1</v>
      </c>
    </row>
    <row r="77" spans="1:8">
      <c r="A77" s="1">
        <v>41047</v>
      </c>
      <c r="B77" t="s">
        <v>20</v>
      </c>
      <c r="C77">
        <v>76</v>
      </c>
      <c r="D77">
        <v>1</v>
      </c>
    </row>
    <row r="78" spans="1:8">
      <c r="A78" s="1">
        <v>41047</v>
      </c>
      <c r="B78" t="s">
        <v>20</v>
      </c>
      <c r="C78">
        <v>77</v>
      </c>
      <c r="D78">
        <v>1</v>
      </c>
    </row>
    <row r="79" spans="1:8">
      <c r="A79" s="1">
        <v>41047</v>
      </c>
      <c r="B79" t="s">
        <v>20</v>
      </c>
      <c r="C79">
        <v>78</v>
      </c>
      <c r="D79">
        <v>4</v>
      </c>
      <c r="E79">
        <v>0</v>
      </c>
      <c r="F79">
        <v>1</v>
      </c>
      <c r="G79">
        <v>1</v>
      </c>
      <c r="H79">
        <v>1</v>
      </c>
    </row>
    <row r="80" spans="1:8">
      <c r="A80" s="1">
        <v>41047</v>
      </c>
      <c r="B80" t="s">
        <v>20</v>
      </c>
      <c r="C80">
        <v>79</v>
      </c>
      <c r="D80">
        <v>3</v>
      </c>
      <c r="E80">
        <v>0</v>
      </c>
      <c r="F80">
        <v>1</v>
      </c>
      <c r="G80">
        <v>1</v>
      </c>
      <c r="H80">
        <v>0</v>
      </c>
    </row>
    <row r="81" spans="1:8">
      <c r="A81" s="1">
        <v>41047</v>
      </c>
      <c r="B81" t="s">
        <v>20</v>
      </c>
      <c r="C81">
        <v>80</v>
      </c>
      <c r="D81">
        <v>1</v>
      </c>
    </row>
    <row r="82" spans="1:8">
      <c r="A82" s="1">
        <v>41047</v>
      </c>
      <c r="B82" t="s">
        <v>20</v>
      </c>
      <c r="C82">
        <v>81</v>
      </c>
      <c r="D82">
        <v>1</v>
      </c>
    </row>
    <row r="83" spans="1:8">
      <c r="A83" s="1">
        <v>41047</v>
      </c>
      <c r="B83" t="s">
        <v>20</v>
      </c>
      <c r="C83">
        <v>82</v>
      </c>
      <c r="D83">
        <v>2</v>
      </c>
      <c r="E83">
        <v>0</v>
      </c>
      <c r="F83">
        <v>0</v>
      </c>
      <c r="G83">
        <v>1</v>
      </c>
      <c r="H83">
        <v>0</v>
      </c>
    </row>
    <row r="84" spans="1:8">
      <c r="A84" s="1">
        <v>41047</v>
      </c>
      <c r="B84" t="s">
        <v>20</v>
      </c>
      <c r="C84">
        <v>83</v>
      </c>
      <c r="D84">
        <v>1</v>
      </c>
    </row>
    <row r="85" spans="1:8">
      <c r="A85" s="1">
        <v>41047</v>
      </c>
      <c r="B85" t="s">
        <v>20</v>
      </c>
      <c r="C85">
        <v>84</v>
      </c>
      <c r="D85">
        <v>3</v>
      </c>
      <c r="E85">
        <v>1</v>
      </c>
      <c r="F85">
        <v>1</v>
      </c>
      <c r="G85">
        <v>0</v>
      </c>
      <c r="H85">
        <v>0</v>
      </c>
    </row>
    <row r="86" spans="1:8">
      <c r="A86" s="1">
        <v>41047</v>
      </c>
      <c r="B86" t="s">
        <v>20</v>
      </c>
      <c r="C86">
        <v>85</v>
      </c>
      <c r="D86">
        <v>1</v>
      </c>
    </row>
    <row r="87" spans="1:8">
      <c r="A87" s="1">
        <v>41047</v>
      </c>
      <c r="B87" t="s">
        <v>20</v>
      </c>
      <c r="C87">
        <v>86</v>
      </c>
      <c r="D87">
        <v>5</v>
      </c>
      <c r="E87">
        <v>2</v>
      </c>
      <c r="F87">
        <v>1</v>
      </c>
      <c r="G87">
        <v>1</v>
      </c>
      <c r="H87">
        <v>0</v>
      </c>
    </row>
    <row r="88" spans="1:8">
      <c r="A88" s="1">
        <v>41047</v>
      </c>
      <c r="B88" t="s">
        <v>20</v>
      </c>
      <c r="C88">
        <v>87</v>
      </c>
      <c r="D88">
        <v>4</v>
      </c>
      <c r="E88">
        <v>1</v>
      </c>
      <c r="F88">
        <v>1</v>
      </c>
      <c r="G88">
        <v>1</v>
      </c>
      <c r="H88">
        <v>0</v>
      </c>
    </row>
    <row r="89" spans="1:8">
      <c r="A89" s="1">
        <v>41047</v>
      </c>
      <c r="B89" t="s">
        <v>20</v>
      </c>
      <c r="C89">
        <v>88</v>
      </c>
      <c r="D89">
        <v>1</v>
      </c>
    </row>
    <row r="90" spans="1:8">
      <c r="A90" s="1">
        <v>41047</v>
      </c>
      <c r="B90" t="s">
        <v>20</v>
      </c>
      <c r="C90">
        <v>89</v>
      </c>
      <c r="D90">
        <v>1</v>
      </c>
    </row>
    <row r="91" spans="1:8">
      <c r="A91" s="1">
        <v>41047</v>
      </c>
      <c r="B91" t="s">
        <v>20</v>
      </c>
      <c r="C91">
        <v>90</v>
      </c>
      <c r="D91">
        <v>2</v>
      </c>
      <c r="E91">
        <v>0</v>
      </c>
      <c r="F91">
        <v>0</v>
      </c>
      <c r="G91">
        <v>1</v>
      </c>
      <c r="H91">
        <v>0</v>
      </c>
    </row>
    <row r="92" spans="1:8">
      <c r="A92" s="1">
        <v>41047</v>
      </c>
      <c r="B92" t="s">
        <v>20</v>
      </c>
      <c r="C92">
        <v>91</v>
      </c>
      <c r="D92">
        <v>1</v>
      </c>
    </row>
    <row r="93" spans="1:8">
      <c r="A93" s="1">
        <v>41047</v>
      </c>
      <c r="B93" t="s">
        <v>20</v>
      </c>
      <c r="C93">
        <v>92</v>
      </c>
      <c r="D93">
        <v>1</v>
      </c>
    </row>
    <row r="94" spans="1:8">
      <c r="A94" s="1">
        <v>41047</v>
      </c>
      <c r="B94" t="s">
        <v>20</v>
      </c>
      <c r="C94">
        <v>93</v>
      </c>
      <c r="D94">
        <v>1</v>
      </c>
    </row>
    <row r="95" spans="1:8">
      <c r="A95" s="1">
        <v>41047</v>
      </c>
      <c r="B95" t="s">
        <v>20</v>
      </c>
      <c r="C95">
        <v>94</v>
      </c>
      <c r="D95">
        <v>11</v>
      </c>
      <c r="E95">
        <v>5</v>
      </c>
      <c r="F95">
        <v>3</v>
      </c>
      <c r="G95">
        <v>2</v>
      </c>
      <c r="H95">
        <v>0</v>
      </c>
    </row>
    <row r="96" spans="1:8">
      <c r="A96" s="1">
        <v>41047</v>
      </c>
      <c r="B96" t="s">
        <v>20</v>
      </c>
      <c r="C96">
        <v>95</v>
      </c>
      <c r="D96">
        <v>2</v>
      </c>
      <c r="E96">
        <v>1</v>
      </c>
      <c r="F96">
        <v>0</v>
      </c>
      <c r="G96">
        <v>0</v>
      </c>
      <c r="H96">
        <v>0</v>
      </c>
    </row>
    <row r="97" spans="1:8">
      <c r="A97" s="1">
        <v>41047</v>
      </c>
      <c r="B97" t="s">
        <v>20</v>
      </c>
      <c r="C97">
        <v>96</v>
      </c>
      <c r="D97">
        <v>2</v>
      </c>
      <c r="E97">
        <v>0</v>
      </c>
      <c r="F97">
        <v>0</v>
      </c>
      <c r="G97">
        <v>1</v>
      </c>
      <c r="H97">
        <v>0</v>
      </c>
    </row>
    <row r="98" spans="1:8">
      <c r="A98" s="1">
        <v>41047</v>
      </c>
      <c r="B98" t="s">
        <v>20</v>
      </c>
      <c r="C98">
        <v>97</v>
      </c>
      <c r="D98">
        <v>1</v>
      </c>
    </row>
    <row r="99" spans="1:8">
      <c r="A99" s="1">
        <v>41047</v>
      </c>
      <c r="B99" t="s">
        <v>20</v>
      </c>
      <c r="C99">
        <v>98</v>
      </c>
      <c r="D99">
        <v>1</v>
      </c>
    </row>
    <row r="100" spans="1:8">
      <c r="A100" s="1">
        <v>41047</v>
      </c>
      <c r="B100" t="s">
        <v>20</v>
      </c>
      <c r="C100">
        <v>99</v>
      </c>
      <c r="D100">
        <v>2</v>
      </c>
      <c r="E100">
        <v>1</v>
      </c>
      <c r="F100">
        <v>0</v>
      </c>
      <c r="G100">
        <v>0</v>
      </c>
      <c r="H100">
        <v>0</v>
      </c>
    </row>
    <row r="101" spans="1:8">
      <c r="A101" s="1">
        <v>41047</v>
      </c>
      <c r="B101" t="s">
        <v>20</v>
      </c>
      <c r="C101">
        <v>100</v>
      </c>
      <c r="D101">
        <v>1</v>
      </c>
    </row>
    <row r="102" spans="1:8">
      <c r="A102" s="1">
        <v>41047</v>
      </c>
      <c r="B102" t="s">
        <v>20</v>
      </c>
      <c r="C102">
        <v>101</v>
      </c>
      <c r="D102">
        <v>8</v>
      </c>
      <c r="E102">
        <v>2</v>
      </c>
      <c r="F102">
        <v>2</v>
      </c>
      <c r="G102">
        <v>2</v>
      </c>
      <c r="H102">
        <v>1</v>
      </c>
    </row>
    <row r="103" spans="1:8">
      <c r="A103" s="1">
        <v>41047</v>
      </c>
      <c r="B103" t="s">
        <v>20</v>
      </c>
      <c r="C103">
        <v>102</v>
      </c>
      <c r="D103">
        <v>1</v>
      </c>
      <c r="E103">
        <v>0</v>
      </c>
      <c r="F103">
        <v>0</v>
      </c>
      <c r="G103">
        <v>1</v>
      </c>
      <c r="H103">
        <v>0</v>
      </c>
    </row>
    <row r="104" spans="1:8">
      <c r="A104" s="1">
        <v>41047</v>
      </c>
      <c r="B104" t="s">
        <v>20</v>
      </c>
      <c r="C104">
        <v>103</v>
      </c>
      <c r="D104">
        <v>1</v>
      </c>
    </row>
    <row r="105" spans="1:8">
      <c r="A105" s="1">
        <v>41047</v>
      </c>
      <c r="B105" t="s">
        <v>20</v>
      </c>
      <c r="C105">
        <v>104</v>
      </c>
      <c r="D105">
        <v>1</v>
      </c>
    </row>
    <row r="106" spans="1:8">
      <c r="A106" s="1">
        <v>41047</v>
      </c>
      <c r="B106" t="s">
        <v>20</v>
      </c>
      <c r="C106">
        <v>105</v>
      </c>
      <c r="D106">
        <v>1</v>
      </c>
    </row>
    <row r="107" spans="1:8">
      <c r="A107" s="1">
        <v>41047</v>
      </c>
      <c r="B107" t="s">
        <v>20</v>
      </c>
      <c r="C107">
        <v>106</v>
      </c>
      <c r="D107">
        <v>2</v>
      </c>
      <c r="E107">
        <v>1</v>
      </c>
      <c r="F107">
        <v>0</v>
      </c>
      <c r="G107">
        <v>0</v>
      </c>
      <c r="H107">
        <v>0</v>
      </c>
    </row>
    <row r="108" spans="1:8">
      <c r="A108" s="1">
        <v>41053</v>
      </c>
      <c r="B108" t="s">
        <v>20</v>
      </c>
      <c r="C108">
        <v>107</v>
      </c>
      <c r="D108">
        <v>1</v>
      </c>
    </row>
    <row r="109" spans="1:8">
      <c r="A109" s="1">
        <v>41053</v>
      </c>
      <c r="B109" t="s">
        <v>20</v>
      </c>
      <c r="C109">
        <v>108</v>
      </c>
      <c r="D109">
        <v>1</v>
      </c>
    </row>
    <row r="110" spans="1:8">
      <c r="A110" s="1">
        <v>41053</v>
      </c>
      <c r="B110" t="s">
        <v>20</v>
      </c>
      <c r="C110">
        <v>109</v>
      </c>
      <c r="D110">
        <v>4</v>
      </c>
      <c r="E110">
        <v>1</v>
      </c>
      <c r="F110">
        <v>1</v>
      </c>
      <c r="G110">
        <v>1</v>
      </c>
      <c r="H110">
        <v>0</v>
      </c>
    </row>
    <row r="111" spans="1:8">
      <c r="A111" s="1">
        <v>41053</v>
      </c>
      <c r="B111" t="s">
        <v>20</v>
      </c>
      <c r="C111">
        <v>110</v>
      </c>
      <c r="D111">
        <v>4</v>
      </c>
      <c r="E111">
        <v>1</v>
      </c>
      <c r="F111">
        <v>1</v>
      </c>
      <c r="G111">
        <v>1</v>
      </c>
      <c r="H111">
        <v>0</v>
      </c>
    </row>
    <row r="112" spans="1:8">
      <c r="A112" s="1">
        <v>41053</v>
      </c>
      <c r="B112" t="s">
        <v>20</v>
      </c>
      <c r="C112">
        <v>111</v>
      </c>
      <c r="D112">
        <v>1</v>
      </c>
    </row>
    <row r="113" spans="1:8">
      <c r="A113" s="1">
        <v>41053</v>
      </c>
      <c r="B113" t="s">
        <v>20</v>
      </c>
      <c r="C113">
        <v>112</v>
      </c>
      <c r="D113">
        <v>13</v>
      </c>
      <c r="E113">
        <v>4</v>
      </c>
      <c r="F113">
        <v>4</v>
      </c>
      <c r="G113">
        <v>4</v>
      </c>
      <c r="H113">
        <v>0</v>
      </c>
    </row>
    <row r="114" spans="1:8">
      <c r="A114" s="1">
        <v>41053</v>
      </c>
      <c r="B114" t="s">
        <v>20</v>
      </c>
      <c r="C114">
        <v>113</v>
      </c>
      <c r="D114">
        <v>2</v>
      </c>
      <c r="E114">
        <v>1</v>
      </c>
      <c r="F114">
        <v>0</v>
      </c>
      <c r="G114">
        <v>0</v>
      </c>
      <c r="H114">
        <v>0</v>
      </c>
    </row>
    <row r="115" spans="1:8">
      <c r="A115" s="1">
        <v>41053</v>
      </c>
      <c r="B115" t="s">
        <v>20</v>
      </c>
      <c r="C115">
        <v>114</v>
      </c>
      <c r="D115">
        <v>1</v>
      </c>
    </row>
    <row r="116" spans="1:8">
      <c r="A116" s="1">
        <v>41053</v>
      </c>
      <c r="B116" t="s">
        <v>20</v>
      </c>
      <c r="C116">
        <v>115</v>
      </c>
      <c r="D116">
        <v>1</v>
      </c>
    </row>
    <row r="117" spans="1:8">
      <c r="A117" s="1">
        <v>41053</v>
      </c>
      <c r="B117" t="s">
        <v>20</v>
      </c>
      <c r="C117">
        <v>116</v>
      </c>
      <c r="D117">
        <v>2</v>
      </c>
      <c r="E117">
        <v>1</v>
      </c>
      <c r="F117">
        <v>0</v>
      </c>
      <c r="G117">
        <v>0</v>
      </c>
      <c r="H117">
        <v>0</v>
      </c>
    </row>
    <row r="118" spans="1:8">
      <c r="A118" s="1">
        <v>41053</v>
      </c>
      <c r="B118" t="s">
        <v>20</v>
      </c>
      <c r="C118">
        <v>117</v>
      </c>
      <c r="D118">
        <v>7</v>
      </c>
      <c r="E118">
        <v>1</v>
      </c>
      <c r="F118">
        <v>2</v>
      </c>
      <c r="G118">
        <v>2</v>
      </c>
      <c r="H118">
        <v>1</v>
      </c>
    </row>
    <row r="119" spans="1:8">
      <c r="A119" s="1">
        <v>41053</v>
      </c>
      <c r="B119" t="s">
        <v>20</v>
      </c>
      <c r="C119">
        <v>118</v>
      </c>
      <c r="D119">
        <v>5</v>
      </c>
      <c r="E119">
        <v>3</v>
      </c>
      <c r="F119">
        <v>0</v>
      </c>
      <c r="G119">
        <v>1</v>
      </c>
      <c r="H119">
        <v>0</v>
      </c>
    </row>
    <row r="120" spans="1:8">
      <c r="A120" s="1">
        <v>41053</v>
      </c>
      <c r="B120" t="s">
        <v>20</v>
      </c>
      <c r="C120">
        <v>119</v>
      </c>
      <c r="D120">
        <v>1</v>
      </c>
    </row>
    <row r="121" spans="1:8">
      <c r="A121" s="1">
        <v>41043</v>
      </c>
      <c r="B121" t="s">
        <v>21</v>
      </c>
      <c r="C121">
        <v>1</v>
      </c>
      <c r="D121">
        <v>2</v>
      </c>
      <c r="E121">
        <v>0</v>
      </c>
      <c r="F121">
        <v>0</v>
      </c>
      <c r="G121">
        <v>1</v>
      </c>
      <c r="H121">
        <v>0</v>
      </c>
    </row>
    <row r="122" spans="1:8">
      <c r="A122" s="1">
        <v>41043</v>
      </c>
      <c r="B122" t="s">
        <v>21</v>
      </c>
      <c r="C122">
        <v>2</v>
      </c>
      <c r="D122">
        <v>3</v>
      </c>
      <c r="E122">
        <v>0</v>
      </c>
      <c r="F122">
        <v>1</v>
      </c>
      <c r="G122">
        <v>1</v>
      </c>
      <c r="H122">
        <v>0</v>
      </c>
    </row>
    <row r="123" spans="1:8">
      <c r="A123" s="1">
        <v>41043</v>
      </c>
      <c r="B123" t="s">
        <v>21</v>
      </c>
      <c r="C123">
        <v>3</v>
      </c>
      <c r="D123">
        <v>1</v>
      </c>
    </row>
    <row r="124" spans="1:8">
      <c r="A124" s="1">
        <v>41043</v>
      </c>
      <c r="B124" t="s">
        <v>21</v>
      </c>
      <c r="C124">
        <v>4</v>
      </c>
      <c r="D124">
        <v>5</v>
      </c>
      <c r="E124">
        <v>0</v>
      </c>
      <c r="F124">
        <v>2</v>
      </c>
      <c r="G124">
        <v>2</v>
      </c>
      <c r="H124">
        <v>0</v>
      </c>
    </row>
    <row r="125" spans="1:8">
      <c r="A125" s="1">
        <v>41043</v>
      </c>
      <c r="B125" t="s">
        <v>21</v>
      </c>
      <c r="C125">
        <v>5</v>
      </c>
      <c r="D125">
        <v>2</v>
      </c>
      <c r="E125">
        <v>0</v>
      </c>
      <c r="F125">
        <v>0</v>
      </c>
      <c r="G125">
        <v>1</v>
      </c>
      <c r="H125">
        <v>0</v>
      </c>
    </row>
    <row r="126" spans="1:8">
      <c r="A126" s="1">
        <v>41043</v>
      </c>
      <c r="B126" t="s">
        <v>21</v>
      </c>
      <c r="C126">
        <v>6</v>
      </c>
      <c r="D126">
        <v>8</v>
      </c>
      <c r="E126">
        <v>4</v>
      </c>
      <c r="F126">
        <v>1</v>
      </c>
      <c r="G126">
        <v>2</v>
      </c>
      <c r="H126">
        <v>0</v>
      </c>
    </row>
    <row r="127" spans="1:8">
      <c r="A127" s="1">
        <v>41043</v>
      </c>
      <c r="B127" t="s">
        <v>21</v>
      </c>
      <c r="C127">
        <v>7</v>
      </c>
      <c r="D127">
        <v>2</v>
      </c>
      <c r="E127">
        <v>1</v>
      </c>
      <c r="F127">
        <v>0</v>
      </c>
      <c r="G127">
        <v>0</v>
      </c>
      <c r="H127">
        <v>0</v>
      </c>
    </row>
    <row r="128" spans="1:8">
      <c r="A128" s="1">
        <v>41043</v>
      </c>
      <c r="B128" t="s">
        <v>21</v>
      </c>
      <c r="C128">
        <v>8</v>
      </c>
      <c r="D128">
        <v>1</v>
      </c>
    </row>
    <row r="129" spans="1:8">
      <c r="A129" s="1">
        <v>41043</v>
      </c>
      <c r="B129" t="s">
        <v>21</v>
      </c>
      <c r="C129">
        <v>9</v>
      </c>
      <c r="D129">
        <v>2</v>
      </c>
      <c r="E129">
        <v>1</v>
      </c>
      <c r="F129">
        <v>0</v>
      </c>
      <c r="G129">
        <v>0</v>
      </c>
      <c r="H129">
        <v>0</v>
      </c>
    </row>
    <row r="130" spans="1:8">
      <c r="A130" s="1">
        <v>41043</v>
      </c>
      <c r="B130" t="s">
        <v>21</v>
      </c>
      <c r="C130">
        <v>10</v>
      </c>
      <c r="D130">
        <v>2</v>
      </c>
      <c r="E130">
        <v>0</v>
      </c>
      <c r="F130">
        <v>0</v>
      </c>
      <c r="G130">
        <v>1</v>
      </c>
      <c r="H130">
        <v>0</v>
      </c>
    </row>
    <row r="131" spans="1:8">
      <c r="A131" s="1">
        <v>41043</v>
      </c>
      <c r="B131" t="s">
        <v>21</v>
      </c>
      <c r="C131">
        <v>11</v>
      </c>
      <c r="D131">
        <v>1</v>
      </c>
    </row>
    <row r="132" spans="1:8">
      <c r="A132" s="1">
        <v>41043</v>
      </c>
      <c r="B132" t="s">
        <v>21</v>
      </c>
      <c r="C132">
        <v>12</v>
      </c>
      <c r="D132">
        <v>3</v>
      </c>
      <c r="E132">
        <v>0</v>
      </c>
      <c r="F132">
        <v>1</v>
      </c>
      <c r="G132">
        <v>1</v>
      </c>
      <c r="H132">
        <v>0</v>
      </c>
    </row>
    <row r="133" spans="1:8">
      <c r="A133" s="1">
        <v>41043</v>
      </c>
      <c r="B133" t="s">
        <v>21</v>
      </c>
      <c r="C133">
        <v>13</v>
      </c>
      <c r="D133">
        <v>12</v>
      </c>
      <c r="E133">
        <v>0</v>
      </c>
      <c r="F133">
        <v>5</v>
      </c>
      <c r="G133">
        <v>5</v>
      </c>
      <c r="H133">
        <v>1</v>
      </c>
    </row>
    <row r="134" spans="1:8">
      <c r="A134" s="1">
        <v>41043</v>
      </c>
      <c r="B134" t="s">
        <v>21</v>
      </c>
      <c r="C134">
        <v>14</v>
      </c>
      <c r="D134">
        <v>10</v>
      </c>
      <c r="E134">
        <v>2</v>
      </c>
      <c r="F134">
        <v>3</v>
      </c>
      <c r="G134">
        <v>3</v>
      </c>
      <c r="H134">
        <v>1</v>
      </c>
    </row>
    <row r="135" spans="1:8">
      <c r="A135" s="1">
        <v>41043</v>
      </c>
      <c r="B135" t="s">
        <v>21</v>
      </c>
      <c r="C135">
        <v>15</v>
      </c>
      <c r="D135">
        <v>1</v>
      </c>
    </row>
    <row r="136" spans="1:8">
      <c r="A136" s="1">
        <v>41043</v>
      </c>
      <c r="B136" t="s">
        <v>21</v>
      </c>
      <c r="C136">
        <v>16</v>
      </c>
      <c r="D136">
        <v>8</v>
      </c>
      <c r="E136">
        <v>3</v>
      </c>
      <c r="F136">
        <v>2</v>
      </c>
      <c r="G136">
        <v>2</v>
      </c>
      <c r="H136">
        <v>0</v>
      </c>
    </row>
    <row r="137" spans="1:8">
      <c r="A137" s="1">
        <v>41043</v>
      </c>
      <c r="B137" t="s">
        <v>21</v>
      </c>
      <c r="C137">
        <v>17</v>
      </c>
      <c r="D137">
        <v>1</v>
      </c>
    </row>
    <row r="138" spans="1:8">
      <c r="A138" s="1">
        <v>41043</v>
      </c>
      <c r="B138" t="s">
        <v>21</v>
      </c>
      <c r="C138">
        <v>18</v>
      </c>
      <c r="D138">
        <v>2</v>
      </c>
      <c r="E138">
        <v>0</v>
      </c>
      <c r="F138">
        <v>1</v>
      </c>
      <c r="G138">
        <v>0</v>
      </c>
      <c r="H138">
        <v>0</v>
      </c>
    </row>
    <row r="139" spans="1:8">
      <c r="A139" s="1">
        <v>41043</v>
      </c>
      <c r="B139" t="s">
        <v>21</v>
      </c>
      <c r="C139">
        <v>19</v>
      </c>
      <c r="D139">
        <v>2</v>
      </c>
      <c r="E139">
        <v>1</v>
      </c>
      <c r="F139">
        <v>0</v>
      </c>
      <c r="G139">
        <v>0</v>
      </c>
      <c r="H139">
        <v>0</v>
      </c>
    </row>
    <row r="140" spans="1:8">
      <c r="A140" s="1">
        <v>41043</v>
      </c>
      <c r="B140" t="s">
        <v>21</v>
      </c>
      <c r="C140">
        <v>20</v>
      </c>
      <c r="D140">
        <v>5</v>
      </c>
      <c r="E140">
        <v>0</v>
      </c>
      <c r="F140">
        <v>2</v>
      </c>
      <c r="G140">
        <v>2</v>
      </c>
      <c r="H140">
        <v>0</v>
      </c>
    </row>
    <row r="141" spans="1:8">
      <c r="A141" s="1">
        <v>41043</v>
      </c>
      <c r="B141" t="s">
        <v>21</v>
      </c>
      <c r="C141">
        <v>21</v>
      </c>
      <c r="D141">
        <v>8</v>
      </c>
      <c r="E141">
        <v>2</v>
      </c>
      <c r="F141">
        <v>2</v>
      </c>
      <c r="G141">
        <v>2</v>
      </c>
      <c r="H141">
        <v>1</v>
      </c>
    </row>
    <row r="142" spans="1:8">
      <c r="A142" s="1">
        <v>41043</v>
      </c>
      <c r="B142" t="s">
        <v>21</v>
      </c>
      <c r="C142">
        <v>22</v>
      </c>
      <c r="D142">
        <v>2</v>
      </c>
      <c r="E142">
        <v>1</v>
      </c>
      <c r="F142">
        <v>0</v>
      </c>
      <c r="G142">
        <v>0</v>
      </c>
      <c r="H142">
        <v>0</v>
      </c>
    </row>
    <row r="143" spans="1:8">
      <c r="A143" s="1">
        <v>41043</v>
      </c>
      <c r="B143" t="s">
        <v>21</v>
      </c>
      <c r="C143">
        <v>23</v>
      </c>
      <c r="D143">
        <v>3</v>
      </c>
      <c r="E143">
        <v>2</v>
      </c>
      <c r="F143">
        <v>0</v>
      </c>
      <c r="G143">
        <v>0</v>
      </c>
      <c r="H143">
        <v>0</v>
      </c>
    </row>
    <row r="144" spans="1:8">
      <c r="A144" s="1">
        <v>41043</v>
      </c>
      <c r="B144" t="s">
        <v>21</v>
      </c>
      <c r="C144">
        <v>24</v>
      </c>
      <c r="D144">
        <v>6</v>
      </c>
      <c r="E144">
        <v>1</v>
      </c>
      <c r="F144">
        <v>2</v>
      </c>
      <c r="G144">
        <v>2</v>
      </c>
      <c r="H144">
        <v>0</v>
      </c>
    </row>
    <row r="145" spans="1:8">
      <c r="A145" s="1">
        <v>41043</v>
      </c>
      <c r="B145" t="s">
        <v>21</v>
      </c>
      <c r="C145">
        <v>25</v>
      </c>
      <c r="D145">
        <v>3</v>
      </c>
      <c r="E145">
        <v>1</v>
      </c>
      <c r="F145">
        <v>0</v>
      </c>
      <c r="G145">
        <v>1</v>
      </c>
      <c r="H145">
        <v>0</v>
      </c>
    </row>
    <row r="146" spans="1:8">
      <c r="A146" s="1">
        <v>41043</v>
      </c>
      <c r="B146" t="s">
        <v>21</v>
      </c>
      <c r="C146">
        <v>26</v>
      </c>
      <c r="D146">
        <v>7</v>
      </c>
      <c r="E146">
        <v>1</v>
      </c>
      <c r="F146">
        <v>1</v>
      </c>
      <c r="G146">
        <v>1</v>
      </c>
      <c r="H146">
        <v>3</v>
      </c>
    </row>
    <row r="147" spans="1:8">
      <c r="A147" s="1">
        <v>41043</v>
      </c>
      <c r="B147" t="s">
        <v>21</v>
      </c>
      <c r="C147">
        <v>27</v>
      </c>
      <c r="D147">
        <v>1</v>
      </c>
    </row>
    <row r="148" spans="1:8">
      <c r="A148" s="1">
        <v>41043</v>
      </c>
      <c r="B148" t="s">
        <v>21</v>
      </c>
      <c r="C148">
        <v>28</v>
      </c>
      <c r="D148">
        <v>1</v>
      </c>
    </row>
    <row r="149" spans="1:8">
      <c r="A149" s="1">
        <v>41043</v>
      </c>
      <c r="B149" t="s">
        <v>21</v>
      </c>
      <c r="C149">
        <v>29</v>
      </c>
      <c r="D149">
        <v>2</v>
      </c>
      <c r="E149">
        <v>1</v>
      </c>
      <c r="F149">
        <v>0</v>
      </c>
      <c r="G149">
        <v>0</v>
      </c>
      <c r="H149">
        <v>0</v>
      </c>
    </row>
    <row r="150" spans="1:8">
      <c r="A150" s="1">
        <v>41043</v>
      </c>
      <c r="B150" t="s">
        <v>21</v>
      </c>
      <c r="C150">
        <v>30</v>
      </c>
      <c r="D150">
        <v>9</v>
      </c>
      <c r="E150">
        <v>3</v>
      </c>
      <c r="F150">
        <v>2</v>
      </c>
      <c r="G150">
        <v>2</v>
      </c>
      <c r="H150">
        <v>1</v>
      </c>
    </row>
    <row r="151" spans="1:8">
      <c r="A151" s="1">
        <v>41043</v>
      </c>
      <c r="B151" t="s">
        <v>21</v>
      </c>
      <c r="C151">
        <v>31</v>
      </c>
      <c r="D151">
        <v>1</v>
      </c>
    </row>
    <row r="152" spans="1:8">
      <c r="A152" s="1">
        <v>41043</v>
      </c>
      <c r="B152" t="s">
        <v>21</v>
      </c>
      <c r="C152">
        <v>32</v>
      </c>
      <c r="D152">
        <v>1</v>
      </c>
    </row>
    <row r="153" spans="1:8">
      <c r="A153" s="1">
        <v>41043</v>
      </c>
      <c r="B153" t="s">
        <v>21</v>
      </c>
      <c r="C153">
        <v>33</v>
      </c>
      <c r="D153">
        <v>4</v>
      </c>
      <c r="E153">
        <v>1</v>
      </c>
      <c r="F153">
        <v>1</v>
      </c>
      <c r="G153">
        <v>1</v>
      </c>
      <c r="H153">
        <v>0</v>
      </c>
    </row>
    <row r="154" spans="1:8">
      <c r="A154" s="1">
        <v>41043</v>
      </c>
      <c r="B154" t="s">
        <v>21</v>
      </c>
      <c r="C154">
        <v>34</v>
      </c>
      <c r="D154">
        <v>1</v>
      </c>
    </row>
    <row r="155" spans="1:8">
      <c r="A155" s="1">
        <v>41043</v>
      </c>
      <c r="B155" t="s">
        <v>21</v>
      </c>
      <c r="C155">
        <v>35</v>
      </c>
      <c r="D155">
        <v>10</v>
      </c>
      <c r="E155">
        <v>4</v>
      </c>
      <c r="F155">
        <v>2</v>
      </c>
      <c r="G155">
        <v>2</v>
      </c>
      <c r="H155">
        <v>1</v>
      </c>
    </row>
    <row r="156" spans="1:8">
      <c r="A156" s="1">
        <v>41043</v>
      </c>
      <c r="B156" t="s">
        <v>21</v>
      </c>
      <c r="C156">
        <v>36</v>
      </c>
      <c r="D156">
        <v>14</v>
      </c>
      <c r="E156">
        <v>2</v>
      </c>
      <c r="F156">
        <v>5</v>
      </c>
      <c r="G156">
        <v>5</v>
      </c>
      <c r="H156">
        <v>1</v>
      </c>
    </row>
    <row r="157" spans="1:8">
      <c r="A157" s="1">
        <v>41043</v>
      </c>
      <c r="B157" t="s">
        <v>21</v>
      </c>
      <c r="C157">
        <v>37</v>
      </c>
      <c r="D157">
        <v>2</v>
      </c>
      <c r="E157">
        <v>1</v>
      </c>
      <c r="F157">
        <v>0</v>
      </c>
      <c r="G157">
        <v>0</v>
      </c>
      <c r="H157">
        <v>0</v>
      </c>
    </row>
    <row r="158" spans="1:8">
      <c r="A158" s="1">
        <v>41048</v>
      </c>
      <c r="B158" t="s">
        <v>21</v>
      </c>
      <c r="C158">
        <v>38</v>
      </c>
      <c r="D158">
        <v>19</v>
      </c>
      <c r="E158">
        <v>8</v>
      </c>
      <c r="F158">
        <v>4</v>
      </c>
      <c r="G158">
        <v>5</v>
      </c>
      <c r="H158">
        <v>1</v>
      </c>
    </row>
    <row r="159" spans="1:8">
      <c r="A159" s="1">
        <v>41048</v>
      </c>
      <c r="B159" t="s">
        <v>21</v>
      </c>
      <c r="C159">
        <v>39</v>
      </c>
      <c r="D159">
        <v>2</v>
      </c>
      <c r="E159">
        <v>0</v>
      </c>
      <c r="F159">
        <v>1</v>
      </c>
      <c r="G159">
        <v>0</v>
      </c>
      <c r="H159">
        <v>0</v>
      </c>
    </row>
    <row r="160" spans="1:8">
      <c r="A160" s="1">
        <v>41048</v>
      </c>
      <c r="B160" t="s">
        <v>21</v>
      </c>
      <c r="C160">
        <v>40</v>
      </c>
      <c r="D160">
        <v>1</v>
      </c>
    </row>
    <row r="161" spans="1:8">
      <c r="A161" s="1">
        <v>41048</v>
      </c>
      <c r="B161" t="s">
        <v>21</v>
      </c>
      <c r="C161">
        <v>41</v>
      </c>
      <c r="D161">
        <v>1</v>
      </c>
    </row>
    <row r="162" spans="1:8">
      <c r="A162" s="1">
        <v>41048</v>
      </c>
      <c r="B162" t="s">
        <v>21</v>
      </c>
      <c r="C162">
        <v>42</v>
      </c>
      <c r="D162">
        <v>2</v>
      </c>
      <c r="E162">
        <v>1</v>
      </c>
      <c r="F162">
        <v>0</v>
      </c>
      <c r="G162">
        <v>0</v>
      </c>
      <c r="H162">
        <v>0</v>
      </c>
    </row>
    <row r="163" spans="1:8">
      <c r="A163" s="1">
        <v>41048</v>
      </c>
      <c r="B163" t="s">
        <v>21</v>
      </c>
      <c r="C163">
        <v>43</v>
      </c>
      <c r="D163">
        <v>1</v>
      </c>
    </row>
    <row r="164" spans="1:8">
      <c r="A164" s="1">
        <v>41048</v>
      </c>
      <c r="B164" t="s">
        <v>21</v>
      </c>
      <c r="C164">
        <v>44</v>
      </c>
      <c r="D164">
        <v>1</v>
      </c>
    </row>
    <row r="165" spans="1:8">
      <c r="A165" s="1">
        <v>41048</v>
      </c>
      <c r="B165" t="s">
        <v>21</v>
      </c>
      <c r="C165">
        <v>45</v>
      </c>
      <c r="D165">
        <v>1</v>
      </c>
    </row>
    <row r="166" spans="1:8">
      <c r="A166" s="1">
        <v>41048</v>
      </c>
      <c r="B166" t="s">
        <v>21</v>
      </c>
      <c r="C166">
        <v>46</v>
      </c>
      <c r="D166">
        <v>1</v>
      </c>
    </row>
    <row r="167" spans="1:8">
      <c r="A167" s="1">
        <v>41048</v>
      </c>
      <c r="B167" t="s">
        <v>21</v>
      </c>
      <c r="C167">
        <v>47</v>
      </c>
      <c r="D167">
        <v>13</v>
      </c>
      <c r="E167">
        <v>2</v>
      </c>
      <c r="F167">
        <v>4</v>
      </c>
      <c r="G167">
        <v>4</v>
      </c>
      <c r="H167">
        <v>2</v>
      </c>
    </row>
    <row r="168" spans="1:8">
      <c r="A168" s="1">
        <v>41051</v>
      </c>
      <c r="B168" t="s">
        <v>21</v>
      </c>
      <c r="C168">
        <v>48</v>
      </c>
      <c r="D168">
        <v>2</v>
      </c>
      <c r="E168">
        <v>1</v>
      </c>
      <c r="F168">
        <v>0</v>
      </c>
      <c r="G168">
        <v>0</v>
      </c>
      <c r="H168">
        <v>0</v>
      </c>
    </row>
    <row r="169" spans="1:8">
      <c r="A169" s="1">
        <v>41051</v>
      </c>
      <c r="B169" t="s">
        <v>21</v>
      </c>
      <c r="C169">
        <v>49</v>
      </c>
      <c r="D169">
        <v>1</v>
      </c>
    </row>
    <row r="170" spans="1:8">
      <c r="A170" s="1">
        <v>41051</v>
      </c>
      <c r="B170" t="s">
        <v>21</v>
      </c>
      <c r="C170">
        <v>50</v>
      </c>
      <c r="D170">
        <v>2</v>
      </c>
      <c r="E170">
        <v>0</v>
      </c>
      <c r="F170">
        <v>1</v>
      </c>
      <c r="G170">
        <v>0</v>
      </c>
      <c r="H170">
        <v>0</v>
      </c>
    </row>
    <row r="171" spans="1:8">
      <c r="A171" s="1">
        <v>41051</v>
      </c>
      <c r="B171" t="s">
        <v>21</v>
      </c>
      <c r="C171">
        <v>51</v>
      </c>
      <c r="D171">
        <v>1</v>
      </c>
    </row>
    <row r="172" spans="1:8">
      <c r="A172" s="1">
        <v>41051</v>
      </c>
      <c r="B172" t="s">
        <v>21</v>
      </c>
      <c r="C172">
        <v>52</v>
      </c>
      <c r="D172">
        <v>1</v>
      </c>
    </row>
    <row r="173" spans="1:8">
      <c r="A173" s="1">
        <v>41051</v>
      </c>
      <c r="B173" t="s">
        <v>21</v>
      </c>
      <c r="C173">
        <v>53</v>
      </c>
      <c r="D173">
        <v>1</v>
      </c>
    </row>
    <row r="174" spans="1:8">
      <c r="A174" s="1">
        <v>41051</v>
      </c>
      <c r="B174" t="s">
        <v>21</v>
      </c>
      <c r="C174">
        <v>54</v>
      </c>
      <c r="D174">
        <v>4</v>
      </c>
      <c r="E174">
        <v>1</v>
      </c>
      <c r="F174">
        <v>1</v>
      </c>
      <c r="G174">
        <v>1</v>
      </c>
      <c r="H174">
        <v>0</v>
      </c>
    </row>
    <row r="175" spans="1:8">
      <c r="A175" s="1">
        <v>41051</v>
      </c>
      <c r="B175" t="s">
        <v>21</v>
      </c>
      <c r="C175">
        <v>55</v>
      </c>
      <c r="D175">
        <v>1</v>
      </c>
    </row>
    <row r="176" spans="1:8">
      <c r="A176" s="1">
        <v>41051</v>
      </c>
      <c r="B176" t="s">
        <v>21</v>
      </c>
      <c r="C176">
        <v>56</v>
      </c>
      <c r="D176">
        <v>9</v>
      </c>
      <c r="E176">
        <v>6</v>
      </c>
      <c r="F176">
        <v>1</v>
      </c>
      <c r="G176">
        <v>1</v>
      </c>
      <c r="H176">
        <v>0</v>
      </c>
    </row>
    <row r="177" spans="1:8">
      <c r="A177" s="1">
        <v>41051</v>
      </c>
      <c r="B177" t="s">
        <v>21</v>
      </c>
      <c r="C177">
        <v>57</v>
      </c>
      <c r="D177">
        <v>1</v>
      </c>
    </row>
    <row r="178" spans="1:8">
      <c r="A178" s="1">
        <v>41051</v>
      </c>
      <c r="B178" t="s">
        <v>21</v>
      </c>
      <c r="C178">
        <v>58</v>
      </c>
      <c r="D178">
        <v>1</v>
      </c>
    </row>
    <row r="179" spans="1:8">
      <c r="A179" s="1">
        <v>41051</v>
      </c>
      <c r="B179" t="s">
        <v>21</v>
      </c>
      <c r="C179">
        <v>59</v>
      </c>
      <c r="D179">
        <v>1</v>
      </c>
    </row>
    <row r="180" spans="1:8">
      <c r="A180" s="1">
        <v>41051</v>
      </c>
      <c r="B180" t="s">
        <v>21</v>
      </c>
      <c r="C180">
        <v>60</v>
      </c>
      <c r="D180">
        <v>9</v>
      </c>
      <c r="E180">
        <v>2</v>
      </c>
      <c r="F180">
        <v>2</v>
      </c>
      <c r="G180">
        <v>2</v>
      </c>
      <c r="H180">
        <v>2</v>
      </c>
    </row>
    <row r="181" spans="1:8">
      <c r="A181" s="1">
        <v>41051</v>
      </c>
      <c r="B181" t="s">
        <v>21</v>
      </c>
      <c r="C181">
        <v>61</v>
      </c>
      <c r="D181">
        <v>2</v>
      </c>
      <c r="E181">
        <v>1</v>
      </c>
      <c r="F181">
        <v>0</v>
      </c>
      <c r="G181">
        <v>0</v>
      </c>
      <c r="H181">
        <v>0</v>
      </c>
    </row>
    <row r="182" spans="1:8">
      <c r="A182" s="1">
        <v>41051</v>
      </c>
      <c r="B182" t="s">
        <v>21</v>
      </c>
      <c r="C182">
        <v>62</v>
      </c>
      <c r="D182">
        <v>2</v>
      </c>
      <c r="E182">
        <v>1</v>
      </c>
      <c r="F182">
        <v>0</v>
      </c>
      <c r="G182">
        <v>0</v>
      </c>
      <c r="H182">
        <v>0</v>
      </c>
    </row>
    <row r="183" spans="1:8">
      <c r="A183" s="1">
        <v>41051</v>
      </c>
      <c r="B183" t="s">
        <v>21</v>
      </c>
      <c r="C183">
        <v>63</v>
      </c>
      <c r="D183">
        <v>2</v>
      </c>
      <c r="E183">
        <v>0</v>
      </c>
      <c r="F183">
        <v>0</v>
      </c>
      <c r="G183">
        <v>1</v>
      </c>
      <c r="H183">
        <v>0</v>
      </c>
    </row>
    <row r="184" spans="1:8">
      <c r="A184" s="1">
        <v>41051</v>
      </c>
      <c r="B184" t="s">
        <v>21</v>
      </c>
      <c r="C184">
        <v>64</v>
      </c>
      <c r="D184">
        <v>3</v>
      </c>
      <c r="E184">
        <v>2</v>
      </c>
      <c r="F184">
        <v>0</v>
      </c>
      <c r="G184">
        <v>0</v>
      </c>
      <c r="H184">
        <v>0</v>
      </c>
    </row>
    <row r="185" spans="1:8">
      <c r="A185" s="1">
        <v>41051</v>
      </c>
      <c r="B185" t="s">
        <v>21</v>
      </c>
      <c r="C185">
        <v>65</v>
      </c>
      <c r="D185">
        <v>6</v>
      </c>
      <c r="E185">
        <v>3</v>
      </c>
      <c r="F185">
        <v>1</v>
      </c>
      <c r="G185">
        <v>1</v>
      </c>
      <c r="H185">
        <v>0</v>
      </c>
    </row>
    <row r="186" spans="1:8">
      <c r="A186" s="1">
        <v>41051</v>
      </c>
      <c r="B186" t="s">
        <v>21</v>
      </c>
      <c r="C186">
        <v>66</v>
      </c>
      <c r="D186">
        <v>3</v>
      </c>
      <c r="E186">
        <v>2</v>
      </c>
      <c r="F186">
        <v>0</v>
      </c>
      <c r="G186">
        <v>0</v>
      </c>
      <c r="H186">
        <v>0</v>
      </c>
    </row>
    <row r="187" spans="1:8">
      <c r="A187" s="1">
        <v>41051</v>
      </c>
      <c r="B187" t="s">
        <v>21</v>
      </c>
      <c r="C187">
        <v>67</v>
      </c>
      <c r="D187">
        <v>2</v>
      </c>
      <c r="E187">
        <v>1</v>
      </c>
      <c r="F187">
        <v>0</v>
      </c>
      <c r="G187">
        <v>0</v>
      </c>
      <c r="H187">
        <v>0</v>
      </c>
    </row>
    <row r="188" spans="1:8">
      <c r="A188" s="1">
        <v>41051</v>
      </c>
      <c r="B188" t="s">
        <v>21</v>
      </c>
      <c r="C188">
        <v>68</v>
      </c>
      <c r="D188">
        <v>1</v>
      </c>
    </row>
    <row r="189" spans="1:8">
      <c r="A189" s="1">
        <v>41051</v>
      </c>
      <c r="B189" t="s">
        <v>21</v>
      </c>
      <c r="C189">
        <v>69</v>
      </c>
      <c r="D189">
        <v>3</v>
      </c>
      <c r="E189">
        <v>2</v>
      </c>
      <c r="F189">
        <v>0</v>
      </c>
      <c r="G189">
        <v>0</v>
      </c>
      <c r="H189">
        <v>0</v>
      </c>
    </row>
    <row r="190" spans="1:8">
      <c r="A190" s="1">
        <v>41051</v>
      </c>
      <c r="B190" t="s">
        <v>21</v>
      </c>
      <c r="C190">
        <v>70</v>
      </c>
      <c r="D190">
        <v>1</v>
      </c>
    </row>
    <row r="191" spans="1:8">
      <c r="A191" s="1">
        <v>41051</v>
      </c>
      <c r="B191" t="s">
        <v>21</v>
      </c>
      <c r="C191">
        <v>71</v>
      </c>
      <c r="D191">
        <v>1</v>
      </c>
    </row>
    <row r="192" spans="1:8">
      <c r="A192" s="1">
        <v>41051</v>
      </c>
      <c r="B192" t="s">
        <v>21</v>
      </c>
      <c r="C192">
        <v>72</v>
      </c>
      <c r="D192">
        <v>15</v>
      </c>
      <c r="E192">
        <v>7</v>
      </c>
      <c r="F192">
        <v>2</v>
      </c>
      <c r="G192">
        <v>3</v>
      </c>
      <c r="H192">
        <v>2</v>
      </c>
    </row>
    <row r="193" spans="1:8">
      <c r="A193" s="1">
        <v>41051</v>
      </c>
      <c r="B193" t="s">
        <v>21</v>
      </c>
      <c r="C193">
        <v>73</v>
      </c>
      <c r="D193">
        <v>1</v>
      </c>
    </row>
    <row r="194" spans="1:8">
      <c r="A194" s="1">
        <v>41051</v>
      </c>
      <c r="B194" t="s">
        <v>21</v>
      </c>
      <c r="C194">
        <v>74</v>
      </c>
      <c r="D194">
        <v>10</v>
      </c>
      <c r="E194">
        <v>5</v>
      </c>
      <c r="F194">
        <v>2</v>
      </c>
      <c r="G194">
        <v>2</v>
      </c>
      <c r="H194">
        <v>0</v>
      </c>
    </row>
    <row r="195" spans="1:8">
      <c r="A195" s="1">
        <v>41046</v>
      </c>
      <c r="B195" t="s">
        <v>22</v>
      </c>
      <c r="C195">
        <v>1</v>
      </c>
      <c r="D195">
        <v>1</v>
      </c>
    </row>
    <row r="196" spans="1:8">
      <c r="A196" s="1">
        <v>41046</v>
      </c>
      <c r="B196" t="s">
        <v>22</v>
      </c>
      <c r="C196">
        <v>2</v>
      </c>
      <c r="D196">
        <v>1</v>
      </c>
    </row>
    <row r="197" spans="1:8">
      <c r="A197" s="1">
        <v>41046</v>
      </c>
      <c r="B197" t="s">
        <v>22</v>
      </c>
      <c r="C197">
        <v>3</v>
      </c>
      <c r="D197">
        <v>2</v>
      </c>
      <c r="E197">
        <v>0</v>
      </c>
      <c r="F197">
        <v>1</v>
      </c>
      <c r="G197">
        <v>0</v>
      </c>
      <c r="H197">
        <v>0</v>
      </c>
    </row>
    <row r="198" spans="1:8">
      <c r="A198" s="1">
        <v>41046</v>
      </c>
      <c r="B198" t="s">
        <v>22</v>
      </c>
      <c r="C198">
        <v>4</v>
      </c>
      <c r="D198">
        <v>1</v>
      </c>
    </row>
    <row r="199" spans="1:8">
      <c r="A199" s="1">
        <v>41046</v>
      </c>
      <c r="B199" t="s">
        <v>22</v>
      </c>
      <c r="C199">
        <v>5</v>
      </c>
      <c r="D199">
        <v>10</v>
      </c>
      <c r="E199">
        <v>3</v>
      </c>
      <c r="F199">
        <v>3</v>
      </c>
      <c r="G199">
        <v>3</v>
      </c>
      <c r="H199">
        <v>0</v>
      </c>
    </row>
    <row r="200" spans="1:8">
      <c r="A200" s="1">
        <v>41046</v>
      </c>
      <c r="B200" t="s">
        <v>22</v>
      </c>
      <c r="C200">
        <v>6</v>
      </c>
      <c r="D200">
        <v>15</v>
      </c>
      <c r="E200">
        <v>5</v>
      </c>
      <c r="F200">
        <v>4</v>
      </c>
      <c r="G200">
        <v>4</v>
      </c>
      <c r="H200">
        <v>1</v>
      </c>
    </row>
    <row r="201" spans="1:8">
      <c r="A201" s="1">
        <v>41046</v>
      </c>
      <c r="B201" t="s">
        <v>22</v>
      </c>
      <c r="C201">
        <v>7</v>
      </c>
      <c r="D201">
        <v>11</v>
      </c>
      <c r="E201">
        <v>1</v>
      </c>
      <c r="F201">
        <v>4</v>
      </c>
      <c r="G201">
        <v>4</v>
      </c>
      <c r="H201">
        <v>1</v>
      </c>
    </row>
    <row r="202" spans="1:8">
      <c r="A202" s="1">
        <v>41046</v>
      </c>
      <c r="B202" t="s">
        <v>22</v>
      </c>
      <c r="C202">
        <v>8</v>
      </c>
      <c r="D202">
        <v>1</v>
      </c>
    </row>
    <row r="203" spans="1:8">
      <c r="A203" s="1">
        <v>41046</v>
      </c>
      <c r="B203" t="s">
        <v>22</v>
      </c>
      <c r="C203">
        <v>9</v>
      </c>
      <c r="D203">
        <v>2</v>
      </c>
      <c r="E203">
        <v>0</v>
      </c>
      <c r="F203">
        <v>0</v>
      </c>
      <c r="G203">
        <v>1</v>
      </c>
      <c r="H203">
        <v>0</v>
      </c>
    </row>
    <row r="204" spans="1:8">
      <c r="A204" s="1">
        <v>41046</v>
      </c>
      <c r="B204" t="s">
        <v>22</v>
      </c>
      <c r="C204">
        <v>10</v>
      </c>
      <c r="D204">
        <v>12</v>
      </c>
      <c r="E204">
        <v>0</v>
      </c>
      <c r="F204">
        <v>4</v>
      </c>
      <c r="G204">
        <v>3</v>
      </c>
      <c r="H204">
        <v>4</v>
      </c>
    </row>
    <row r="205" spans="1:8">
      <c r="A205" s="1">
        <v>41046</v>
      </c>
      <c r="B205" t="s">
        <v>22</v>
      </c>
      <c r="C205">
        <v>11</v>
      </c>
      <c r="D205">
        <v>14</v>
      </c>
      <c r="E205">
        <v>1</v>
      </c>
      <c r="F205">
        <v>5</v>
      </c>
      <c r="G205">
        <v>6</v>
      </c>
      <c r="H205">
        <v>1</v>
      </c>
    </row>
    <row r="206" spans="1:8">
      <c r="A206" s="1">
        <v>41046</v>
      </c>
      <c r="B206" t="s">
        <v>22</v>
      </c>
      <c r="C206">
        <v>12</v>
      </c>
      <c r="D206">
        <v>12</v>
      </c>
      <c r="E206">
        <v>2</v>
      </c>
      <c r="F206">
        <v>3</v>
      </c>
      <c r="G206">
        <v>3</v>
      </c>
      <c r="H206">
        <v>3</v>
      </c>
    </row>
    <row r="207" spans="1:8">
      <c r="A207" s="1">
        <v>41046</v>
      </c>
      <c r="B207" t="s">
        <v>22</v>
      </c>
      <c r="C207">
        <v>13</v>
      </c>
      <c r="D207">
        <v>2</v>
      </c>
      <c r="E207">
        <v>0</v>
      </c>
      <c r="F207">
        <v>0</v>
      </c>
      <c r="G207">
        <v>0</v>
      </c>
      <c r="H207">
        <v>1</v>
      </c>
    </row>
    <row r="208" spans="1:8">
      <c r="A208" s="1">
        <v>41046</v>
      </c>
      <c r="B208" t="s">
        <v>22</v>
      </c>
      <c r="C208">
        <v>14</v>
      </c>
      <c r="D208">
        <v>15</v>
      </c>
      <c r="E208">
        <v>3</v>
      </c>
      <c r="F208">
        <v>5</v>
      </c>
      <c r="G208">
        <v>5</v>
      </c>
      <c r="H208">
        <v>1</v>
      </c>
    </row>
    <row r="209" spans="1:8">
      <c r="A209" s="1">
        <v>41046</v>
      </c>
      <c r="B209" t="s">
        <v>22</v>
      </c>
      <c r="C209">
        <v>15</v>
      </c>
      <c r="D209">
        <v>1</v>
      </c>
    </row>
    <row r="210" spans="1:8">
      <c r="A210" s="1">
        <v>41046</v>
      </c>
      <c r="B210" t="s">
        <v>22</v>
      </c>
      <c r="C210">
        <v>16</v>
      </c>
      <c r="D210">
        <v>1</v>
      </c>
    </row>
    <row r="211" spans="1:8">
      <c r="A211" s="1">
        <v>41046</v>
      </c>
      <c r="B211" t="s">
        <v>22</v>
      </c>
      <c r="C211">
        <v>17</v>
      </c>
      <c r="D211">
        <v>1</v>
      </c>
    </row>
    <row r="212" spans="1:8">
      <c r="A212" s="1">
        <v>41046</v>
      </c>
      <c r="B212" t="s">
        <v>22</v>
      </c>
      <c r="C212">
        <v>18</v>
      </c>
      <c r="D212">
        <v>1</v>
      </c>
    </row>
    <row r="213" spans="1:8">
      <c r="A213" s="1">
        <v>41046</v>
      </c>
      <c r="B213" t="s">
        <v>22</v>
      </c>
      <c r="C213">
        <v>19</v>
      </c>
      <c r="D213">
        <v>1</v>
      </c>
    </row>
    <row r="214" spans="1:8">
      <c r="A214" s="1">
        <v>41046</v>
      </c>
      <c r="B214" t="s">
        <v>22</v>
      </c>
      <c r="C214">
        <v>20</v>
      </c>
      <c r="D214">
        <v>10</v>
      </c>
      <c r="E214">
        <v>5</v>
      </c>
      <c r="F214">
        <v>2</v>
      </c>
      <c r="G214">
        <v>2</v>
      </c>
      <c r="H214">
        <v>0</v>
      </c>
    </row>
    <row r="215" spans="1:8">
      <c r="A215" s="1">
        <v>41046</v>
      </c>
      <c r="B215" t="s">
        <v>22</v>
      </c>
      <c r="C215">
        <v>21</v>
      </c>
      <c r="D215">
        <v>2</v>
      </c>
      <c r="E215">
        <v>0</v>
      </c>
      <c r="F215">
        <v>0</v>
      </c>
      <c r="G215">
        <v>0</v>
      </c>
      <c r="H215">
        <v>1</v>
      </c>
    </row>
    <row r="216" spans="1:8">
      <c r="A216" s="1">
        <v>41046</v>
      </c>
      <c r="B216" t="s">
        <v>22</v>
      </c>
      <c r="C216">
        <v>22</v>
      </c>
      <c r="D216">
        <v>1</v>
      </c>
    </row>
    <row r="217" spans="1:8">
      <c r="A217" s="1">
        <v>41046</v>
      </c>
      <c r="B217" t="s">
        <v>22</v>
      </c>
      <c r="C217">
        <v>23</v>
      </c>
      <c r="D217">
        <v>4</v>
      </c>
      <c r="E217">
        <v>1</v>
      </c>
      <c r="F217">
        <v>1</v>
      </c>
      <c r="G217">
        <v>1</v>
      </c>
      <c r="H217">
        <v>0</v>
      </c>
    </row>
    <row r="218" spans="1:8">
      <c r="A218" s="1">
        <v>41046</v>
      </c>
      <c r="B218" t="s">
        <v>22</v>
      </c>
      <c r="C218">
        <v>24</v>
      </c>
      <c r="D218">
        <v>1</v>
      </c>
    </row>
    <row r="219" spans="1:8">
      <c r="A219" s="1">
        <v>41046</v>
      </c>
      <c r="B219" t="s">
        <v>22</v>
      </c>
      <c r="C219">
        <v>25</v>
      </c>
      <c r="D219">
        <v>8</v>
      </c>
      <c r="E219">
        <v>5</v>
      </c>
      <c r="F219">
        <v>1</v>
      </c>
      <c r="G219">
        <v>1</v>
      </c>
      <c r="H219">
        <v>0</v>
      </c>
    </row>
    <row r="220" spans="1:8">
      <c r="A220" s="1">
        <v>41046</v>
      </c>
      <c r="B220" t="s">
        <v>22</v>
      </c>
      <c r="C220">
        <v>26</v>
      </c>
      <c r="D220">
        <v>13</v>
      </c>
      <c r="E220">
        <v>6</v>
      </c>
      <c r="F220">
        <v>3</v>
      </c>
      <c r="G220">
        <v>3</v>
      </c>
      <c r="H220">
        <v>0</v>
      </c>
    </row>
    <row r="221" spans="1:8">
      <c r="A221" s="1">
        <v>41046</v>
      </c>
      <c r="B221" t="s">
        <v>22</v>
      </c>
      <c r="C221">
        <v>27</v>
      </c>
      <c r="D221">
        <v>5</v>
      </c>
      <c r="E221">
        <v>2</v>
      </c>
      <c r="F221">
        <v>1</v>
      </c>
      <c r="G221">
        <v>1</v>
      </c>
      <c r="H221">
        <v>0</v>
      </c>
    </row>
    <row r="222" spans="1:8">
      <c r="A222" s="1">
        <v>41046</v>
      </c>
      <c r="B222" t="s">
        <v>22</v>
      </c>
      <c r="C222">
        <v>28</v>
      </c>
      <c r="D222">
        <v>4</v>
      </c>
      <c r="E222">
        <v>3</v>
      </c>
      <c r="F222">
        <v>0</v>
      </c>
      <c r="G222">
        <v>0</v>
      </c>
      <c r="H222">
        <v>0</v>
      </c>
    </row>
    <row r="223" spans="1:8">
      <c r="A223" s="1">
        <v>41046</v>
      </c>
      <c r="B223" t="s">
        <v>22</v>
      </c>
      <c r="C223">
        <v>29</v>
      </c>
      <c r="D223">
        <v>10</v>
      </c>
      <c r="E223">
        <v>2</v>
      </c>
      <c r="F223">
        <v>3</v>
      </c>
      <c r="G223">
        <v>3</v>
      </c>
      <c r="H223">
        <v>1</v>
      </c>
    </row>
    <row r="224" spans="1:8">
      <c r="A224" s="1">
        <v>41046</v>
      </c>
      <c r="B224" t="s">
        <v>22</v>
      </c>
      <c r="C224">
        <v>30</v>
      </c>
      <c r="D224">
        <v>5</v>
      </c>
      <c r="E224">
        <v>1</v>
      </c>
      <c r="F224">
        <v>0</v>
      </c>
      <c r="G224">
        <v>1</v>
      </c>
      <c r="H224">
        <v>2</v>
      </c>
    </row>
    <row r="225" spans="1:8">
      <c r="A225" s="1">
        <v>41046</v>
      </c>
      <c r="B225" t="s">
        <v>22</v>
      </c>
      <c r="C225">
        <v>31</v>
      </c>
      <c r="D225">
        <v>1</v>
      </c>
    </row>
    <row r="226" spans="1:8">
      <c r="A226" s="1">
        <v>41046</v>
      </c>
      <c r="B226" t="s">
        <v>22</v>
      </c>
      <c r="C226">
        <v>32</v>
      </c>
      <c r="D226">
        <v>1</v>
      </c>
    </row>
    <row r="227" spans="1:8">
      <c r="A227" s="1">
        <v>41050</v>
      </c>
      <c r="B227" t="s">
        <v>22</v>
      </c>
      <c r="C227">
        <v>33</v>
      </c>
      <c r="D227">
        <v>1</v>
      </c>
    </row>
    <row r="228" spans="1:8">
      <c r="A228" s="1">
        <v>41050</v>
      </c>
      <c r="B228" t="s">
        <v>22</v>
      </c>
      <c r="C228">
        <v>34</v>
      </c>
      <c r="D228">
        <v>6</v>
      </c>
      <c r="E228">
        <v>0</v>
      </c>
      <c r="F228">
        <v>2</v>
      </c>
      <c r="G228">
        <v>2</v>
      </c>
      <c r="H228">
        <v>1</v>
      </c>
    </row>
    <row r="229" spans="1:8">
      <c r="A229" s="1">
        <v>41050</v>
      </c>
      <c r="B229" t="s">
        <v>22</v>
      </c>
      <c r="C229">
        <v>35</v>
      </c>
      <c r="D229">
        <v>1</v>
      </c>
    </row>
    <row r="230" spans="1:8">
      <c r="A230" s="1">
        <v>41050</v>
      </c>
      <c r="B230" t="s">
        <v>22</v>
      </c>
      <c r="C230">
        <v>36</v>
      </c>
      <c r="D230">
        <v>4</v>
      </c>
      <c r="E230">
        <v>1</v>
      </c>
      <c r="F230">
        <v>0</v>
      </c>
      <c r="G230">
        <v>1</v>
      </c>
      <c r="H230">
        <v>1</v>
      </c>
    </row>
    <row r="231" spans="1:8">
      <c r="A231" s="1">
        <v>41050</v>
      </c>
      <c r="B231" t="s">
        <v>22</v>
      </c>
      <c r="C231">
        <v>37</v>
      </c>
      <c r="D231">
        <v>1</v>
      </c>
    </row>
    <row r="232" spans="1:8">
      <c r="A232" s="1">
        <v>41050</v>
      </c>
      <c r="B232" t="s">
        <v>22</v>
      </c>
      <c r="C232">
        <v>38</v>
      </c>
      <c r="D232">
        <v>2</v>
      </c>
      <c r="E232">
        <v>0</v>
      </c>
      <c r="F232">
        <v>0</v>
      </c>
      <c r="G232">
        <v>0</v>
      </c>
      <c r="H232">
        <v>1</v>
      </c>
    </row>
    <row r="233" spans="1:8">
      <c r="A233" s="1">
        <v>41050</v>
      </c>
      <c r="B233" t="s">
        <v>22</v>
      </c>
      <c r="C233">
        <v>39</v>
      </c>
      <c r="D233">
        <v>2</v>
      </c>
      <c r="E233">
        <v>1</v>
      </c>
      <c r="F233">
        <v>0</v>
      </c>
      <c r="G233">
        <v>0</v>
      </c>
      <c r="H233">
        <v>0</v>
      </c>
    </row>
    <row r="234" spans="1:8">
      <c r="A234" s="1">
        <v>41050</v>
      </c>
      <c r="B234" t="s">
        <v>22</v>
      </c>
      <c r="C234">
        <v>40</v>
      </c>
      <c r="D234">
        <v>1</v>
      </c>
    </row>
    <row r="235" spans="1:8">
      <c r="A235" s="1">
        <v>41050</v>
      </c>
      <c r="B235" t="s">
        <v>22</v>
      </c>
      <c r="C235">
        <v>41</v>
      </c>
      <c r="D235">
        <v>2</v>
      </c>
      <c r="E235">
        <v>0</v>
      </c>
      <c r="F235">
        <v>0</v>
      </c>
      <c r="G235">
        <v>1</v>
      </c>
      <c r="H235">
        <v>0</v>
      </c>
    </row>
    <row r="236" spans="1:8">
      <c r="A236" s="1">
        <v>41050</v>
      </c>
      <c r="B236" t="s">
        <v>22</v>
      </c>
      <c r="C236">
        <v>42</v>
      </c>
      <c r="D236">
        <v>1</v>
      </c>
    </row>
    <row r="237" spans="1:8">
      <c r="A237" s="1">
        <v>41050</v>
      </c>
      <c r="B237" t="s">
        <v>22</v>
      </c>
      <c r="C237">
        <v>43</v>
      </c>
      <c r="D237">
        <v>1</v>
      </c>
    </row>
    <row r="238" spans="1:8">
      <c r="A238" s="1">
        <v>41050</v>
      </c>
      <c r="B238" t="s">
        <v>22</v>
      </c>
      <c r="C238">
        <v>44</v>
      </c>
      <c r="D238">
        <v>3</v>
      </c>
      <c r="E238">
        <v>1</v>
      </c>
      <c r="F238">
        <v>0</v>
      </c>
      <c r="G238">
        <v>1</v>
      </c>
      <c r="H238">
        <v>0</v>
      </c>
    </row>
    <row r="239" spans="1:8">
      <c r="A239" s="1">
        <v>41050</v>
      </c>
      <c r="B239" t="s">
        <v>22</v>
      </c>
      <c r="C239">
        <v>45</v>
      </c>
      <c r="D239">
        <v>1</v>
      </c>
    </row>
    <row r="240" spans="1:8">
      <c r="A240" s="1">
        <v>41050</v>
      </c>
      <c r="B240" t="s">
        <v>22</v>
      </c>
      <c r="C240">
        <v>46</v>
      </c>
      <c r="D240">
        <v>1</v>
      </c>
    </row>
    <row r="241" spans="1:8">
      <c r="A241" s="1">
        <v>41050</v>
      </c>
      <c r="B241" t="s">
        <v>22</v>
      </c>
      <c r="C241">
        <v>47</v>
      </c>
      <c r="D241">
        <v>2</v>
      </c>
      <c r="E241">
        <v>0</v>
      </c>
      <c r="F241">
        <v>0</v>
      </c>
      <c r="G241">
        <v>1</v>
      </c>
      <c r="H241">
        <v>0</v>
      </c>
    </row>
    <row r="242" spans="1:8">
      <c r="A242" s="1">
        <v>41050</v>
      </c>
      <c r="B242" t="s">
        <v>22</v>
      </c>
      <c r="C242">
        <v>48</v>
      </c>
      <c r="D242">
        <v>1</v>
      </c>
    </row>
    <row r="243" spans="1:8">
      <c r="A243" s="1">
        <v>41050</v>
      </c>
      <c r="B243" t="s">
        <v>22</v>
      </c>
      <c r="C243">
        <v>49</v>
      </c>
      <c r="D243">
        <v>4</v>
      </c>
      <c r="E243">
        <v>1</v>
      </c>
      <c r="F243">
        <v>1</v>
      </c>
      <c r="G243">
        <v>1</v>
      </c>
      <c r="H243">
        <v>0</v>
      </c>
    </row>
    <row r="244" spans="1:8">
      <c r="A244" s="1">
        <v>41050</v>
      </c>
      <c r="B244" t="s">
        <v>22</v>
      </c>
      <c r="C244">
        <v>50</v>
      </c>
      <c r="D244">
        <v>1</v>
      </c>
    </row>
    <row r="245" spans="1:8">
      <c r="A245" s="1">
        <v>41050</v>
      </c>
      <c r="B245" t="s">
        <v>22</v>
      </c>
      <c r="C245">
        <v>51</v>
      </c>
      <c r="D245">
        <v>3</v>
      </c>
      <c r="E245">
        <v>1</v>
      </c>
      <c r="F245">
        <v>0</v>
      </c>
      <c r="G245">
        <v>1</v>
      </c>
      <c r="H245">
        <v>0</v>
      </c>
    </row>
    <row r="246" spans="1:8">
      <c r="A246" s="1">
        <v>41050</v>
      </c>
      <c r="B246" t="s">
        <v>22</v>
      </c>
      <c r="C246">
        <v>52</v>
      </c>
      <c r="D246">
        <v>1</v>
      </c>
    </row>
    <row r="247" spans="1:8">
      <c r="A247" s="1">
        <v>41050</v>
      </c>
      <c r="B247" t="s">
        <v>22</v>
      </c>
      <c r="C247">
        <v>53</v>
      </c>
      <c r="D247">
        <v>8</v>
      </c>
      <c r="E247">
        <v>2</v>
      </c>
      <c r="F247">
        <v>2</v>
      </c>
      <c r="G247">
        <v>2</v>
      </c>
      <c r="H247">
        <v>1</v>
      </c>
    </row>
    <row r="248" spans="1:8">
      <c r="A248" s="1">
        <v>41050</v>
      </c>
      <c r="B248" t="s">
        <v>22</v>
      </c>
      <c r="C248">
        <v>54</v>
      </c>
      <c r="D248">
        <v>2</v>
      </c>
      <c r="E248">
        <v>1</v>
      </c>
      <c r="F248">
        <v>0</v>
      </c>
      <c r="G248">
        <v>0</v>
      </c>
      <c r="H248">
        <v>0</v>
      </c>
    </row>
    <row r="249" spans="1:8">
      <c r="A249" s="1">
        <v>41050</v>
      </c>
      <c r="B249" t="s">
        <v>22</v>
      </c>
      <c r="C249">
        <v>55</v>
      </c>
      <c r="D249">
        <v>1</v>
      </c>
    </row>
    <row r="250" spans="1:8">
      <c r="A250" s="1">
        <v>41050</v>
      </c>
      <c r="B250" t="s">
        <v>22</v>
      </c>
      <c r="C250">
        <v>56</v>
      </c>
      <c r="D250">
        <v>2</v>
      </c>
      <c r="E250">
        <v>1</v>
      </c>
      <c r="F250">
        <v>0</v>
      </c>
      <c r="G250">
        <v>0</v>
      </c>
      <c r="H250">
        <v>0</v>
      </c>
    </row>
    <row r="251" spans="1:8">
      <c r="A251" s="1">
        <v>41050</v>
      </c>
      <c r="B251" t="s">
        <v>22</v>
      </c>
      <c r="C251">
        <v>57</v>
      </c>
      <c r="D251">
        <v>3</v>
      </c>
      <c r="E251">
        <v>1</v>
      </c>
      <c r="F251">
        <v>0</v>
      </c>
      <c r="G251">
        <v>1</v>
      </c>
      <c r="H251">
        <v>0</v>
      </c>
    </row>
    <row r="252" spans="1:8">
      <c r="A252" s="1">
        <v>41050</v>
      </c>
      <c r="B252" t="s">
        <v>22</v>
      </c>
      <c r="C252">
        <v>58</v>
      </c>
      <c r="D252">
        <v>2</v>
      </c>
      <c r="E252">
        <v>1</v>
      </c>
      <c r="F252">
        <v>0</v>
      </c>
      <c r="G252">
        <v>0</v>
      </c>
      <c r="H252">
        <v>0</v>
      </c>
    </row>
    <row r="253" spans="1:8">
      <c r="A253" s="1">
        <v>41050</v>
      </c>
      <c r="B253" t="s">
        <v>22</v>
      </c>
      <c r="C253">
        <v>59</v>
      </c>
      <c r="D253">
        <v>3</v>
      </c>
      <c r="E253">
        <v>1</v>
      </c>
      <c r="F253">
        <v>0</v>
      </c>
      <c r="G253">
        <v>1</v>
      </c>
      <c r="H253">
        <v>0</v>
      </c>
    </row>
    <row r="254" spans="1:8">
      <c r="A254" s="1">
        <v>41050</v>
      </c>
      <c r="B254" t="s">
        <v>22</v>
      </c>
      <c r="C254">
        <v>60</v>
      </c>
      <c r="D254">
        <v>1</v>
      </c>
    </row>
    <row r="255" spans="1:8">
      <c r="A255" s="1">
        <v>41050</v>
      </c>
      <c r="B255" t="s">
        <v>22</v>
      </c>
      <c r="C255">
        <v>61</v>
      </c>
      <c r="D255">
        <v>4</v>
      </c>
      <c r="E255">
        <v>1</v>
      </c>
      <c r="F255">
        <v>1</v>
      </c>
      <c r="G255">
        <v>1</v>
      </c>
      <c r="H255">
        <v>0</v>
      </c>
    </row>
    <row r="256" spans="1:8">
      <c r="A256" s="1">
        <v>41050</v>
      </c>
      <c r="B256" t="s">
        <v>22</v>
      </c>
      <c r="C256">
        <v>62</v>
      </c>
      <c r="D256">
        <v>3</v>
      </c>
      <c r="E256">
        <v>0</v>
      </c>
      <c r="F256">
        <v>1</v>
      </c>
      <c r="G256">
        <v>0</v>
      </c>
      <c r="H256">
        <v>1</v>
      </c>
    </row>
    <row r="257" spans="1:8">
      <c r="A257" s="1">
        <v>41050</v>
      </c>
      <c r="B257" t="s">
        <v>22</v>
      </c>
      <c r="C257">
        <v>63</v>
      </c>
      <c r="D257">
        <v>1</v>
      </c>
    </row>
    <row r="258" spans="1:8">
      <c r="A258" s="1">
        <v>41050</v>
      </c>
      <c r="B258" t="s">
        <v>22</v>
      </c>
      <c r="C258">
        <v>64</v>
      </c>
      <c r="D258">
        <v>1</v>
      </c>
    </row>
    <row r="259" spans="1:8">
      <c r="A259" s="1">
        <v>41050</v>
      </c>
      <c r="B259" t="s">
        <v>22</v>
      </c>
      <c r="C259">
        <v>65</v>
      </c>
      <c r="D259">
        <v>16</v>
      </c>
      <c r="E259">
        <v>5</v>
      </c>
      <c r="F259">
        <v>4</v>
      </c>
      <c r="G259">
        <v>4</v>
      </c>
      <c r="H259">
        <v>2</v>
      </c>
    </row>
    <row r="260" spans="1:8">
      <c r="A260" s="1">
        <v>41050</v>
      </c>
      <c r="B260" t="s">
        <v>22</v>
      </c>
      <c r="C260">
        <v>66</v>
      </c>
      <c r="D260">
        <v>3</v>
      </c>
      <c r="E260">
        <v>0</v>
      </c>
      <c r="F260">
        <v>1</v>
      </c>
      <c r="G260">
        <v>1</v>
      </c>
      <c r="H260">
        <v>0</v>
      </c>
    </row>
    <row r="261" spans="1:8">
      <c r="A261" s="1">
        <v>41050</v>
      </c>
      <c r="B261" t="s">
        <v>22</v>
      </c>
      <c r="C261">
        <v>67</v>
      </c>
      <c r="D261">
        <v>1</v>
      </c>
    </row>
    <row r="262" spans="1:8">
      <c r="A262" s="1">
        <v>41050</v>
      </c>
      <c r="B262" t="s">
        <v>22</v>
      </c>
      <c r="C262">
        <v>68</v>
      </c>
      <c r="D262">
        <v>4</v>
      </c>
      <c r="E262">
        <v>2</v>
      </c>
      <c r="F262">
        <v>0</v>
      </c>
      <c r="G262">
        <v>1</v>
      </c>
      <c r="H262">
        <v>0</v>
      </c>
    </row>
    <row r="263" spans="1:8">
      <c r="A263" s="1">
        <v>41050</v>
      </c>
      <c r="B263" t="s">
        <v>22</v>
      </c>
      <c r="C263">
        <v>69</v>
      </c>
      <c r="D263">
        <v>1</v>
      </c>
    </row>
    <row r="264" spans="1:8">
      <c r="A264" s="1">
        <v>41050</v>
      </c>
      <c r="B264" t="s">
        <v>22</v>
      </c>
      <c r="C264">
        <v>70</v>
      </c>
      <c r="D264">
        <v>2</v>
      </c>
      <c r="E264">
        <v>0</v>
      </c>
      <c r="F264">
        <v>0</v>
      </c>
      <c r="G264">
        <v>1</v>
      </c>
      <c r="H264">
        <v>0</v>
      </c>
    </row>
    <row r="265" spans="1:8">
      <c r="A265" s="1">
        <v>41050</v>
      </c>
      <c r="B265" t="s">
        <v>22</v>
      </c>
      <c r="C265">
        <v>71</v>
      </c>
      <c r="D265">
        <v>11</v>
      </c>
      <c r="E265">
        <v>4</v>
      </c>
      <c r="F265">
        <v>3</v>
      </c>
      <c r="G265">
        <v>3</v>
      </c>
      <c r="H265">
        <v>0</v>
      </c>
    </row>
    <row r="266" spans="1:8">
      <c r="A266" s="1">
        <v>41050</v>
      </c>
      <c r="B266" t="s">
        <v>22</v>
      </c>
      <c r="C266">
        <v>72</v>
      </c>
      <c r="D266">
        <v>1</v>
      </c>
    </row>
    <row r="267" spans="1:8">
      <c r="A267" s="1">
        <v>41050</v>
      </c>
      <c r="B267" t="s">
        <v>22</v>
      </c>
      <c r="C267">
        <v>73</v>
      </c>
      <c r="D267">
        <v>1</v>
      </c>
    </row>
    <row r="268" spans="1:8">
      <c r="A268" s="1">
        <v>41050</v>
      </c>
      <c r="B268" t="s">
        <v>22</v>
      </c>
      <c r="C268">
        <v>74</v>
      </c>
      <c r="D268">
        <v>8</v>
      </c>
      <c r="E268">
        <v>2</v>
      </c>
      <c r="F268">
        <v>2</v>
      </c>
      <c r="G268">
        <v>2</v>
      </c>
      <c r="H268">
        <v>1</v>
      </c>
    </row>
    <row r="269" spans="1:8">
      <c r="A269" s="1">
        <v>41050</v>
      </c>
      <c r="B269" t="s">
        <v>22</v>
      </c>
      <c r="C269">
        <v>75</v>
      </c>
      <c r="D269">
        <v>1</v>
      </c>
    </row>
    <row r="270" spans="1:8">
      <c r="A270" s="1">
        <v>41050</v>
      </c>
      <c r="B270" t="s">
        <v>22</v>
      </c>
      <c r="C270">
        <v>76</v>
      </c>
      <c r="D270">
        <v>2</v>
      </c>
      <c r="E270">
        <v>0</v>
      </c>
      <c r="F270">
        <v>1</v>
      </c>
      <c r="G270">
        <v>0</v>
      </c>
      <c r="H270">
        <v>0</v>
      </c>
    </row>
    <row r="271" spans="1:8">
      <c r="A271" s="1">
        <v>41050</v>
      </c>
      <c r="B271" t="s">
        <v>22</v>
      </c>
      <c r="C271">
        <v>77</v>
      </c>
      <c r="D271">
        <v>4</v>
      </c>
      <c r="E271">
        <v>3</v>
      </c>
      <c r="F271">
        <v>0</v>
      </c>
      <c r="G271">
        <v>0</v>
      </c>
      <c r="H271">
        <v>0</v>
      </c>
    </row>
    <row r="272" spans="1:8">
      <c r="A272" s="1">
        <v>41050</v>
      </c>
      <c r="B272" t="s">
        <v>22</v>
      </c>
      <c r="C272">
        <v>78</v>
      </c>
      <c r="D272">
        <v>1</v>
      </c>
    </row>
    <row r="273" spans="1:8">
      <c r="A273" s="1">
        <v>41050</v>
      </c>
      <c r="B273" t="s">
        <v>22</v>
      </c>
      <c r="C273">
        <v>79</v>
      </c>
      <c r="D273">
        <v>1</v>
      </c>
    </row>
    <row r="274" spans="1:8">
      <c r="A274" s="1">
        <v>41050</v>
      </c>
      <c r="B274" t="s">
        <v>22</v>
      </c>
      <c r="C274">
        <v>80</v>
      </c>
      <c r="D274">
        <v>1</v>
      </c>
    </row>
    <row r="275" spans="1:8">
      <c r="A275" s="1">
        <v>41050</v>
      </c>
      <c r="B275" t="s">
        <v>22</v>
      </c>
      <c r="C275">
        <v>81</v>
      </c>
      <c r="D275">
        <v>3</v>
      </c>
      <c r="E275">
        <v>0</v>
      </c>
      <c r="F275">
        <v>1</v>
      </c>
      <c r="G275">
        <v>1</v>
      </c>
      <c r="H275">
        <v>0</v>
      </c>
    </row>
    <row r="276" spans="1:8">
      <c r="A276" s="1">
        <v>41050</v>
      </c>
      <c r="B276" t="s">
        <v>22</v>
      </c>
      <c r="C276">
        <v>82</v>
      </c>
      <c r="D276">
        <v>5</v>
      </c>
      <c r="E276">
        <v>0</v>
      </c>
      <c r="F276">
        <v>1</v>
      </c>
      <c r="G276">
        <v>2</v>
      </c>
      <c r="H276">
        <v>1</v>
      </c>
    </row>
    <row r="277" spans="1:8">
      <c r="A277" s="1">
        <v>41050</v>
      </c>
      <c r="B277" t="s">
        <v>22</v>
      </c>
      <c r="C277">
        <v>83</v>
      </c>
      <c r="D277">
        <v>1</v>
      </c>
    </row>
    <row r="278" spans="1:8">
      <c r="A278" s="1">
        <v>41050</v>
      </c>
      <c r="B278" t="s">
        <v>22</v>
      </c>
      <c r="C278">
        <v>84</v>
      </c>
      <c r="D278">
        <v>2</v>
      </c>
      <c r="E278">
        <v>0</v>
      </c>
      <c r="F278">
        <v>1</v>
      </c>
      <c r="G278">
        <v>0</v>
      </c>
      <c r="H278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R8" sqref="R8"/>
    </sheetView>
  </sheetViews>
  <sheetFormatPr baseColWidth="10" defaultColWidth="6" defaultRowHeight="15" x14ac:dyDescent="0"/>
  <cols>
    <col min="3" max="3" width="8.33203125" bestFit="1" customWidth="1"/>
  </cols>
  <sheetData>
    <row r="1" spans="1:19">
      <c r="C1" t="s">
        <v>9</v>
      </c>
    </row>
    <row r="2" spans="1:19">
      <c r="C2" t="s">
        <v>7</v>
      </c>
      <c r="D2" t="s">
        <v>2</v>
      </c>
      <c r="E2" t="s">
        <v>11</v>
      </c>
      <c r="K2" t="s">
        <v>13</v>
      </c>
      <c r="O2" t="s">
        <v>14</v>
      </c>
      <c r="S2" t="s">
        <v>15</v>
      </c>
    </row>
    <row r="3" spans="1:19">
      <c r="A3" t="s">
        <v>8</v>
      </c>
      <c r="B3" t="s">
        <v>7</v>
      </c>
      <c r="C3" s="3">
        <v>75</v>
      </c>
      <c r="D3" s="3">
        <v>99</v>
      </c>
      <c r="E3">
        <f>SUM(C3:D3)</f>
        <v>174</v>
      </c>
      <c r="I3" t="s">
        <v>10</v>
      </c>
      <c r="J3">
        <f>(((C3*D4)^0.5) -((D3*C4)^0.5))/((C3*D4)^0.5+(D3*C4)^0.5)</f>
        <v>-0.3638119759594417</v>
      </c>
      <c r="L3">
        <f>E3*C5/E5</f>
        <v>99.681355932203388</v>
      </c>
      <c r="M3">
        <f>E3*D5/E5</f>
        <v>74.318644067796612</v>
      </c>
      <c r="P3">
        <f>((C3-L3)^2)/L3</f>
        <v>6.1111661750109798</v>
      </c>
      <c r="Q3">
        <f>((D3-M3)^2)/M3</f>
        <v>8.1967228855305994</v>
      </c>
    </row>
    <row r="4" spans="1:19">
      <c r="B4" t="s">
        <v>2</v>
      </c>
      <c r="C4" s="3">
        <v>94</v>
      </c>
      <c r="D4" s="3">
        <v>27</v>
      </c>
      <c r="E4">
        <f>SUM(C4:D4)</f>
        <v>121</v>
      </c>
      <c r="L4">
        <f>C5*E4/E5</f>
        <v>69.318644067796612</v>
      </c>
      <c r="M4">
        <f>D5*E4/E5</f>
        <v>51.681355932203388</v>
      </c>
      <c r="P4">
        <f>((C4-L4)^2)/L4</f>
        <v>8.7879579706769455</v>
      </c>
      <c r="Q4">
        <f>((D4-M4)^2)/M4</f>
        <v>11.787022992415904</v>
      </c>
    </row>
    <row r="5" spans="1:19">
      <c r="B5" t="s">
        <v>12</v>
      </c>
      <c r="C5">
        <f>SUM(C3:C4)</f>
        <v>169</v>
      </c>
      <c r="D5">
        <f>SUM(D3:D4)</f>
        <v>126</v>
      </c>
      <c r="E5">
        <f>SUM(E3:E4)</f>
        <v>295</v>
      </c>
    </row>
    <row r="6" spans="1:19">
      <c r="P6">
        <f>(((C3*D4-D3*C4)^2)*E5)/((E3*E4*D5*C5))</f>
        <v>34.882870023634432</v>
      </c>
    </row>
    <row r="8" spans="1:19">
      <c r="C8" t="s">
        <v>9</v>
      </c>
    </row>
    <row r="9" spans="1:19">
      <c r="C9" t="s">
        <v>7</v>
      </c>
      <c r="D9" t="s">
        <v>5</v>
      </c>
    </row>
    <row r="10" spans="1:19">
      <c r="A10" t="s">
        <v>8</v>
      </c>
      <c r="B10" t="s">
        <v>7</v>
      </c>
      <c r="C10">
        <v>77</v>
      </c>
      <c r="D10">
        <v>52</v>
      </c>
      <c r="E10">
        <f>SUM(C10:D10)</f>
        <v>129</v>
      </c>
      <c r="I10" t="s">
        <v>10</v>
      </c>
      <c r="J10">
        <f>(((C10*D11)^0.5) -((D10*C11)^0.5))/((C10*D11)^0.5+(D10*C11)^0.5)</f>
        <v>-0.21601781744387105</v>
      </c>
    </row>
    <row r="11" spans="1:19">
      <c r="B11" t="s">
        <v>5</v>
      </c>
      <c r="C11">
        <v>57</v>
      </c>
      <c r="D11">
        <v>16</v>
      </c>
      <c r="E11">
        <f t="shared" ref="E11:E12" si="0">SUM(C11:D11)</f>
        <v>73</v>
      </c>
    </row>
    <row r="12" spans="1:19">
      <c r="C12">
        <f>SUM(C10:C11)</f>
        <v>134</v>
      </c>
      <c r="D12">
        <f>SUM(D10:D11)</f>
        <v>68</v>
      </c>
      <c r="E12">
        <f t="shared" si="0"/>
        <v>202</v>
      </c>
    </row>
    <row r="13" spans="1:19">
      <c r="P13">
        <f>(((C10*D11-D10*C11)^2)*E12)/((E10*E11*D12*C12))</f>
        <v>7.0618886155024025</v>
      </c>
    </row>
    <row r="14" spans="1:19">
      <c r="A14" s="2"/>
      <c r="B14" s="2"/>
      <c r="C14" s="2" t="s">
        <v>9</v>
      </c>
      <c r="D14" s="2"/>
      <c r="E14" s="2"/>
      <c r="F14" s="2"/>
      <c r="G14" s="2"/>
      <c r="H14" s="2"/>
      <c r="I14" s="2"/>
      <c r="J14" s="2"/>
    </row>
    <row r="15" spans="1:19">
      <c r="A15" s="2"/>
      <c r="B15" s="2"/>
      <c r="C15" s="2" t="s">
        <v>7</v>
      </c>
      <c r="D15" s="2" t="s">
        <v>6</v>
      </c>
      <c r="E15" s="2"/>
      <c r="F15" s="2"/>
      <c r="G15" s="2"/>
      <c r="H15" s="2"/>
      <c r="I15" s="2"/>
      <c r="J15" s="2"/>
    </row>
    <row r="16" spans="1:19">
      <c r="A16" s="2" t="s">
        <v>8</v>
      </c>
      <c r="B16" s="2" t="s">
        <v>7</v>
      </c>
      <c r="C16" s="2">
        <v>69</v>
      </c>
      <c r="D16" s="2">
        <v>61</v>
      </c>
      <c r="E16" s="2">
        <f>SUM(C16:D16)</f>
        <v>130</v>
      </c>
      <c r="F16" s="2"/>
      <c r="G16" s="2"/>
      <c r="H16" s="2"/>
      <c r="I16" s="2" t="s">
        <v>10</v>
      </c>
      <c r="J16">
        <f>(((C16*D17)^0.5) -((D16*C17)^0.5))/((C16*D17)^0.5+(D16*C17)^0.5)</f>
        <v>-0.21937509002592934</v>
      </c>
    </row>
    <row r="17" spans="1:16">
      <c r="A17" s="2"/>
      <c r="B17" s="2" t="s">
        <v>6</v>
      </c>
      <c r="C17" s="2">
        <v>69</v>
      </c>
      <c r="D17" s="2">
        <v>25</v>
      </c>
      <c r="E17" s="2">
        <f t="shared" ref="E17:E18" si="1">SUM(C17:D17)</f>
        <v>94</v>
      </c>
      <c r="F17" s="2"/>
      <c r="G17" s="2"/>
      <c r="H17" s="2"/>
      <c r="I17" s="2"/>
      <c r="J17" s="2"/>
    </row>
    <row r="18" spans="1:16">
      <c r="A18" s="2"/>
      <c r="B18" s="2"/>
      <c r="C18" s="2">
        <f>SUM(C16:C17)</f>
        <v>138</v>
      </c>
      <c r="D18" s="2">
        <f>SUM(D16:D17)</f>
        <v>86</v>
      </c>
      <c r="E18" s="2">
        <f t="shared" si="1"/>
        <v>224</v>
      </c>
      <c r="F18" s="2"/>
      <c r="G18" s="2"/>
      <c r="H18" s="2"/>
      <c r="I18" s="2"/>
      <c r="J18" s="2"/>
    </row>
    <row r="19" spans="1:16">
      <c r="P19">
        <f>(((C16*D17-D16*C17)^2)*E18)/((E16*E17*D18*C18))</f>
        <v>9.5302097210063561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RESULTS</vt:lpstr>
    </vt:vector>
  </TitlesOfParts>
  <Company>Duke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Hopkins</dc:creator>
  <cp:lastModifiedBy>Robin Hopkins</cp:lastModifiedBy>
  <dcterms:created xsi:type="dcterms:W3CDTF">2012-07-24T14:20:19Z</dcterms:created>
  <dcterms:modified xsi:type="dcterms:W3CDTF">2013-09-22T21:29:08Z</dcterms:modified>
</cp:coreProperties>
</file>