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1" l="1"/>
  <c r="M11" i="1"/>
  <c r="M4" i="1"/>
  <c r="M5" i="1"/>
  <c r="M6" i="1"/>
  <c r="M7" i="1"/>
  <c r="M8" i="1"/>
  <c r="M9" i="1"/>
  <c r="M10" i="1"/>
  <c r="M3" i="1"/>
  <c r="L4" i="1"/>
  <c r="L5" i="1"/>
  <c r="L6" i="1"/>
  <c r="L7" i="1"/>
  <c r="L8" i="1"/>
  <c r="L9" i="1"/>
  <c r="L10" i="1"/>
  <c r="L3" i="1"/>
  <c r="K11" i="1"/>
  <c r="J11" i="1"/>
</calcChain>
</file>

<file path=xl/sharedStrings.xml><?xml version="1.0" encoding="utf-8"?>
<sst xmlns="http://schemas.openxmlformats.org/spreadsheetml/2006/main" count="250" uniqueCount="25">
  <si>
    <t>Distance category (km)</t>
  </si>
  <si>
    <t>Frequency</t>
  </si>
  <si>
    <t>Proportion</t>
  </si>
  <si>
    <t>Shortest in-water (km)</t>
  </si>
  <si>
    <t>MB</t>
  </si>
  <si>
    <t>MI</t>
  </si>
  <si>
    <t>EGG</t>
  </si>
  <si>
    <t>HWI</t>
  </si>
  <si>
    <t>CB</t>
  </si>
  <si>
    <t>NKI</t>
  </si>
  <si>
    <t>HTR</t>
  </si>
  <si>
    <t>CRI</t>
  </si>
  <si>
    <t>MWR</t>
  </si>
  <si>
    <t>BP</t>
  </si>
  <si>
    <t>WB</t>
  </si>
  <si>
    <t>HPI</t>
  </si>
  <si>
    <t>Distances between sites in Keppel Islands</t>
  </si>
  <si>
    <t>Observed Dispersal Data</t>
  </si>
  <si>
    <t>Site 1 code</t>
  </si>
  <si>
    <t>Site 2 code</t>
  </si>
  <si>
    <t>Parent site</t>
  </si>
  <si>
    <t>Offspring site</t>
  </si>
  <si>
    <t>Geographic distance</t>
  </si>
  <si>
    <t>Observed distance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</si>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</sst>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" fontId="3" fillId="0" borderId="0" xfId="0" applyNumberFormat="1" applyFont="1"/>
    <xf numFmtId="0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I25" sqref="I25"/>
    </sheetView>
  </sheetViews>
  <sheetFormatPr baseColWidth="10" defaultRowHeight="14" x14ac:dyDescent="0"/>
  <cols>
    <col min="1" max="2" width="10.83203125" style="21"/>
    <col min="3" max="3" width="12.5" style="21" customWidth="1"/>
    <col min="4" max="6" width="10.83203125" style="1"/>
    <col min="7" max="7" width="10.83203125" style="21"/>
    <col min="8" max="8" width="10.83203125" style="1"/>
    <col min="9" max="9" width="12.5" style="1" customWidth="1"/>
    <col min="10" max="11" width="10.83203125" style="1"/>
    <col min="12" max="12" width="11" style="1" bestFit="1" customWidth="1"/>
    <col min="13" max="16384" width="10.83203125" style="1"/>
  </cols>
  <sheetData>
    <row r="1" spans="1:13">
      <c r="A1" s="22" t="s">
        <v>16</v>
      </c>
      <c r="B1" s="22"/>
      <c r="C1" s="22"/>
      <c r="E1" s="22" t="s">
        <v>17</v>
      </c>
      <c r="F1" s="22"/>
      <c r="G1" s="22"/>
      <c r="J1" s="23" t="s">
        <v>1</v>
      </c>
      <c r="K1" s="24"/>
      <c r="L1" s="25" t="s">
        <v>2</v>
      </c>
      <c r="M1" s="25"/>
    </row>
    <row r="2" spans="1:13" s="3" customFormat="1" ht="28">
      <c r="A2" s="2" t="s">
        <v>18</v>
      </c>
      <c r="B2" s="2" t="s">
        <v>19</v>
      </c>
      <c r="C2" s="2" t="s">
        <v>3</v>
      </c>
      <c r="E2" s="4" t="s">
        <v>20</v>
      </c>
      <c r="F2" s="4" t="s">
        <v>21</v>
      </c>
      <c r="G2" s="2" t="s">
        <v>3</v>
      </c>
      <c r="I2" s="8" t="s">
        <v>0</v>
      </c>
      <c r="J2" s="9" t="s">
        <v>22</v>
      </c>
      <c r="K2" s="10" t="s">
        <v>23</v>
      </c>
      <c r="L2" s="8" t="s">
        <v>22</v>
      </c>
      <c r="M2" s="8" t="s">
        <v>23</v>
      </c>
    </row>
    <row r="3" spans="1:13">
      <c r="A3" s="21" t="s">
        <v>4</v>
      </c>
      <c r="B3" s="21" t="s">
        <v>5</v>
      </c>
      <c r="C3" s="26">
        <v>3.17</v>
      </c>
      <c r="D3" s="5"/>
      <c r="E3" s="6" t="s">
        <v>6</v>
      </c>
      <c r="F3" s="6" t="s">
        <v>6</v>
      </c>
      <c r="G3" s="21">
        <v>0</v>
      </c>
      <c r="I3" s="11">
        <v>0</v>
      </c>
      <c r="J3" s="12">
        <v>12</v>
      </c>
      <c r="K3" s="13">
        <v>14</v>
      </c>
      <c r="L3" s="18">
        <f>J3/78</f>
        <v>0.15384615384615385</v>
      </c>
      <c r="M3" s="18">
        <f>K3/39</f>
        <v>0.35897435897435898</v>
      </c>
    </row>
    <row r="4" spans="1:13">
      <c r="A4" s="21" t="s">
        <v>4</v>
      </c>
      <c r="B4" s="21" t="s">
        <v>7</v>
      </c>
      <c r="C4" s="26">
        <v>4.66</v>
      </c>
      <c r="D4" s="5"/>
      <c r="E4" s="6" t="s">
        <v>6</v>
      </c>
      <c r="F4" s="6" t="s">
        <v>6</v>
      </c>
      <c r="G4" s="21">
        <v>0</v>
      </c>
      <c r="I4" s="11">
        <v>4</v>
      </c>
      <c r="J4" s="12">
        <v>6</v>
      </c>
      <c r="K4" s="13">
        <v>5</v>
      </c>
      <c r="L4" s="18">
        <f t="shared" ref="L4:L10" si="0">J4/78</f>
        <v>7.6923076923076927E-2</v>
      </c>
      <c r="M4" s="18">
        <f t="shared" ref="M4:M10" si="1">K4/39</f>
        <v>0.12820512820512819</v>
      </c>
    </row>
    <row r="5" spans="1:13">
      <c r="A5" s="21" t="s">
        <v>4</v>
      </c>
      <c r="B5" s="21" t="s">
        <v>8</v>
      </c>
      <c r="C5" s="26">
        <v>5.09</v>
      </c>
      <c r="D5" s="5"/>
      <c r="E5" s="6" t="s">
        <v>4</v>
      </c>
      <c r="F5" s="6" t="s">
        <v>4</v>
      </c>
      <c r="G5" s="21">
        <v>0</v>
      </c>
      <c r="I5" s="11">
        <v>8</v>
      </c>
      <c r="J5" s="12">
        <v>18</v>
      </c>
      <c r="K5" s="13">
        <v>6</v>
      </c>
      <c r="L5" s="18">
        <f t="shared" si="0"/>
        <v>0.23076923076923078</v>
      </c>
      <c r="M5" s="18">
        <f t="shared" si="1"/>
        <v>0.15384615384615385</v>
      </c>
    </row>
    <row r="6" spans="1:13">
      <c r="A6" s="21" t="s">
        <v>4</v>
      </c>
      <c r="B6" s="21" t="s">
        <v>6</v>
      </c>
      <c r="C6" s="26">
        <v>17.16</v>
      </c>
      <c r="D6" s="5"/>
      <c r="E6" s="6" t="s">
        <v>4</v>
      </c>
      <c r="F6" s="6" t="s">
        <v>4</v>
      </c>
      <c r="G6" s="21">
        <v>0</v>
      </c>
      <c r="I6" s="14">
        <v>12</v>
      </c>
      <c r="J6" s="12">
        <v>18</v>
      </c>
      <c r="K6" s="13">
        <v>7</v>
      </c>
      <c r="L6" s="18">
        <f t="shared" si="0"/>
        <v>0.23076923076923078</v>
      </c>
      <c r="M6" s="18">
        <f t="shared" si="1"/>
        <v>0.17948717948717949</v>
      </c>
    </row>
    <row r="7" spans="1:13">
      <c r="A7" s="21" t="s">
        <v>4</v>
      </c>
      <c r="B7" s="21" t="s">
        <v>9</v>
      </c>
      <c r="C7" s="26">
        <v>12.73</v>
      </c>
      <c r="D7" s="5"/>
      <c r="E7" s="6" t="s">
        <v>4</v>
      </c>
      <c r="F7" s="6" t="s">
        <v>4</v>
      </c>
      <c r="G7" s="21">
        <v>0</v>
      </c>
      <c r="I7" s="11">
        <v>16</v>
      </c>
      <c r="J7" s="12">
        <v>11</v>
      </c>
      <c r="K7" s="13">
        <v>0</v>
      </c>
      <c r="L7" s="18">
        <f t="shared" si="0"/>
        <v>0.14102564102564102</v>
      </c>
      <c r="M7" s="18">
        <f t="shared" si="1"/>
        <v>0</v>
      </c>
    </row>
    <row r="8" spans="1:13">
      <c r="A8" s="21" t="s">
        <v>4</v>
      </c>
      <c r="B8" s="21" t="s">
        <v>10</v>
      </c>
      <c r="C8" s="26">
        <v>4.38</v>
      </c>
      <c r="D8" s="5"/>
      <c r="E8" s="6" t="s">
        <v>4</v>
      </c>
      <c r="F8" s="6" t="s">
        <v>4</v>
      </c>
      <c r="G8" s="21">
        <v>0</v>
      </c>
      <c r="I8" s="11">
        <v>20</v>
      </c>
      <c r="J8" s="12">
        <v>7</v>
      </c>
      <c r="K8" s="13">
        <v>5</v>
      </c>
      <c r="L8" s="18">
        <f t="shared" si="0"/>
        <v>8.9743589743589744E-2</v>
      </c>
      <c r="M8" s="18">
        <f t="shared" si="1"/>
        <v>0.12820512820512819</v>
      </c>
    </row>
    <row r="9" spans="1:13">
      <c r="A9" s="21" t="s">
        <v>4</v>
      </c>
      <c r="B9" s="21" t="s">
        <v>11</v>
      </c>
      <c r="C9" s="26">
        <v>17.36</v>
      </c>
      <c r="D9" s="5"/>
      <c r="E9" s="6" t="s">
        <v>4</v>
      </c>
      <c r="F9" s="6" t="s">
        <v>4</v>
      </c>
      <c r="G9" s="21">
        <v>0</v>
      </c>
      <c r="I9" s="14">
        <v>24</v>
      </c>
      <c r="J9" s="12">
        <v>5</v>
      </c>
      <c r="K9" s="13">
        <v>1</v>
      </c>
      <c r="L9" s="18">
        <f t="shared" si="0"/>
        <v>6.4102564102564097E-2</v>
      </c>
      <c r="M9" s="18">
        <f t="shared" si="1"/>
        <v>2.564102564102564E-2</v>
      </c>
    </row>
    <row r="10" spans="1:13" ht="15" thickBot="1">
      <c r="A10" s="21" t="s">
        <v>4</v>
      </c>
      <c r="B10" s="21" t="s">
        <v>12</v>
      </c>
      <c r="C10" s="26">
        <v>11.6</v>
      </c>
      <c r="D10" s="5"/>
      <c r="E10" s="6" t="s">
        <v>4</v>
      </c>
      <c r="F10" s="6" t="s">
        <v>4</v>
      </c>
      <c r="G10" s="21">
        <v>0</v>
      </c>
      <c r="I10" s="15">
        <v>28</v>
      </c>
      <c r="J10" s="16">
        <v>1</v>
      </c>
      <c r="K10" s="17">
        <v>1</v>
      </c>
      <c r="L10" s="19">
        <f t="shared" si="0"/>
        <v>1.282051282051282E-2</v>
      </c>
      <c r="M10" s="20">
        <f t="shared" si="1"/>
        <v>2.564102564102564E-2</v>
      </c>
    </row>
    <row r="11" spans="1:13">
      <c r="A11" s="21" t="s">
        <v>4</v>
      </c>
      <c r="B11" s="21" t="s">
        <v>13</v>
      </c>
      <c r="C11" s="26">
        <v>9.44</v>
      </c>
      <c r="D11" s="5"/>
      <c r="E11" s="6" t="s">
        <v>4</v>
      </c>
      <c r="F11" s="6" t="s">
        <v>4</v>
      </c>
      <c r="G11" s="21">
        <v>0</v>
      </c>
      <c r="I11" s="1" t="s">
        <v>24</v>
      </c>
      <c r="J11" s="1">
        <f>SUM(J3:J10)</f>
        <v>78</v>
      </c>
      <c r="K11" s="1">
        <f>SUM(K3:K10)</f>
        <v>39</v>
      </c>
      <c r="L11" s="1">
        <f t="shared" ref="L11:M11" si="2">SUM(L3:L10)</f>
        <v>0.99999999999999989</v>
      </c>
      <c r="M11" s="1">
        <f t="shared" si="2"/>
        <v>1</v>
      </c>
    </row>
    <row r="12" spans="1:13">
      <c r="A12" s="21" t="s">
        <v>4</v>
      </c>
      <c r="B12" s="21" t="s">
        <v>14</v>
      </c>
      <c r="C12" s="26">
        <v>9.49</v>
      </c>
      <c r="D12" s="5"/>
      <c r="E12" s="7" t="s">
        <v>4</v>
      </c>
      <c r="F12" s="6" t="s">
        <v>4</v>
      </c>
      <c r="G12" s="21">
        <v>0</v>
      </c>
    </row>
    <row r="13" spans="1:13">
      <c r="A13" s="21" t="s">
        <v>4</v>
      </c>
      <c r="B13" s="21" t="s">
        <v>15</v>
      </c>
      <c r="C13" s="26">
        <v>4.9800000000000004</v>
      </c>
      <c r="D13" s="5"/>
      <c r="E13" s="6" t="s">
        <v>4</v>
      </c>
      <c r="F13" s="6" t="s">
        <v>4</v>
      </c>
      <c r="G13" s="21">
        <v>0</v>
      </c>
    </row>
    <row r="14" spans="1:13">
      <c r="A14" s="21" t="s">
        <v>5</v>
      </c>
      <c r="B14" s="21" t="s">
        <v>7</v>
      </c>
      <c r="C14" s="26">
        <v>7.97</v>
      </c>
      <c r="D14" s="5"/>
      <c r="E14" s="6" t="s">
        <v>4</v>
      </c>
      <c r="F14" s="6" t="s">
        <v>4</v>
      </c>
      <c r="G14" s="21">
        <v>0</v>
      </c>
    </row>
    <row r="15" spans="1:13">
      <c r="A15" s="21" t="s">
        <v>5</v>
      </c>
      <c r="B15" s="21" t="s">
        <v>8</v>
      </c>
      <c r="C15" s="26">
        <v>8.31</v>
      </c>
      <c r="D15" s="5"/>
      <c r="E15" s="6" t="s">
        <v>4</v>
      </c>
      <c r="F15" s="6" t="s">
        <v>4</v>
      </c>
      <c r="G15" s="21">
        <v>0</v>
      </c>
    </row>
    <row r="16" spans="1:13">
      <c r="A16" s="21" t="s">
        <v>5</v>
      </c>
      <c r="B16" s="21" t="s">
        <v>6</v>
      </c>
      <c r="C16" s="26">
        <v>20.76</v>
      </c>
      <c r="D16" s="5"/>
      <c r="E16" s="6" t="s">
        <v>4</v>
      </c>
      <c r="F16" s="6" t="s">
        <v>4</v>
      </c>
      <c r="G16" s="21">
        <v>0</v>
      </c>
    </row>
    <row r="17" spans="1:7">
      <c r="A17" s="21" t="s">
        <v>5</v>
      </c>
      <c r="B17" s="21" t="s">
        <v>9</v>
      </c>
      <c r="C17" s="26">
        <v>10.119999999999999</v>
      </c>
      <c r="D17" s="5"/>
      <c r="E17" s="6" t="s">
        <v>4</v>
      </c>
      <c r="F17" s="6" t="s">
        <v>5</v>
      </c>
      <c r="G17" s="21">
        <v>3</v>
      </c>
    </row>
    <row r="18" spans="1:7">
      <c r="A18" s="21" t="s">
        <v>5</v>
      </c>
      <c r="B18" s="21" t="s">
        <v>10</v>
      </c>
      <c r="C18" s="26">
        <v>2.94</v>
      </c>
      <c r="D18" s="5"/>
      <c r="E18" s="6" t="s">
        <v>4</v>
      </c>
      <c r="F18" s="6" t="s">
        <v>5</v>
      </c>
      <c r="G18" s="21">
        <v>3</v>
      </c>
    </row>
    <row r="19" spans="1:7">
      <c r="A19" s="21" t="s">
        <v>5</v>
      </c>
      <c r="B19" s="21" t="s">
        <v>11</v>
      </c>
      <c r="C19" s="26">
        <v>14.2</v>
      </c>
      <c r="D19" s="5"/>
      <c r="E19" s="6" t="s">
        <v>4</v>
      </c>
      <c r="F19" s="6" t="s">
        <v>5</v>
      </c>
      <c r="G19" s="21">
        <v>3</v>
      </c>
    </row>
    <row r="20" spans="1:7">
      <c r="A20" s="21" t="s">
        <v>5</v>
      </c>
      <c r="B20" s="21" t="s">
        <v>12</v>
      </c>
      <c r="C20" s="26">
        <v>10.72</v>
      </c>
      <c r="D20" s="5"/>
      <c r="E20" s="6" t="s">
        <v>5</v>
      </c>
      <c r="F20" s="6" t="s">
        <v>4</v>
      </c>
      <c r="G20" s="21">
        <v>3</v>
      </c>
    </row>
    <row r="21" spans="1:7">
      <c r="A21" s="21" t="s">
        <v>5</v>
      </c>
      <c r="B21" s="21" t="s">
        <v>13</v>
      </c>
      <c r="C21" s="26">
        <v>7.7</v>
      </c>
      <c r="D21" s="5"/>
      <c r="E21" s="6" t="s">
        <v>4</v>
      </c>
      <c r="F21" s="6" t="s">
        <v>10</v>
      </c>
      <c r="G21" s="21">
        <v>4</v>
      </c>
    </row>
    <row r="22" spans="1:7">
      <c r="A22" s="21" t="s">
        <v>5</v>
      </c>
      <c r="B22" s="21" t="s">
        <v>14</v>
      </c>
      <c r="C22" s="26">
        <v>10.81</v>
      </c>
      <c r="D22" s="5"/>
      <c r="E22" s="6" t="s">
        <v>8</v>
      </c>
      <c r="F22" s="6" t="s">
        <v>4</v>
      </c>
      <c r="G22" s="21">
        <v>5</v>
      </c>
    </row>
    <row r="23" spans="1:7">
      <c r="A23" s="21" t="s">
        <v>5</v>
      </c>
      <c r="B23" s="21" t="s">
        <v>15</v>
      </c>
      <c r="C23" s="26">
        <v>7.93</v>
      </c>
      <c r="D23" s="5"/>
      <c r="E23" s="6" t="s">
        <v>7</v>
      </c>
      <c r="F23" s="6" t="s">
        <v>4</v>
      </c>
      <c r="G23" s="21">
        <v>5</v>
      </c>
    </row>
    <row r="24" spans="1:7">
      <c r="A24" s="21" t="s">
        <v>7</v>
      </c>
      <c r="B24" s="21" t="s">
        <v>8</v>
      </c>
      <c r="C24" s="26">
        <v>1.35</v>
      </c>
      <c r="D24" s="5"/>
      <c r="E24" s="6" t="s">
        <v>4</v>
      </c>
      <c r="F24" s="6" t="s">
        <v>7</v>
      </c>
      <c r="G24" s="21">
        <v>5</v>
      </c>
    </row>
    <row r="25" spans="1:7">
      <c r="A25" s="21" t="s">
        <v>7</v>
      </c>
      <c r="B25" s="21" t="s">
        <v>6</v>
      </c>
      <c r="C25" s="26">
        <v>12.81</v>
      </c>
      <c r="D25" s="5"/>
      <c r="E25" s="6" t="s">
        <v>9</v>
      </c>
      <c r="F25" s="6" t="s">
        <v>11</v>
      </c>
      <c r="G25" s="21">
        <v>5</v>
      </c>
    </row>
    <row r="26" spans="1:7">
      <c r="A26" s="21" t="s">
        <v>7</v>
      </c>
      <c r="B26" s="21" t="s">
        <v>9</v>
      </c>
      <c r="C26" s="26">
        <v>17.66</v>
      </c>
      <c r="D26" s="5"/>
      <c r="E26" s="6" t="s">
        <v>13</v>
      </c>
      <c r="F26" s="6" t="s">
        <v>8</v>
      </c>
      <c r="G26" s="21">
        <v>7</v>
      </c>
    </row>
    <row r="27" spans="1:7">
      <c r="A27" s="21" t="s">
        <v>7</v>
      </c>
      <c r="B27" s="21" t="s">
        <v>10</v>
      </c>
      <c r="C27" s="26">
        <v>9.06</v>
      </c>
      <c r="D27" s="5"/>
      <c r="E27" s="6" t="s">
        <v>8</v>
      </c>
      <c r="F27" s="6" t="s">
        <v>13</v>
      </c>
      <c r="G27" s="21">
        <v>7</v>
      </c>
    </row>
    <row r="28" spans="1:7">
      <c r="A28" s="21" t="s">
        <v>7</v>
      </c>
      <c r="B28" s="21" t="s">
        <v>11</v>
      </c>
      <c r="C28" s="26">
        <v>22.15</v>
      </c>
      <c r="D28" s="5"/>
      <c r="E28" s="6" t="s">
        <v>13</v>
      </c>
      <c r="F28" s="6" t="s">
        <v>4</v>
      </c>
      <c r="G28" s="21">
        <v>9</v>
      </c>
    </row>
    <row r="29" spans="1:7">
      <c r="A29" s="21" t="s">
        <v>7</v>
      </c>
      <c r="B29" s="21" t="s">
        <v>12</v>
      </c>
      <c r="C29" s="26">
        <v>10.51</v>
      </c>
      <c r="D29" s="5"/>
      <c r="E29" s="6" t="s">
        <v>13</v>
      </c>
      <c r="F29" s="6" t="s">
        <v>4</v>
      </c>
      <c r="G29" s="21">
        <v>9</v>
      </c>
    </row>
    <row r="30" spans="1:7">
      <c r="A30" s="21" t="s">
        <v>7</v>
      </c>
      <c r="B30" s="21" t="s">
        <v>13</v>
      </c>
      <c r="C30" s="26">
        <v>7.3</v>
      </c>
      <c r="D30" s="5"/>
      <c r="E30" s="6" t="s">
        <v>13</v>
      </c>
      <c r="F30" s="6" t="s">
        <v>4</v>
      </c>
      <c r="G30" s="21">
        <v>9</v>
      </c>
    </row>
    <row r="31" spans="1:7">
      <c r="A31" s="21" t="s">
        <v>7</v>
      </c>
      <c r="B31" s="21" t="s">
        <v>14</v>
      </c>
      <c r="C31" s="26">
        <v>4.66</v>
      </c>
      <c r="D31" s="5"/>
      <c r="E31" s="6" t="s">
        <v>4</v>
      </c>
      <c r="F31" s="6" t="s">
        <v>14</v>
      </c>
      <c r="G31" s="21">
        <v>9</v>
      </c>
    </row>
    <row r="32" spans="1:7">
      <c r="A32" s="21" t="s">
        <v>7</v>
      </c>
      <c r="B32" s="21" t="s">
        <v>15</v>
      </c>
      <c r="C32" s="26">
        <v>0.95</v>
      </c>
      <c r="D32" s="5"/>
      <c r="E32" s="6" t="s">
        <v>14</v>
      </c>
      <c r="F32" s="6" t="s">
        <v>4</v>
      </c>
      <c r="G32" s="21">
        <v>9</v>
      </c>
    </row>
    <row r="33" spans="1:7">
      <c r="A33" s="21" t="s">
        <v>8</v>
      </c>
      <c r="B33" s="21" t="s">
        <v>6</v>
      </c>
      <c r="C33" s="26">
        <v>12.26</v>
      </c>
      <c r="D33" s="5"/>
      <c r="E33" s="6" t="s">
        <v>14</v>
      </c>
      <c r="F33" s="6" t="s">
        <v>4</v>
      </c>
      <c r="G33" s="21">
        <v>9</v>
      </c>
    </row>
    <row r="34" spans="1:7">
      <c r="A34" s="21" t="s">
        <v>8</v>
      </c>
      <c r="B34" s="21" t="s">
        <v>9</v>
      </c>
      <c r="C34" s="26">
        <v>17.23</v>
      </c>
      <c r="D34" s="5"/>
      <c r="E34" s="6" t="s">
        <v>6</v>
      </c>
      <c r="F34" s="6" t="s">
        <v>8</v>
      </c>
      <c r="G34" s="21">
        <v>12</v>
      </c>
    </row>
    <row r="35" spans="1:7">
      <c r="A35" s="21" t="s">
        <v>8</v>
      </c>
      <c r="B35" s="21" t="s">
        <v>10</v>
      </c>
      <c r="C35" s="26">
        <v>9.5299999999999994</v>
      </c>
      <c r="D35" s="5"/>
      <c r="E35" s="6" t="s">
        <v>4</v>
      </c>
      <c r="F35" s="6" t="s">
        <v>11</v>
      </c>
      <c r="G35" s="21">
        <v>17</v>
      </c>
    </row>
    <row r="36" spans="1:7">
      <c r="A36" s="21" t="s">
        <v>8</v>
      </c>
      <c r="B36" s="21" t="s">
        <v>11</v>
      </c>
      <c r="C36" s="26">
        <v>21.88</v>
      </c>
      <c r="D36" s="5"/>
      <c r="E36" s="6" t="s">
        <v>4</v>
      </c>
      <c r="F36" s="6" t="s">
        <v>11</v>
      </c>
      <c r="G36" s="21">
        <v>17</v>
      </c>
    </row>
    <row r="37" spans="1:7">
      <c r="A37" s="21" t="s">
        <v>8</v>
      </c>
      <c r="B37" s="21" t="s">
        <v>12</v>
      </c>
      <c r="C37" s="26">
        <v>10.119999999999999</v>
      </c>
      <c r="D37" s="5"/>
      <c r="E37" s="6" t="s">
        <v>7</v>
      </c>
      <c r="F37" s="6" t="s">
        <v>9</v>
      </c>
      <c r="G37" s="21">
        <v>18</v>
      </c>
    </row>
    <row r="38" spans="1:7">
      <c r="A38" s="21" t="s">
        <v>8</v>
      </c>
      <c r="B38" s="21" t="s">
        <v>13</v>
      </c>
      <c r="C38" s="26">
        <v>6.77</v>
      </c>
      <c r="D38" s="5"/>
      <c r="E38" s="6" t="s">
        <v>14</v>
      </c>
      <c r="F38" s="6" t="s">
        <v>11</v>
      </c>
      <c r="G38" s="21">
        <v>18</v>
      </c>
    </row>
    <row r="39" spans="1:7">
      <c r="A39" s="21" t="s">
        <v>8</v>
      </c>
      <c r="B39" s="21" t="s">
        <v>14</v>
      </c>
      <c r="C39" s="26">
        <v>4.68</v>
      </c>
      <c r="D39" s="5"/>
      <c r="E39" s="6" t="s">
        <v>14</v>
      </c>
      <c r="F39" s="6" t="s">
        <v>11</v>
      </c>
      <c r="G39" s="21">
        <v>18</v>
      </c>
    </row>
    <row r="40" spans="1:7">
      <c r="A40" s="21" t="s">
        <v>8</v>
      </c>
      <c r="B40" s="21" t="s">
        <v>15</v>
      </c>
      <c r="C40" s="26">
        <v>2.25</v>
      </c>
      <c r="D40" s="5"/>
      <c r="E40" s="6" t="s">
        <v>5</v>
      </c>
      <c r="F40" s="6" t="s">
        <v>6</v>
      </c>
      <c r="G40" s="21">
        <v>21</v>
      </c>
    </row>
    <row r="41" spans="1:7">
      <c r="A41" s="21" t="s">
        <v>6</v>
      </c>
      <c r="B41" s="21" t="s">
        <v>9</v>
      </c>
      <c r="C41" s="26">
        <v>23.09</v>
      </c>
      <c r="D41" s="5"/>
      <c r="E41" s="6" t="s">
        <v>6</v>
      </c>
      <c r="F41" s="6" t="s">
        <v>11</v>
      </c>
      <c r="G41" s="21">
        <v>28</v>
      </c>
    </row>
    <row r="42" spans="1:7">
      <c r="A42" s="21" t="s">
        <v>6</v>
      </c>
      <c r="B42" s="21" t="s">
        <v>10</v>
      </c>
      <c r="C42" s="26">
        <v>18.350000000000001</v>
      </c>
      <c r="D42" s="5"/>
      <c r="E42" s="5"/>
      <c r="F42" s="5"/>
    </row>
    <row r="43" spans="1:7">
      <c r="A43" s="21" t="s">
        <v>6</v>
      </c>
      <c r="B43" s="21" t="s">
        <v>11</v>
      </c>
      <c r="C43" s="26">
        <v>27.61</v>
      </c>
      <c r="D43" s="5"/>
      <c r="E43" s="5"/>
      <c r="F43" s="5"/>
    </row>
    <row r="44" spans="1:7">
      <c r="A44" s="21" t="s">
        <v>6</v>
      </c>
      <c r="B44" s="21" t="s">
        <v>12</v>
      </c>
      <c r="C44" s="26">
        <v>14.24</v>
      </c>
      <c r="D44" s="5"/>
      <c r="E44" s="5"/>
      <c r="F44" s="5"/>
    </row>
    <row r="45" spans="1:7">
      <c r="A45" s="21" t="s">
        <v>6</v>
      </c>
      <c r="B45" s="21" t="s">
        <v>13</v>
      </c>
      <c r="C45" s="26">
        <v>13.4</v>
      </c>
      <c r="D45" s="5"/>
      <c r="E45" s="5"/>
      <c r="F45" s="5"/>
    </row>
    <row r="46" spans="1:7">
      <c r="A46" s="21" t="s">
        <v>6</v>
      </c>
      <c r="B46" s="21" t="s">
        <v>14</v>
      </c>
      <c r="C46" s="26">
        <v>11.42</v>
      </c>
      <c r="D46" s="5"/>
      <c r="E46" s="5"/>
      <c r="F46" s="5"/>
    </row>
    <row r="47" spans="1:7">
      <c r="A47" s="21" t="s">
        <v>6</v>
      </c>
      <c r="B47" s="21" t="s">
        <v>15</v>
      </c>
      <c r="C47" s="26">
        <v>12.69</v>
      </c>
      <c r="D47" s="5"/>
      <c r="E47" s="5"/>
      <c r="F47" s="5"/>
    </row>
    <row r="48" spans="1:7">
      <c r="A48" s="21" t="s">
        <v>9</v>
      </c>
      <c r="B48" s="21" t="s">
        <v>10</v>
      </c>
      <c r="C48" s="26">
        <v>8.59</v>
      </c>
      <c r="D48" s="5"/>
      <c r="E48" s="5"/>
      <c r="F48" s="5"/>
    </row>
    <row r="49" spans="1:6">
      <c r="A49" s="21" t="s">
        <v>9</v>
      </c>
      <c r="B49" s="21" t="s">
        <v>11</v>
      </c>
      <c r="C49" s="26">
        <v>4.72</v>
      </c>
      <c r="D49" s="5"/>
      <c r="E49" s="5"/>
      <c r="F49" s="5"/>
    </row>
    <row r="50" spans="1:6">
      <c r="A50" s="21" t="s">
        <v>9</v>
      </c>
      <c r="B50" s="21" t="s">
        <v>12</v>
      </c>
      <c r="C50" s="26">
        <v>8.9</v>
      </c>
      <c r="D50" s="5"/>
      <c r="E50" s="5"/>
      <c r="F50" s="5"/>
    </row>
    <row r="51" spans="1:6">
      <c r="A51" s="21" t="s">
        <v>9</v>
      </c>
      <c r="B51" s="21" t="s">
        <v>13</v>
      </c>
      <c r="C51" s="26">
        <v>10.23</v>
      </c>
      <c r="D51" s="5"/>
      <c r="E51" s="5"/>
      <c r="F51" s="5"/>
    </row>
    <row r="52" spans="1:6">
      <c r="A52" s="21" t="s">
        <v>9</v>
      </c>
      <c r="B52" s="21" t="s">
        <v>14</v>
      </c>
      <c r="C52" s="26">
        <v>13.21</v>
      </c>
      <c r="D52" s="5"/>
      <c r="E52" s="5"/>
      <c r="F52" s="5"/>
    </row>
    <row r="53" spans="1:6">
      <c r="A53" s="21" t="s">
        <v>9</v>
      </c>
      <c r="B53" s="21" t="s">
        <v>15</v>
      </c>
      <c r="C53" s="26">
        <v>17.8</v>
      </c>
      <c r="D53" s="5"/>
      <c r="E53" s="5"/>
      <c r="F53" s="5"/>
    </row>
    <row r="54" spans="1:6">
      <c r="A54" s="21" t="s">
        <v>10</v>
      </c>
      <c r="B54" s="21" t="s">
        <v>11</v>
      </c>
      <c r="C54" s="26">
        <v>13.3</v>
      </c>
      <c r="D54" s="5"/>
      <c r="E54" s="5"/>
      <c r="F54" s="5"/>
    </row>
    <row r="55" spans="1:6">
      <c r="A55" s="21" t="s">
        <v>10</v>
      </c>
      <c r="B55" s="21" t="s">
        <v>12</v>
      </c>
      <c r="C55" s="26">
        <v>7.21</v>
      </c>
      <c r="D55" s="5"/>
      <c r="E55" s="5"/>
      <c r="F55" s="5"/>
    </row>
    <row r="56" spans="1:6">
      <c r="A56" s="21" t="s">
        <v>10</v>
      </c>
      <c r="B56" s="21" t="s">
        <v>13</v>
      </c>
      <c r="C56" s="26">
        <v>5.21</v>
      </c>
      <c r="D56" s="5"/>
      <c r="E56" s="5"/>
      <c r="F56" s="5"/>
    </row>
    <row r="57" spans="1:6">
      <c r="A57" s="21" t="s">
        <v>10</v>
      </c>
      <c r="B57" s="21" t="s">
        <v>14</v>
      </c>
      <c r="C57" s="26">
        <v>8.14</v>
      </c>
      <c r="D57" s="5"/>
      <c r="E57" s="5"/>
      <c r="F57" s="5"/>
    </row>
    <row r="58" spans="1:6">
      <c r="A58" s="21" t="s">
        <v>10</v>
      </c>
      <c r="B58" s="21" t="s">
        <v>15</v>
      </c>
      <c r="C58" s="26">
        <v>9.2899999999999991</v>
      </c>
      <c r="D58" s="5"/>
      <c r="E58" s="5"/>
      <c r="F58" s="5"/>
    </row>
    <row r="59" spans="1:6">
      <c r="A59" s="21" t="s">
        <v>11</v>
      </c>
      <c r="B59" s="21" t="s">
        <v>12</v>
      </c>
      <c r="C59" s="26">
        <v>13.39</v>
      </c>
      <c r="D59" s="5"/>
      <c r="E59" s="5"/>
      <c r="F59" s="5"/>
    </row>
    <row r="60" spans="1:6">
      <c r="A60" s="21" t="s">
        <v>11</v>
      </c>
      <c r="B60" s="21" t="s">
        <v>13</v>
      </c>
      <c r="C60" s="26">
        <v>15.05</v>
      </c>
      <c r="D60" s="5"/>
      <c r="E60" s="5"/>
      <c r="F60" s="5"/>
    </row>
    <row r="61" spans="1:6">
      <c r="A61" s="21" t="s">
        <v>11</v>
      </c>
      <c r="B61" s="21" t="s">
        <v>14</v>
      </c>
      <c r="C61" s="26">
        <v>17.739999999999998</v>
      </c>
      <c r="D61" s="5"/>
      <c r="E61" s="5"/>
      <c r="F61" s="5"/>
    </row>
    <row r="62" spans="1:6">
      <c r="A62" s="21" t="s">
        <v>11</v>
      </c>
      <c r="B62" s="21" t="s">
        <v>15</v>
      </c>
      <c r="C62" s="26">
        <v>22.12</v>
      </c>
      <c r="D62" s="5"/>
      <c r="E62" s="5"/>
      <c r="F62" s="5"/>
    </row>
    <row r="63" spans="1:6">
      <c r="A63" s="21" t="s">
        <v>12</v>
      </c>
      <c r="B63" s="21" t="s">
        <v>13</v>
      </c>
      <c r="C63" s="26">
        <v>4.1100000000000003</v>
      </c>
      <c r="D63" s="5"/>
      <c r="E63" s="5"/>
      <c r="F63" s="5"/>
    </row>
    <row r="64" spans="1:6">
      <c r="A64" s="21" t="s">
        <v>12</v>
      </c>
      <c r="B64" s="21" t="s">
        <v>14</v>
      </c>
      <c r="C64" s="26">
        <v>6.41</v>
      </c>
      <c r="D64" s="5"/>
      <c r="E64" s="5"/>
      <c r="F64" s="5"/>
    </row>
    <row r="65" spans="1:6">
      <c r="A65" s="21" t="s">
        <v>12</v>
      </c>
      <c r="B65" s="21" t="s">
        <v>15</v>
      </c>
      <c r="C65" s="26">
        <v>10.92</v>
      </c>
      <c r="D65" s="5"/>
      <c r="E65" s="5"/>
      <c r="F65" s="5"/>
    </row>
    <row r="66" spans="1:6">
      <c r="A66" s="21" t="s">
        <v>13</v>
      </c>
      <c r="B66" s="21" t="s">
        <v>14</v>
      </c>
      <c r="C66" s="26">
        <v>2.77</v>
      </c>
      <c r="D66" s="5"/>
      <c r="E66" s="5"/>
      <c r="F66" s="5"/>
    </row>
    <row r="67" spans="1:6">
      <c r="A67" s="21" t="s">
        <v>13</v>
      </c>
      <c r="B67" s="21" t="s">
        <v>15</v>
      </c>
      <c r="C67" s="26">
        <v>7.64</v>
      </c>
      <c r="D67" s="5"/>
      <c r="E67" s="5"/>
      <c r="F67" s="5"/>
    </row>
    <row r="68" spans="1:6">
      <c r="A68" s="21" t="s">
        <v>14</v>
      </c>
      <c r="B68" s="21" t="s">
        <v>15</v>
      </c>
      <c r="C68" s="26">
        <v>5.65</v>
      </c>
      <c r="D68" s="5"/>
      <c r="E68" s="5"/>
      <c r="F68" s="5"/>
    </row>
    <row r="69" spans="1:6">
      <c r="A69" s="21" t="s">
        <v>4</v>
      </c>
      <c r="B69" s="21" t="s">
        <v>4</v>
      </c>
      <c r="C69" s="26">
        <v>0</v>
      </c>
      <c r="D69" s="5"/>
      <c r="E69" s="5"/>
      <c r="F69" s="5"/>
    </row>
    <row r="70" spans="1:6">
      <c r="A70" s="21" t="s">
        <v>5</v>
      </c>
      <c r="B70" s="21" t="s">
        <v>5</v>
      </c>
      <c r="C70" s="26">
        <v>0</v>
      </c>
      <c r="D70" s="5"/>
      <c r="E70" s="5"/>
      <c r="F70" s="5"/>
    </row>
    <row r="71" spans="1:6">
      <c r="A71" s="21" t="s">
        <v>7</v>
      </c>
      <c r="B71" s="21" t="s">
        <v>7</v>
      </c>
      <c r="C71" s="26">
        <v>0</v>
      </c>
      <c r="D71" s="5"/>
      <c r="E71" s="5"/>
      <c r="F71" s="5"/>
    </row>
    <row r="72" spans="1:6">
      <c r="A72" s="21" t="s">
        <v>8</v>
      </c>
      <c r="B72" s="21" t="s">
        <v>8</v>
      </c>
      <c r="C72" s="26">
        <v>0</v>
      </c>
      <c r="D72" s="5"/>
      <c r="E72" s="5"/>
      <c r="F72" s="5"/>
    </row>
    <row r="73" spans="1:6">
      <c r="A73" s="21" t="s">
        <v>6</v>
      </c>
      <c r="B73" s="21" t="s">
        <v>6</v>
      </c>
      <c r="C73" s="26">
        <v>0</v>
      </c>
      <c r="D73" s="5"/>
      <c r="E73" s="5"/>
      <c r="F73" s="5"/>
    </row>
    <row r="74" spans="1:6">
      <c r="A74" s="21" t="s">
        <v>9</v>
      </c>
      <c r="B74" s="21" t="s">
        <v>9</v>
      </c>
      <c r="C74" s="26">
        <v>0</v>
      </c>
      <c r="D74" s="5"/>
      <c r="E74" s="5"/>
      <c r="F74" s="5"/>
    </row>
    <row r="75" spans="1:6">
      <c r="A75" s="21" t="s">
        <v>10</v>
      </c>
      <c r="B75" s="21" t="s">
        <v>10</v>
      </c>
      <c r="C75" s="26">
        <v>0</v>
      </c>
      <c r="D75" s="5"/>
      <c r="E75" s="5"/>
      <c r="F75" s="5"/>
    </row>
    <row r="76" spans="1:6">
      <c r="A76" s="21" t="s">
        <v>11</v>
      </c>
      <c r="B76" s="21" t="s">
        <v>11</v>
      </c>
      <c r="C76" s="26">
        <v>0</v>
      </c>
      <c r="D76" s="5"/>
      <c r="E76" s="5"/>
      <c r="F76" s="5"/>
    </row>
    <row r="77" spans="1:6">
      <c r="A77" s="21" t="s">
        <v>12</v>
      </c>
      <c r="B77" s="21" t="s">
        <v>12</v>
      </c>
      <c r="C77" s="26">
        <v>0</v>
      </c>
      <c r="D77" s="5"/>
      <c r="E77" s="5"/>
      <c r="F77" s="5"/>
    </row>
    <row r="78" spans="1:6">
      <c r="A78" s="21" t="s">
        <v>13</v>
      </c>
      <c r="B78" s="21" t="s">
        <v>13</v>
      </c>
      <c r="C78" s="26">
        <v>0</v>
      </c>
      <c r="D78" s="5"/>
      <c r="E78" s="5"/>
      <c r="F78" s="5"/>
    </row>
    <row r="79" spans="1:6">
      <c r="A79" s="21" t="s">
        <v>14</v>
      </c>
      <c r="B79" s="21" t="s">
        <v>14</v>
      </c>
      <c r="C79" s="26">
        <v>0</v>
      </c>
      <c r="D79" s="5"/>
      <c r="E79" s="5"/>
      <c r="F79" s="5"/>
    </row>
    <row r="80" spans="1:6">
      <c r="A80" s="21" t="s">
        <v>15</v>
      </c>
      <c r="B80" s="21" t="s">
        <v>15</v>
      </c>
      <c r="C80" s="26">
        <v>0</v>
      </c>
      <c r="D80" s="5"/>
      <c r="E80" s="5"/>
      <c r="F80" s="5"/>
    </row>
  </sheetData>
  <mergeCells count="4">
    <mergeCell ref="A1:C1"/>
    <mergeCell ref="E1:G1"/>
    <mergeCell ref="J1:K1"/>
    <mergeCell ref="L1:M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Bonin</dc:creator>
  <cp:lastModifiedBy>Mary Bonin</cp:lastModifiedBy>
  <dcterms:created xsi:type="dcterms:W3CDTF">2015-10-14T04:25:56Z</dcterms:created>
  <dcterms:modified xsi:type="dcterms:W3CDTF">2015-10-15T02:28:09Z</dcterms:modified>
</cp:coreProperties>
</file>