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ourne\Fitz\Data\Nests\Chapter3\ProcB\"/>
    </mc:Choice>
  </mc:AlternateContent>
  <xr:revisionPtr revIDLastSave="0" documentId="13_ncr:1_{4CECF126-E8C4-4475-9EF9-07955FD3C7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estSuccessHatch" sheetId="1" r:id="rId1"/>
    <sheet name="MetaData" sheetId="10" r:id="rId2"/>
    <sheet name="Sheet3" sheetId="4" r:id="rId3"/>
  </sheets>
  <definedNames>
    <definedName name="_xlnm._FilterDatabase" localSheetId="0" hidden="1">NestSuccessHatch!$A$1:$AL$529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14" i="1" l="1"/>
  <c r="AC327" i="1"/>
  <c r="AC287" i="1"/>
  <c r="AC163" i="1"/>
  <c r="AC138" i="1"/>
  <c r="AC47" i="1"/>
  <c r="AC28" i="1"/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30" i="1"/>
  <c r="AF31" i="1"/>
  <c r="AF32" i="1"/>
  <c r="AF34" i="1"/>
  <c r="AF38" i="1"/>
  <c r="AF39" i="1"/>
  <c r="AF40" i="1"/>
  <c r="AF41" i="1"/>
  <c r="AF42" i="1"/>
  <c r="AF43" i="1"/>
  <c r="AF44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3" i="1"/>
  <c r="AF64" i="1"/>
  <c r="AF65" i="1"/>
  <c r="AF66" i="1"/>
  <c r="AF67" i="1"/>
  <c r="AF69" i="1"/>
  <c r="AF70" i="1"/>
  <c r="AF71" i="1"/>
  <c r="AF72" i="1"/>
  <c r="AF73" i="1"/>
  <c r="AF74" i="1"/>
  <c r="AF75" i="1"/>
  <c r="AF76" i="1"/>
  <c r="AF77" i="1"/>
  <c r="AF78" i="1"/>
  <c r="AF80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5" i="1"/>
  <c r="AF97" i="1"/>
  <c r="AF99" i="1"/>
  <c r="AF101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9" i="1"/>
  <c r="AF200" i="1"/>
  <c r="AF201" i="1"/>
  <c r="AF202" i="1"/>
  <c r="AF203" i="1"/>
  <c r="AF204" i="1"/>
  <c r="AF205" i="1"/>
  <c r="AF207" i="1"/>
  <c r="AF208" i="1"/>
  <c r="AF209" i="1"/>
  <c r="AF210" i="1"/>
  <c r="AF211" i="1"/>
  <c r="AF212" i="1"/>
  <c r="AF213" i="1"/>
  <c r="AF214" i="1"/>
  <c r="AF216" i="1"/>
  <c r="AF217" i="1"/>
  <c r="AF218" i="1"/>
  <c r="AF22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5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7" i="1"/>
  <c r="AF508" i="1"/>
  <c r="AF509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2" i="1"/>
  <c r="AE440" i="1" l="1"/>
  <c r="AE350" i="1"/>
  <c r="AE53" i="1"/>
  <c r="AE54" i="1"/>
  <c r="AE55" i="1"/>
  <c r="AE56" i="1"/>
  <c r="AE57" i="1"/>
  <c r="AE58" i="1"/>
  <c r="AE351" i="1"/>
  <c r="AE352" i="1"/>
  <c r="AE220" i="1"/>
  <c r="AE353" i="1"/>
  <c r="AE354" i="1"/>
  <c r="AE355" i="1"/>
  <c r="AE59" i="1"/>
  <c r="AE60" i="1"/>
  <c r="AE61" i="1"/>
  <c r="AE62" i="1"/>
  <c r="AE63" i="1"/>
  <c r="AE64" i="1"/>
  <c r="AE441" i="1"/>
  <c r="AE442" i="1"/>
  <c r="AE221" i="1"/>
  <c r="AE222" i="1"/>
  <c r="AE223" i="1"/>
  <c r="AE224" i="1"/>
  <c r="AE356" i="1"/>
  <c r="AE65" i="1"/>
  <c r="AE66" i="1"/>
  <c r="AE492" i="1"/>
  <c r="AE493" i="1"/>
  <c r="AE443" i="1"/>
  <c r="AE444" i="1"/>
  <c r="AE445" i="1"/>
  <c r="AE67" i="1"/>
  <c r="AE2" i="1"/>
  <c r="AE3" i="1"/>
  <c r="AE68" i="1"/>
  <c r="AE69" i="1"/>
  <c r="AE446" i="1"/>
  <c r="AE447" i="1"/>
  <c r="AE448" i="1"/>
  <c r="AE357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358" i="1"/>
  <c r="AE225" i="1"/>
  <c r="AE226" i="1"/>
  <c r="AE86" i="1"/>
  <c r="AE227" i="1"/>
  <c r="AE4" i="1"/>
  <c r="AE5" i="1"/>
  <c r="AE494" i="1"/>
  <c r="AE449" i="1"/>
  <c r="AE228" i="1"/>
  <c r="AE229" i="1"/>
  <c r="AE450" i="1"/>
  <c r="AE87" i="1"/>
  <c r="AE451" i="1"/>
  <c r="AE88" i="1"/>
  <c r="AE230" i="1"/>
  <c r="AE89" i="1"/>
  <c r="AE90" i="1"/>
  <c r="AE91" i="1"/>
  <c r="AE92" i="1"/>
  <c r="AE231" i="1"/>
  <c r="AE232" i="1"/>
  <c r="AE93" i="1"/>
  <c r="AE233" i="1"/>
  <c r="AE234" i="1"/>
  <c r="AE235" i="1"/>
  <c r="AE236" i="1"/>
  <c r="AE94" i="1"/>
  <c r="AE95" i="1"/>
  <c r="AE96" i="1"/>
  <c r="AE97" i="1"/>
  <c r="AE98" i="1"/>
  <c r="AE359" i="1"/>
  <c r="AE360" i="1"/>
  <c r="AE237" i="1"/>
  <c r="AE238" i="1"/>
  <c r="AE99" i="1"/>
  <c r="AE495" i="1"/>
  <c r="AE496" i="1"/>
  <c r="AE100" i="1"/>
  <c r="AE239" i="1"/>
  <c r="AE240" i="1"/>
  <c r="AE241" i="1"/>
  <c r="AE242" i="1"/>
  <c r="AE243" i="1"/>
  <c r="AE101" i="1"/>
  <c r="AE102" i="1"/>
  <c r="AE244" i="1"/>
  <c r="AE245" i="1"/>
  <c r="AE361" i="1"/>
  <c r="AE246" i="1"/>
  <c r="AE103" i="1"/>
  <c r="AE104" i="1"/>
  <c r="AE247" i="1"/>
  <c r="AE105" i="1"/>
  <c r="AE6" i="1"/>
  <c r="AE106" i="1"/>
  <c r="AE107" i="1"/>
  <c r="AE452" i="1"/>
  <c r="AE362" i="1"/>
  <c r="AE363" i="1"/>
  <c r="AE108" i="1"/>
  <c r="AE109" i="1"/>
  <c r="AE364" i="1"/>
  <c r="AE365" i="1"/>
  <c r="AE366" i="1"/>
  <c r="AE248" i="1"/>
  <c r="AE249" i="1"/>
  <c r="AE7" i="1"/>
  <c r="AE110" i="1"/>
  <c r="AE111" i="1"/>
  <c r="AE8" i="1"/>
  <c r="AE453" i="1"/>
  <c r="AE454" i="1"/>
  <c r="AE455" i="1"/>
  <c r="AE112" i="1"/>
  <c r="AE113" i="1"/>
  <c r="AE114" i="1"/>
  <c r="AE115" i="1"/>
  <c r="AE116" i="1"/>
  <c r="AE117" i="1"/>
  <c r="AE118" i="1"/>
  <c r="AE250" i="1"/>
  <c r="AE251" i="1"/>
  <c r="AE497" i="1"/>
  <c r="AE456" i="1"/>
  <c r="AE457" i="1"/>
  <c r="AE458" i="1"/>
  <c r="AE252" i="1"/>
  <c r="AE253" i="1"/>
  <c r="AE254" i="1"/>
  <c r="AE367" i="1"/>
  <c r="AE368" i="1"/>
  <c r="AE369" i="1"/>
  <c r="AE370" i="1"/>
  <c r="AE459" i="1"/>
  <c r="AE255" i="1"/>
  <c r="AE371" i="1"/>
  <c r="AE256" i="1"/>
  <c r="AE257" i="1"/>
  <c r="AE498" i="1"/>
  <c r="AE499" i="1"/>
  <c r="AE460" i="1"/>
  <c r="AE461" i="1"/>
  <c r="AE119" i="1"/>
  <c r="AE120" i="1"/>
  <c r="AE258" i="1"/>
  <c r="AE259" i="1"/>
  <c r="AE372" i="1"/>
  <c r="AE9" i="1"/>
  <c r="AE10" i="1"/>
  <c r="AE462" i="1"/>
  <c r="AE463" i="1"/>
  <c r="AE522" i="1"/>
  <c r="AE523" i="1"/>
  <c r="AE500" i="1"/>
  <c r="AE373" i="1"/>
  <c r="AE374" i="1"/>
  <c r="AE375" i="1"/>
  <c r="AE121" i="1"/>
  <c r="AE11" i="1"/>
  <c r="AE12" i="1"/>
  <c r="AE122" i="1"/>
  <c r="AE123" i="1"/>
  <c r="AE260" i="1"/>
  <c r="AE261" i="1"/>
  <c r="AE13" i="1"/>
  <c r="AE14" i="1"/>
  <c r="AE376" i="1"/>
  <c r="AE377" i="1"/>
  <c r="AE262" i="1"/>
  <c r="AE124" i="1"/>
  <c r="AE125" i="1"/>
  <c r="AE501" i="1"/>
  <c r="AE464" i="1"/>
  <c r="AE465" i="1"/>
  <c r="AE466" i="1"/>
  <c r="AE15" i="1"/>
  <c r="AE263" i="1"/>
  <c r="AE126" i="1"/>
  <c r="AE502" i="1"/>
  <c r="AE16" i="1"/>
  <c r="AE17" i="1"/>
  <c r="AE127" i="1"/>
  <c r="AE264" i="1"/>
  <c r="AE265" i="1"/>
  <c r="AE266" i="1"/>
  <c r="AE267" i="1"/>
  <c r="AE378" i="1"/>
  <c r="AE379" i="1"/>
  <c r="AE128" i="1"/>
  <c r="AE129" i="1"/>
  <c r="AE380" i="1"/>
  <c r="AE381" i="1"/>
  <c r="AE130" i="1"/>
  <c r="AE18" i="1"/>
  <c r="AE268" i="1"/>
  <c r="AE131" i="1"/>
  <c r="AE382" i="1"/>
  <c r="AE269" i="1"/>
  <c r="AE132" i="1"/>
  <c r="AE133" i="1"/>
  <c r="AE524" i="1"/>
  <c r="AE503" i="1"/>
  <c r="AE525" i="1"/>
  <c r="AE467" i="1"/>
  <c r="AE468" i="1"/>
  <c r="AE383" i="1"/>
  <c r="AE384" i="1"/>
  <c r="AE385" i="1"/>
  <c r="AE386" i="1"/>
  <c r="AE387" i="1"/>
  <c r="AE504" i="1"/>
  <c r="AE469" i="1"/>
  <c r="AE470" i="1"/>
  <c r="AE388" i="1"/>
  <c r="AE389" i="1"/>
  <c r="AE270" i="1"/>
  <c r="AE271" i="1"/>
  <c r="AE471" i="1"/>
  <c r="AE472" i="1"/>
  <c r="AE272" i="1"/>
  <c r="AE273" i="1"/>
  <c r="AE134" i="1"/>
  <c r="AE274" i="1"/>
  <c r="AE135" i="1"/>
  <c r="AE275" i="1"/>
  <c r="AE276" i="1"/>
  <c r="AE136" i="1"/>
  <c r="AE19" i="1"/>
  <c r="AE137" i="1"/>
  <c r="AE138" i="1"/>
  <c r="AE139" i="1"/>
  <c r="AE140" i="1"/>
  <c r="AE141" i="1"/>
  <c r="AE142" i="1"/>
  <c r="AE390" i="1"/>
  <c r="AE143" i="1"/>
  <c r="AE20" i="1"/>
  <c r="AE21" i="1"/>
  <c r="AE22" i="1"/>
  <c r="AE23" i="1"/>
  <c r="AE473" i="1"/>
  <c r="AE505" i="1"/>
  <c r="AE474" i="1"/>
  <c r="AE475" i="1"/>
  <c r="AE277" i="1"/>
  <c r="AE278" i="1"/>
  <c r="AE279" i="1"/>
  <c r="AE280" i="1"/>
  <c r="AE476" i="1"/>
  <c r="AE391" i="1"/>
  <c r="AE392" i="1"/>
  <c r="AE393" i="1"/>
  <c r="AE394" i="1"/>
  <c r="AE395" i="1"/>
  <c r="AE396" i="1"/>
  <c r="AE397" i="1"/>
  <c r="AE281" i="1"/>
  <c r="AE282" i="1"/>
  <c r="AE283" i="1"/>
  <c r="AE398" i="1"/>
  <c r="AE399" i="1"/>
  <c r="AE144" i="1"/>
  <c r="AE145" i="1"/>
  <c r="AE400" i="1"/>
  <c r="AE401" i="1"/>
  <c r="AE402" i="1"/>
  <c r="AE146" i="1"/>
  <c r="AE147" i="1"/>
  <c r="AE148" i="1"/>
  <c r="AE284" i="1"/>
  <c r="AE285" i="1"/>
  <c r="AE286" i="1"/>
  <c r="AE149" i="1"/>
  <c r="AE150" i="1"/>
  <c r="AE151" i="1"/>
  <c r="AE403" i="1"/>
  <c r="AE404" i="1"/>
  <c r="AE405" i="1"/>
  <c r="AE406" i="1"/>
  <c r="AE287" i="1"/>
  <c r="AE152" i="1"/>
  <c r="AE153" i="1"/>
  <c r="AE154" i="1"/>
  <c r="AE155" i="1"/>
  <c r="AE407" i="1"/>
  <c r="AE156" i="1"/>
  <c r="AE157" i="1"/>
  <c r="AE158" i="1"/>
  <c r="AE526" i="1"/>
  <c r="AE506" i="1"/>
  <c r="AE507" i="1"/>
  <c r="AE508" i="1"/>
  <c r="AE509" i="1"/>
  <c r="AE510" i="1"/>
  <c r="AE511" i="1"/>
  <c r="AE512" i="1"/>
  <c r="AE513" i="1"/>
  <c r="AE514" i="1"/>
  <c r="AE159" i="1"/>
  <c r="AE160" i="1"/>
  <c r="AE161" i="1"/>
  <c r="AE515" i="1"/>
  <c r="AE516" i="1"/>
  <c r="AE517" i="1"/>
  <c r="AE477" i="1"/>
  <c r="AE478" i="1"/>
  <c r="AE288" i="1"/>
  <c r="AE289" i="1"/>
  <c r="AE290" i="1"/>
  <c r="AE291" i="1"/>
  <c r="AE292" i="1"/>
  <c r="AE293" i="1"/>
  <c r="AE162" i="1"/>
  <c r="AE163" i="1"/>
  <c r="AE164" i="1"/>
  <c r="AE165" i="1"/>
  <c r="AE408" i="1"/>
  <c r="AE294" i="1"/>
  <c r="AE409" i="1"/>
  <c r="AE410" i="1"/>
  <c r="AE411" i="1"/>
  <c r="AE166" i="1"/>
  <c r="AE167" i="1"/>
  <c r="AE168" i="1"/>
  <c r="AE527" i="1"/>
  <c r="AE528" i="1"/>
  <c r="AE518" i="1"/>
  <c r="AE519" i="1"/>
  <c r="AE479" i="1"/>
  <c r="AE480" i="1"/>
  <c r="AE295" i="1"/>
  <c r="AE520" i="1"/>
  <c r="AE296" i="1"/>
  <c r="AE297" i="1"/>
  <c r="AE298" i="1"/>
  <c r="AE299" i="1"/>
  <c r="AE300" i="1"/>
  <c r="AE301" i="1"/>
  <c r="AE302" i="1"/>
  <c r="AE303" i="1"/>
  <c r="AE304" i="1"/>
  <c r="AE169" i="1"/>
  <c r="AE305" i="1"/>
  <c r="AE306" i="1"/>
  <c r="AE481" i="1"/>
  <c r="AE529" i="1"/>
  <c r="AE482" i="1"/>
  <c r="AE307" i="1"/>
  <c r="AE308" i="1"/>
  <c r="AE309" i="1"/>
  <c r="AE170" i="1"/>
  <c r="AE412" i="1"/>
  <c r="AE171" i="1"/>
  <c r="AE413" i="1"/>
  <c r="AE310" i="1"/>
  <c r="AE172" i="1"/>
  <c r="AE173" i="1"/>
  <c r="AE24" i="1"/>
  <c r="AE174" i="1"/>
  <c r="AE175" i="1"/>
  <c r="AE25" i="1"/>
  <c r="AE311" i="1"/>
  <c r="AE312" i="1"/>
  <c r="AE483" i="1"/>
  <c r="AE414" i="1"/>
  <c r="AE484" i="1"/>
  <c r="AE485" i="1"/>
  <c r="AE415" i="1"/>
  <c r="AE313" i="1"/>
  <c r="AE416" i="1"/>
  <c r="AE176" i="1"/>
  <c r="AE177" i="1"/>
  <c r="AE417" i="1"/>
  <c r="AE486" i="1"/>
  <c r="AE178" i="1"/>
  <c r="AE418" i="1"/>
  <c r="AE487" i="1"/>
  <c r="AE179" i="1"/>
  <c r="AE180" i="1"/>
  <c r="AE419" i="1"/>
  <c r="AE420" i="1"/>
  <c r="AE314" i="1"/>
  <c r="AE181" i="1"/>
  <c r="AE182" i="1"/>
  <c r="AE26" i="1"/>
  <c r="AE183" i="1"/>
  <c r="AE315" i="1"/>
  <c r="AE316" i="1"/>
  <c r="AE317" i="1"/>
  <c r="AE318" i="1"/>
  <c r="AE184" i="1"/>
  <c r="AE185" i="1"/>
  <c r="AE27" i="1"/>
  <c r="AE28" i="1"/>
  <c r="AE29" i="1"/>
  <c r="AE186" i="1"/>
  <c r="AE187" i="1"/>
  <c r="AE30" i="1"/>
  <c r="AE31" i="1"/>
  <c r="AE188" i="1"/>
  <c r="AE319" i="1"/>
  <c r="AE320" i="1"/>
  <c r="AE321" i="1"/>
  <c r="AE322" i="1"/>
  <c r="AE323" i="1"/>
  <c r="AE189" i="1"/>
  <c r="AE190" i="1"/>
  <c r="AE32" i="1"/>
  <c r="AE33" i="1"/>
  <c r="AE191" i="1"/>
  <c r="AE192" i="1"/>
  <c r="AE34" i="1"/>
  <c r="AE35" i="1"/>
  <c r="AE36" i="1"/>
  <c r="AE37" i="1"/>
  <c r="AE324" i="1"/>
  <c r="AE325" i="1"/>
  <c r="AE326" i="1"/>
  <c r="AE327" i="1"/>
  <c r="AE328" i="1"/>
  <c r="AE193" i="1"/>
  <c r="AE194" i="1"/>
  <c r="AE195" i="1"/>
  <c r="AE196" i="1"/>
  <c r="AE197" i="1"/>
  <c r="AE198" i="1"/>
  <c r="AE38" i="1"/>
  <c r="AE39" i="1"/>
  <c r="AE40" i="1"/>
  <c r="AE41" i="1"/>
  <c r="AE199" i="1"/>
  <c r="AE200" i="1"/>
  <c r="AE201" i="1"/>
  <c r="AE202" i="1"/>
  <c r="AE203" i="1"/>
  <c r="AE204" i="1"/>
  <c r="AE205" i="1"/>
  <c r="AE42" i="1"/>
  <c r="AE43" i="1"/>
  <c r="AE44" i="1"/>
  <c r="AE45" i="1"/>
  <c r="AE206" i="1"/>
  <c r="AE329" i="1"/>
  <c r="AE46" i="1"/>
  <c r="AE207" i="1"/>
  <c r="AE208" i="1"/>
  <c r="AE488" i="1"/>
  <c r="AE421" i="1"/>
  <c r="AE330" i="1"/>
  <c r="AE331" i="1"/>
  <c r="AE332" i="1"/>
  <c r="AE422" i="1"/>
  <c r="AE423" i="1"/>
  <c r="AE424" i="1"/>
  <c r="AE425" i="1"/>
  <c r="AE209" i="1"/>
  <c r="AE47" i="1"/>
  <c r="AE48" i="1"/>
  <c r="AE49" i="1"/>
  <c r="AE426" i="1"/>
  <c r="AE333" i="1"/>
  <c r="AE50" i="1"/>
  <c r="AE51" i="1"/>
  <c r="AE52" i="1"/>
  <c r="AE334" i="1"/>
  <c r="AE210" i="1"/>
  <c r="AE335" i="1"/>
  <c r="AE336" i="1"/>
  <c r="AE427" i="1"/>
  <c r="AE337" i="1"/>
  <c r="AE338" i="1"/>
  <c r="AE339" i="1"/>
  <c r="AE428" i="1"/>
  <c r="AE429" i="1"/>
  <c r="AE430" i="1"/>
  <c r="AE431" i="1"/>
  <c r="AE432" i="1"/>
  <c r="AE433" i="1"/>
  <c r="AE434" i="1"/>
  <c r="AE489" i="1"/>
  <c r="AE211" i="1"/>
  <c r="AE212" i="1"/>
  <c r="AE213" i="1"/>
  <c r="AE340" i="1"/>
  <c r="AE341" i="1"/>
  <c r="AE342" i="1"/>
  <c r="AE343" i="1"/>
  <c r="AE214" i="1"/>
  <c r="AE344" i="1"/>
  <c r="AE345" i="1"/>
  <c r="AE346" i="1"/>
  <c r="AE215" i="1"/>
  <c r="AE347" i="1"/>
  <c r="AE216" i="1"/>
  <c r="AE348" i="1"/>
  <c r="AE217" i="1"/>
  <c r="AE435" i="1"/>
  <c r="AE436" i="1"/>
  <c r="AE437" i="1"/>
  <c r="AE490" i="1"/>
  <c r="AE349" i="1"/>
  <c r="AE521" i="1"/>
  <c r="AE218" i="1"/>
  <c r="AE219" i="1"/>
  <c r="AE491" i="1"/>
  <c r="AE438" i="1"/>
  <c r="AE439" i="1"/>
  <c r="N440" i="1"/>
  <c r="N350" i="1"/>
  <c r="N53" i="1"/>
  <c r="N54" i="1"/>
  <c r="N55" i="1"/>
  <c r="N56" i="1"/>
  <c r="N57" i="1"/>
  <c r="N58" i="1"/>
  <c r="N351" i="1"/>
  <c r="N352" i="1"/>
  <c r="N220" i="1"/>
  <c r="N353" i="1"/>
  <c r="N354" i="1"/>
  <c r="N355" i="1"/>
  <c r="N59" i="1"/>
  <c r="N60" i="1"/>
  <c r="N61" i="1"/>
  <c r="N62" i="1"/>
  <c r="N63" i="1"/>
  <c r="N64" i="1"/>
  <c r="N441" i="1"/>
  <c r="N442" i="1"/>
  <c r="N221" i="1"/>
  <c r="N222" i="1"/>
  <c r="N223" i="1"/>
  <c r="N224" i="1"/>
  <c r="N356" i="1"/>
  <c r="N65" i="1"/>
  <c r="N66" i="1"/>
  <c r="N492" i="1"/>
  <c r="N493" i="1"/>
  <c r="N443" i="1"/>
  <c r="N444" i="1"/>
  <c r="N445" i="1"/>
  <c r="N67" i="1"/>
  <c r="N2" i="1"/>
  <c r="N3" i="1"/>
  <c r="N68" i="1"/>
  <c r="N69" i="1"/>
  <c r="N446" i="1"/>
  <c r="N447" i="1"/>
  <c r="N448" i="1"/>
  <c r="N357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358" i="1"/>
  <c r="N225" i="1"/>
  <c r="N226" i="1"/>
  <c r="N86" i="1"/>
  <c r="N227" i="1"/>
  <c r="N4" i="1"/>
  <c r="N5" i="1"/>
  <c r="N494" i="1"/>
  <c r="N449" i="1"/>
  <c r="N228" i="1"/>
  <c r="N229" i="1"/>
  <c r="N450" i="1"/>
  <c r="N87" i="1"/>
  <c r="N451" i="1"/>
  <c r="N88" i="1"/>
  <c r="N230" i="1"/>
  <c r="N89" i="1"/>
  <c r="N90" i="1"/>
  <c r="N91" i="1"/>
  <c r="N92" i="1"/>
  <c r="N231" i="1"/>
  <c r="N232" i="1"/>
  <c r="N93" i="1"/>
  <c r="N233" i="1"/>
  <c r="N234" i="1"/>
  <c r="N235" i="1"/>
  <c r="N236" i="1"/>
  <c r="N94" i="1"/>
  <c r="N95" i="1"/>
  <c r="N96" i="1"/>
  <c r="N97" i="1"/>
  <c r="N98" i="1"/>
  <c r="N359" i="1"/>
  <c r="N360" i="1"/>
  <c r="N237" i="1"/>
  <c r="N238" i="1"/>
  <c r="N99" i="1"/>
  <c r="N495" i="1"/>
  <c r="N496" i="1"/>
  <c r="N100" i="1"/>
  <c r="N239" i="1"/>
  <c r="N240" i="1"/>
  <c r="N241" i="1"/>
  <c r="N242" i="1"/>
  <c r="N243" i="1"/>
  <c r="N101" i="1"/>
  <c r="N102" i="1"/>
  <c r="N244" i="1"/>
  <c r="N245" i="1"/>
  <c r="N361" i="1"/>
  <c r="N246" i="1"/>
  <c r="N103" i="1"/>
  <c r="N104" i="1"/>
  <c r="N247" i="1"/>
  <c r="N105" i="1"/>
  <c r="N6" i="1"/>
  <c r="N106" i="1"/>
  <c r="N107" i="1"/>
  <c r="N452" i="1"/>
  <c r="N362" i="1"/>
  <c r="N363" i="1"/>
  <c r="N108" i="1"/>
  <c r="N109" i="1"/>
  <c r="N364" i="1"/>
  <c r="N365" i="1"/>
  <c r="N366" i="1"/>
  <c r="N248" i="1"/>
  <c r="N249" i="1"/>
  <c r="N7" i="1"/>
  <c r="N110" i="1"/>
  <c r="N111" i="1"/>
  <c r="N8" i="1"/>
  <c r="N453" i="1"/>
  <c r="N454" i="1"/>
  <c r="N455" i="1"/>
  <c r="N112" i="1"/>
  <c r="N113" i="1"/>
  <c r="N114" i="1"/>
  <c r="N115" i="1"/>
  <c r="N116" i="1"/>
  <c r="N117" i="1"/>
  <c r="N118" i="1"/>
  <c r="N250" i="1"/>
  <c r="N251" i="1"/>
  <c r="N497" i="1"/>
  <c r="N456" i="1"/>
  <c r="N457" i="1"/>
  <c r="N458" i="1"/>
  <c r="N252" i="1"/>
  <c r="N253" i="1"/>
  <c r="N254" i="1"/>
  <c r="N367" i="1"/>
  <c r="N368" i="1"/>
  <c r="N369" i="1"/>
  <c r="N370" i="1"/>
  <c r="N459" i="1"/>
  <c r="N255" i="1"/>
  <c r="N371" i="1"/>
  <c r="N256" i="1"/>
  <c r="N257" i="1"/>
  <c r="N498" i="1"/>
  <c r="N499" i="1"/>
  <c r="N460" i="1"/>
  <c r="N461" i="1"/>
  <c r="N119" i="1"/>
  <c r="N120" i="1"/>
  <c r="N258" i="1"/>
  <c r="N259" i="1"/>
  <c r="N372" i="1"/>
  <c r="N9" i="1"/>
  <c r="N10" i="1"/>
  <c r="N462" i="1"/>
  <c r="N463" i="1"/>
  <c r="N522" i="1"/>
  <c r="N523" i="1"/>
  <c r="N500" i="1"/>
  <c r="N373" i="1"/>
  <c r="N374" i="1"/>
  <c r="N375" i="1"/>
  <c r="N121" i="1"/>
  <c r="N11" i="1"/>
  <c r="N12" i="1"/>
  <c r="N122" i="1"/>
  <c r="N123" i="1"/>
  <c r="N260" i="1"/>
  <c r="N261" i="1"/>
  <c r="N13" i="1"/>
  <c r="N14" i="1"/>
  <c r="N376" i="1"/>
  <c r="N377" i="1"/>
  <c r="N262" i="1"/>
  <c r="N124" i="1"/>
  <c r="N125" i="1"/>
  <c r="N501" i="1"/>
  <c r="N464" i="1"/>
  <c r="N465" i="1"/>
  <c r="N466" i="1"/>
  <c r="N15" i="1"/>
  <c r="N263" i="1"/>
  <c r="N126" i="1"/>
  <c r="N502" i="1"/>
  <c r="N16" i="1"/>
  <c r="N17" i="1"/>
  <c r="N127" i="1"/>
  <c r="N264" i="1"/>
  <c r="N265" i="1"/>
  <c r="N266" i="1"/>
  <c r="N267" i="1"/>
  <c r="N378" i="1"/>
  <c r="N379" i="1"/>
  <c r="N128" i="1"/>
  <c r="N129" i="1"/>
  <c r="N380" i="1"/>
  <c r="N381" i="1"/>
  <c r="N130" i="1"/>
  <c r="N18" i="1"/>
  <c r="N268" i="1"/>
  <c r="N131" i="1"/>
  <c r="N382" i="1"/>
  <c r="N269" i="1"/>
  <c r="N132" i="1"/>
  <c r="N133" i="1"/>
  <c r="N524" i="1"/>
  <c r="N503" i="1"/>
  <c r="N525" i="1"/>
  <c r="N467" i="1"/>
  <c r="N468" i="1"/>
  <c r="N383" i="1"/>
  <c r="N384" i="1"/>
  <c r="N385" i="1"/>
  <c r="N386" i="1"/>
  <c r="N387" i="1"/>
  <c r="N504" i="1"/>
  <c r="N469" i="1"/>
  <c r="N470" i="1"/>
  <c r="N388" i="1"/>
  <c r="N389" i="1"/>
  <c r="N270" i="1"/>
  <c r="N271" i="1"/>
  <c r="N471" i="1"/>
  <c r="N472" i="1"/>
  <c r="N272" i="1"/>
  <c r="N273" i="1"/>
  <c r="N134" i="1"/>
  <c r="N274" i="1"/>
  <c r="N135" i="1"/>
  <c r="N275" i="1"/>
  <c r="N276" i="1"/>
  <c r="N136" i="1"/>
  <c r="N19" i="1"/>
  <c r="N137" i="1"/>
  <c r="N138" i="1"/>
  <c r="N139" i="1"/>
  <c r="N140" i="1"/>
  <c r="N141" i="1"/>
  <c r="N142" i="1"/>
  <c r="N390" i="1"/>
  <c r="N143" i="1"/>
  <c r="N20" i="1"/>
  <c r="N21" i="1"/>
  <c r="N22" i="1"/>
  <c r="N23" i="1"/>
  <c r="N473" i="1"/>
  <c r="N505" i="1"/>
  <c r="N474" i="1"/>
  <c r="N475" i="1"/>
  <c r="N277" i="1"/>
  <c r="N278" i="1"/>
  <c r="N279" i="1"/>
  <c r="N280" i="1"/>
  <c r="N476" i="1"/>
  <c r="N391" i="1"/>
  <c r="N392" i="1"/>
  <c r="N393" i="1"/>
  <c r="N394" i="1"/>
  <c r="N395" i="1"/>
  <c r="N396" i="1"/>
  <c r="N397" i="1"/>
  <c r="N281" i="1"/>
  <c r="N282" i="1"/>
  <c r="N283" i="1"/>
  <c r="N398" i="1"/>
  <c r="N399" i="1"/>
  <c r="N144" i="1"/>
  <c r="N145" i="1"/>
  <c r="N400" i="1"/>
  <c r="N401" i="1"/>
  <c r="N402" i="1"/>
  <c r="N146" i="1"/>
  <c r="N147" i="1"/>
  <c r="N148" i="1"/>
  <c r="N284" i="1"/>
  <c r="N285" i="1"/>
  <c r="N286" i="1"/>
  <c r="N149" i="1"/>
  <c r="N150" i="1"/>
  <c r="N151" i="1"/>
  <c r="N403" i="1"/>
  <c r="N404" i="1"/>
  <c r="N405" i="1"/>
  <c r="N406" i="1"/>
  <c r="N287" i="1"/>
  <c r="N152" i="1"/>
  <c r="N153" i="1"/>
  <c r="N154" i="1"/>
  <c r="N155" i="1"/>
  <c r="N407" i="1"/>
  <c r="N156" i="1"/>
  <c r="N157" i="1"/>
  <c r="N158" i="1"/>
  <c r="N526" i="1"/>
  <c r="N506" i="1"/>
  <c r="N507" i="1"/>
  <c r="N508" i="1"/>
  <c r="N509" i="1"/>
  <c r="N510" i="1"/>
  <c r="N511" i="1"/>
  <c r="N512" i="1"/>
  <c r="N513" i="1"/>
  <c r="N514" i="1"/>
  <c r="N159" i="1"/>
  <c r="N160" i="1"/>
  <c r="N161" i="1"/>
  <c r="N515" i="1"/>
  <c r="N516" i="1"/>
  <c r="N517" i="1"/>
  <c r="N477" i="1"/>
  <c r="N478" i="1"/>
  <c r="N288" i="1"/>
  <c r="N289" i="1"/>
  <c r="N290" i="1"/>
  <c r="N291" i="1"/>
  <c r="N292" i="1"/>
  <c r="N293" i="1"/>
  <c r="N162" i="1"/>
  <c r="N163" i="1"/>
  <c r="N164" i="1"/>
  <c r="N165" i="1"/>
  <c r="N408" i="1"/>
  <c r="N294" i="1"/>
  <c r="N409" i="1"/>
  <c r="N410" i="1"/>
  <c r="N411" i="1"/>
  <c r="N166" i="1"/>
  <c r="N167" i="1"/>
  <c r="N168" i="1"/>
  <c r="N527" i="1"/>
  <c r="N528" i="1"/>
  <c r="N518" i="1"/>
  <c r="N519" i="1"/>
  <c r="N479" i="1"/>
  <c r="N480" i="1"/>
  <c r="N295" i="1"/>
  <c r="N520" i="1"/>
  <c r="N296" i="1"/>
  <c r="N297" i="1"/>
  <c r="N298" i="1"/>
  <c r="N299" i="1"/>
  <c r="N300" i="1"/>
  <c r="N301" i="1"/>
  <c r="N302" i="1"/>
  <c r="N303" i="1"/>
  <c r="N304" i="1"/>
  <c r="N169" i="1"/>
  <c r="N305" i="1"/>
  <c r="N306" i="1"/>
  <c r="N481" i="1"/>
  <c r="N529" i="1"/>
  <c r="N482" i="1"/>
  <c r="N307" i="1"/>
  <c r="N308" i="1"/>
  <c r="N309" i="1"/>
  <c r="N170" i="1"/>
  <c r="N412" i="1"/>
  <c r="N171" i="1"/>
  <c r="N413" i="1"/>
  <c r="N310" i="1"/>
  <c r="N172" i="1"/>
  <c r="N173" i="1"/>
  <c r="N24" i="1"/>
  <c r="N174" i="1"/>
  <c r="N175" i="1"/>
  <c r="N25" i="1"/>
  <c r="N311" i="1"/>
  <c r="N312" i="1"/>
  <c r="N483" i="1"/>
  <c r="N414" i="1"/>
  <c r="N484" i="1"/>
  <c r="N485" i="1"/>
  <c r="N415" i="1"/>
  <c r="N313" i="1"/>
  <c r="N416" i="1"/>
  <c r="N176" i="1"/>
  <c r="N177" i="1"/>
  <c r="N417" i="1"/>
  <c r="N486" i="1"/>
  <c r="N178" i="1"/>
  <c r="N418" i="1"/>
  <c r="N487" i="1"/>
  <c r="N179" i="1"/>
  <c r="N180" i="1"/>
  <c r="N419" i="1"/>
  <c r="N420" i="1"/>
  <c r="N314" i="1"/>
  <c r="N181" i="1"/>
  <c r="N182" i="1"/>
  <c r="N26" i="1"/>
  <c r="N183" i="1"/>
  <c r="N315" i="1"/>
  <c r="N316" i="1"/>
  <c r="N317" i="1"/>
  <c r="N318" i="1"/>
  <c r="N184" i="1"/>
  <c r="N185" i="1"/>
  <c r="N27" i="1"/>
  <c r="N28" i="1"/>
  <c r="N29" i="1"/>
  <c r="N186" i="1"/>
  <c r="N187" i="1"/>
  <c r="N30" i="1"/>
  <c r="N31" i="1"/>
  <c r="N188" i="1"/>
  <c r="N319" i="1"/>
  <c r="N320" i="1"/>
  <c r="N321" i="1"/>
  <c r="N322" i="1"/>
  <c r="N323" i="1"/>
  <c r="N189" i="1"/>
  <c r="N190" i="1"/>
  <c r="N32" i="1"/>
  <c r="N33" i="1"/>
  <c r="N191" i="1"/>
  <c r="N192" i="1"/>
  <c r="N34" i="1"/>
  <c r="N35" i="1"/>
  <c r="N36" i="1"/>
  <c r="N37" i="1"/>
  <c r="N324" i="1"/>
  <c r="N325" i="1"/>
  <c r="N326" i="1"/>
  <c r="N327" i="1"/>
  <c r="N328" i="1"/>
  <c r="N193" i="1"/>
  <c r="N194" i="1"/>
  <c r="N195" i="1"/>
  <c r="N196" i="1"/>
  <c r="N197" i="1"/>
  <c r="N198" i="1"/>
  <c r="N38" i="1"/>
  <c r="N39" i="1"/>
  <c r="N40" i="1"/>
  <c r="N41" i="1"/>
  <c r="N199" i="1"/>
  <c r="N200" i="1"/>
  <c r="N201" i="1"/>
  <c r="N202" i="1"/>
  <c r="N203" i="1"/>
  <c r="N204" i="1"/>
  <c r="N205" i="1"/>
  <c r="N42" i="1"/>
  <c r="N43" i="1"/>
  <c r="N44" i="1"/>
  <c r="N45" i="1"/>
  <c r="N206" i="1"/>
  <c r="N329" i="1"/>
  <c r="N46" i="1"/>
  <c r="N207" i="1"/>
  <c r="N208" i="1"/>
  <c r="N488" i="1"/>
  <c r="N421" i="1"/>
  <c r="N330" i="1"/>
  <c r="N331" i="1"/>
  <c r="N332" i="1"/>
  <c r="N422" i="1"/>
  <c r="N423" i="1"/>
  <c r="N424" i="1"/>
  <c r="N425" i="1"/>
  <c r="N209" i="1"/>
  <c r="N47" i="1"/>
  <c r="N48" i="1"/>
  <c r="N49" i="1"/>
  <c r="N426" i="1"/>
  <c r="N333" i="1"/>
  <c r="N50" i="1"/>
  <c r="N51" i="1"/>
  <c r="N52" i="1"/>
  <c r="N334" i="1"/>
  <c r="N210" i="1"/>
  <c r="N335" i="1"/>
  <c r="N336" i="1"/>
  <c r="N427" i="1"/>
  <c r="N337" i="1"/>
  <c r="N338" i="1"/>
  <c r="N339" i="1"/>
  <c r="N428" i="1"/>
  <c r="N429" i="1"/>
  <c r="N430" i="1"/>
  <c r="N431" i="1"/>
  <c r="N432" i="1"/>
  <c r="N433" i="1"/>
  <c r="N434" i="1"/>
  <c r="N489" i="1"/>
  <c r="N211" i="1"/>
  <c r="N212" i="1"/>
  <c r="N213" i="1"/>
  <c r="N340" i="1"/>
  <c r="N341" i="1"/>
  <c r="N342" i="1"/>
  <c r="N343" i="1"/>
  <c r="N214" i="1"/>
  <c r="N344" i="1"/>
  <c r="N345" i="1"/>
  <c r="N346" i="1"/>
  <c r="N215" i="1"/>
  <c r="N347" i="1"/>
  <c r="N216" i="1"/>
  <c r="N348" i="1"/>
  <c r="N217" i="1"/>
  <c r="N435" i="1"/>
  <c r="N436" i="1"/>
  <c r="N437" i="1"/>
  <c r="N490" i="1"/>
  <c r="N349" i="1"/>
  <c r="N521" i="1"/>
  <c r="N218" i="1"/>
  <c r="N219" i="1"/>
  <c r="N491" i="1"/>
  <c r="N438" i="1"/>
  <c r="N439" i="1"/>
  <c r="L440" i="1"/>
  <c r="L350" i="1"/>
  <c r="L53" i="1"/>
  <c r="L54" i="1"/>
  <c r="L55" i="1"/>
  <c r="L56" i="1"/>
  <c r="L57" i="1"/>
  <c r="L58" i="1"/>
  <c r="L351" i="1"/>
  <c r="L352" i="1"/>
  <c r="L220" i="1"/>
  <c r="L353" i="1"/>
  <c r="L354" i="1"/>
  <c r="L355" i="1"/>
  <c r="L59" i="1"/>
  <c r="L60" i="1"/>
  <c r="L61" i="1"/>
  <c r="L62" i="1"/>
  <c r="L63" i="1"/>
  <c r="L64" i="1"/>
  <c r="L441" i="1"/>
  <c r="L442" i="1"/>
  <c r="L221" i="1"/>
  <c r="L222" i="1"/>
  <c r="L223" i="1"/>
  <c r="L224" i="1"/>
  <c r="L356" i="1"/>
  <c r="L65" i="1"/>
  <c r="L66" i="1"/>
  <c r="L492" i="1"/>
  <c r="L493" i="1"/>
  <c r="L443" i="1"/>
  <c r="L444" i="1"/>
  <c r="L445" i="1"/>
  <c r="L67" i="1"/>
  <c r="L2" i="1"/>
  <c r="L3" i="1"/>
  <c r="L68" i="1"/>
  <c r="L69" i="1"/>
  <c r="L446" i="1"/>
  <c r="L447" i="1"/>
  <c r="L448" i="1"/>
  <c r="L357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358" i="1"/>
  <c r="L225" i="1"/>
  <c r="L226" i="1"/>
  <c r="L86" i="1"/>
  <c r="L227" i="1"/>
  <c r="L4" i="1"/>
  <c r="L5" i="1"/>
  <c r="L494" i="1"/>
  <c r="L449" i="1"/>
  <c r="L228" i="1"/>
  <c r="L229" i="1"/>
  <c r="L450" i="1"/>
  <c r="L87" i="1"/>
  <c r="L451" i="1"/>
  <c r="L88" i="1"/>
  <c r="L230" i="1"/>
  <c r="L89" i="1"/>
  <c r="L90" i="1"/>
  <c r="L91" i="1"/>
  <c r="L92" i="1"/>
  <c r="L231" i="1"/>
  <c r="L232" i="1"/>
  <c r="L93" i="1"/>
  <c r="L233" i="1"/>
  <c r="L234" i="1"/>
  <c r="L235" i="1"/>
  <c r="L236" i="1"/>
  <c r="L94" i="1"/>
  <c r="L95" i="1"/>
  <c r="L96" i="1"/>
  <c r="L97" i="1"/>
  <c r="L98" i="1"/>
  <c r="L359" i="1"/>
  <c r="L360" i="1"/>
  <c r="L237" i="1"/>
  <c r="L238" i="1"/>
  <c r="L99" i="1"/>
  <c r="L495" i="1"/>
  <c r="L496" i="1"/>
  <c r="L100" i="1"/>
  <c r="L239" i="1"/>
  <c r="L240" i="1"/>
  <c r="L241" i="1"/>
  <c r="L242" i="1"/>
  <c r="L243" i="1"/>
  <c r="L101" i="1"/>
  <c r="L102" i="1"/>
  <c r="L244" i="1"/>
  <c r="L245" i="1"/>
  <c r="L361" i="1"/>
  <c r="L246" i="1"/>
  <c r="L103" i="1"/>
  <c r="L104" i="1"/>
  <c r="L247" i="1"/>
  <c r="L105" i="1"/>
  <c r="L6" i="1"/>
  <c r="L106" i="1"/>
  <c r="L107" i="1"/>
  <c r="L452" i="1"/>
  <c r="L362" i="1"/>
  <c r="L363" i="1"/>
  <c r="L108" i="1"/>
  <c r="L109" i="1"/>
  <c r="L364" i="1"/>
  <c r="L365" i="1"/>
  <c r="L366" i="1"/>
  <c r="L248" i="1"/>
  <c r="L249" i="1"/>
  <c r="L7" i="1"/>
  <c r="L110" i="1"/>
  <c r="L111" i="1"/>
  <c r="L8" i="1"/>
  <c r="L453" i="1"/>
  <c r="L454" i="1"/>
  <c r="L455" i="1"/>
  <c r="L112" i="1"/>
  <c r="L113" i="1"/>
  <c r="L114" i="1"/>
  <c r="L115" i="1"/>
  <c r="L116" i="1"/>
  <c r="L117" i="1"/>
  <c r="L118" i="1"/>
  <c r="L250" i="1"/>
  <c r="L251" i="1"/>
  <c r="L497" i="1"/>
  <c r="L456" i="1"/>
  <c r="L457" i="1"/>
  <c r="L458" i="1"/>
  <c r="L252" i="1"/>
  <c r="L253" i="1"/>
  <c r="L254" i="1"/>
  <c r="L367" i="1"/>
  <c r="L368" i="1"/>
  <c r="L369" i="1"/>
  <c r="L370" i="1"/>
  <c r="L459" i="1"/>
  <c r="L255" i="1"/>
  <c r="L371" i="1"/>
  <c r="L256" i="1"/>
  <c r="L257" i="1"/>
  <c r="L498" i="1"/>
  <c r="L499" i="1"/>
  <c r="L460" i="1"/>
  <c r="L461" i="1"/>
  <c r="L119" i="1"/>
  <c r="L120" i="1"/>
  <c r="L258" i="1"/>
  <c r="L259" i="1"/>
  <c r="L372" i="1"/>
  <c r="L9" i="1"/>
  <c r="L10" i="1"/>
  <c r="L462" i="1"/>
  <c r="L463" i="1"/>
  <c r="L522" i="1"/>
  <c r="L523" i="1"/>
  <c r="L500" i="1"/>
  <c r="L373" i="1"/>
  <c r="L374" i="1"/>
  <c r="L375" i="1"/>
  <c r="L121" i="1"/>
  <c r="L11" i="1"/>
  <c r="L12" i="1"/>
  <c r="L122" i="1"/>
  <c r="L123" i="1"/>
  <c r="L260" i="1"/>
  <c r="L261" i="1"/>
  <c r="L13" i="1"/>
  <c r="L14" i="1"/>
  <c r="L376" i="1"/>
  <c r="L377" i="1"/>
  <c r="L262" i="1"/>
  <c r="L124" i="1"/>
  <c r="L125" i="1"/>
  <c r="L501" i="1"/>
  <c r="L464" i="1"/>
  <c r="L465" i="1"/>
  <c r="L466" i="1"/>
  <c r="L15" i="1"/>
  <c r="L263" i="1"/>
  <c r="L126" i="1"/>
  <c r="L502" i="1"/>
  <c r="L16" i="1"/>
  <c r="L17" i="1"/>
  <c r="L127" i="1"/>
  <c r="L264" i="1"/>
  <c r="L265" i="1"/>
  <c r="L266" i="1"/>
  <c r="L267" i="1"/>
  <c r="L378" i="1"/>
  <c r="L379" i="1"/>
  <c r="L128" i="1"/>
  <c r="L129" i="1"/>
  <c r="L380" i="1"/>
  <c r="L381" i="1"/>
  <c r="L130" i="1"/>
  <c r="L18" i="1"/>
  <c r="L268" i="1"/>
  <c r="L131" i="1"/>
  <c r="L382" i="1"/>
  <c r="L269" i="1"/>
  <c r="L132" i="1"/>
  <c r="L133" i="1"/>
  <c r="L524" i="1"/>
  <c r="L503" i="1"/>
  <c r="L525" i="1"/>
  <c r="L467" i="1"/>
  <c r="L468" i="1"/>
  <c r="L383" i="1"/>
  <c r="L384" i="1"/>
  <c r="L385" i="1"/>
  <c r="L386" i="1"/>
  <c r="L387" i="1"/>
  <c r="L504" i="1"/>
  <c r="L469" i="1"/>
  <c r="L470" i="1"/>
  <c r="L388" i="1"/>
  <c r="L389" i="1"/>
  <c r="L270" i="1"/>
  <c r="L271" i="1"/>
  <c r="L471" i="1"/>
  <c r="L472" i="1"/>
  <c r="L272" i="1"/>
  <c r="L273" i="1"/>
  <c r="L134" i="1"/>
  <c r="L274" i="1"/>
  <c r="L135" i="1"/>
  <c r="L275" i="1"/>
  <c r="L276" i="1"/>
  <c r="L136" i="1"/>
  <c r="L19" i="1"/>
  <c r="L137" i="1"/>
  <c r="L138" i="1"/>
  <c r="L139" i="1"/>
  <c r="L140" i="1"/>
  <c r="L141" i="1"/>
  <c r="L142" i="1"/>
  <c r="L390" i="1"/>
  <c r="L143" i="1"/>
  <c r="L20" i="1"/>
  <c r="L21" i="1"/>
  <c r="L22" i="1"/>
  <c r="L23" i="1"/>
  <c r="L473" i="1"/>
  <c r="L505" i="1"/>
  <c r="L474" i="1"/>
  <c r="L475" i="1"/>
  <c r="L277" i="1"/>
  <c r="L278" i="1"/>
  <c r="L279" i="1"/>
  <c r="L280" i="1"/>
  <c r="L476" i="1"/>
  <c r="L391" i="1"/>
  <c r="L392" i="1"/>
  <c r="L393" i="1"/>
  <c r="L394" i="1"/>
  <c r="L395" i="1"/>
  <c r="L396" i="1"/>
  <c r="L397" i="1"/>
  <c r="L281" i="1"/>
  <c r="L282" i="1"/>
  <c r="L283" i="1"/>
  <c r="L398" i="1"/>
  <c r="L399" i="1"/>
  <c r="L144" i="1"/>
  <c r="L145" i="1"/>
  <c r="L400" i="1"/>
  <c r="L401" i="1"/>
  <c r="L402" i="1"/>
  <c r="L146" i="1"/>
  <c r="L147" i="1"/>
  <c r="L148" i="1"/>
  <c r="L284" i="1"/>
  <c r="L285" i="1"/>
  <c r="L286" i="1"/>
  <c r="L149" i="1"/>
  <c r="L150" i="1"/>
  <c r="L151" i="1"/>
  <c r="L403" i="1"/>
  <c r="L404" i="1"/>
  <c r="L405" i="1"/>
  <c r="L406" i="1"/>
  <c r="L287" i="1"/>
  <c r="L152" i="1"/>
  <c r="L153" i="1"/>
  <c r="L154" i="1"/>
  <c r="L155" i="1"/>
  <c r="L407" i="1"/>
  <c r="L156" i="1"/>
  <c r="L157" i="1"/>
  <c r="L158" i="1"/>
  <c r="L526" i="1"/>
  <c r="L506" i="1"/>
  <c r="L507" i="1"/>
  <c r="L508" i="1"/>
  <c r="L509" i="1"/>
  <c r="L510" i="1"/>
  <c r="L511" i="1"/>
  <c r="L512" i="1"/>
  <c r="L513" i="1"/>
  <c r="L514" i="1"/>
  <c r="L159" i="1"/>
  <c r="L160" i="1"/>
  <c r="L161" i="1"/>
  <c r="L515" i="1"/>
  <c r="L516" i="1"/>
  <c r="L517" i="1"/>
  <c r="L477" i="1"/>
  <c r="L478" i="1"/>
  <c r="L288" i="1"/>
  <c r="L289" i="1"/>
  <c r="L290" i="1"/>
  <c r="L291" i="1"/>
  <c r="L292" i="1"/>
  <c r="L293" i="1"/>
  <c r="L162" i="1"/>
  <c r="L163" i="1"/>
  <c r="L164" i="1"/>
  <c r="L165" i="1"/>
  <c r="L408" i="1"/>
  <c r="L294" i="1"/>
  <c r="L409" i="1"/>
  <c r="L410" i="1"/>
  <c r="L411" i="1"/>
  <c r="L166" i="1"/>
  <c r="L167" i="1"/>
  <c r="L168" i="1"/>
  <c r="L527" i="1"/>
  <c r="L528" i="1"/>
  <c r="L518" i="1"/>
  <c r="L519" i="1"/>
  <c r="L479" i="1"/>
  <c r="L480" i="1"/>
  <c r="L295" i="1"/>
  <c r="L520" i="1"/>
  <c r="L296" i="1"/>
  <c r="L297" i="1"/>
  <c r="L298" i="1"/>
  <c r="L299" i="1"/>
  <c r="L300" i="1"/>
  <c r="L301" i="1"/>
  <c r="L302" i="1"/>
  <c r="L303" i="1"/>
  <c r="L304" i="1"/>
  <c r="L169" i="1"/>
  <c r="L305" i="1"/>
  <c r="L306" i="1"/>
  <c r="L481" i="1"/>
  <c r="L529" i="1"/>
  <c r="L482" i="1"/>
  <c r="L307" i="1"/>
  <c r="L308" i="1"/>
  <c r="L309" i="1"/>
  <c r="L170" i="1"/>
  <c r="L412" i="1"/>
  <c r="L171" i="1"/>
  <c r="L413" i="1"/>
  <c r="L310" i="1"/>
  <c r="L172" i="1"/>
  <c r="L173" i="1"/>
  <c r="L24" i="1"/>
  <c r="L174" i="1"/>
  <c r="L175" i="1"/>
  <c r="L25" i="1"/>
  <c r="L311" i="1"/>
  <c r="L312" i="1"/>
  <c r="L483" i="1"/>
  <c r="L414" i="1"/>
  <c r="L484" i="1"/>
  <c r="L485" i="1"/>
  <c r="L415" i="1"/>
  <c r="L313" i="1"/>
  <c r="L416" i="1"/>
  <c r="L176" i="1"/>
  <c r="L177" i="1"/>
  <c r="L417" i="1"/>
  <c r="L486" i="1"/>
  <c r="L178" i="1"/>
  <c r="L418" i="1"/>
  <c r="L487" i="1"/>
  <c r="L179" i="1"/>
  <c r="L180" i="1"/>
  <c r="L419" i="1"/>
  <c r="L420" i="1"/>
  <c r="L314" i="1"/>
  <c r="L181" i="1"/>
  <c r="L182" i="1"/>
  <c r="L26" i="1"/>
  <c r="L183" i="1"/>
  <c r="L315" i="1"/>
  <c r="L316" i="1"/>
  <c r="L317" i="1"/>
  <c r="L318" i="1"/>
  <c r="L184" i="1"/>
  <c r="L185" i="1"/>
  <c r="L27" i="1"/>
  <c r="L28" i="1"/>
  <c r="L29" i="1"/>
  <c r="L186" i="1"/>
  <c r="L187" i="1"/>
  <c r="L30" i="1"/>
  <c r="L31" i="1"/>
  <c r="L188" i="1"/>
  <c r="L319" i="1"/>
  <c r="L320" i="1"/>
  <c r="L321" i="1"/>
  <c r="L322" i="1"/>
  <c r="L323" i="1"/>
  <c r="L189" i="1"/>
  <c r="L190" i="1"/>
  <c r="L32" i="1"/>
  <c r="L33" i="1"/>
  <c r="L191" i="1"/>
  <c r="L192" i="1"/>
  <c r="L34" i="1"/>
  <c r="L35" i="1"/>
  <c r="L36" i="1"/>
  <c r="L37" i="1"/>
  <c r="L324" i="1"/>
  <c r="L325" i="1"/>
  <c r="L326" i="1"/>
  <c r="L327" i="1"/>
  <c r="L328" i="1"/>
  <c r="L193" i="1"/>
  <c r="L194" i="1"/>
  <c r="L195" i="1"/>
  <c r="L196" i="1"/>
  <c r="L197" i="1"/>
  <c r="L198" i="1"/>
  <c r="L38" i="1"/>
  <c r="L39" i="1"/>
  <c r="L40" i="1"/>
  <c r="L41" i="1"/>
  <c r="L199" i="1"/>
  <c r="L200" i="1"/>
  <c r="L201" i="1"/>
  <c r="L202" i="1"/>
  <c r="L203" i="1"/>
  <c r="L204" i="1"/>
  <c r="L205" i="1"/>
  <c r="L42" i="1"/>
  <c r="L43" i="1"/>
  <c r="L44" i="1"/>
  <c r="L45" i="1"/>
  <c r="L206" i="1"/>
  <c r="L329" i="1"/>
  <c r="L46" i="1"/>
  <c r="L207" i="1"/>
  <c r="L208" i="1"/>
  <c r="L488" i="1"/>
  <c r="L421" i="1"/>
  <c r="L330" i="1"/>
  <c r="L331" i="1"/>
  <c r="L332" i="1"/>
  <c r="L422" i="1"/>
  <c r="L423" i="1"/>
  <c r="L424" i="1"/>
  <c r="L425" i="1"/>
  <c r="L209" i="1"/>
  <c r="L47" i="1"/>
  <c r="L48" i="1"/>
  <c r="L49" i="1"/>
  <c r="L426" i="1"/>
  <c r="L333" i="1"/>
  <c r="L50" i="1"/>
  <c r="L51" i="1"/>
  <c r="L52" i="1"/>
  <c r="L334" i="1"/>
  <c r="L210" i="1"/>
  <c r="L335" i="1"/>
  <c r="L336" i="1"/>
  <c r="L427" i="1"/>
  <c r="L337" i="1"/>
  <c r="L338" i="1"/>
  <c r="L339" i="1"/>
  <c r="L428" i="1"/>
  <c r="L429" i="1"/>
  <c r="L430" i="1"/>
  <c r="L431" i="1"/>
  <c r="L432" i="1"/>
  <c r="L433" i="1"/>
  <c r="L434" i="1"/>
  <c r="L489" i="1"/>
  <c r="L211" i="1"/>
  <c r="L212" i="1"/>
  <c r="L213" i="1"/>
  <c r="L340" i="1"/>
  <c r="L341" i="1"/>
  <c r="L342" i="1"/>
  <c r="L343" i="1"/>
  <c r="L214" i="1"/>
  <c r="L344" i="1"/>
  <c r="L345" i="1"/>
  <c r="L346" i="1"/>
  <c r="L215" i="1"/>
  <c r="L347" i="1"/>
  <c r="L216" i="1"/>
  <c r="L348" i="1"/>
  <c r="L217" i="1"/>
  <c r="L435" i="1"/>
  <c r="L436" i="1"/>
  <c r="L437" i="1"/>
  <c r="L490" i="1"/>
  <c r="L349" i="1"/>
  <c r="L521" i="1"/>
  <c r="L218" i="1"/>
  <c r="L219" i="1"/>
  <c r="L491" i="1"/>
  <c r="L438" i="1"/>
  <c r="L439" i="1"/>
</calcChain>
</file>

<file path=xl/sharedStrings.xml><?xml version="1.0" encoding="utf-8"?>
<sst xmlns="http://schemas.openxmlformats.org/spreadsheetml/2006/main" count="2192" uniqueCount="677">
  <si>
    <t>Group</t>
  </si>
  <si>
    <t>Season</t>
  </si>
  <si>
    <t>NestCode</t>
  </si>
  <si>
    <t>IncPeriod</t>
  </si>
  <si>
    <t>IncPeriodHatchedNests</t>
  </si>
  <si>
    <t>BroodPeriod</t>
  </si>
  <si>
    <t>BroodPeriodFledgedNests</t>
  </si>
  <si>
    <t>HatchCatNum</t>
  </si>
  <si>
    <t>FledgeCatNum</t>
  </si>
  <si>
    <t>FledgeExclNotHatched</t>
  </si>
  <si>
    <t>NoChicksHatched</t>
  </si>
  <si>
    <t>NoChicksFledged</t>
  </si>
  <si>
    <t>MeanTmaxInc</t>
  </si>
  <si>
    <t>MeanTmaxBrood</t>
  </si>
  <si>
    <t>GrpSizeAD</t>
  </si>
  <si>
    <t>RainfallTwoMonthsPrior</t>
  </si>
  <si>
    <t>BMD</t>
  </si>
  <si>
    <t>P</t>
  </si>
  <si>
    <t>BMDN1P</t>
  </si>
  <si>
    <t>BMDN3P</t>
  </si>
  <si>
    <t>BMDN4P</t>
  </si>
  <si>
    <t>BMDN2P</t>
  </si>
  <si>
    <t>CMF</t>
  </si>
  <si>
    <t>CMFN1P</t>
  </si>
  <si>
    <t>CMFN2P</t>
  </si>
  <si>
    <t>CMFN3P</t>
  </si>
  <si>
    <t>CMFN4P</t>
  </si>
  <si>
    <t>CMFN5P</t>
  </si>
  <si>
    <t>HAR</t>
  </si>
  <si>
    <t>HARN1P</t>
  </si>
  <si>
    <t>HARN2P</t>
  </si>
  <si>
    <t>HARN3P</t>
  </si>
  <si>
    <t>ICE</t>
  </si>
  <si>
    <t>ICEN1P</t>
  </si>
  <si>
    <t>ICEN2P</t>
  </si>
  <si>
    <t>ICEN3P</t>
  </si>
  <si>
    <t>INF</t>
  </si>
  <si>
    <t>INFN1P</t>
  </si>
  <si>
    <t>INFN2P</t>
  </si>
  <si>
    <t>INFN3P</t>
  </si>
  <si>
    <t>INFN4P</t>
  </si>
  <si>
    <t>INFN5P</t>
  </si>
  <si>
    <t>INFN6P</t>
  </si>
  <si>
    <t>JBW</t>
  </si>
  <si>
    <t>JBWN1P</t>
  </si>
  <si>
    <t>JBWN2P</t>
  </si>
  <si>
    <t>JBWN3P</t>
  </si>
  <si>
    <t>MLT</t>
  </si>
  <si>
    <t>MLTN3P</t>
  </si>
  <si>
    <t>MLTN1P</t>
  </si>
  <si>
    <t>MLTN2P</t>
  </si>
  <si>
    <t>MRT</t>
  </si>
  <si>
    <t>MRTN1P</t>
  </si>
  <si>
    <t>NOL</t>
  </si>
  <si>
    <t>NOLN1P</t>
  </si>
  <si>
    <t>NOLN2P</t>
  </si>
  <si>
    <t>OLM</t>
  </si>
  <si>
    <t>OLMN1P</t>
  </si>
  <si>
    <t>OLMN2P</t>
  </si>
  <si>
    <t>OLMN3P</t>
  </si>
  <si>
    <t>OLMN4P</t>
  </si>
  <si>
    <t>OLMN5P</t>
  </si>
  <si>
    <t>OSD</t>
  </si>
  <si>
    <t>OSDN1P</t>
  </si>
  <si>
    <t>RNB</t>
  </si>
  <si>
    <t>RNBN1P</t>
  </si>
  <si>
    <t>RNBN2P</t>
  </si>
  <si>
    <t>SEL</t>
  </si>
  <si>
    <t>SELN2P</t>
  </si>
  <si>
    <t>SELN1P</t>
  </si>
  <si>
    <t>SND</t>
  </si>
  <si>
    <t>SNDN1P</t>
  </si>
  <si>
    <t>SNDN2P</t>
  </si>
  <si>
    <t>SNDN3P</t>
  </si>
  <si>
    <t>SNDN4P</t>
  </si>
  <si>
    <t>SOX</t>
  </si>
  <si>
    <t>SOXN1P</t>
  </si>
  <si>
    <t>SOXN2P</t>
  </si>
  <si>
    <t>SOXN3P</t>
  </si>
  <si>
    <t>SOXN4P</t>
  </si>
  <si>
    <t>SRC</t>
  </si>
  <si>
    <t>SRCN1P</t>
  </si>
  <si>
    <t>SRCN2P</t>
  </si>
  <si>
    <t>SRCN3P</t>
  </si>
  <si>
    <t>SRCN4P</t>
  </si>
  <si>
    <t>SRCN5P</t>
  </si>
  <si>
    <t>SRCN6P</t>
  </si>
  <si>
    <t>SRCN7P</t>
  </si>
  <si>
    <t>SRCN8P</t>
  </si>
  <si>
    <t>TNL</t>
  </si>
  <si>
    <t>TNLN1P</t>
  </si>
  <si>
    <t>UNK1</t>
  </si>
  <si>
    <t>UNKN1P</t>
  </si>
  <si>
    <t>UNK2</t>
  </si>
  <si>
    <t>UNKN2P</t>
  </si>
  <si>
    <t>UNK3</t>
  </si>
  <si>
    <t>UNKN3P</t>
  </si>
  <si>
    <t>Q</t>
  </si>
  <si>
    <t>BMDN1Q</t>
  </si>
  <si>
    <t>CMFN1Q</t>
  </si>
  <si>
    <t>CMFN2Q</t>
  </si>
  <si>
    <t>HARN3Q</t>
  </si>
  <si>
    <t>ICEN1Q</t>
  </si>
  <si>
    <t>INFN2Q</t>
  </si>
  <si>
    <t>INFN3Q</t>
  </si>
  <si>
    <t>JBWN2Q</t>
  </si>
  <si>
    <t>JBWN4Q</t>
  </si>
  <si>
    <t>MLTN1Q</t>
  </si>
  <si>
    <t>MLTN2Q</t>
  </si>
  <si>
    <t>MLTN3Q</t>
  </si>
  <si>
    <t>NOLN1Q</t>
  </si>
  <si>
    <t>OLMN1Q</t>
  </si>
  <si>
    <t>RNBN1Q</t>
  </si>
  <si>
    <t>SNDN1Q</t>
  </si>
  <si>
    <t>SNDN2Q</t>
  </si>
  <si>
    <t>SOXN1Q</t>
  </si>
  <si>
    <t>SRCN1Q</t>
  </si>
  <si>
    <t>SRCN2Q</t>
  </si>
  <si>
    <t>TMT</t>
  </si>
  <si>
    <t>TMTN1Q</t>
  </si>
  <si>
    <t>TMTN2Q</t>
  </si>
  <si>
    <t>R</t>
  </si>
  <si>
    <t>BMDN1R</t>
  </si>
  <si>
    <t>CMFN1R</t>
  </si>
  <si>
    <t>CMFN2R</t>
  </si>
  <si>
    <t>GHO</t>
  </si>
  <si>
    <t>GHON1R</t>
  </si>
  <si>
    <t>HARN1R</t>
  </si>
  <si>
    <t>HARN2R</t>
  </si>
  <si>
    <t>INFN1R</t>
  </si>
  <si>
    <t>INFN2R</t>
  </si>
  <si>
    <t>INFN3R</t>
  </si>
  <si>
    <t>INFN4R</t>
  </si>
  <si>
    <t>JBWN1R</t>
  </si>
  <si>
    <t>JBWN2R</t>
  </si>
  <si>
    <t>MLTN1R</t>
  </si>
  <si>
    <t>MLTN2R</t>
  </si>
  <si>
    <t>NOLN1R</t>
  </si>
  <si>
    <t>OLMN1R</t>
  </si>
  <si>
    <t>OLMN2R</t>
  </si>
  <si>
    <t xml:space="preserve">OSD </t>
  </si>
  <si>
    <t>OSDN1R</t>
  </si>
  <si>
    <t>PIX</t>
  </si>
  <si>
    <t>PIXN1R</t>
  </si>
  <si>
    <t>RNBN1R</t>
  </si>
  <si>
    <t>RNBN2R</t>
  </si>
  <si>
    <t>SNDN1R</t>
  </si>
  <si>
    <t>SNDN2R</t>
  </si>
  <si>
    <t>SRCN1R</t>
  </si>
  <si>
    <t>SRCN2R</t>
  </si>
  <si>
    <t>TNLN1R</t>
  </si>
  <si>
    <t>TNLN2R</t>
  </si>
  <si>
    <t>SurvInd</t>
  </si>
  <si>
    <t>PropHotDaysInc</t>
  </si>
  <si>
    <t>PropHotDaysBr</t>
  </si>
  <si>
    <t>BAB</t>
  </si>
  <si>
    <t/>
  </si>
  <si>
    <t>BAL</t>
  </si>
  <si>
    <t>HOG</t>
  </si>
  <si>
    <t>TPT</t>
  </si>
  <si>
    <t>TLB</t>
  </si>
  <si>
    <t>XHO</t>
  </si>
  <si>
    <t>C</t>
  </si>
  <si>
    <t>BABN1C</t>
  </si>
  <si>
    <t>BABN2C</t>
  </si>
  <si>
    <t>BABN3C</t>
  </si>
  <si>
    <t>BABN4C</t>
  </si>
  <si>
    <t>BALN1C</t>
  </si>
  <si>
    <t>BALN2C</t>
  </si>
  <si>
    <t>BALN3C</t>
  </si>
  <si>
    <t>BGL</t>
  </si>
  <si>
    <t>BGLN1C</t>
  </si>
  <si>
    <t>GON</t>
  </si>
  <si>
    <t>GONN2C</t>
  </si>
  <si>
    <t>HARN1C</t>
  </si>
  <si>
    <t>HARN2C</t>
  </si>
  <si>
    <t>HARN3C</t>
  </si>
  <si>
    <t>HARN5C</t>
  </si>
  <si>
    <t>HARN6C</t>
  </si>
  <si>
    <t>HOGN1C</t>
  </si>
  <si>
    <t>HOGN2C</t>
  </si>
  <si>
    <t>HOGN3C</t>
  </si>
  <si>
    <t>HOGN4C</t>
  </si>
  <si>
    <t>INFN3C</t>
  </si>
  <si>
    <t>INFN4C</t>
  </si>
  <si>
    <t>INFN5C</t>
  </si>
  <si>
    <t>JET</t>
  </si>
  <si>
    <t>JETN1C</t>
  </si>
  <si>
    <t>JETN2C</t>
  </si>
  <si>
    <t>OSDN1C</t>
  </si>
  <si>
    <t>OSDN2C</t>
  </si>
  <si>
    <t>OSDN3C</t>
  </si>
  <si>
    <t>RNBN1C</t>
  </si>
  <si>
    <t>RNBN2C</t>
  </si>
  <si>
    <t>RNBN3C</t>
  </si>
  <si>
    <t>RNBN4C</t>
  </si>
  <si>
    <t>SOXN2C</t>
  </si>
  <si>
    <t>SOXN3C</t>
  </si>
  <si>
    <t>SOXN4C</t>
  </si>
  <si>
    <t>TLBN1C</t>
  </si>
  <si>
    <t>TLBN2C</t>
  </si>
  <si>
    <t>TPTN1C</t>
  </si>
  <si>
    <t>TPTN3C</t>
  </si>
  <si>
    <t>TPTN4C</t>
  </si>
  <si>
    <t>XHON1C</t>
  </si>
  <si>
    <t>D</t>
  </si>
  <si>
    <t>BABN1D</t>
  </si>
  <si>
    <t>BALN3D</t>
  </si>
  <si>
    <t>BALN4D</t>
  </si>
  <si>
    <t>BGLN1D</t>
  </si>
  <si>
    <t>BGLN2D</t>
  </si>
  <si>
    <t>BGLN3D</t>
  </si>
  <si>
    <t>BGLN4D</t>
  </si>
  <si>
    <t>CLA</t>
  </si>
  <si>
    <t>CLAN1D</t>
  </si>
  <si>
    <t>FRX</t>
  </si>
  <si>
    <t>FRXN1D</t>
  </si>
  <si>
    <t>GONN1D</t>
  </si>
  <si>
    <t>HARN1D</t>
  </si>
  <si>
    <t>HARN2D</t>
  </si>
  <si>
    <t>HOGN1D</t>
  </si>
  <si>
    <t>HOGN2D</t>
  </si>
  <si>
    <t>HOGN3D</t>
  </si>
  <si>
    <t>HOGN4D</t>
  </si>
  <si>
    <t>INFN1D</t>
  </si>
  <si>
    <t>INFN2D</t>
  </si>
  <si>
    <t>JETN4D</t>
  </si>
  <si>
    <t>JETN5D</t>
  </si>
  <si>
    <t>RNBN1D</t>
  </si>
  <si>
    <t>SHA</t>
  </si>
  <si>
    <t>SHAN1D</t>
  </si>
  <si>
    <t>SHAN2D</t>
  </si>
  <si>
    <t>SOXN1D</t>
  </si>
  <si>
    <t>SOXN2D</t>
  </si>
  <si>
    <t>TPTN1D</t>
  </si>
  <si>
    <t>TPTN2D</t>
  </si>
  <si>
    <t>XHON1D</t>
  </si>
  <si>
    <t>E</t>
  </si>
  <si>
    <t>CLAN1E</t>
  </si>
  <si>
    <t>CLAN2E</t>
  </si>
  <si>
    <t>CLAN3E</t>
  </si>
  <si>
    <t>CLAN5E</t>
  </si>
  <si>
    <t>HARN2E</t>
  </si>
  <si>
    <t>HARN3E</t>
  </si>
  <si>
    <t>HARN8E</t>
  </si>
  <si>
    <t>HARN9E</t>
  </si>
  <si>
    <t>HOGN2E</t>
  </si>
  <si>
    <t>HOGN3E</t>
  </si>
  <si>
    <t>HOGN4E</t>
  </si>
  <si>
    <t>HOGN5E</t>
  </si>
  <si>
    <t>HOGN6E</t>
  </si>
  <si>
    <t>HOGN7E</t>
  </si>
  <si>
    <t>INFN2E</t>
  </si>
  <si>
    <t>INFN3E</t>
  </si>
  <si>
    <t>INFN4E</t>
  </si>
  <si>
    <t>OSDN1E</t>
  </si>
  <si>
    <t>OSDN2E</t>
  </si>
  <si>
    <t>OSDN3E</t>
  </si>
  <si>
    <t>OSDN4E</t>
  </si>
  <si>
    <t>PHN</t>
  </si>
  <si>
    <t>PHNN1E</t>
  </si>
  <si>
    <t>RNBN2E</t>
  </si>
  <si>
    <t>RNBN3E</t>
  </si>
  <si>
    <t>RNBN6E</t>
  </si>
  <si>
    <t>SHAN2E</t>
  </si>
  <si>
    <t>SHAN3E</t>
  </si>
  <si>
    <t>SHAN5E</t>
  </si>
  <si>
    <t>SHAN7E</t>
  </si>
  <si>
    <t>SOXN1E</t>
  </si>
  <si>
    <t>SOXN2E</t>
  </si>
  <si>
    <t>SOXN3E</t>
  </si>
  <si>
    <t>XHON3E</t>
  </si>
  <si>
    <t>XHON4E</t>
  </si>
  <si>
    <t>F</t>
  </si>
  <si>
    <t>CLAN1F</t>
  </si>
  <si>
    <t>CLAN2F</t>
  </si>
  <si>
    <t>CRS</t>
  </si>
  <si>
    <t>CRSN2F</t>
  </si>
  <si>
    <t>CRSN3F</t>
  </si>
  <si>
    <t>HARN12E</t>
  </si>
  <si>
    <t>HARN1F</t>
  </si>
  <si>
    <t>HARN4F</t>
  </si>
  <si>
    <t>HARN5F</t>
  </si>
  <si>
    <t>HOGN1F</t>
  </si>
  <si>
    <t>INFN1F</t>
  </si>
  <si>
    <t>INFN3F</t>
  </si>
  <si>
    <t>INFN4F</t>
  </si>
  <si>
    <t>OSDN1F</t>
  </si>
  <si>
    <t>OSDN2F</t>
  </si>
  <si>
    <t>OSDN3F</t>
  </si>
  <si>
    <t>RNBN7E</t>
  </si>
  <si>
    <t>RNBN2F</t>
  </si>
  <si>
    <t>SHAN8E</t>
  </si>
  <si>
    <t>SHAN1F</t>
  </si>
  <si>
    <t>SHAN2F</t>
  </si>
  <si>
    <t>SHAN4F</t>
  </si>
  <si>
    <t>SNDN2F</t>
  </si>
  <si>
    <t>SOXN7E</t>
  </si>
  <si>
    <t>SOXN1F</t>
  </si>
  <si>
    <t>SOXN2F</t>
  </si>
  <si>
    <t>SOXN4F</t>
  </si>
  <si>
    <t>SOXN5F</t>
  </si>
  <si>
    <t>SRCN2F</t>
  </si>
  <si>
    <t>SRCN3F</t>
  </si>
  <si>
    <t>XHON6E</t>
  </si>
  <si>
    <t>XHON1F</t>
  </si>
  <si>
    <t>XHON2F</t>
  </si>
  <si>
    <t>XHON3F</t>
  </si>
  <si>
    <t>G</t>
  </si>
  <si>
    <t>BMDN2G</t>
  </si>
  <si>
    <t>CLAN2G</t>
  </si>
  <si>
    <t>CRSN2G</t>
  </si>
  <si>
    <t>CRSN4G</t>
  </si>
  <si>
    <t>CRSN5G</t>
  </si>
  <si>
    <t>CRSN6G</t>
  </si>
  <si>
    <t>CRSN7G</t>
  </si>
  <si>
    <t>DTF</t>
  </si>
  <si>
    <t>DTFN1G</t>
  </si>
  <si>
    <t>DTFN3G</t>
  </si>
  <si>
    <t>HARN1G</t>
  </si>
  <si>
    <t>HARN3G</t>
  </si>
  <si>
    <t>HARN4G</t>
  </si>
  <si>
    <t>HARN5G</t>
  </si>
  <si>
    <t>HOGN1G</t>
  </si>
  <si>
    <t>INFN5F</t>
  </si>
  <si>
    <t>INFN1G</t>
  </si>
  <si>
    <t>INFN3G</t>
  </si>
  <si>
    <t>INFN4G</t>
  </si>
  <si>
    <t>NTU</t>
  </si>
  <si>
    <t>NTUN2G</t>
  </si>
  <si>
    <t>OSDN4F</t>
  </si>
  <si>
    <t>OSDN1G</t>
  </si>
  <si>
    <t>OSDN3G</t>
  </si>
  <si>
    <t>OSDN5G</t>
  </si>
  <si>
    <t>RNBN3F</t>
  </si>
  <si>
    <t>RNBN1G</t>
  </si>
  <si>
    <t>RNBN2G</t>
  </si>
  <si>
    <t>RNBN3G</t>
  </si>
  <si>
    <t>SHAN1G</t>
  </si>
  <si>
    <t>SHAN2G</t>
  </si>
  <si>
    <t>SHAN3G</t>
  </si>
  <si>
    <t>SHAN4G</t>
  </si>
  <si>
    <t>SNDN1G</t>
  </si>
  <si>
    <t>SNDN2G</t>
  </si>
  <si>
    <t>SNDN4G</t>
  </si>
  <si>
    <t>SNDN6G</t>
  </si>
  <si>
    <t>SOXN1G</t>
  </si>
  <si>
    <t>SOXN2G</t>
  </si>
  <si>
    <t>SOXN3G</t>
  </si>
  <si>
    <t>SOXN4G</t>
  </si>
  <si>
    <t>SOXN5G</t>
  </si>
  <si>
    <t>SPH</t>
  </si>
  <si>
    <t>SPHN2G</t>
  </si>
  <si>
    <t>SPHN3G</t>
  </si>
  <si>
    <t>SRCN1G</t>
  </si>
  <si>
    <t>SRCN2G</t>
  </si>
  <si>
    <t>SRCN3G</t>
  </si>
  <si>
    <t>XHON1G</t>
  </si>
  <si>
    <t>XHON2G</t>
  </si>
  <si>
    <t>XHON3G</t>
  </si>
  <si>
    <t>H</t>
  </si>
  <si>
    <t>BMDN1H</t>
  </si>
  <si>
    <t>BMDN3H</t>
  </si>
  <si>
    <t>BMDN4H</t>
  </si>
  <si>
    <t>CLAN2H</t>
  </si>
  <si>
    <t>DTFN2H</t>
  </si>
  <si>
    <t>GRF</t>
  </si>
  <si>
    <t>GRFN1H</t>
  </si>
  <si>
    <t>HARN1H</t>
  </si>
  <si>
    <t>HARN2H</t>
  </si>
  <si>
    <t>HOGN1H</t>
  </si>
  <si>
    <t>HOGN3H</t>
  </si>
  <si>
    <t>HOGN4H</t>
  </si>
  <si>
    <t>INFN1H</t>
  </si>
  <si>
    <t>INFN2H</t>
  </si>
  <si>
    <t>INFN3H</t>
  </si>
  <si>
    <t>INFN4H</t>
  </si>
  <si>
    <t>NTUN1H</t>
  </si>
  <si>
    <t>NTUN2H</t>
  </si>
  <si>
    <t>NTUN3H</t>
  </si>
  <si>
    <t>NTUN4H</t>
  </si>
  <si>
    <t>OSDN2H</t>
  </si>
  <si>
    <t>OSDN4H</t>
  </si>
  <si>
    <t>OSDN5H</t>
  </si>
  <si>
    <t>OSDN6H</t>
  </si>
  <si>
    <t>OSDN8H</t>
  </si>
  <si>
    <t>OSDN9H</t>
  </si>
  <si>
    <t>RNBN2H</t>
  </si>
  <si>
    <t>RNBN4H</t>
  </si>
  <si>
    <t>RNBN5H</t>
  </si>
  <si>
    <t>RNBN6H</t>
  </si>
  <si>
    <t>SHAN1H</t>
  </si>
  <si>
    <t>SHAN2H</t>
  </si>
  <si>
    <t>SHAN5H</t>
  </si>
  <si>
    <t>SNDN1H</t>
  </si>
  <si>
    <t>SNDN2H</t>
  </si>
  <si>
    <t>SNDN4H</t>
  </si>
  <si>
    <t>SOXN1H</t>
  </si>
  <si>
    <t>SOXN2H</t>
  </si>
  <si>
    <t>SPHN1H</t>
  </si>
  <si>
    <t>SPHN2H</t>
  </si>
  <si>
    <t>SPHN3H</t>
  </si>
  <si>
    <t>SPHN4H</t>
  </si>
  <si>
    <t>SRCN1H</t>
  </si>
  <si>
    <t>SRCN2H</t>
  </si>
  <si>
    <t>SRCN4H</t>
  </si>
  <si>
    <t>SRCN5H</t>
  </si>
  <si>
    <t>TWH</t>
  </si>
  <si>
    <t>TWHN1H</t>
  </si>
  <si>
    <t>J</t>
  </si>
  <si>
    <t>BMDN1J</t>
  </si>
  <si>
    <t>BMDN2J</t>
  </si>
  <si>
    <t>BMDN3J</t>
  </si>
  <si>
    <t>BMDN5J</t>
  </si>
  <si>
    <t>BMDN6J</t>
  </si>
  <si>
    <t>CLAN1J</t>
  </si>
  <si>
    <t>CMFN1J</t>
  </si>
  <si>
    <t>CMFN2J</t>
  </si>
  <si>
    <t>CMFN4J</t>
  </si>
  <si>
    <t>DTFN1J</t>
  </si>
  <si>
    <t>DTFN2J</t>
  </si>
  <si>
    <t>DTFN3J</t>
  </si>
  <si>
    <t>DTFN4J</t>
  </si>
  <si>
    <t>HARN1J</t>
  </si>
  <si>
    <t>HARN2J</t>
  </si>
  <si>
    <t>HLV</t>
  </si>
  <si>
    <t>HLVN1J</t>
  </si>
  <si>
    <t>HOGN1J</t>
  </si>
  <si>
    <t>INFN1J</t>
  </si>
  <si>
    <t>INFN2J</t>
  </si>
  <si>
    <t>INFN3J</t>
  </si>
  <si>
    <t>INFN4J</t>
  </si>
  <si>
    <t>JBWN1J</t>
  </si>
  <si>
    <t>MHC</t>
  </si>
  <si>
    <t>MHCN1J</t>
  </si>
  <si>
    <t>MHCN2J</t>
  </si>
  <si>
    <t>MHCN3J</t>
  </si>
  <si>
    <t>MMN</t>
  </si>
  <si>
    <t>MMNN1J</t>
  </si>
  <si>
    <t>NTUN1J</t>
  </si>
  <si>
    <t>NTUN2J</t>
  </si>
  <si>
    <t>NTUN3J</t>
  </si>
  <si>
    <t>OSDN1J</t>
  </si>
  <si>
    <t>OSDN3J</t>
  </si>
  <si>
    <t>RNBN1J</t>
  </si>
  <si>
    <t>SHAN1J</t>
  </si>
  <si>
    <t>SHAN2J</t>
  </si>
  <si>
    <t>SHAN4J</t>
  </si>
  <si>
    <t>SNDN1J</t>
  </si>
  <si>
    <t>SNDN3J</t>
  </si>
  <si>
    <t>SOXN1J</t>
  </si>
  <si>
    <t>SOXN3J</t>
  </si>
  <si>
    <t>SPHN1J</t>
  </si>
  <si>
    <t>SPHN2J</t>
  </si>
  <si>
    <t>SPHN4J</t>
  </si>
  <si>
    <t>SPHN5J</t>
  </si>
  <si>
    <t>SRCN2J</t>
  </si>
  <si>
    <t>SRCN4J</t>
  </si>
  <si>
    <t>TWHN1J</t>
  </si>
  <si>
    <t>XHON1J</t>
  </si>
  <si>
    <t>XHON2J</t>
  </si>
  <si>
    <t>K</t>
  </si>
  <si>
    <t>BMDN1K</t>
  </si>
  <si>
    <t>CLAN2K</t>
  </si>
  <si>
    <t>DTFN1K</t>
  </si>
  <si>
    <t>DTFN2K</t>
  </si>
  <si>
    <t>HARN2K</t>
  </si>
  <si>
    <t>HLVN1K</t>
  </si>
  <si>
    <t>HOGN2K</t>
  </si>
  <si>
    <t>INFN1K</t>
  </si>
  <si>
    <t>JBWN1K</t>
  </si>
  <si>
    <t>OSDN1K</t>
  </si>
  <si>
    <t>RNBN1K</t>
  </si>
  <si>
    <t>SHAN1K</t>
  </si>
  <si>
    <t>SNDN2K</t>
  </si>
  <si>
    <t>SOXN2K</t>
  </si>
  <si>
    <t>SRCN1K</t>
  </si>
  <si>
    <t>STT</t>
  </si>
  <si>
    <t>STTN2K</t>
  </si>
  <si>
    <t>TWHN1K</t>
  </si>
  <si>
    <t>TWHN2K</t>
  </si>
  <si>
    <t>XHON1K</t>
  </si>
  <si>
    <t>L</t>
  </si>
  <si>
    <t>BMDN1L</t>
  </si>
  <si>
    <t>BMDN2L</t>
  </si>
  <si>
    <t>BMDN4L</t>
  </si>
  <si>
    <t>BMDN6L</t>
  </si>
  <si>
    <t>BMDN7L</t>
  </si>
  <si>
    <t>BMDN8L</t>
  </si>
  <si>
    <t>CLAN1L</t>
  </si>
  <si>
    <t>CLAN2L</t>
  </si>
  <si>
    <t>CLAN3L</t>
  </si>
  <si>
    <t>CLAN4L</t>
  </si>
  <si>
    <t>CMFN1L</t>
  </si>
  <si>
    <t>CMFN2L</t>
  </si>
  <si>
    <t>CMFN4L</t>
  </si>
  <si>
    <t>JBWN2L</t>
  </si>
  <si>
    <t>CTR</t>
  </si>
  <si>
    <t>CTRN2L</t>
  </si>
  <si>
    <t>CTRN3L</t>
  </si>
  <si>
    <t>CTRN4L</t>
  </si>
  <si>
    <t>FFL</t>
  </si>
  <si>
    <t>FFLN1L</t>
  </si>
  <si>
    <t>HARN1L</t>
  </si>
  <si>
    <t>HARN2L</t>
  </si>
  <si>
    <t>HARN3L</t>
  </si>
  <si>
    <t>HARN4L</t>
  </si>
  <si>
    <t>HARN5L</t>
  </si>
  <si>
    <t>HLVN1L</t>
  </si>
  <si>
    <t>HLVN2L</t>
  </si>
  <si>
    <t>HLVN3L</t>
  </si>
  <si>
    <t>HLVN4L</t>
  </si>
  <si>
    <t>HOGN2L</t>
  </si>
  <si>
    <t>HOGN4L</t>
  </si>
  <si>
    <t>HOGN5L</t>
  </si>
  <si>
    <t>HOGN7L</t>
  </si>
  <si>
    <t>ICEN1L</t>
  </si>
  <si>
    <t>ICEN2L</t>
  </si>
  <si>
    <t>INFN1L</t>
  </si>
  <si>
    <t>INFN2L</t>
  </si>
  <si>
    <t>INFN3L</t>
  </si>
  <si>
    <t>INFN4L</t>
  </si>
  <si>
    <t>INFN5L</t>
  </si>
  <si>
    <t>JBWN1L</t>
  </si>
  <si>
    <t>JBWN3L</t>
  </si>
  <si>
    <t>JBWN4L</t>
  </si>
  <si>
    <t>JBWN5L</t>
  </si>
  <si>
    <t>JBWN6L</t>
  </si>
  <si>
    <t>JBWN7L</t>
  </si>
  <si>
    <t>LEE</t>
  </si>
  <si>
    <t>LEEN1L</t>
  </si>
  <si>
    <t>MLTN3L</t>
  </si>
  <si>
    <t>MLTN4L</t>
  </si>
  <si>
    <t>MLTN5L</t>
  </si>
  <si>
    <t>OLMN1L</t>
  </si>
  <si>
    <t>OLMN3L</t>
  </si>
  <si>
    <t>OLMN5L</t>
  </si>
  <si>
    <t>OLMN6L</t>
  </si>
  <si>
    <t>OLMN8L</t>
  </si>
  <si>
    <t>OLMN9L</t>
  </si>
  <si>
    <t>OSDN1L</t>
  </si>
  <si>
    <t>OSDN3L</t>
  </si>
  <si>
    <t>OSDN4L</t>
  </si>
  <si>
    <t>OSDN6L</t>
  </si>
  <si>
    <t>OSDN7L</t>
  </si>
  <si>
    <t>PIXN1L</t>
  </si>
  <si>
    <t>RNBN1L</t>
  </si>
  <si>
    <t>RNBN2L</t>
  </si>
  <si>
    <t>RNBN3L</t>
  </si>
  <si>
    <t>RNBN4L</t>
  </si>
  <si>
    <t>SNDN2L</t>
  </si>
  <si>
    <t>SNDN4L</t>
  </si>
  <si>
    <t>SNDN6L</t>
  </si>
  <si>
    <t>SNDN7L</t>
  </si>
  <si>
    <t>SNDN8L</t>
  </si>
  <si>
    <t>SOXN1L</t>
  </si>
  <si>
    <t>SOXN3L</t>
  </si>
  <si>
    <t>SOXN4L</t>
  </si>
  <si>
    <t>SOXN5L</t>
  </si>
  <si>
    <t>SRCN1L</t>
  </si>
  <si>
    <t>SRCN3L</t>
  </si>
  <si>
    <t>SRCN4L</t>
  </si>
  <si>
    <t>SRCN5L</t>
  </si>
  <si>
    <t>TWHN1L</t>
  </si>
  <si>
    <t>TWHN2L</t>
  </si>
  <si>
    <t>TWHN3L</t>
  </si>
  <si>
    <t>TWHN4L</t>
  </si>
  <si>
    <t>M</t>
  </si>
  <si>
    <t>BMDN1M</t>
  </si>
  <si>
    <t>CLAN1M</t>
  </si>
  <si>
    <t>CLAN2M</t>
  </si>
  <si>
    <t>CMFN1M</t>
  </si>
  <si>
    <t>CMFN3M</t>
  </si>
  <si>
    <t>EPN</t>
  </si>
  <si>
    <t>EPNN1M</t>
  </si>
  <si>
    <t>HARN1M</t>
  </si>
  <si>
    <t>HLVN1M</t>
  </si>
  <si>
    <t>HLVN2M</t>
  </si>
  <si>
    <t>ICEN1M</t>
  </si>
  <si>
    <t>INFN1M</t>
  </si>
  <si>
    <t>INFN2M</t>
  </si>
  <si>
    <t>INFN3M</t>
  </si>
  <si>
    <t>JBWN1M</t>
  </si>
  <si>
    <t>JBWN3M</t>
  </si>
  <si>
    <t>JBWN4M</t>
  </si>
  <si>
    <t>OLMN1M</t>
  </si>
  <si>
    <t>OSDN1M</t>
  </si>
  <si>
    <t>OSDN2M</t>
  </si>
  <si>
    <t>OSDN3M</t>
  </si>
  <si>
    <t>RNBN1M</t>
  </si>
  <si>
    <t>SNDN1M</t>
  </si>
  <si>
    <t>SNDN2M</t>
  </si>
  <si>
    <t>SNDN3M</t>
  </si>
  <si>
    <t>SOXN1M</t>
  </si>
  <si>
    <t>SRCN1M</t>
  </si>
  <si>
    <t>SRCN2M</t>
  </si>
  <si>
    <t>SRCN3M</t>
  </si>
  <si>
    <t>ZAN</t>
  </si>
  <si>
    <t>ZANN1M</t>
  </si>
  <si>
    <t>N</t>
  </si>
  <si>
    <t>CMFN1N</t>
  </si>
  <si>
    <t>CTRN1N</t>
  </si>
  <si>
    <t>CTRN2N</t>
  </si>
  <si>
    <t>CTRN3N</t>
  </si>
  <si>
    <t>HARN2N</t>
  </si>
  <si>
    <t>HLVN1N</t>
  </si>
  <si>
    <t>INFN1N</t>
  </si>
  <si>
    <t>JBWN1N</t>
  </si>
  <si>
    <t>MLTN1N</t>
  </si>
  <si>
    <t>OLMN1N</t>
  </si>
  <si>
    <t>OSDN1N</t>
  </si>
  <si>
    <t>OSDN2N</t>
  </si>
  <si>
    <t>RNBN2N</t>
  </si>
  <si>
    <t>SNDN1N</t>
  </si>
  <si>
    <t>removed 6 data rows with inc temps below 25 degrees</t>
  </si>
  <si>
    <t>removed 1 data rows with brood temps below 25 degrees</t>
  </si>
  <si>
    <t>EventInc</t>
  </si>
  <si>
    <t>EventBr</t>
  </si>
  <si>
    <t>TotPerCutOff</t>
  </si>
  <si>
    <t>Event</t>
  </si>
  <si>
    <t>MeanTmax90</t>
  </si>
  <si>
    <t>PropHotDays90</t>
  </si>
  <si>
    <t>Rain90</t>
  </si>
  <si>
    <t>PairTenure</t>
  </si>
  <si>
    <t>LongestDom</t>
  </si>
  <si>
    <t>AveTmax</t>
  </si>
  <si>
    <t>AvePropHot</t>
  </si>
  <si>
    <t>TotRain</t>
  </si>
  <si>
    <t>removed 1 row for group size 10</t>
  </si>
  <si>
    <t>removed 5 rows for group size 9</t>
  </si>
  <si>
    <t>Period90</t>
  </si>
  <si>
    <t>MeanTminInc</t>
  </si>
  <si>
    <t>MeanTminBr</t>
  </si>
  <si>
    <t>MeanTmvarInc</t>
  </si>
  <si>
    <t>MeanTvarBr</t>
  </si>
  <si>
    <t>MeanTmin90</t>
  </si>
  <si>
    <t>MeanTvar90</t>
  </si>
  <si>
    <t>ColumnName</t>
  </si>
  <si>
    <t>Description</t>
  </si>
  <si>
    <t>identity of pied babbler group - three letter code</t>
  </si>
  <si>
    <t>identity of breeding season - single letter code, represents the time period September to March</t>
  </si>
  <si>
    <t>Identity of each nest incubated - same identity applied to the brood if the eggs hatched. Code = Group ID, N for nest, number - for number of nest with 1 being the first clutch laid and incubated in the season, season ID</t>
  </si>
  <si>
    <t>Number of days that the nest was incubated until the clutch either hatched or failed</t>
  </si>
  <si>
    <t>Number of days that the nest was incubated until the clutch either hatched or failed, excluding all failed nests</t>
  </si>
  <si>
    <t>Number of days that nestlings survived until the brood either fledged or failed</t>
  </si>
  <si>
    <t>Number of days that nestlings survived until the brood either fledged or failed, excluding all failed nests</t>
  </si>
  <si>
    <t>Total number of days between the start of incubation and nutritional independence or failure, cut-off at a maximum of 120 days</t>
  </si>
  <si>
    <t>Whether or not brood failure occurred, where 0 = no failure, 1  = failure (Cox model requires that event = Death)</t>
  </si>
  <si>
    <t>Whether or not the clutch hatched, where 0 = failed, 1 = hatched</t>
  </si>
  <si>
    <t>Whether or not the clutch hatched, where 0 = hatched, 1 = failed (Cox model requires that event = Death)</t>
  </si>
  <si>
    <t>Whether or not at least one chick from the brood fledged, where 0 = at least one fledgling, 1 = no fledglings (Cox model requires that event = Death)</t>
  </si>
  <si>
    <t>Whether or not at least one chick from the brood fledged, where 0 = no fledglings, 1 = at least one fledgling, excluding nests that did not hatch</t>
  </si>
  <si>
    <t>Number of hatched nestlings if known</t>
  </si>
  <si>
    <t>Number of nestlings that fledged</t>
  </si>
  <si>
    <t>Whether or not at least one chick from the brood fledged, where 0 = no fledglings, 1 = at least one fledgling</t>
  </si>
  <si>
    <t>Number of days that the fledgling/s that survived the longest survived - 90 days if they reached nutritional independence, &lt;90 days if they died before that</t>
  </si>
  <si>
    <t>Mean daily maximum air temperature between start of incubation and hatching or clutch failure</t>
  </si>
  <si>
    <t>Mean daily maximum air temperature between start of hatching and fledging or brood failure</t>
  </si>
  <si>
    <t>Number of adult group members including both members of the dominant pair and all subordinate group members older than 1 year</t>
  </si>
  <si>
    <t>Total rainfall in the 60 days prior to the start of incubation</t>
  </si>
  <si>
    <t>Mean daily maximum air temperature between fledging and nutritional independence at 90 days or brood failure</t>
  </si>
  <si>
    <t>Proportion of days between fledging and nutritional independence at 90 days or brood failure equal to or exceeding 35.5 degrees C</t>
  </si>
  <si>
    <t>Proportion of days between start of incubation and hatching equal to or exceeding 35.5 degrees C</t>
  </si>
  <si>
    <t>Proportion of days between hatching and fledging equal to or exceeding 35.5 degrees C</t>
  </si>
  <si>
    <t>Total rainfall between fledging and nutritional independence</t>
  </si>
  <si>
    <t>Number of consecutive seasons that the same two birds have made the dominant pair at the group</t>
  </si>
  <si>
    <t>Number of consecutive seasons that the longest-running dominant individual in the group has been dominant in that or another group</t>
  </si>
  <si>
    <t>Proportion of days between start of incubation and nutritional independence at 90 days or brood failure equal to or exceeding 35.5 degrees C</t>
  </si>
  <si>
    <t>Mean daily maximum air temperature between start of incubation and nutritional independence at 90 days or brood failure</t>
  </si>
  <si>
    <t>Total rainfall between 60 days before the start if incubation and nutritional independence at 90 days or brood failure</t>
  </si>
  <si>
    <t>Whether or not the nest produced at least one fledgling that survived to nutritional independence at 90 days, where 0 = no fledglings survived, 1 = at least one fledling survived</t>
  </si>
  <si>
    <t>Mean daily minimum air temperature between start of incubation and hatching or clutch failure</t>
  </si>
  <si>
    <t>Mean daily minimum air temperature between start of hatching and fledging or brood failure</t>
  </si>
  <si>
    <t>Mean daily air temperature variation (maximum - minimum) between start of incubation and hatching or clutch failure</t>
  </si>
  <si>
    <t>Mean daily air temperature variation (maximum - minimum) between start of hatching and fledging or brood failure</t>
  </si>
  <si>
    <t>Mean daily minimum air temperature between fledging and nutritional independence at 90 days or brood failure</t>
  </si>
  <si>
    <t>Mean daily air temperature variation (maximum-minimum) between fledging and nutritional independence at 90 days or brood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</si>
</sst>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29"/>
  <sheetViews>
    <sheetView tabSelected="1" zoomScale="77" zoomScaleNormal="77" workbookViewId="0">
      <pane ySplit="1" topLeftCell="A2" activePane="bottomLeft" state="frozen"/>
      <selection pane="bottomLeft" activeCell="U1" sqref="U1:V1048576"/>
    </sheetView>
  </sheetViews>
  <sheetFormatPr defaultRowHeight="15" x14ac:dyDescent="0.25"/>
  <cols>
    <col min="4" max="36" width="9.140625" customWidth="1"/>
  </cols>
  <sheetData>
    <row r="1" spans="1:3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630</v>
      </c>
      <c r="I1" t="s">
        <v>618</v>
      </c>
      <c r="J1" t="s">
        <v>619</v>
      </c>
      <c r="K1" t="s">
        <v>7</v>
      </c>
      <c r="L1" t="s">
        <v>616</v>
      </c>
      <c r="M1" t="s">
        <v>8</v>
      </c>
      <c r="N1" t="s">
        <v>617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153</v>
      </c>
      <c r="W1" t="s">
        <v>154</v>
      </c>
      <c r="X1" t="s">
        <v>620</v>
      </c>
      <c r="Y1" t="s">
        <v>621</v>
      </c>
      <c r="Z1" t="s">
        <v>622</v>
      </c>
      <c r="AA1" t="s">
        <v>623</v>
      </c>
      <c r="AB1" t="s">
        <v>624</v>
      </c>
      <c r="AC1" t="s">
        <v>625</v>
      </c>
      <c r="AD1" t="s">
        <v>626</v>
      </c>
      <c r="AE1" t="s">
        <v>627</v>
      </c>
      <c r="AF1" t="s">
        <v>152</v>
      </c>
      <c r="AG1" t="s">
        <v>631</v>
      </c>
      <c r="AH1" t="s">
        <v>632</v>
      </c>
      <c r="AI1" t="s">
        <v>633</v>
      </c>
      <c r="AJ1" t="s">
        <v>634</v>
      </c>
      <c r="AK1" t="s">
        <v>635</v>
      </c>
      <c r="AL1" t="s">
        <v>636</v>
      </c>
    </row>
    <row r="2" spans="1:38" x14ac:dyDescent="0.25">
      <c r="A2" t="s">
        <v>64</v>
      </c>
      <c r="B2" t="s">
        <v>17</v>
      </c>
      <c r="C2" t="s">
        <v>65</v>
      </c>
      <c r="D2">
        <v>16</v>
      </c>
      <c r="E2">
        <v>16</v>
      </c>
      <c r="F2">
        <v>14</v>
      </c>
      <c r="G2">
        <v>14</v>
      </c>
      <c r="H2">
        <v>90</v>
      </c>
      <c r="I2">
        <v>120</v>
      </c>
      <c r="J2">
        <v>0</v>
      </c>
      <c r="K2">
        <v>1</v>
      </c>
      <c r="L2">
        <f t="shared" ref="L2:L65" si="0">IF(K2=0,1,0)</f>
        <v>0</v>
      </c>
      <c r="M2">
        <v>1</v>
      </c>
      <c r="N2">
        <f t="shared" ref="N2:N65" si="1">IF(M2=0,1,0)</f>
        <v>0</v>
      </c>
      <c r="O2">
        <v>1</v>
      </c>
      <c r="P2">
        <v>0</v>
      </c>
      <c r="R2">
        <v>29.556249999999999</v>
      </c>
      <c r="S2">
        <v>32.326666670000002</v>
      </c>
      <c r="T2">
        <v>2</v>
      </c>
      <c r="U2">
        <v>0</v>
      </c>
      <c r="V2">
        <v>6.25E-2</v>
      </c>
      <c r="W2">
        <v>0.14285714285714285</v>
      </c>
      <c r="X2">
        <v>35.365934659341001</v>
      </c>
      <c r="Y2">
        <v>0.56666666666666665</v>
      </c>
      <c r="Z2">
        <v>127.59999999999998</v>
      </c>
      <c r="AA2">
        <v>0</v>
      </c>
      <c r="AB2">
        <v>1</v>
      </c>
      <c r="AC2">
        <v>32.416283776446996</v>
      </c>
      <c r="AD2">
        <v>0.45</v>
      </c>
      <c r="AE2">
        <f t="shared" ref="AE2:AE65" si="2">SUM(Z2,U2)</f>
        <v>127.59999999999998</v>
      </c>
      <c r="AF2">
        <f>IF(H2=90,1,0)</f>
        <v>1</v>
      </c>
      <c r="AG2">
        <v>5.9411764758823997</v>
      </c>
      <c r="AH2">
        <v>11.533333333332999</v>
      </c>
      <c r="AI2">
        <v>23.129411764758999</v>
      </c>
      <c r="AJ2">
        <v>21.666666666666998</v>
      </c>
      <c r="AK2">
        <v>18.008467362637369</v>
      </c>
      <c r="AL2">
        <v>17.357466703296701</v>
      </c>
    </row>
    <row r="3" spans="1:38" x14ac:dyDescent="0.25">
      <c r="A3" t="s">
        <v>64</v>
      </c>
      <c r="B3" t="s">
        <v>17</v>
      </c>
      <c r="C3" t="s">
        <v>66</v>
      </c>
      <c r="D3">
        <v>14</v>
      </c>
      <c r="E3">
        <v>14</v>
      </c>
      <c r="F3">
        <v>15</v>
      </c>
      <c r="G3">
        <v>15</v>
      </c>
      <c r="H3">
        <v>90</v>
      </c>
      <c r="I3">
        <v>119</v>
      </c>
      <c r="J3">
        <v>0</v>
      </c>
      <c r="K3">
        <v>1</v>
      </c>
      <c r="L3">
        <f t="shared" si="0"/>
        <v>0</v>
      </c>
      <c r="M3">
        <v>1</v>
      </c>
      <c r="N3">
        <f t="shared" si="1"/>
        <v>0</v>
      </c>
      <c r="O3">
        <v>1</v>
      </c>
      <c r="P3">
        <v>3</v>
      </c>
      <c r="Q3">
        <v>2</v>
      </c>
      <c r="R3">
        <v>33.700000000000003</v>
      </c>
      <c r="S3">
        <v>32.706249999999997</v>
      </c>
      <c r="T3">
        <v>2</v>
      </c>
      <c r="U3">
        <v>125.2</v>
      </c>
      <c r="V3">
        <v>0.14285714285714285</v>
      </c>
      <c r="W3">
        <v>6.6666666666666666E-2</v>
      </c>
      <c r="X3">
        <v>32.551000000000002</v>
      </c>
      <c r="Y3">
        <v>7.7777777777777779E-2</v>
      </c>
      <c r="Z3">
        <v>111.19999999999999</v>
      </c>
      <c r="AA3">
        <v>0</v>
      </c>
      <c r="AB3">
        <v>1</v>
      </c>
      <c r="AC3">
        <v>32.985750000000003</v>
      </c>
      <c r="AD3">
        <v>8.4033613445378158E-2</v>
      </c>
      <c r="AE3">
        <f t="shared" si="2"/>
        <v>236.39999999999998</v>
      </c>
      <c r="AF3">
        <f>IF(H3=90,1,0)</f>
        <v>1</v>
      </c>
      <c r="AG3">
        <v>17.146666666666665</v>
      </c>
      <c r="AH3">
        <v>17.775000000000002</v>
      </c>
      <c r="AI3">
        <v>16.553333333333335</v>
      </c>
      <c r="AJ3">
        <v>14.931250000000002</v>
      </c>
      <c r="AK3">
        <v>9.432342912087913</v>
      </c>
      <c r="AL3">
        <v>9.57915357142857</v>
      </c>
    </row>
    <row r="4" spans="1:38" x14ac:dyDescent="0.25">
      <c r="A4" t="s">
        <v>36</v>
      </c>
      <c r="B4" t="s">
        <v>97</v>
      </c>
      <c r="C4" t="s">
        <v>103</v>
      </c>
      <c r="D4">
        <v>13</v>
      </c>
      <c r="E4">
        <v>13</v>
      </c>
      <c r="F4">
        <v>4</v>
      </c>
      <c r="H4">
        <v>0</v>
      </c>
      <c r="I4">
        <v>17</v>
      </c>
      <c r="J4">
        <v>1</v>
      </c>
      <c r="K4">
        <v>1</v>
      </c>
      <c r="L4">
        <f t="shared" si="0"/>
        <v>0</v>
      </c>
      <c r="M4">
        <v>0</v>
      </c>
      <c r="N4">
        <f t="shared" si="1"/>
        <v>1</v>
      </c>
      <c r="O4">
        <v>0</v>
      </c>
      <c r="P4">
        <v>2</v>
      </c>
      <c r="Q4">
        <v>0</v>
      </c>
      <c r="R4">
        <v>30.985714290000001</v>
      </c>
      <c r="S4">
        <v>34.82</v>
      </c>
      <c r="T4">
        <v>2</v>
      </c>
      <c r="U4">
        <v>25</v>
      </c>
      <c r="V4">
        <v>7.6923076923076927E-2</v>
      </c>
      <c r="W4">
        <v>0.75</v>
      </c>
      <c r="AA4">
        <v>2</v>
      </c>
      <c r="AB4">
        <v>2</v>
      </c>
      <c r="AC4">
        <v>32.902857144999999</v>
      </c>
      <c r="AD4">
        <v>0.23529411764705882</v>
      </c>
      <c r="AE4">
        <f t="shared" si="2"/>
        <v>25</v>
      </c>
      <c r="AF4">
        <f>IF(H4=90,1,0)</f>
        <v>0</v>
      </c>
      <c r="AG4">
        <v>12.111111111111001</v>
      </c>
      <c r="AH4">
        <v>15.979999999999999</v>
      </c>
      <c r="AI4">
        <v>19.964285714285719</v>
      </c>
      <c r="AJ4">
        <v>18.840000000000003</v>
      </c>
    </row>
    <row r="5" spans="1:38" x14ac:dyDescent="0.25">
      <c r="A5" t="s">
        <v>36</v>
      </c>
      <c r="B5" t="s">
        <v>97</v>
      </c>
      <c r="C5" t="s">
        <v>104</v>
      </c>
      <c r="D5">
        <v>4</v>
      </c>
      <c r="H5">
        <v>0</v>
      </c>
      <c r="I5">
        <v>4</v>
      </c>
      <c r="J5">
        <v>1</v>
      </c>
      <c r="K5">
        <v>0</v>
      </c>
      <c r="L5">
        <f t="shared" si="0"/>
        <v>1</v>
      </c>
      <c r="M5">
        <v>0</v>
      </c>
      <c r="N5">
        <f t="shared" si="1"/>
        <v>1</v>
      </c>
      <c r="R5">
        <v>35.04</v>
      </c>
      <c r="T5">
        <v>2</v>
      </c>
      <c r="U5">
        <v>29</v>
      </c>
      <c r="V5">
        <v>0.5</v>
      </c>
      <c r="W5">
        <v>0</v>
      </c>
      <c r="AA5">
        <v>2</v>
      </c>
      <c r="AB5">
        <v>2</v>
      </c>
      <c r="AC5">
        <v>35.04</v>
      </c>
      <c r="AD5">
        <v>0.5</v>
      </c>
      <c r="AE5">
        <f t="shared" si="2"/>
        <v>29</v>
      </c>
      <c r="AF5">
        <f>IF(H5=90,1,0)</f>
        <v>0</v>
      </c>
      <c r="AG5">
        <v>14.179999999999998</v>
      </c>
      <c r="AI5">
        <v>2.86</v>
      </c>
    </row>
    <row r="6" spans="1:38" x14ac:dyDescent="0.25">
      <c r="A6" t="s">
        <v>157</v>
      </c>
      <c r="B6" t="s">
        <v>162</v>
      </c>
      <c r="C6" t="s">
        <v>169</v>
      </c>
      <c r="D6">
        <v>14</v>
      </c>
      <c r="E6">
        <v>14</v>
      </c>
      <c r="F6">
        <v>16</v>
      </c>
      <c r="G6">
        <v>16</v>
      </c>
      <c r="H6">
        <v>90</v>
      </c>
      <c r="I6">
        <v>120</v>
      </c>
      <c r="J6">
        <v>0</v>
      </c>
      <c r="K6">
        <v>1</v>
      </c>
      <c r="L6">
        <f t="shared" si="0"/>
        <v>0</v>
      </c>
      <c r="M6">
        <v>1</v>
      </c>
      <c r="N6">
        <f t="shared" si="1"/>
        <v>0</v>
      </c>
      <c r="O6">
        <v>1</v>
      </c>
      <c r="Q6">
        <v>2</v>
      </c>
      <c r="R6">
        <v>31.46</v>
      </c>
      <c r="S6">
        <v>33.282352941176477</v>
      </c>
      <c r="T6">
        <v>2</v>
      </c>
      <c r="U6">
        <v>50.7</v>
      </c>
      <c r="V6">
        <v>0.2857142857142857</v>
      </c>
      <c r="W6">
        <v>0.125</v>
      </c>
      <c r="X6">
        <v>26.916483516483517</v>
      </c>
      <c r="Y6">
        <v>2.2222222222222223E-2</v>
      </c>
      <c r="Z6">
        <v>163.48000000000002</v>
      </c>
      <c r="AA6">
        <v>0</v>
      </c>
      <c r="AB6">
        <v>1</v>
      </c>
      <c r="AC6">
        <v>30.552945485886664</v>
      </c>
      <c r="AD6">
        <v>6.6666666666666666E-2</v>
      </c>
      <c r="AE6">
        <f t="shared" si="2"/>
        <v>214.18</v>
      </c>
      <c r="AF6">
        <f>IF(H6=90,1,0)</f>
        <v>1</v>
      </c>
      <c r="AG6">
        <v>2.6133333333333</v>
      </c>
      <c r="AH6">
        <v>2.6882352941176002</v>
      </c>
      <c r="AI6">
        <v>1.8466666666667</v>
      </c>
      <c r="AJ6">
        <v>12.594117647588</v>
      </c>
      <c r="AK6">
        <v>11.56043956043956</v>
      </c>
      <c r="AL6">
        <v>15.356043956043957</v>
      </c>
    </row>
    <row r="7" spans="1:38" x14ac:dyDescent="0.25">
      <c r="A7" t="s">
        <v>36</v>
      </c>
      <c r="B7" t="s">
        <v>162</v>
      </c>
      <c r="C7" t="s">
        <v>184</v>
      </c>
      <c r="D7">
        <v>6</v>
      </c>
      <c r="E7" t="s">
        <v>156</v>
      </c>
      <c r="G7" t="s">
        <v>156</v>
      </c>
      <c r="H7">
        <v>0</v>
      </c>
      <c r="I7">
        <v>6</v>
      </c>
      <c r="J7">
        <v>1</v>
      </c>
      <c r="K7">
        <v>0</v>
      </c>
      <c r="L7">
        <f t="shared" si="0"/>
        <v>1</v>
      </c>
      <c r="M7">
        <v>0</v>
      </c>
      <c r="N7">
        <f t="shared" si="1"/>
        <v>1</v>
      </c>
      <c r="O7" t="s">
        <v>156</v>
      </c>
      <c r="Q7">
        <v>0</v>
      </c>
      <c r="R7">
        <v>34.842857142857142</v>
      </c>
      <c r="T7">
        <v>2</v>
      </c>
      <c r="U7">
        <v>50.400000000000006</v>
      </c>
      <c r="V7">
        <v>0.83333333333333337</v>
      </c>
      <c r="AA7">
        <v>0</v>
      </c>
      <c r="AB7">
        <v>0</v>
      </c>
      <c r="AC7">
        <v>34.842857142857142</v>
      </c>
      <c r="AD7">
        <v>0.83333333333333337</v>
      </c>
      <c r="AE7">
        <f t="shared" si="2"/>
        <v>50.400000000000006</v>
      </c>
      <c r="AF7">
        <f>IF(H7=90,1,0)</f>
        <v>0</v>
      </c>
      <c r="AG7">
        <v>23.428571428571001</v>
      </c>
      <c r="AI7">
        <v>11.799999999999999</v>
      </c>
    </row>
    <row r="8" spans="1:38" x14ac:dyDescent="0.25">
      <c r="A8" t="s">
        <v>186</v>
      </c>
      <c r="B8" t="s">
        <v>162</v>
      </c>
      <c r="C8" t="s">
        <v>188</v>
      </c>
      <c r="D8">
        <v>14</v>
      </c>
      <c r="E8">
        <v>14</v>
      </c>
      <c r="F8">
        <v>12</v>
      </c>
      <c r="G8" t="s">
        <v>156</v>
      </c>
      <c r="H8">
        <v>0</v>
      </c>
      <c r="I8">
        <v>26</v>
      </c>
      <c r="J8">
        <v>1</v>
      </c>
      <c r="K8">
        <v>1</v>
      </c>
      <c r="L8">
        <f t="shared" si="0"/>
        <v>0</v>
      </c>
      <c r="M8">
        <v>0</v>
      </c>
      <c r="N8">
        <f t="shared" si="1"/>
        <v>1</v>
      </c>
      <c r="O8">
        <v>0</v>
      </c>
      <c r="Q8">
        <v>0</v>
      </c>
      <c r="R8">
        <v>29.15333333333334</v>
      </c>
      <c r="S8">
        <v>31.007692307692306</v>
      </c>
      <c r="T8">
        <v>2</v>
      </c>
      <c r="U8">
        <v>102.1</v>
      </c>
      <c r="V8">
        <v>0</v>
      </c>
      <c r="W8">
        <v>8.3333333333333329E-2</v>
      </c>
      <c r="AA8">
        <v>0</v>
      </c>
      <c r="AB8">
        <v>0</v>
      </c>
      <c r="AC8">
        <v>30.080512820512823</v>
      </c>
      <c r="AD8">
        <v>3.8461538461538464E-2</v>
      </c>
      <c r="AE8">
        <f t="shared" si="2"/>
        <v>102.1</v>
      </c>
      <c r="AF8">
        <f>IF(H8=90,1,0)</f>
        <v>0</v>
      </c>
      <c r="AG8">
        <v>15.500000000000004</v>
      </c>
      <c r="AH8">
        <v>18.29237692377</v>
      </c>
      <c r="AI8">
        <v>13.653333333333334</v>
      </c>
      <c r="AJ8">
        <v>12.715384615384615</v>
      </c>
    </row>
    <row r="9" spans="1:38" x14ac:dyDescent="0.25">
      <c r="A9" t="s">
        <v>229</v>
      </c>
      <c r="B9" t="s">
        <v>205</v>
      </c>
      <c r="C9" t="s">
        <v>230</v>
      </c>
      <c r="D9">
        <v>14</v>
      </c>
      <c r="E9">
        <v>14</v>
      </c>
      <c r="F9">
        <v>9</v>
      </c>
      <c r="G9" t="s">
        <v>156</v>
      </c>
      <c r="H9">
        <v>0</v>
      </c>
      <c r="I9">
        <v>23</v>
      </c>
      <c r="J9">
        <v>1</v>
      </c>
      <c r="K9">
        <v>1</v>
      </c>
      <c r="L9">
        <f t="shared" si="0"/>
        <v>0</v>
      </c>
      <c r="M9">
        <v>0</v>
      </c>
      <c r="N9">
        <f t="shared" si="1"/>
        <v>1</v>
      </c>
      <c r="O9">
        <v>0</v>
      </c>
      <c r="Q9">
        <v>0</v>
      </c>
      <c r="R9">
        <v>35.526666666666664</v>
      </c>
      <c r="S9">
        <v>30.540000000000003</v>
      </c>
      <c r="T9">
        <v>2</v>
      </c>
      <c r="U9">
        <v>48.400000000000006</v>
      </c>
      <c r="V9">
        <v>0.7857142857142857</v>
      </c>
      <c r="W9">
        <v>0</v>
      </c>
      <c r="AA9">
        <v>0</v>
      </c>
      <c r="AB9">
        <v>1</v>
      </c>
      <c r="AC9">
        <v>33.033333333333331</v>
      </c>
      <c r="AD9">
        <v>0.47826086956521741</v>
      </c>
      <c r="AE9">
        <f t="shared" si="2"/>
        <v>48.400000000000006</v>
      </c>
      <c r="AF9">
        <f>IF(H9=90,1,0)</f>
        <v>0</v>
      </c>
      <c r="AG9">
        <v>17.8</v>
      </c>
      <c r="AH9">
        <v>13.6</v>
      </c>
      <c r="AI9">
        <v>18.446666666666665</v>
      </c>
      <c r="AJ9">
        <v>17.48</v>
      </c>
    </row>
    <row r="10" spans="1:38" x14ac:dyDescent="0.25">
      <c r="A10" t="s">
        <v>229</v>
      </c>
      <c r="B10" t="s">
        <v>205</v>
      </c>
      <c r="C10" t="s">
        <v>231</v>
      </c>
      <c r="D10">
        <v>7</v>
      </c>
      <c r="E10" t="s">
        <v>156</v>
      </c>
      <c r="G10" t="s">
        <v>156</v>
      </c>
      <c r="H10">
        <v>0</v>
      </c>
      <c r="I10">
        <v>7</v>
      </c>
      <c r="J10">
        <v>1</v>
      </c>
      <c r="K10">
        <v>0</v>
      </c>
      <c r="L10">
        <f t="shared" si="0"/>
        <v>1</v>
      </c>
      <c r="M10">
        <v>0</v>
      </c>
      <c r="N10">
        <f t="shared" si="1"/>
        <v>1</v>
      </c>
      <c r="O10" t="s">
        <v>156</v>
      </c>
      <c r="Q10">
        <v>0</v>
      </c>
      <c r="R10">
        <v>34.337500000000006</v>
      </c>
      <c r="T10">
        <v>2</v>
      </c>
      <c r="U10">
        <v>66.800000000000011</v>
      </c>
      <c r="V10">
        <v>0.5714285714285714</v>
      </c>
      <c r="AA10">
        <v>0</v>
      </c>
      <c r="AB10">
        <v>1</v>
      </c>
      <c r="AC10">
        <v>34.337500000000006</v>
      </c>
      <c r="AD10">
        <v>0.5714285714285714</v>
      </c>
      <c r="AE10">
        <f t="shared" si="2"/>
        <v>66.800000000000011</v>
      </c>
      <c r="AF10">
        <f>IF(H10=90,1,0)</f>
        <v>0</v>
      </c>
      <c r="AG10">
        <v>18.737500000000001</v>
      </c>
      <c r="AI10">
        <v>15.6</v>
      </c>
    </row>
    <row r="11" spans="1:38" x14ac:dyDescent="0.25">
      <c r="A11" t="s">
        <v>28</v>
      </c>
      <c r="B11" t="s">
        <v>237</v>
      </c>
      <c r="C11" t="s">
        <v>242</v>
      </c>
      <c r="D11">
        <v>14</v>
      </c>
      <c r="E11">
        <v>14</v>
      </c>
      <c r="F11">
        <v>15</v>
      </c>
      <c r="G11">
        <v>15</v>
      </c>
      <c r="H11">
        <v>90</v>
      </c>
      <c r="I11">
        <v>119</v>
      </c>
      <c r="J11">
        <v>0</v>
      </c>
      <c r="K11">
        <v>1</v>
      </c>
      <c r="L11">
        <f t="shared" si="0"/>
        <v>0</v>
      </c>
      <c r="M11">
        <v>1</v>
      </c>
      <c r="N11">
        <f t="shared" si="1"/>
        <v>0</v>
      </c>
      <c r="O11">
        <v>1</v>
      </c>
      <c r="Q11">
        <v>1</v>
      </c>
      <c r="R11">
        <v>32.713333333333331</v>
      </c>
      <c r="S11">
        <v>29.681249999999995</v>
      </c>
      <c r="T11">
        <v>2</v>
      </c>
      <c r="U11">
        <v>12.399999999999999</v>
      </c>
      <c r="V11">
        <v>0.2857142857142857</v>
      </c>
      <c r="W11">
        <v>0</v>
      </c>
      <c r="X11">
        <v>37.469237692379998</v>
      </c>
      <c r="Y11">
        <v>0.82222222222222219</v>
      </c>
      <c r="Z11">
        <v>196.2</v>
      </c>
      <c r="AA11">
        <v>0</v>
      </c>
      <c r="AB11">
        <v>3</v>
      </c>
      <c r="AC11">
        <v>33.287940341904438</v>
      </c>
      <c r="AD11">
        <v>0.65546218487394958</v>
      </c>
      <c r="AE11">
        <f t="shared" si="2"/>
        <v>208.6</v>
      </c>
      <c r="AF11">
        <f>IF(H11=90,1,0)</f>
        <v>1</v>
      </c>
      <c r="AG11">
        <v>17.253333333333334</v>
      </c>
      <c r="AH11">
        <v>15.693750000000001</v>
      </c>
      <c r="AI11">
        <v>15.459999999999999</v>
      </c>
      <c r="AJ11">
        <v>13.987499999999999</v>
      </c>
      <c r="AK11">
        <v>19.120879120879128</v>
      </c>
      <c r="AL11">
        <v>18.723076923076924</v>
      </c>
    </row>
    <row r="12" spans="1:38" x14ac:dyDescent="0.25">
      <c r="A12" t="s">
        <v>28</v>
      </c>
      <c r="B12" t="s">
        <v>237</v>
      </c>
      <c r="C12" t="s">
        <v>243</v>
      </c>
      <c r="D12">
        <v>15</v>
      </c>
      <c r="E12">
        <v>15</v>
      </c>
      <c r="F12">
        <v>13</v>
      </c>
      <c r="G12">
        <v>13</v>
      </c>
      <c r="H12">
        <v>5</v>
      </c>
      <c r="I12">
        <v>33</v>
      </c>
      <c r="J12">
        <v>1</v>
      </c>
      <c r="K12">
        <v>1</v>
      </c>
      <c r="L12">
        <f t="shared" si="0"/>
        <v>0</v>
      </c>
      <c r="M12">
        <v>1</v>
      </c>
      <c r="N12">
        <f t="shared" si="1"/>
        <v>0</v>
      </c>
      <c r="O12">
        <v>1</v>
      </c>
      <c r="Q12">
        <v>2</v>
      </c>
      <c r="R12">
        <v>33.924999999999997</v>
      </c>
      <c r="S12">
        <v>32.15</v>
      </c>
      <c r="T12">
        <v>2</v>
      </c>
      <c r="U12">
        <v>78.199999999999989</v>
      </c>
      <c r="V12">
        <v>0.33333333333333331</v>
      </c>
      <c r="W12">
        <v>7.6923076923076927E-2</v>
      </c>
      <c r="X12">
        <v>36.4</v>
      </c>
      <c r="Y12">
        <v>0.66666666666666663</v>
      </c>
      <c r="Z12">
        <v>0</v>
      </c>
      <c r="AA12">
        <v>0</v>
      </c>
      <c r="AB12">
        <v>3</v>
      </c>
      <c r="AC12">
        <v>34.158333333333331</v>
      </c>
      <c r="AD12">
        <v>0.30303030303030304</v>
      </c>
      <c r="AE12">
        <f t="shared" si="2"/>
        <v>78.199999999999989</v>
      </c>
      <c r="AF12">
        <f>IF(H12=90,1,0)</f>
        <v>0</v>
      </c>
      <c r="AG12">
        <v>18.681249999999999</v>
      </c>
      <c r="AH12">
        <v>19.71428571429</v>
      </c>
      <c r="AI12">
        <v>15.243749999999999</v>
      </c>
      <c r="AJ12">
        <v>13.142857142857142</v>
      </c>
      <c r="AK12">
        <v>19.579999999999998</v>
      </c>
      <c r="AL12">
        <v>13.52</v>
      </c>
    </row>
    <row r="13" spans="1:38" x14ac:dyDescent="0.25">
      <c r="A13" t="s">
        <v>158</v>
      </c>
      <c r="B13" t="s">
        <v>237</v>
      </c>
      <c r="C13" t="s">
        <v>248</v>
      </c>
      <c r="D13">
        <v>13</v>
      </c>
      <c r="E13">
        <v>13</v>
      </c>
      <c r="F13">
        <v>15</v>
      </c>
      <c r="G13">
        <v>15</v>
      </c>
      <c r="H13">
        <v>90</v>
      </c>
      <c r="I13">
        <v>118</v>
      </c>
      <c r="J13">
        <v>0</v>
      </c>
      <c r="K13">
        <v>1</v>
      </c>
      <c r="L13">
        <f t="shared" si="0"/>
        <v>0</v>
      </c>
      <c r="M13">
        <v>1</v>
      </c>
      <c r="N13">
        <f t="shared" si="1"/>
        <v>0</v>
      </c>
      <c r="O13">
        <v>1</v>
      </c>
      <c r="Q13">
        <v>2</v>
      </c>
      <c r="R13">
        <v>32.957142857142863</v>
      </c>
      <c r="S13">
        <v>32.868750000000006</v>
      </c>
      <c r="T13">
        <v>2</v>
      </c>
      <c r="U13">
        <v>86.8</v>
      </c>
      <c r="V13">
        <v>7.6923076923076927E-2</v>
      </c>
      <c r="W13">
        <v>0.26666666666666666</v>
      </c>
      <c r="X13">
        <v>33.69</v>
      </c>
      <c r="Y13">
        <v>0.24444444444444444</v>
      </c>
      <c r="Z13">
        <v>128.19999999999999</v>
      </c>
      <c r="AA13">
        <v>0</v>
      </c>
      <c r="AB13">
        <v>0</v>
      </c>
      <c r="AC13">
        <v>33.171964285714289</v>
      </c>
      <c r="AD13">
        <v>0.2288135593220339</v>
      </c>
      <c r="AE13">
        <f t="shared" si="2"/>
        <v>215</v>
      </c>
      <c r="AF13">
        <f>IF(H13=90,1,0)</f>
        <v>1</v>
      </c>
      <c r="AG13">
        <v>17.442857142857143</v>
      </c>
      <c r="AH13">
        <v>19.318749999999998</v>
      </c>
      <c r="AI13">
        <v>15.514285714285714</v>
      </c>
      <c r="AJ13">
        <v>13.549999999999999</v>
      </c>
      <c r="AK13">
        <v>19.62</v>
      </c>
      <c r="AL13">
        <v>13.44</v>
      </c>
    </row>
    <row r="14" spans="1:38" x14ac:dyDescent="0.25">
      <c r="A14" t="s">
        <v>158</v>
      </c>
      <c r="B14" t="s">
        <v>237</v>
      </c>
      <c r="C14" t="s">
        <v>249</v>
      </c>
      <c r="D14">
        <v>15</v>
      </c>
      <c r="E14">
        <v>15</v>
      </c>
      <c r="F14">
        <v>17</v>
      </c>
      <c r="G14">
        <v>17</v>
      </c>
      <c r="H14">
        <v>90</v>
      </c>
      <c r="I14">
        <v>120</v>
      </c>
      <c r="J14">
        <v>0</v>
      </c>
      <c r="K14">
        <v>1</v>
      </c>
      <c r="L14">
        <f t="shared" si="0"/>
        <v>0</v>
      </c>
      <c r="M14">
        <v>1</v>
      </c>
      <c r="N14">
        <f t="shared" si="1"/>
        <v>0</v>
      </c>
      <c r="O14">
        <v>1</v>
      </c>
      <c r="Q14">
        <v>2</v>
      </c>
      <c r="R14">
        <v>34.487500000000004</v>
      </c>
      <c r="S14">
        <v>32.716666666666669</v>
      </c>
      <c r="T14">
        <v>2</v>
      </c>
      <c r="U14">
        <v>110</v>
      </c>
      <c r="V14">
        <v>0.46666666666666667</v>
      </c>
      <c r="W14">
        <v>0.17647058823529413</v>
      </c>
      <c r="X14">
        <v>27.67</v>
      </c>
      <c r="Y14">
        <v>0</v>
      </c>
      <c r="Z14">
        <v>91.6</v>
      </c>
      <c r="AA14">
        <v>0</v>
      </c>
      <c r="AB14">
        <v>0</v>
      </c>
      <c r="AC14">
        <v>31.624722222222221</v>
      </c>
      <c r="AD14">
        <v>8.1967213114754092E-2</v>
      </c>
      <c r="AE14">
        <f t="shared" si="2"/>
        <v>201.6</v>
      </c>
      <c r="AF14">
        <f>IF(H14=90,1,0)</f>
        <v>1</v>
      </c>
      <c r="AG14">
        <v>21.5</v>
      </c>
      <c r="AH14">
        <v>19.511111111111113</v>
      </c>
      <c r="AI14">
        <v>13.4375</v>
      </c>
      <c r="AJ14">
        <v>13.255555555556001</v>
      </c>
      <c r="AK14">
        <v>11.68</v>
      </c>
      <c r="AL14">
        <v>15.99</v>
      </c>
    </row>
    <row r="15" spans="1:38" x14ac:dyDescent="0.25">
      <c r="A15" t="s">
        <v>259</v>
      </c>
      <c r="B15" t="s">
        <v>237</v>
      </c>
      <c r="C15" t="s">
        <v>260</v>
      </c>
      <c r="D15">
        <v>5</v>
      </c>
      <c r="E15" t="s">
        <v>156</v>
      </c>
      <c r="G15" t="s">
        <v>156</v>
      </c>
      <c r="H15">
        <v>0</v>
      </c>
      <c r="I15">
        <v>5</v>
      </c>
      <c r="J15">
        <v>1</v>
      </c>
      <c r="K15">
        <v>0</v>
      </c>
      <c r="L15">
        <f t="shared" si="0"/>
        <v>1</v>
      </c>
      <c r="M15">
        <v>0</v>
      </c>
      <c r="N15">
        <f t="shared" si="1"/>
        <v>1</v>
      </c>
      <c r="O15" t="s">
        <v>156</v>
      </c>
      <c r="Q15">
        <v>0</v>
      </c>
      <c r="R15">
        <v>36.549999999999997</v>
      </c>
      <c r="T15">
        <v>2</v>
      </c>
      <c r="U15">
        <v>110</v>
      </c>
      <c r="V15">
        <v>1</v>
      </c>
      <c r="AA15">
        <v>0</v>
      </c>
      <c r="AB15">
        <v>0</v>
      </c>
      <c r="AC15">
        <v>36.549999999999997</v>
      </c>
      <c r="AD15">
        <v>1</v>
      </c>
      <c r="AE15">
        <f t="shared" si="2"/>
        <v>110</v>
      </c>
      <c r="AF15">
        <f>IF(H15=90,1,0)</f>
        <v>0</v>
      </c>
      <c r="AG15">
        <v>21.3</v>
      </c>
      <c r="AI15">
        <v>15.25</v>
      </c>
    </row>
    <row r="16" spans="1:38" x14ac:dyDescent="0.25">
      <c r="A16" t="s">
        <v>229</v>
      </c>
      <c r="B16" t="s">
        <v>237</v>
      </c>
      <c r="C16" t="s">
        <v>264</v>
      </c>
      <c r="D16">
        <v>15</v>
      </c>
      <c r="E16">
        <v>15</v>
      </c>
      <c r="F16">
        <v>17</v>
      </c>
      <c r="G16">
        <v>17</v>
      </c>
      <c r="H16">
        <v>90</v>
      </c>
      <c r="I16">
        <v>120</v>
      </c>
      <c r="J16">
        <v>0</v>
      </c>
      <c r="K16">
        <v>1</v>
      </c>
      <c r="L16">
        <f t="shared" si="0"/>
        <v>0</v>
      </c>
      <c r="M16">
        <v>1</v>
      </c>
      <c r="N16">
        <f t="shared" si="1"/>
        <v>0</v>
      </c>
      <c r="O16">
        <v>1</v>
      </c>
      <c r="Q16">
        <v>2</v>
      </c>
      <c r="R16">
        <v>29.174999999999997</v>
      </c>
      <c r="S16">
        <v>33.261111111111113</v>
      </c>
      <c r="T16">
        <v>2</v>
      </c>
      <c r="U16">
        <v>26</v>
      </c>
      <c r="V16">
        <v>0</v>
      </c>
      <c r="W16">
        <v>0.29411764705882354</v>
      </c>
      <c r="X16">
        <v>38.579128791290003</v>
      </c>
      <c r="Y16">
        <v>0.85555555555555551</v>
      </c>
      <c r="Z16">
        <v>201.7</v>
      </c>
      <c r="AA16">
        <v>0</v>
      </c>
      <c r="AB16">
        <v>0</v>
      </c>
      <c r="AC16">
        <v>33.671746634133704</v>
      </c>
      <c r="AD16">
        <v>0.67213114754098358</v>
      </c>
      <c r="AE16">
        <f t="shared" si="2"/>
        <v>227.7</v>
      </c>
      <c r="AF16">
        <f>IF(H16=90,1,0)</f>
        <v>1</v>
      </c>
      <c r="AG16">
        <v>16.193750000000001</v>
      </c>
      <c r="AH16">
        <v>16.200000000000003</v>
      </c>
      <c r="AI16">
        <v>12.981249999999999</v>
      </c>
      <c r="AJ16">
        <v>17.611111111111001</v>
      </c>
      <c r="AK16">
        <v>19.95054945054946</v>
      </c>
      <c r="AL16">
        <v>18.628571428571423</v>
      </c>
    </row>
    <row r="17" spans="1:38" x14ac:dyDescent="0.25">
      <c r="A17" t="s">
        <v>229</v>
      </c>
      <c r="B17" t="s">
        <v>237</v>
      </c>
      <c r="C17" t="s">
        <v>265</v>
      </c>
      <c r="D17">
        <v>14</v>
      </c>
      <c r="E17">
        <v>14</v>
      </c>
      <c r="F17">
        <v>15</v>
      </c>
      <c r="G17">
        <v>15</v>
      </c>
      <c r="H17">
        <v>69</v>
      </c>
      <c r="I17">
        <v>98</v>
      </c>
      <c r="J17">
        <v>1</v>
      </c>
      <c r="K17">
        <v>1</v>
      </c>
      <c r="L17">
        <f t="shared" si="0"/>
        <v>0</v>
      </c>
      <c r="M17">
        <v>1</v>
      </c>
      <c r="N17">
        <f t="shared" si="1"/>
        <v>0</v>
      </c>
      <c r="O17">
        <v>1</v>
      </c>
      <c r="Q17">
        <v>1</v>
      </c>
      <c r="R17">
        <v>33.4</v>
      </c>
      <c r="S17">
        <v>33.15</v>
      </c>
      <c r="T17">
        <v>2</v>
      </c>
      <c r="U17">
        <v>114.39999999999998</v>
      </c>
      <c r="V17">
        <v>0.2857142857142857</v>
      </c>
      <c r="W17">
        <v>0.26666666666666666</v>
      </c>
      <c r="X17">
        <v>32.947000000000003</v>
      </c>
      <c r="Y17">
        <v>0.21428571428571427</v>
      </c>
      <c r="Z17">
        <v>72.8</v>
      </c>
      <c r="AA17">
        <v>0</v>
      </c>
      <c r="AB17">
        <v>0</v>
      </c>
      <c r="AC17">
        <v>33.165666666666674</v>
      </c>
      <c r="AD17">
        <v>0.23469387755102042</v>
      </c>
      <c r="AE17">
        <f t="shared" si="2"/>
        <v>187.2</v>
      </c>
      <c r="AF17">
        <f>IF(H17=90,1,0)</f>
        <v>0</v>
      </c>
      <c r="AG17">
        <v>19.34</v>
      </c>
      <c r="AH17">
        <v>19.850000000000001</v>
      </c>
      <c r="AI17">
        <v>14.6</v>
      </c>
      <c r="AJ17">
        <v>13.299999999999997</v>
      </c>
    </row>
    <row r="18" spans="1:38" x14ac:dyDescent="0.25">
      <c r="A18" t="s">
        <v>28</v>
      </c>
      <c r="B18" t="s">
        <v>273</v>
      </c>
      <c r="C18" t="s">
        <v>280</v>
      </c>
      <c r="D18">
        <v>16</v>
      </c>
      <c r="E18">
        <v>16</v>
      </c>
      <c r="F18">
        <v>10</v>
      </c>
      <c r="G18" t="s">
        <v>156</v>
      </c>
      <c r="H18">
        <v>0</v>
      </c>
      <c r="I18">
        <v>26</v>
      </c>
      <c r="J18">
        <v>1</v>
      </c>
      <c r="K18">
        <v>1</v>
      </c>
      <c r="L18">
        <f t="shared" si="0"/>
        <v>0</v>
      </c>
      <c r="M18">
        <v>0</v>
      </c>
      <c r="N18">
        <f t="shared" si="1"/>
        <v>1</v>
      </c>
      <c r="O18">
        <v>0</v>
      </c>
      <c r="Q18">
        <v>0</v>
      </c>
      <c r="R18">
        <v>34.847058823529409</v>
      </c>
      <c r="S18">
        <v>36.68181818181818</v>
      </c>
      <c r="T18">
        <v>2</v>
      </c>
      <c r="U18">
        <v>24.199999999999996</v>
      </c>
      <c r="V18">
        <v>0.375</v>
      </c>
      <c r="W18">
        <v>0.8</v>
      </c>
      <c r="AA18">
        <v>0</v>
      </c>
      <c r="AB18">
        <v>4</v>
      </c>
      <c r="AC18">
        <v>35.764438502673798</v>
      </c>
      <c r="AD18">
        <v>0.53846153846153844</v>
      </c>
      <c r="AE18">
        <f t="shared" si="2"/>
        <v>24.199999999999996</v>
      </c>
      <c r="AF18">
        <f>IF(H18=90,1,0)</f>
        <v>0</v>
      </c>
      <c r="AG18">
        <v>2.5823529411765</v>
      </c>
      <c r="AH18">
        <v>21.345454545454547</v>
      </c>
      <c r="AI18">
        <v>14.264758823529</v>
      </c>
      <c r="AJ18">
        <v>15.336363636363638</v>
      </c>
    </row>
    <row r="19" spans="1:38" x14ac:dyDescent="0.25">
      <c r="A19" t="s">
        <v>276</v>
      </c>
      <c r="B19" t="s">
        <v>308</v>
      </c>
      <c r="C19" t="s">
        <v>315</v>
      </c>
      <c r="D19">
        <v>4</v>
      </c>
      <c r="E19" t="s">
        <v>156</v>
      </c>
      <c r="G19" t="s">
        <v>156</v>
      </c>
      <c r="H19">
        <v>0</v>
      </c>
      <c r="I19">
        <v>4</v>
      </c>
      <c r="J19">
        <v>1</v>
      </c>
      <c r="K19">
        <v>0</v>
      </c>
      <c r="L19">
        <f t="shared" si="0"/>
        <v>1</v>
      </c>
      <c r="M19">
        <v>0</v>
      </c>
      <c r="N19">
        <f t="shared" si="1"/>
        <v>1</v>
      </c>
      <c r="O19" t="s">
        <v>156</v>
      </c>
      <c r="Q19">
        <v>0</v>
      </c>
      <c r="R19">
        <v>33.980000000000004</v>
      </c>
      <c r="T19">
        <v>2</v>
      </c>
      <c r="U19">
        <v>74.800000000000011</v>
      </c>
      <c r="V19">
        <v>0.25</v>
      </c>
      <c r="AA19">
        <v>0</v>
      </c>
      <c r="AB19">
        <v>1</v>
      </c>
      <c r="AC19">
        <v>33.980000000000004</v>
      </c>
      <c r="AD19">
        <v>0.25</v>
      </c>
      <c r="AE19">
        <f t="shared" si="2"/>
        <v>74.800000000000011</v>
      </c>
      <c r="AF19">
        <f>IF(H19=90,1,0)</f>
        <v>0</v>
      </c>
      <c r="AG19">
        <v>14.8</v>
      </c>
      <c r="AI19">
        <v>19.18</v>
      </c>
    </row>
    <row r="20" spans="1:38" x14ac:dyDescent="0.25">
      <c r="A20" t="s">
        <v>36</v>
      </c>
      <c r="B20" t="s">
        <v>308</v>
      </c>
      <c r="C20" t="s">
        <v>325</v>
      </c>
      <c r="D20">
        <v>4</v>
      </c>
      <c r="E20" t="s">
        <v>156</v>
      </c>
      <c r="G20" t="s">
        <v>156</v>
      </c>
      <c r="H20">
        <v>0</v>
      </c>
      <c r="I20">
        <v>4</v>
      </c>
      <c r="J20">
        <v>1</v>
      </c>
      <c r="K20">
        <v>0</v>
      </c>
      <c r="L20">
        <f t="shared" si="0"/>
        <v>1</v>
      </c>
      <c r="M20">
        <v>0</v>
      </c>
      <c r="N20">
        <f t="shared" si="1"/>
        <v>1</v>
      </c>
      <c r="O20" t="s">
        <v>156</v>
      </c>
      <c r="Q20">
        <v>0</v>
      </c>
      <c r="R20">
        <v>35.1</v>
      </c>
      <c r="T20">
        <v>2</v>
      </c>
      <c r="U20">
        <v>15.199999999999996</v>
      </c>
      <c r="V20">
        <v>0.5</v>
      </c>
      <c r="AA20">
        <v>1</v>
      </c>
      <c r="AB20">
        <v>2</v>
      </c>
      <c r="AC20">
        <v>35.1</v>
      </c>
      <c r="AD20">
        <v>0.5</v>
      </c>
      <c r="AE20">
        <f t="shared" si="2"/>
        <v>15.199999999999996</v>
      </c>
      <c r="AF20">
        <f>IF(H20=90,1,0)</f>
        <v>0</v>
      </c>
      <c r="AG20">
        <v>14.8</v>
      </c>
      <c r="AI20">
        <v>2.2999999999999998</v>
      </c>
    </row>
    <row r="21" spans="1:38" x14ac:dyDescent="0.25">
      <c r="A21" t="s">
        <v>36</v>
      </c>
      <c r="B21" t="s">
        <v>308</v>
      </c>
      <c r="C21" t="s">
        <v>326</v>
      </c>
      <c r="D21">
        <v>7</v>
      </c>
      <c r="E21" t="s">
        <v>156</v>
      </c>
      <c r="G21" t="s">
        <v>156</v>
      </c>
      <c r="H21">
        <v>0</v>
      </c>
      <c r="I21">
        <v>7</v>
      </c>
      <c r="J21">
        <v>1</v>
      </c>
      <c r="K21">
        <v>0</v>
      </c>
      <c r="L21">
        <f t="shared" si="0"/>
        <v>1</v>
      </c>
      <c r="M21">
        <v>0</v>
      </c>
      <c r="N21">
        <f t="shared" si="1"/>
        <v>1</v>
      </c>
      <c r="O21" t="s">
        <v>156</v>
      </c>
      <c r="Q21">
        <v>0</v>
      </c>
      <c r="R21">
        <v>37.4375</v>
      </c>
      <c r="T21">
        <v>2</v>
      </c>
      <c r="U21">
        <v>66.8</v>
      </c>
      <c r="V21">
        <v>0.8571428571428571</v>
      </c>
      <c r="AA21">
        <v>1</v>
      </c>
      <c r="AB21">
        <v>2</v>
      </c>
      <c r="AC21">
        <v>37.4375</v>
      </c>
      <c r="AD21">
        <v>0.8571428571428571</v>
      </c>
      <c r="AE21">
        <f t="shared" si="2"/>
        <v>66.8</v>
      </c>
      <c r="AF21">
        <f>IF(H21=90,1,0)</f>
        <v>0</v>
      </c>
      <c r="AG21">
        <v>16.287499999999998</v>
      </c>
      <c r="AI21">
        <v>21.15</v>
      </c>
    </row>
    <row r="22" spans="1:38" x14ac:dyDescent="0.25">
      <c r="A22" t="s">
        <v>36</v>
      </c>
      <c r="B22" t="s">
        <v>308</v>
      </c>
      <c r="C22" t="s">
        <v>327</v>
      </c>
      <c r="D22">
        <v>14</v>
      </c>
      <c r="E22">
        <v>14</v>
      </c>
      <c r="F22">
        <v>14</v>
      </c>
      <c r="G22">
        <v>14</v>
      </c>
      <c r="H22">
        <v>90</v>
      </c>
      <c r="I22">
        <v>118</v>
      </c>
      <c r="J22">
        <v>0</v>
      </c>
      <c r="K22">
        <v>1</v>
      </c>
      <c r="L22">
        <f t="shared" si="0"/>
        <v>0</v>
      </c>
      <c r="M22">
        <v>1</v>
      </c>
      <c r="N22">
        <f t="shared" si="1"/>
        <v>0</v>
      </c>
      <c r="O22">
        <v>1</v>
      </c>
      <c r="Q22">
        <v>2</v>
      </c>
      <c r="R22">
        <v>37.693333333333342</v>
      </c>
      <c r="S22">
        <v>34.733333333333334</v>
      </c>
      <c r="T22">
        <v>2</v>
      </c>
      <c r="U22">
        <v>53.4</v>
      </c>
      <c r="V22">
        <v>0.7857142857142857</v>
      </c>
      <c r="W22">
        <v>0.42857142857142855</v>
      </c>
      <c r="X22">
        <v>33.899000000000001</v>
      </c>
      <c r="Y22">
        <v>0.44440000000000002</v>
      </c>
      <c r="Z22">
        <v>89.4</v>
      </c>
      <c r="AA22">
        <v>1</v>
      </c>
      <c r="AB22">
        <v>2</v>
      </c>
      <c r="AC22">
        <v>35.44188888888889</v>
      </c>
      <c r="AD22">
        <v>0.48305084745762711</v>
      </c>
      <c r="AE22">
        <f t="shared" si="2"/>
        <v>142.80000000000001</v>
      </c>
      <c r="AF22">
        <f>IF(H22=90,1,0)</f>
        <v>1</v>
      </c>
      <c r="AG22">
        <v>2.9466666666667001</v>
      </c>
      <c r="AH22">
        <v>18.586666666666662</v>
      </c>
      <c r="AI22">
        <v>16.746666666666666</v>
      </c>
      <c r="AJ22">
        <v>16.146666666666665</v>
      </c>
      <c r="AK22">
        <v>16.489999999999998</v>
      </c>
      <c r="AL22">
        <v>17.510000000000002</v>
      </c>
    </row>
    <row r="23" spans="1:38" x14ac:dyDescent="0.25">
      <c r="A23" t="s">
        <v>328</v>
      </c>
      <c r="B23" t="s">
        <v>308</v>
      </c>
      <c r="C23" t="s">
        <v>329</v>
      </c>
      <c r="D23">
        <v>14</v>
      </c>
      <c r="E23">
        <v>14</v>
      </c>
      <c r="F23">
        <v>15</v>
      </c>
      <c r="G23">
        <v>15</v>
      </c>
      <c r="H23">
        <v>90</v>
      </c>
      <c r="I23">
        <v>119</v>
      </c>
      <c r="J23">
        <v>0</v>
      </c>
      <c r="K23">
        <v>1</v>
      </c>
      <c r="L23">
        <f t="shared" si="0"/>
        <v>0</v>
      </c>
      <c r="M23">
        <v>1</v>
      </c>
      <c r="N23">
        <f t="shared" si="1"/>
        <v>0</v>
      </c>
      <c r="O23">
        <v>1</v>
      </c>
      <c r="Q23">
        <v>3</v>
      </c>
      <c r="R23">
        <v>35.506666666666668</v>
      </c>
      <c r="S23">
        <v>34.099999999999994</v>
      </c>
      <c r="T23">
        <v>2</v>
      </c>
      <c r="U23">
        <v>135.6</v>
      </c>
      <c r="V23">
        <v>0.7142857142857143</v>
      </c>
      <c r="W23">
        <v>0.4</v>
      </c>
      <c r="X23">
        <v>31.67</v>
      </c>
      <c r="Y23">
        <v>0.1</v>
      </c>
      <c r="Z23">
        <v>22.599999999999998</v>
      </c>
      <c r="AA23">
        <v>0</v>
      </c>
      <c r="AB23">
        <v>0</v>
      </c>
      <c r="AC23">
        <v>33.75888888888889</v>
      </c>
      <c r="AD23">
        <v>0.21008403361344538</v>
      </c>
      <c r="AE23">
        <f t="shared" si="2"/>
        <v>158.19999999999999</v>
      </c>
      <c r="AF23">
        <f>IF(H23=90,1,0)</f>
        <v>1</v>
      </c>
      <c r="AG23">
        <v>19.239999999999998</v>
      </c>
      <c r="AH23">
        <v>18.399999999999999</v>
      </c>
      <c r="AI23">
        <v>16.266666666666666</v>
      </c>
      <c r="AJ23">
        <v>15.700000000000001</v>
      </c>
      <c r="AK23">
        <v>15.33</v>
      </c>
      <c r="AL23">
        <v>16.34</v>
      </c>
    </row>
    <row r="24" spans="1:38" x14ac:dyDescent="0.25">
      <c r="A24" t="s">
        <v>351</v>
      </c>
      <c r="B24" t="s">
        <v>409</v>
      </c>
      <c r="C24" t="s">
        <v>455</v>
      </c>
      <c r="D24">
        <v>15</v>
      </c>
      <c r="E24">
        <v>15</v>
      </c>
      <c r="F24">
        <v>3</v>
      </c>
      <c r="G24" t="s">
        <v>156</v>
      </c>
      <c r="H24">
        <v>0</v>
      </c>
      <c r="I24">
        <v>18</v>
      </c>
      <c r="J24">
        <v>1</v>
      </c>
      <c r="K24">
        <v>1</v>
      </c>
      <c r="L24">
        <f t="shared" si="0"/>
        <v>0</v>
      </c>
      <c r="M24">
        <v>0</v>
      </c>
      <c r="N24">
        <f t="shared" si="1"/>
        <v>1</v>
      </c>
      <c r="O24">
        <v>0</v>
      </c>
      <c r="Q24">
        <v>0</v>
      </c>
      <c r="R24">
        <v>33.175000000000004</v>
      </c>
      <c r="S24">
        <v>37.524999999999999</v>
      </c>
      <c r="T24">
        <v>2</v>
      </c>
      <c r="U24">
        <v>85.4</v>
      </c>
      <c r="V24">
        <v>0.33333333333333331</v>
      </c>
      <c r="W24">
        <v>1</v>
      </c>
      <c r="AA24">
        <v>1</v>
      </c>
      <c r="AB24">
        <v>2</v>
      </c>
      <c r="AC24">
        <v>35.35</v>
      </c>
      <c r="AD24">
        <v>0.44444444444444442</v>
      </c>
      <c r="AE24">
        <f t="shared" si="2"/>
        <v>85.4</v>
      </c>
      <c r="AF24">
        <f>IF(H24=90,1,0)</f>
        <v>0</v>
      </c>
      <c r="AG24">
        <v>19.943750000000001</v>
      </c>
      <c r="AH24">
        <v>2.5</v>
      </c>
      <c r="AI24">
        <v>14.125</v>
      </c>
      <c r="AJ24">
        <v>17.475000000000001</v>
      </c>
    </row>
    <row r="25" spans="1:38" x14ac:dyDescent="0.25">
      <c r="A25" t="s">
        <v>407</v>
      </c>
      <c r="B25" t="s">
        <v>409</v>
      </c>
      <c r="C25" t="s">
        <v>458</v>
      </c>
      <c r="D25">
        <v>14</v>
      </c>
      <c r="E25">
        <v>14</v>
      </c>
      <c r="F25">
        <v>15</v>
      </c>
      <c r="G25">
        <v>15</v>
      </c>
      <c r="H25">
        <v>90</v>
      </c>
      <c r="I25">
        <v>119</v>
      </c>
      <c r="J25">
        <v>0</v>
      </c>
      <c r="K25">
        <v>1</v>
      </c>
      <c r="L25">
        <f t="shared" si="0"/>
        <v>0</v>
      </c>
      <c r="M25">
        <v>1</v>
      </c>
      <c r="N25">
        <f t="shared" si="1"/>
        <v>0</v>
      </c>
      <c r="O25">
        <v>1</v>
      </c>
      <c r="Q25">
        <v>1</v>
      </c>
      <c r="R25">
        <v>32.393333333333331</v>
      </c>
      <c r="S25">
        <v>31.106250000000003</v>
      </c>
      <c r="T25">
        <v>2</v>
      </c>
      <c r="U25">
        <v>2.4000000000000004</v>
      </c>
      <c r="V25">
        <v>0.35714285714285715</v>
      </c>
      <c r="W25">
        <v>0.26666666666666666</v>
      </c>
      <c r="X25">
        <v>33.813000000000002</v>
      </c>
      <c r="Y25">
        <v>0.3888888888888889</v>
      </c>
      <c r="Z25">
        <v>48.6</v>
      </c>
      <c r="AA25">
        <v>0</v>
      </c>
      <c r="AB25">
        <v>0</v>
      </c>
      <c r="AC25">
        <v>32.437527777777781</v>
      </c>
      <c r="AD25">
        <v>0.36974789915966388</v>
      </c>
      <c r="AE25">
        <f t="shared" si="2"/>
        <v>51</v>
      </c>
      <c r="AF25">
        <f>IF(H25=90,1,0)</f>
        <v>1</v>
      </c>
      <c r="AG25">
        <v>1.4266666666667001</v>
      </c>
      <c r="AH25">
        <v>11.9625</v>
      </c>
      <c r="AI25">
        <v>21.966666666666672</v>
      </c>
      <c r="AJ25">
        <v>19.143750000000004</v>
      </c>
      <c r="AK25">
        <v>16.84</v>
      </c>
      <c r="AL25">
        <v>16.97</v>
      </c>
    </row>
    <row r="26" spans="1:38" x14ac:dyDescent="0.25">
      <c r="A26" t="s">
        <v>16</v>
      </c>
      <c r="B26" t="s">
        <v>482</v>
      </c>
      <c r="C26" t="s">
        <v>485</v>
      </c>
      <c r="D26">
        <v>6</v>
      </c>
      <c r="E26" t="s">
        <v>156</v>
      </c>
      <c r="G26" t="s">
        <v>156</v>
      </c>
      <c r="H26">
        <v>0</v>
      </c>
      <c r="I26">
        <v>6</v>
      </c>
      <c r="J26">
        <v>1</v>
      </c>
      <c r="K26">
        <v>0</v>
      </c>
      <c r="L26">
        <f t="shared" si="0"/>
        <v>1</v>
      </c>
      <c r="M26">
        <v>0</v>
      </c>
      <c r="N26">
        <f t="shared" si="1"/>
        <v>1</v>
      </c>
      <c r="O26" t="s">
        <v>156</v>
      </c>
      <c r="Q26">
        <v>0</v>
      </c>
      <c r="R26">
        <v>34.385714285714279</v>
      </c>
      <c r="T26">
        <v>2</v>
      </c>
      <c r="U26">
        <v>78.399999999999977</v>
      </c>
      <c r="V26">
        <v>0.83333333333333337</v>
      </c>
      <c r="AA26">
        <v>4</v>
      </c>
      <c r="AB26">
        <v>6</v>
      </c>
      <c r="AC26">
        <v>34.385714285714279</v>
      </c>
      <c r="AD26">
        <v>0.83333333333333337</v>
      </c>
      <c r="AE26">
        <f t="shared" si="2"/>
        <v>78.399999999999977</v>
      </c>
      <c r="AF26">
        <f>IF(H26=90,1,0)</f>
        <v>0</v>
      </c>
      <c r="AG26">
        <v>2.4428571428571</v>
      </c>
      <c r="AI26">
        <v>14.62857142857143</v>
      </c>
    </row>
    <row r="27" spans="1:38" x14ac:dyDescent="0.25">
      <c r="A27" t="s">
        <v>22</v>
      </c>
      <c r="B27" t="s">
        <v>482</v>
      </c>
      <c r="C27" t="s">
        <v>493</v>
      </c>
      <c r="D27">
        <v>12</v>
      </c>
      <c r="E27">
        <v>12</v>
      </c>
      <c r="F27">
        <v>16</v>
      </c>
      <c r="G27" t="s">
        <v>156</v>
      </c>
      <c r="H27">
        <v>0</v>
      </c>
      <c r="I27">
        <v>28</v>
      </c>
      <c r="J27">
        <v>1</v>
      </c>
      <c r="K27">
        <v>1</v>
      </c>
      <c r="L27">
        <f t="shared" si="0"/>
        <v>0</v>
      </c>
      <c r="M27">
        <v>0</v>
      </c>
      <c r="N27">
        <f t="shared" si="1"/>
        <v>1</v>
      </c>
      <c r="O27">
        <v>0</v>
      </c>
      <c r="Q27">
        <v>0</v>
      </c>
      <c r="R27">
        <v>32.307692307692307</v>
      </c>
      <c r="S27">
        <v>34.047058823529412</v>
      </c>
      <c r="T27">
        <v>2</v>
      </c>
      <c r="U27">
        <v>20.399999999999995</v>
      </c>
      <c r="V27">
        <v>0.16666666666666666</v>
      </c>
      <c r="W27">
        <v>0.1875</v>
      </c>
      <c r="AA27">
        <v>0</v>
      </c>
      <c r="AB27">
        <v>0</v>
      </c>
      <c r="AC27">
        <v>33.177375565610859</v>
      </c>
      <c r="AD27">
        <v>0.17857142857142858</v>
      </c>
      <c r="AE27">
        <f t="shared" si="2"/>
        <v>20.399999999999995</v>
      </c>
      <c r="AF27">
        <f>IF(H27=90,1,0)</f>
        <v>0</v>
      </c>
      <c r="AG27">
        <v>19.238461538461539</v>
      </c>
      <c r="AH27">
        <v>19.523529411764709</v>
      </c>
      <c r="AI27">
        <v>14.546153846153846</v>
      </c>
      <c r="AJ27">
        <v>15.382352941176471</v>
      </c>
    </row>
    <row r="28" spans="1:38" x14ac:dyDescent="0.25">
      <c r="A28" t="s">
        <v>22</v>
      </c>
      <c r="B28" t="s">
        <v>482</v>
      </c>
      <c r="C28" t="s">
        <v>494</v>
      </c>
      <c r="D28">
        <v>13</v>
      </c>
      <c r="E28">
        <v>13</v>
      </c>
      <c r="F28">
        <v>14</v>
      </c>
      <c r="G28">
        <v>14</v>
      </c>
      <c r="H28">
        <v>90</v>
      </c>
      <c r="I28">
        <v>117</v>
      </c>
      <c r="J28">
        <v>0</v>
      </c>
      <c r="K28">
        <v>1</v>
      </c>
      <c r="L28">
        <f t="shared" si="0"/>
        <v>0</v>
      </c>
      <c r="M28">
        <v>1</v>
      </c>
      <c r="N28">
        <f t="shared" si="1"/>
        <v>0</v>
      </c>
      <c r="O28">
        <v>1</v>
      </c>
      <c r="Q28">
        <v>3</v>
      </c>
      <c r="R28">
        <v>36.492857142857147</v>
      </c>
      <c r="S28">
        <v>34.81333333333334</v>
      </c>
      <c r="T28">
        <v>2</v>
      </c>
      <c r="U28">
        <v>82.999999999999986</v>
      </c>
      <c r="V28">
        <v>0.76923076923076927</v>
      </c>
      <c r="W28">
        <v>0.5714285714285714</v>
      </c>
      <c r="Y28">
        <v>5.5555555555555552E-2</v>
      </c>
      <c r="Z28">
        <v>97.000000000000043</v>
      </c>
      <c r="AA28">
        <v>0</v>
      </c>
      <c r="AB28">
        <v>0</v>
      </c>
      <c r="AC28">
        <f>AVERAGE(X28,S28,R28)</f>
        <v>35.653095238095247</v>
      </c>
      <c r="AD28">
        <v>0.19658119658119658</v>
      </c>
      <c r="AE28">
        <f t="shared" si="2"/>
        <v>180.00000000000003</v>
      </c>
      <c r="AF28">
        <f>IF(H28=90,1,0)</f>
        <v>1</v>
      </c>
      <c r="AG28">
        <v>19.842857142857145</v>
      </c>
      <c r="AH28">
        <v>21.546666666666663</v>
      </c>
      <c r="AI28">
        <v>16.971428571428572</v>
      </c>
      <c r="AJ28">
        <v>13.48666666666667</v>
      </c>
      <c r="AK28">
        <v>13.919780219780224</v>
      </c>
      <c r="AL28">
        <v>16.801409450549453</v>
      </c>
    </row>
    <row r="29" spans="1:38" x14ac:dyDescent="0.25">
      <c r="A29" t="s">
        <v>22</v>
      </c>
      <c r="B29" t="s">
        <v>482</v>
      </c>
      <c r="C29" t="s">
        <v>495</v>
      </c>
      <c r="D29">
        <v>14</v>
      </c>
      <c r="E29">
        <v>14</v>
      </c>
      <c r="F29">
        <v>17</v>
      </c>
      <c r="G29">
        <v>17</v>
      </c>
      <c r="K29">
        <v>1</v>
      </c>
      <c r="L29">
        <f t="shared" si="0"/>
        <v>0</v>
      </c>
      <c r="M29">
        <v>1</v>
      </c>
      <c r="N29">
        <f t="shared" si="1"/>
        <v>0</v>
      </c>
      <c r="O29">
        <v>1</v>
      </c>
      <c r="Q29">
        <v>2</v>
      </c>
      <c r="R29">
        <v>28.473333333333333</v>
      </c>
      <c r="S29">
        <v>27.266666666666669</v>
      </c>
      <c r="T29">
        <v>2</v>
      </c>
      <c r="U29">
        <v>136</v>
      </c>
      <c r="V29">
        <v>0</v>
      </c>
      <c r="W29">
        <v>0</v>
      </c>
      <c r="AC29">
        <v>27.87</v>
      </c>
      <c r="AE29">
        <f t="shared" si="2"/>
        <v>136</v>
      </c>
      <c r="AG29">
        <v>11.933333333333</v>
      </c>
      <c r="AH29">
        <v>1.6777777777778</v>
      </c>
      <c r="AI29">
        <v>19.320000000000004</v>
      </c>
      <c r="AJ29">
        <v>17.338888888888892</v>
      </c>
    </row>
    <row r="30" spans="1:38" x14ac:dyDescent="0.25">
      <c r="A30" t="s">
        <v>497</v>
      </c>
      <c r="B30" t="s">
        <v>482</v>
      </c>
      <c r="C30" t="s">
        <v>499</v>
      </c>
      <c r="D30">
        <v>16</v>
      </c>
      <c r="E30" t="s">
        <v>156</v>
      </c>
      <c r="G30" t="s">
        <v>156</v>
      </c>
      <c r="H30">
        <v>0</v>
      </c>
      <c r="I30">
        <v>16</v>
      </c>
      <c r="J30">
        <v>1</v>
      </c>
      <c r="K30">
        <v>0</v>
      </c>
      <c r="L30">
        <f t="shared" si="0"/>
        <v>1</v>
      </c>
      <c r="M30">
        <v>0</v>
      </c>
      <c r="N30">
        <f t="shared" si="1"/>
        <v>1</v>
      </c>
      <c r="O30" t="s">
        <v>156</v>
      </c>
      <c r="Q30">
        <v>0</v>
      </c>
      <c r="R30">
        <v>28.841176470588238</v>
      </c>
      <c r="T30">
        <v>2</v>
      </c>
      <c r="U30">
        <v>136</v>
      </c>
      <c r="V30">
        <v>0</v>
      </c>
      <c r="AA30">
        <v>0</v>
      </c>
      <c r="AB30">
        <v>0</v>
      </c>
      <c r="AC30">
        <v>28.841176470588238</v>
      </c>
      <c r="AD30">
        <v>0</v>
      </c>
      <c r="AE30">
        <f t="shared" si="2"/>
        <v>136</v>
      </c>
      <c r="AF30">
        <f>IF(H30=90,1,0)</f>
        <v>0</v>
      </c>
      <c r="AG30">
        <v>11.475882352939999</v>
      </c>
      <c r="AI30">
        <v>19.675882352940999</v>
      </c>
    </row>
    <row r="31" spans="1:38" x14ac:dyDescent="0.25">
      <c r="A31" t="s">
        <v>497</v>
      </c>
      <c r="B31" t="s">
        <v>482</v>
      </c>
      <c r="C31" t="s">
        <v>500</v>
      </c>
      <c r="D31">
        <v>13</v>
      </c>
      <c r="E31">
        <v>13</v>
      </c>
      <c r="F31">
        <v>7</v>
      </c>
      <c r="G31" t="s">
        <v>156</v>
      </c>
      <c r="H31">
        <v>0</v>
      </c>
      <c r="I31">
        <v>20</v>
      </c>
      <c r="J31">
        <v>1</v>
      </c>
      <c r="K31">
        <v>1</v>
      </c>
      <c r="L31">
        <f t="shared" si="0"/>
        <v>0</v>
      </c>
      <c r="M31">
        <v>0</v>
      </c>
      <c r="N31">
        <f t="shared" si="1"/>
        <v>1</v>
      </c>
      <c r="O31">
        <v>0</v>
      </c>
      <c r="Q31">
        <v>0</v>
      </c>
      <c r="R31">
        <v>26.657142857142865</v>
      </c>
      <c r="S31">
        <v>27.975000000000001</v>
      </c>
      <c r="T31">
        <v>2</v>
      </c>
      <c r="U31">
        <v>103.60000000000005</v>
      </c>
      <c r="V31">
        <v>0</v>
      </c>
      <c r="W31">
        <v>0</v>
      </c>
      <c r="AA31">
        <v>0</v>
      </c>
      <c r="AB31">
        <v>0</v>
      </c>
      <c r="AC31">
        <v>27.316071428571433</v>
      </c>
      <c r="AD31">
        <v>0</v>
      </c>
      <c r="AE31">
        <f t="shared" si="2"/>
        <v>103.60000000000005</v>
      </c>
      <c r="AF31">
        <f>IF(H31=90,1,0)</f>
        <v>0</v>
      </c>
      <c r="AG31">
        <v>1.8214285714286</v>
      </c>
      <c r="AH31">
        <v>5.6875</v>
      </c>
      <c r="AI31">
        <v>16.285714285714285</v>
      </c>
      <c r="AJ31">
        <v>24.400000000000002</v>
      </c>
    </row>
    <row r="32" spans="1:38" x14ac:dyDescent="0.25">
      <c r="A32" t="s">
        <v>425</v>
      </c>
      <c r="B32" t="s">
        <v>482</v>
      </c>
      <c r="C32" t="s">
        <v>510</v>
      </c>
      <c r="D32">
        <v>12</v>
      </c>
      <c r="E32" t="s">
        <v>156</v>
      </c>
      <c r="G32" t="s">
        <v>156</v>
      </c>
      <c r="H32">
        <v>0</v>
      </c>
      <c r="I32">
        <v>12</v>
      </c>
      <c r="J32">
        <v>1</v>
      </c>
      <c r="K32">
        <v>0</v>
      </c>
      <c r="L32">
        <f t="shared" si="0"/>
        <v>1</v>
      </c>
      <c r="M32">
        <v>0</v>
      </c>
      <c r="N32">
        <f t="shared" si="1"/>
        <v>1</v>
      </c>
      <c r="O32" t="s">
        <v>156</v>
      </c>
      <c r="Q32">
        <v>0</v>
      </c>
      <c r="R32">
        <v>28.08461538461539</v>
      </c>
      <c r="T32">
        <v>2</v>
      </c>
      <c r="U32">
        <v>103.60000000000005</v>
      </c>
      <c r="V32">
        <v>0</v>
      </c>
      <c r="AA32">
        <v>1</v>
      </c>
      <c r="AB32">
        <v>1</v>
      </c>
      <c r="AC32">
        <v>28.08461538461539</v>
      </c>
      <c r="AD32">
        <v>0</v>
      </c>
      <c r="AE32">
        <f t="shared" si="2"/>
        <v>103.60000000000005</v>
      </c>
      <c r="AF32">
        <f>IF(H32=90,1,0)</f>
        <v>0</v>
      </c>
      <c r="AG32">
        <v>12.13846153846154</v>
      </c>
      <c r="AI32">
        <v>16.992376923769999</v>
      </c>
    </row>
    <row r="33" spans="1:38" x14ac:dyDescent="0.25">
      <c r="A33" t="s">
        <v>425</v>
      </c>
      <c r="B33" t="s">
        <v>482</v>
      </c>
      <c r="C33" t="s">
        <v>511</v>
      </c>
      <c r="E33" t="s">
        <v>156</v>
      </c>
      <c r="G33" t="s">
        <v>156</v>
      </c>
      <c r="K33">
        <v>0</v>
      </c>
      <c r="L33">
        <f t="shared" si="0"/>
        <v>1</v>
      </c>
      <c r="M33">
        <v>0</v>
      </c>
      <c r="N33">
        <f t="shared" si="1"/>
        <v>1</v>
      </c>
      <c r="O33" t="s">
        <v>156</v>
      </c>
      <c r="T33">
        <v>2</v>
      </c>
      <c r="U33">
        <v>58.200000000000038</v>
      </c>
      <c r="AE33">
        <f t="shared" si="2"/>
        <v>58.200000000000038</v>
      </c>
    </row>
    <row r="34" spans="1:38" x14ac:dyDescent="0.25">
      <c r="A34" t="s">
        <v>158</v>
      </c>
      <c r="B34" t="s">
        <v>482</v>
      </c>
      <c r="C34" t="s">
        <v>514</v>
      </c>
      <c r="D34">
        <v>4</v>
      </c>
      <c r="E34" t="s">
        <v>156</v>
      </c>
      <c r="G34" t="s">
        <v>156</v>
      </c>
      <c r="H34">
        <v>0</v>
      </c>
      <c r="I34">
        <v>4</v>
      </c>
      <c r="J34">
        <v>1</v>
      </c>
      <c r="K34">
        <v>0</v>
      </c>
      <c r="L34">
        <f t="shared" si="0"/>
        <v>1</v>
      </c>
      <c r="M34">
        <v>0</v>
      </c>
      <c r="N34">
        <f t="shared" si="1"/>
        <v>1</v>
      </c>
      <c r="O34" t="s">
        <v>156</v>
      </c>
      <c r="Q34">
        <v>0</v>
      </c>
      <c r="R34">
        <v>33.320000000000007</v>
      </c>
      <c r="T34">
        <v>2</v>
      </c>
      <c r="U34">
        <v>81.199999999999989</v>
      </c>
      <c r="V34">
        <v>0.75</v>
      </c>
      <c r="AA34">
        <v>0</v>
      </c>
      <c r="AB34">
        <v>0</v>
      </c>
      <c r="AC34">
        <v>33.320000000000007</v>
      </c>
      <c r="AD34">
        <v>0.75</v>
      </c>
      <c r="AE34">
        <f t="shared" si="2"/>
        <v>81.199999999999989</v>
      </c>
      <c r="AF34">
        <f>IF(H34=90,1,0)</f>
        <v>0</v>
      </c>
      <c r="AG34">
        <v>2.2000000000000002</v>
      </c>
      <c r="AI34">
        <v>14.7</v>
      </c>
    </row>
    <row r="35" spans="1:38" x14ac:dyDescent="0.25">
      <c r="A35" t="s">
        <v>158</v>
      </c>
      <c r="B35" t="s">
        <v>482</v>
      </c>
      <c r="C35" t="s">
        <v>515</v>
      </c>
      <c r="E35" t="s">
        <v>156</v>
      </c>
      <c r="G35" t="s">
        <v>156</v>
      </c>
      <c r="K35">
        <v>0</v>
      </c>
      <c r="L35">
        <f t="shared" si="0"/>
        <v>1</v>
      </c>
      <c r="M35">
        <v>0</v>
      </c>
      <c r="N35">
        <f t="shared" si="1"/>
        <v>1</v>
      </c>
      <c r="O35" t="s">
        <v>156</v>
      </c>
      <c r="T35">
        <v>2</v>
      </c>
      <c r="U35">
        <v>60.200000000000038</v>
      </c>
      <c r="AE35">
        <f t="shared" si="2"/>
        <v>60.200000000000038</v>
      </c>
    </row>
    <row r="36" spans="1:38" x14ac:dyDescent="0.25">
      <c r="A36" t="s">
        <v>32</v>
      </c>
      <c r="B36" t="s">
        <v>482</v>
      </c>
      <c r="C36" t="s">
        <v>516</v>
      </c>
      <c r="D36">
        <v>14</v>
      </c>
      <c r="E36">
        <v>14</v>
      </c>
      <c r="F36">
        <v>15</v>
      </c>
      <c r="G36">
        <v>15</v>
      </c>
      <c r="K36">
        <v>1</v>
      </c>
      <c r="L36">
        <f t="shared" si="0"/>
        <v>0</v>
      </c>
      <c r="M36">
        <v>1</v>
      </c>
      <c r="N36">
        <f t="shared" si="1"/>
        <v>0</v>
      </c>
      <c r="O36">
        <v>1</v>
      </c>
      <c r="Q36">
        <v>3</v>
      </c>
      <c r="R36">
        <v>32.166666666666664</v>
      </c>
      <c r="S36">
        <v>29.437500000000004</v>
      </c>
      <c r="T36">
        <v>2</v>
      </c>
      <c r="U36">
        <v>84.999999999999986</v>
      </c>
      <c r="V36">
        <v>0</v>
      </c>
      <c r="W36">
        <v>0</v>
      </c>
      <c r="AC36">
        <v>30.802083333333336</v>
      </c>
      <c r="AE36">
        <f t="shared" si="2"/>
        <v>84.999999999999986</v>
      </c>
      <c r="AG36">
        <v>18.719999999999995</v>
      </c>
      <c r="AH36">
        <v>15.1625</v>
      </c>
      <c r="AI36">
        <v>13.726666666666665</v>
      </c>
      <c r="AJ36">
        <v>15.75</v>
      </c>
    </row>
    <row r="37" spans="1:38" x14ac:dyDescent="0.25">
      <c r="A37" t="s">
        <v>32</v>
      </c>
      <c r="B37" t="s">
        <v>482</v>
      </c>
      <c r="C37" t="s">
        <v>517</v>
      </c>
      <c r="E37" t="s">
        <v>156</v>
      </c>
      <c r="G37" t="s">
        <v>156</v>
      </c>
      <c r="K37">
        <v>0</v>
      </c>
      <c r="L37">
        <f t="shared" si="0"/>
        <v>1</v>
      </c>
      <c r="M37">
        <v>0</v>
      </c>
      <c r="N37">
        <f t="shared" si="1"/>
        <v>1</v>
      </c>
      <c r="O37" t="s">
        <v>156</v>
      </c>
      <c r="T37">
        <v>2</v>
      </c>
      <c r="AE37">
        <f t="shared" si="2"/>
        <v>0</v>
      </c>
    </row>
    <row r="38" spans="1:38" x14ac:dyDescent="0.25">
      <c r="A38" t="s">
        <v>529</v>
      </c>
      <c r="B38" t="s">
        <v>482</v>
      </c>
      <c r="C38" t="s">
        <v>530</v>
      </c>
      <c r="D38">
        <v>2</v>
      </c>
      <c r="E38" t="s">
        <v>156</v>
      </c>
      <c r="G38" t="s">
        <v>156</v>
      </c>
      <c r="H38">
        <v>0</v>
      </c>
      <c r="I38">
        <v>20</v>
      </c>
      <c r="J38">
        <v>1</v>
      </c>
      <c r="K38">
        <v>0</v>
      </c>
      <c r="L38">
        <f t="shared" si="0"/>
        <v>1</v>
      </c>
      <c r="M38">
        <v>0</v>
      </c>
      <c r="N38">
        <f t="shared" si="1"/>
        <v>1</v>
      </c>
      <c r="O38" t="s">
        <v>156</v>
      </c>
      <c r="Q38">
        <v>0</v>
      </c>
      <c r="R38">
        <v>37.11904761904762</v>
      </c>
      <c r="T38">
        <v>2</v>
      </c>
      <c r="U38">
        <v>82.999999999999986</v>
      </c>
      <c r="V38">
        <v>0.85</v>
      </c>
      <c r="AA38">
        <v>0</v>
      </c>
      <c r="AB38">
        <v>0</v>
      </c>
      <c r="AC38">
        <v>37.11904761904762</v>
      </c>
      <c r="AD38">
        <v>0.85</v>
      </c>
      <c r="AE38">
        <f t="shared" si="2"/>
        <v>82.999999999999986</v>
      </c>
      <c r="AF38">
        <f>IF(H38=90,1,0)</f>
        <v>0</v>
      </c>
      <c r="AG38">
        <v>2.5857142857143001</v>
      </c>
      <c r="AI38">
        <v>16.966666666666669</v>
      </c>
    </row>
    <row r="39" spans="1:38" x14ac:dyDescent="0.25">
      <c r="A39" t="s">
        <v>47</v>
      </c>
      <c r="B39" t="s">
        <v>482</v>
      </c>
      <c r="C39" t="s">
        <v>531</v>
      </c>
      <c r="D39">
        <v>7</v>
      </c>
      <c r="E39" t="s">
        <v>156</v>
      </c>
      <c r="G39" t="s">
        <v>156</v>
      </c>
      <c r="H39">
        <v>0</v>
      </c>
      <c r="I39">
        <v>7</v>
      </c>
      <c r="J39">
        <v>1</v>
      </c>
      <c r="K39">
        <v>0</v>
      </c>
      <c r="L39">
        <f t="shared" si="0"/>
        <v>1</v>
      </c>
      <c r="M39">
        <v>0</v>
      </c>
      <c r="N39">
        <f t="shared" si="1"/>
        <v>1</v>
      </c>
      <c r="O39" t="s">
        <v>156</v>
      </c>
      <c r="Q39">
        <v>0</v>
      </c>
      <c r="R39">
        <v>32.799999999999997</v>
      </c>
      <c r="T39">
        <v>2</v>
      </c>
      <c r="U39">
        <v>85.59999999999998</v>
      </c>
      <c r="V39">
        <v>0</v>
      </c>
      <c r="AA39">
        <v>0</v>
      </c>
      <c r="AB39">
        <v>0</v>
      </c>
      <c r="AC39">
        <v>32.799999999999997</v>
      </c>
      <c r="AD39">
        <v>0</v>
      </c>
      <c r="AE39">
        <f t="shared" si="2"/>
        <v>85.59999999999998</v>
      </c>
      <c r="AF39">
        <f>IF(H39=90,1,0)</f>
        <v>0</v>
      </c>
      <c r="AG39">
        <v>18.837499999999999</v>
      </c>
      <c r="AI39">
        <v>14.412500000000001</v>
      </c>
    </row>
    <row r="40" spans="1:38" x14ac:dyDescent="0.25">
      <c r="A40" t="s">
        <v>47</v>
      </c>
      <c r="B40" t="s">
        <v>482</v>
      </c>
      <c r="C40" t="s">
        <v>532</v>
      </c>
      <c r="D40">
        <v>4</v>
      </c>
      <c r="E40" t="s">
        <v>156</v>
      </c>
      <c r="G40" t="s">
        <v>156</v>
      </c>
      <c r="H40">
        <v>0</v>
      </c>
      <c r="I40">
        <v>4</v>
      </c>
      <c r="J40">
        <v>1</v>
      </c>
      <c r="K40">
        <v>0</v>
      </c>
      <c r="L40">
        <f t="shared" si="0"/>
        <v>1</v>
      </c>
      <c r="M40">
        <v>0</v>
      </c>
      <c r="N40">
        <f t="shared" si="1"/>
        <v>1</v>
      </c>
      <c r="O40" t="s">
        <v>156</v>
      </c>
      <c r="Q40">
        <v>0</v>
      </c>
      <c r="R40">
        <v>31.7</v>
      </c>
      <c r="T40">
        <v>2</v>
      </c>
      <c r="U40">
        <v>136.40000000000003</v>
      </c>
      <c r="V40">
        <v>0</v>
      </c>
      <c r="AA40">
        <v>0</v>
      </c>
      <c r="AB40">
        <v>0</v>
      </c>
      <c r="AC40">
        <v>31.7</v>
      </c>
      <c r="AD40">
        <v>0</v>
      </c>
      <c r="AE40">
        <f t="shared" si="2"/>
        <v>136.40000000000003</v>
      </c>
      <c r="AF40">
        <f>IF(H40=90,1,0)</f>
        <v>0</v>
      </c>
      <c r="AG40">
        <v>15.7</v>
      </c>
      <c r="AI40">
        <v>16.400000000000002</v>
      </c>
    </row>
    <row r="41" spans="1:38" x14ac:dyDescent="0.25">
      <c r="A41" t="s">
        <v>47</v>
      </c>
      <c r="B41" t="s">
        <v>482</v>
      </c>
      <c r="C41" t="s">
        <v>533</v>
      </c>
      <c r="D41">
        <v>6</v>
      </c>
      <c r="E41" t="s">
        <v>156</v>
      </c>
      <c r="G41" t="s">
        <v>156</v>
      </c>
      <c r="H41">
        <v>0</v>
      </c>
      <c r="I41">
        <v>6</v>
      </c>
      <c r="J41">
        <v>1</v>
      </c>
      <c r="K41">
        <v>0</v>
      </c>
      <c r="L41">
        <f t="shared" si="0"/>
        <v>1</v>
      </c>
      <c r="M41">
        <v>0</v>
      </c>
      <c r="N41">
        <f t="shared" si="1"/>
        <v>1</v>
      </c>
      <c r="O41" t="s">
        <v>156</v>
      </c>
      <c r="Q41">
        <v>0</v>
      </c>
      <c r="R41">
        <v>27.3</v>
      </c>
      <c r="T41">
        <v>2</v>
      </c>
      <c r="U41">
        <v>108.20000000000006</v>
      </c>
      <c r="V41">
        <v>0</v>
      </c>
      <c r="AA41">
        <v>0</v>
      </c>
      <c r="AB41">
        <v>0</v>
      </c>
      <c r="AC41">
        <v>27.3</v>
      </c>
      <c r="AD41">
        <v>0</v>
      </c>
      <c r="AE41">
        <f t="shared" si="2"/>
        <v>108.20000000000006</v>
      </c>
      <c r="AF41">
        <f>IF(H41=90,1,0)</f>
        <v>0</v>
      </c>
      <c r="AG41">
        <v>12.185714285714283</v>
      </c>
      <c r="AI41">
        <v>16.157142857142858</v>
      </c>
    </row>
    <row r="42" spans="1:38" x14ac:dyDescent="0.25">
      <c r="A42" t="s">
        <v>62</v>
      </c>
      <c r="B42" t="s">
        <v>482</v>
      </c>
      <c r="C42" t="s">
        <v>541</v>
      </c>
      <c r="D42">
        <v>4</v>
      </c>
      <c r="E42" t="s">
        <v>156</v>
      </c>
      <c r="G42" t="s">
        <v>156</v>
      </c>
      <c r="H42">
        <v>0</v>
      </c>
      <c r="I42">
        <v>4</v>
      </c>
      <c r="J42">
        <v>1</v>
      </c>
      <c r="K42">
        <v>0</v>
      </c>
      <c r="L42">
        <f t="shared" si="0"/>
        <v>1</v>
      </c>
      <c r="M42">
        <v>0</v>
      </c>
      <c r="N42">
        <f t="shared" si="1"/>
        <v>1</v>
      </c>
      <c r="O42" t="s">
        <v>156</v>
      </c>
      <c r="Q42">
        <v>0</v>
      </c>
      <c r="R42">
        <v>34.820000000000007</v>
      </c>
      <c r="T42">
        <v>2</v>
      </c>
      <c r="U42">
        <v>36.999999999999986</v>
      </c>
      <c r="V42">
        <v>0.5</v>
      </c>
      <c r="AA42">
        <v>0</v>
      </c>
      <c r="AB42">
        <v>0</v>
      </c>
      <c r="AC42">
        <v>34.820000000000007</v>
      </c>
      <c r="AD42">
        <v>0.5</v>
      </c>
      <c r="AE42">
        <f t="shared" si="2"/>
        <v>36.999999999999986</v>
      </c>
      <c r="AF42">
        <f>IF(H42=90,1,0)</f>
        <v>0</v>
      </c>
      <c r="AG42">
        <v>17.440000000000001</v>
      </c>
      <c r="AI42">
        <v>18.360000000000003</v>
      </c>
    </row>
    <row r="43" spans="1:38" x14ac:dyDescent="0.25">
      <c r="A43" t="s">
        <v>62</v>
      </c>
      <c r="B43" t="s">
        <v>482</v>
      </c>
      <c r="C43" t="s">
        <v>542</v>
      </c>
      <c r="D43">
        <v>14</v>
      </c>
      <c r="E43">
        <v>14</v>
      </c>
      <c r="F43">
        <v>6</v>
      </c>
      <c r="G43" t="s">
        <v>156</v>
      </c>
      <c r="H43">
        <v>0</v>
      </c>
      <c r="I43">
        <v>20</v>
      </c>
      <c r="J43">
        <v>1</v>
      </c>
      <c r="K43">
        <v>1</v>
      </c>
      <c r="L43">
        <f t="shared" si="0"/>
        <v>0</v>
      </c>
      <c r="M43">
        <v>0</v>
      </c>
      <c r="N43">
        <f t="shared" si="1"/>
        <v>1</v>
      </c>
      <c r="O43">
        <v>0</v>
      </c>
      <c r="Q43">
        <v>0</v>
      </c>
      <c r="R43">
        <v>36.786666666666669</v>
      </c>
      <c r="S43">
        <v>30.885714285714283</v>
      </c>
      <c r="T43">
        <v>2</v>
      </c>
      <c r="U43">
        <v>83.399999999999991</v>
      </c>
      <c r="V43">
        <v>0.7857142857142857</v>
      </c>
      <c r="W43">
        <v>0</v>
      </c>
      <c r="AA43">
        <v>0</v>
      </c>
      <c r="AB43">
        <v>0</v>
      </c>
      <c r="AC43">
        <v>33.836190476190474</v>
      </c>
      <c r="AD43">
        <v>0.55000000000000004</v>
      </c>
      <c r="AE43">
        <f t="shared" si="2"/>
        <v>83.399999999999991</v>
      </c>
      <c r="AF43">
        <f>IF(H43=90,1,0)</f>
        <v>0</v>
      </c>
      <c r="AG43">
        <v>21.759999999999998</v>
      </c>
      <c r="AH43">
        <v>21.571428571428999</v>
      </c>
      <c r="AI43">
        <v>14.753333333333334</v>
      </c>
      <c r="AJ43">
        <v>1.4571428571428999</v>
      </c>
    </row>
    <row r="44" spans="1:38" x14ac:dyDescent="0.25">
      <c r="A44" t="s">
        <v>62</v>
      </c>
      <c r="B44" t="s">
        <v>482</v>
      </c>
      <c r="C44" t="s">
        <v>543</v>
      </c>
      <c r="D44">
        <v>6</v>
      </c>
      <c r="E44" t="s">
        <v>156</v>
      </c>
      <c r="G44" t="s">
        <v>156</v>
      </c>
      <c r="H44">
        <v>0</v>
      </c>
      <c r="I44">
        <v>6</v>
      </c>
      <c r="J44">
        <v>1</v>
      </c>
      <c r="K44">
        <v>0</v>
      </c>
      <c r="L44">
        <f t="shared" si="0"/>
        <v>1</v>
      </c>
      <c r="M44">
        <v>0</v>
      </c>
      <c r="N44">
        <f t="shared" si="1"/>
        <v>1</v>
      </c>
      <c r="O44" t="s">
        <v>156</v>
      </c>
      <c r="Q44">
        <v>0</v>
      </c>
      <c r="R44">
        <v>29.728571428571431</v>
      </c>
      <c r="T44">
        <v>2</v>
      </c>
      <c r="U44">
        <v>95.799999999999983</v>
      </c>
      <c r="V44">
        <v>0</v>
      </c>
      <c r="AA44">
        <v>0</v>
      </c>
      <c r="AB44">
        <v>0</v>
      </c>
      <c r="AC44">
        <v>29.728571428571431</v>
      </c>
      <c r="AD44">
        <v>0</v>
      </c>
      <c r="AE44">
        <f t="shared" si="2"/>
        <v>95.799999999999983</v>
      </c>
      <c r="AF44">
        <f>IF(H44=90,1,0)</f>
        <v>0</v>
      </c>
      <c r="AG44">
        <v>17.785714285714288</v>
      </c>
      <c r="AI44">
        <v>12.285714285714</v>
      </c>
    </row>
    <row r="45" spans="1:38" x14ac:dyDescent="0.25">
      <c r="A45" t="s">
        <v>62</v>
      </c>
      <c r="B45" t="s">
        <v>482</v>
      </c>
      <c r="C45" t="s">
        <v>544</v>
      </c>
      <c r="E45" t="s">
        <v>156</v>
      </c>
      <c r="G45" t="s">
        <v>156</v>
      </c>
      <c r="K45">
        <v>0</v>
      </c>
      <c r="L45">
        <f t="shared" si="0"/>
        <v>1</v>
      </c>
      <c r="M45">
        <v>0</v>
      </c>
      <c r="N45">
        <f t="shared" si="1"/>
        <v>1</v>
      </c>
      <c r="O45" t="s">
        <v>156</v>
      </c>
      <c r="T45">
        <v>2</v>
      </c>
      <c r="U45">
        <v>67.000000000000057</v>
      </c>
      <c r="AE45">
        <f t="shared" si="2"/>
        <v>67.000000000000057</v>
      </c>
    </row>
    <row r="46" spans="1:38" x14ac:dyDescent="0.25">
      <c r="A46" t="s">
        <v>64</v>
      </c>
      <c r="B46" t="s">
        <v>482</v>
      </c>
      <c r="C46" t="s">
        <v>547</v>
      </c>
      <c r="D46">
        <v>16</v>
      </c>
      <c r="E46">
        <v>16</v>
      </c>
      <c r="F46">
        <v>16</v>
      </c>
      <c r="G46">
        <v>16</v>
      </c>
      <c r="H46">
        <v>90</v>
      </c>
      <c r="I46">
        <v>120</v>
      </c>
      <c r="J46">
        <v>0</v>
      </c>
      <c r="K46">
        <v>1</v>
      </c>
      <c r="L46">
        <f t="shared" si="0"/>
        <v>0</v>
      </c>
      <c r="M46">
        <v>1</v>
      </c>
      <c r="N46">
        <f t="shared" si="1"/>
        <v>0</v>
      </c>
      <c r="O46">
        <v>1</v>
      </c>
      <c r="Q46">
        <v>3</v>
      </c>
      <c r="R46">
        <v>32.811764705882354</v>
      </c>
      <c r="S46">
        <v>34.441176470588232</v>
      </c>
      <c r="T46">
        <v>2</v>
      </c>
      <c r="U46">
        <v>19.599999999999994</v>
      </c>
      <c r="V46">
        <v>0.1875</v>
      </c>
      <c r="W46">
        <v>0.3125</v>
      </c>
      <c r="X46">
        <v>33.249896153846123</v>
      </c>
      <c r="Y46">
        <v>0.28888888888888886</v>
      </c>
      <c r="Z46">
        <v>142.80000000000001</v>
      </c>
      <c r="AA46">
        <v>2</v>
      </c>
      <c r="AB46">
        <v>5</v>
      </c>
      <c r="AC46">
        <v>33.500945776772234</v>
      </c>
      <c r="AD46">
        <v>0.27868852459016391</v>
      </c>
      <c r="AE46">
        <f t="shared" si="2"/>
        <v>162.4</v>
      </c>
      <c r="AF46">
        <f>IF(H46=90,1,0)</f>
        <v>1</v>
      </c>
      <c r="AG46">
        <v>18.647588235293998</v>
      </c>
      <c r="AH46">
        <v>2.2294117647589999</v>
      </c>
      <c r="AI46">
        <v>15.447588235294001</v>
      </c>
      <c r="AJ46">
        <v>15.194117647588</v>
      </c>
      <c r="AK46">
        <v>18.393406593406592</v>
      </c>
      <c r="AL46">
        <v>14.856489560439567</v>
      </c>
    </row>
    <row r="47" spans="1:38" x14ac:dyDescent="0.25">
      <c r="A47" t="s">
        <v>80</v>
      </c>
      <c r="B47" t="s">
        <v>482</v>
      </c>
      <c r="C47" t="s">
        <v>560</v>
      </c>
      <c r="D47">
        <v>14</v>
      </c>
      <c r="E47">
        <v>14</v>
      </c>
      <c r="F47">
        <v>14</v>
      </c>
      <c r="G47">
        <v>14</v>
      </c>
      <c r="H47">
        <v>90</v>
      </c>
      <c r="I47">
        <v>118</v>
      </c>
      <c r="J47">
        <v>0</v>
      </c>
      <c r="K47">
        <v>1</v>
      </c>
      <c r="L47">
        <f t="shared" si="0"/>
        <v>0</v>
      </c>
      <c r="M47">
        <v>1</v>
      </c>
      <c r="N47">
        <f t="shared" si="1"/>
        <v>0</v>
      </c>
      <c r="O47">
        <v>1</v>
      </c>
      <c r="Q47">
        <v>2</v>
      </c>
      <c r="R47">
        <v>34.340000000000003</v>
      </c>
      <c r="S47">
        <v>38.24</v>
      </c>
      <c r="T47">
        <v>2</v>
      </c>
      <c r="U47">
        <v>78.399999999999977</v>
      </c>
      <c r="V47">
        <v>0.5714285714285714</v>
      </c>
      <c r="W47">
        <v>1</v>
      </c>
      <c r="Y47">
        <v>6.6666666666666666E-2</v>
      </c>
      <c r="Z47">
        <v>136.60000000000005</v>
      </c>
      <c r="AA47">
        <v>0</v>
      </c>
      <c r="AB47">
        <v>4</v>
      </c>
      <c r="AC47">
        <f>AVERAGE(X47,S47,R47)</f>
        <v>36.290000000000006</v>
      </c>
      <c r="AD47">
        <v>0.23728813559322035</v>
      </c>
      <c r="AE47">
        <f t="shared" si="2"/>
        <v>215.00000000000003</v>
      </c>
      <c r="AF47">
        <f>IF(H47=90,1,0)</f>
        <v>1</v>
      </c>
      <c r="AG47">
        <v>18.84666666666666</v>
      </c>
      <c r="AH47">
        <v>21.839999999999996</v>
      </c>
      <c r="AI47">
        <v>16.633333333333336</v>
      </c>
      <c r="AJ47">
        <v>16.426666666666669</v>
      </c>
      <c r="AK47">
        <v>15.3978021978022</v>
      </c>
      <c r="AL47">
        <v>15.442536923076924</v>
      </c>
    </row>
    <row r="48" spans="1:38" x14ac:dyDescent="0.25">
      <c r="A48" t="s">
        <v>80</v>
      </c>
      <c r="B48" t="s">
        <v>482</v>
      </c>
      <c r="C48" t="s">
        <v>561</v>
      </c>
      <c r="D48">
        <v>9</v>
      </c>
      <c r="E48" t="s">
        <v>156</v>
      </c>
      <c r="G48" t="s">
        <v>156</v>
      </c>
      <c r="H48">
        <v>0</v>
      </c>
      <c r="I48">
        <v>9</v>
      </c>
      <c r="J48">
        <v>1</v>
      </c>
      <c r="K48">
        <v>0</v>
      </c>
      <c r="L48">
        <f t="shared" si="0"/>
        <v>1</v>
      </c>
      <c r="M48">
        <v>0</v>
      </c>
      <c r="N48">
        <f t="shared" si="1"/>
        <v>1</v>
      </c>
      <c r="O48" t="s">
        <v>156</v>
      </c>
      <c r="Q48">
        <v>0</v>
      </c>
      <c r="R48">
        <v>28.580000000000002</v>
      </c>
      <c r="T48">
        <v>2</v>
      </c>
      <c r="U48">
        <v>129.80000000000001</v>
      </c>
      <c r="V48">
        <v>0</v>
      </c>
      <c r="AA48">
        <v>0</v>
      </c>
      <c r="AB48">
        <v>4</v>
      </c>
      <c r="AC48">
        <v>28.580000000000002</v>
      </c>
      <c r="AD48">
        <v>0</v>
      </c>
      <c r="AE48">
        <f t="shared" si="2"/>
        <v>129.80000000000001</v>
      </c>
      <c r="AF48">
        <f>IF(H48=90,1,0)</f>
        <v>0</v>
      </c>
      <c r="AG48">
        <v>11.7</v>
      </c>
      <c r="AI48">
        <v>19.12</v>
      </c>
    </row>
    <row r="49" spans="1:38" x14ac:dyDescent="0.25">
      <c r="A49" t="s">
        <v>80</v>
      </c>
      <c r="B49" t="s">
        <v>482</v>
      </c>
      <c r="C49" t="s">
        <v>562</v>
      </c>
      <c r="D49">
        <v>16</v>
      </c>
      <c r="E49" t="s">
        <v>156</v>
      </c>
      <c r="G49" t="s">
        <v>156</v>
      </c>
      <c r="H49">
        <v>0</v>
      </c>
      <c r="I49">
        <v>16</v>
      </c>
      <c r="J49">
        <v>1</v>
      </c>
      <c r="K49">
        <v>0</v>
      </c>
      <c r="L49">
        <f t="shared" si="0"/>
        <v>1</v>
      </c>
      <c r="M49">
        <v>0</v>
      </c>
      <c r="N49">
        <f t="shared" si="1"/>
        <v>1</v>
      </c>
      <c r="O49" t="s">
        <v>156</v>
      </c>
      <c r="Q49">
        <v>0</v>
      </c>
      <c r="R49">
        <v>28.317647058823528</v>
      </c>
      <c r="T49">
        <v>2</v>
      </c>
      <c r="U49">
        <v>102.00000000000006</v>
      </c>
      <c r="V49">
        <v>0</v>
      </c>
      <c r="AA49">
        <v>0</v>
      </c>
      <c r="AB49">
        <v>4</v>
      </c>
      <c r="AC49">
        <v>28.317647058823528</v>
      </c>
      <c r="AD49">
        <v>0</v>
      </c>
      <c r="AE49">
        <f t="shared" si="2"/>
        <v>102.00000000000006</v>
      </c>
      <c r="AF49">
        <f>IF(H49=90,1,0)</f>
        <v>0</v>
      </c>
      <c r="AG49">
        <v>7.8117647588235002</v>
      </c>
      <c r="AI49">
        <v>21.975882352940999</v>
      </c>
    </row>
    <row r="50" spans="1:38" x14ac:dyDescent="0.25">
      <c r="A50" t="s">
        <v>407</v>
      </c>
      <c r="B50" t="s">
        <v>482</v>
      </c>
      <c r="C50" t="s">
        <v>565</v>
      </c>
      <c r="D50">
        <v>12</v>
      </c>
      <c r="E50">
        <v>12</v>
      </c>
      <c r="F50">
        <v>7</v>
      </c>
      <c r="G50" t="s">
        <v>156</v>
      </c>
      <c r="H50">
        <v>0</v>
      </c>
      <c r="I50">
        <v>19</v>
      </c>
      <c r="J50">
        <v>1</v>
      </c>
      <c r="K50">
        <v>1</v>
      </c>
      <c r="L50">
        <f t="shared" si="0"/>
        <v>0</v>
      </c>
      <c r="M50">
        <v>0</v>
      </c>
      <c r="N50">
        <f t="shared" si="1"/>
        <v>1</v>
      </c>
      <c r="O50">
        <v>0</v>
      </c>
      <c r="Q50">
        <v>0</v>
      </c>
      <c r="R50">
        <v>30.515384615384615</v>
      </c>
      <c r="S50">
        <v>28.762499999999999</v>
      </c>
      <c r="T50">
        <v>2</v>
      </c>
      <c r="U50">
        <v>95.799999999999983</v>
      </c>
      <c r="V50">
        <v>0</v>
      </c>
      <c r="W50">
        <v>0</v>
      </c>
      <c r="AA50">
        <v>0</v>
      </c>
      <c r="AB50">
        <v>0</v>
      </c>
      <c r="AC50">
        <v>29.638942307692307</v>
      </c>
      <c r="AD50">
        <v>0</v>
      </c>
      <c r="AE50">
        <f t="shared" si="2"/>
        <v>95.799999999999983</v>
      </c>
      <c r="AF50">
        <f>IF(H50=90,1,0)</f>
        <v>0</v>
      </c>
      <c r="AG50">
        <v>16.761538461538461</v>
      </c>
      <c r="AH50">
        <v>13.125</v>
      </c>
      <c r="AI50">
        <v>14.76923769231</v>
      </c>
      <c r="AJ50">
        <v>17.625</v>
      </c>
    </row>
    <row r="51" spans="1:38" x14ac:dyDescent="0.25">
      <c r="A51" t="s">
        <v>407</v>
      </c>
      <c r="B51" t="s">
        <v>482</v>
      </c>
      <c r="C51" t="s">
        <v>566</v>
      </c>
      <c r="D51">
        <v>5</v>
      </c>
      <c r="E51" t="s">
        <v>156</v>
      </c>
      <c r="G51" t="s">
        <v>156</v>
      </c>
      <c r="H51">
        <v>0</v>
      </c>
      <c r="I51">
        <v>5</v>
      </c>
      <c r="J51">
        <v>1</v>
      </c>
      <c r="K51">
        <v>0</v>
      </c>
      <c r="L51">
        <f t="shared" si="0"/>
        <v>1</v>
      </c>
      <c r="M51">
        <v>0</v>
      </c>
      <c r="N51">
        <f t="shared" si="1"/>
        <v>1</v>
      </c>
      <c r="O51" t="s">
        <v>156</v>
      </c>
      <c r="Q51">
        <v>0</v>
      </c>
      <c r="R51">
        <v>30</v>
      </c>
      <c r="T51">
        <v>2</v>
      </c>
      <c r="U51">
        <v>103.60000000000005</v>
      </c>
      <c r="V51">
        <v>0</v>
      </c>
      <c r="AA51">
        <v>0</v>
      </c>
      <c r="AB51">
        <v>0</v>
      </c>
      <c r="AC51">
        <v>30</v>
      </c>
      <c r="AD51">
        <v>0</v>
      </c>
      <c r="AE51">
        <f t="shared" si="2"/>
        <v>103.60000000000005</v>
      </c>
      <c r="AF51">
        <f>IF(H51=90,1,0)</f>
        <v>0</v>
      </c>
      <c r="AG51">
        <v>12.333333333333</v>
      </c>
      <c r="AI51">
        <v>19.516666666666669</v>
      </c>
    </row>
    <row r="52" spans="1:38" x14ac:dyDescent="0.25">
      <c r="A52" t="s">
        <v>16</v>
      </c>
      <c r="B52" t="s">
        <v>567</v>
      </c>
      <c r="C52" t="s">
        <v>568</v>
      </c>
      <c r="D52">
        <v>14</v>
      </c>
      <c r="E52">
        <v>14</v>
      </c>
      <c r="F52">
        <v>19</v>
      </c>
      <c r="G52">
        <v>19</v>
      </c>
      <c r="H52">
        <v>6</v>
      </c>
      <c r="I52">
        <v>39</v>
      </c>
      <c r="J52">
        <v>1</v>
      </c>
      <c r="K52">
        <v>1</v>
      </c>
      <c r="L52">
        <f t="shared" si="0"/>
        <v>0</v>
      </c>
      <c r="M52">
        <v>1</v>
      </c>
      <c r="N52">
        <f t="shared" si="1"/>
        <v>0</v>
      </c>
      <c r="O52">
        <v>1</v>
      </c>
      <c r="Q52">
        <v>3</v>
      </c>
      <c r="R52">
        <v>31.113333333333337</v>
      </c>
      <c r="S52">
        <v>32.790000000000006</v>
      </c>
      <c r="T52">
        <v>2</v>
      </c>
      <c r="U52">
        <v>6.3999999999999995</v>
      </c>
      <c r="V52">
        <v>0.14285714285714285</v>
      </c>
      <c r="W52">
        <v>0.31578947368421051</v>
      </c>
      <c r="X52">
        <v>32.15</v>
      </c>
      <c r="Y52">
        <v>0.15384615384615385</v>
      </c>
      <c r="Z52">
        <v>14.6</v>
      </c>
      <c r="AA52">
        <v>0</v>
      </c>
      <c r="AB52">
        <v>7</v>
      </c>
      <c r="AC52">
        <v>32.017777777777781</v>
      </c>
      <c r="AD52">
        <v>0.25641025641025639</v>
      </c>
      <c r="AE52">
        <f t="shared" si="2"/>
        <v>21</v>
      </c>
      <c r="AF52">
        <f>IF(H52=90,1,0)</f>
        <v>0</v>
      </c>
      <c r="AG52">
        <v>11.266666666667</v>
      </c>
      <c r="AH52">
        <v>15.395</v>
      </c>
      <c r="AI52">
        <v>2.94</v>
      </c>
      <c r="AJ52">
        <v>18.82</v>
      </c>
      <c r="AK52">
        <v>17.2</v>
      </c>
      <c r="AL52">
        <v>17.89</v>
      </c>
    </row>
    <row r="53" spans="1:38" x14ac:dyDescent="0.25">
      <c r="A53" t="s">
        <v>16</v>
      </c>
      <c r="B53" t="s">
        <v>17</v>
      </c>
      <c r="C53" t="s">
        <v>21</v>
      </c>
      <c r="D53">
        <v>14</v>
      </c>
      <c r="E53">
        <v>14</v>
      </c>
      <c r="F53">
        <v>16</v>
      </c>
      <c r="H53">
        <v>0</v>
      </c>
      <c r="I53">
        <v>30</v>
      </c>
      <c r="J53">
        <v>1</v>
      </c>
      <c r="K53">
        <v>1</v>
      </c>
      <c r="L53">
        <f t="shared" si="0"/>
        <v>0</v>
      </c>
      <c r="M53">
        <v>0</v>
      </c>
      <c r="N53">
        <f t="shared" si="1"/>
        <v>1</v>
      </c>
      <c r="O53">
        <v>0</v>
      </c>
      <c r="P53">
        <v>2.2999999999999998</v>
      </c>
      <c r="Q53">
        <v>0</v>
      </c>
      <c r="R53">
        <v>33.91333333</v>
      </c>
      <c r="S53">
        <v>36.147058819999998</v>
      </c>
      <c r="T53">
        <v>3</v>
      </c>
      <c r="U53">
        <v>114</v>
      </c>
      <c r="V53">
        <v>0.35714285714285715</v>
      </c>
      <c r="W53">
        <v>0.6875</v>
      </c>
      <c r="AA53">
        <v>2</v>
      </c>
      <c r="AB53">
        <v>9</v>
      </c>
      <c r="AC53">
        <v>35.030196074999999</v>
      </c>
      <c r="AD53">
        <v>0.53333333333333333</v>
      </c>
      <c r="AE53">
        <f t="shared" si="2"/>
        <v>114</v>
      </c>
      <c r="AF53">
        <f>IF(H53=90,1,0)</f>
        <v>0</v>
      </c>
      <c r="AG53">
        <v>14.463565483870969</v>
      </c>
      <c r="AH53">
        <v>16.457514117647058</v>
      </c>
      <c r="AI53">
        <v>21.487479333333336</v>
      </c>
      <c r="AJ53">
        <v>19.354255882353002</v>
      </c>
    </row>
    <row r="54" spans="1:38" x14ac:dyDescent="0.25">
      <c r="A54" t="s">
        <v>22</v>
      </c>
      <c r="B54" t="s">
        <v>17</v>
      </c>
      <c r="C54" t="s">
        <v>23</v>
      </c>
      <c r="D54">
        <v>14</v>
      </c>
      <c r="E54">
        <v>14</v>
      </c>
      <c r="F54">
        <v>1</v>
      </c>
      <c r="H54">
        <v>0</v>
      </c>
      <c r="I54">
        <v>15</v>
      </c>
      <c r="J54">
        <v>1</v>
      </c>
      <c r="K54">
        <v>1</v>
      </c>
      <c r="L54">
        <f t="shared" si="0"/>
        <v>0</v>
      </c>
      <c r="M54">
        <v>0</v>
      </c>
      <c r="N54">
        <f t="shared" si="1"/>
        <v>1</v>
      </c>
      <c r="O54">
        <v>0</v>
      </c>
      <c r="P54">
        <v>2</v>
      </c>
      <c r="Q54">
        <v>0</v>
      </c>
      <c r="R54">
        <v>34.91333333</v>
      </c>
      <c r="S54">
        <v>39.200000000000003</v>
      </c>
      <c r="T54">
        <v>3</v>
      </c>
      <c r="U54">
        <v>0.2</v>
      </c>
      <c r="V54">
        <v>0.5</v>
      </c>
      <c r="W54">
        <v>1</v>
      </c>
      <c r="AA54">
        <v>1</v>
      </c>
      <c r="AB54">
        <v>3</v>
      </c>
      <c r="AC54">
        <v>37.056666665000002</v>
      </c>
      <c r="AD54">
        <v>0.53333333333333333</v>
      </c>
      <c r="AE54">
        <f t="shared" si="2"/>
        <v>0.2</v>
      </c>
      <c r="AF54">
        <f>IF(H54=90,1,0)</f>
        <v>0</v>
      </c>
      <c r="AG54">
        <v>14.673158125</v>
      </c>
      <c r="AH54">
        <v>18.874650000000003</v>
      </c>
      <c r="AI54">
        <v>2.3952979999999999</v>
      </c>
      <c r="AJ54">
        <v>17.475349999999999</v>
      </c>
    </row>
    <row r="55" spans="1:38" x14ac:dyDescent="0.25">
      <c r="A55" t="s">
        <v>22</v>
      </c>
      <c r="B55" t="s">
        <v>17</v>
      </c>
      <c r="C55" t="s">
        <v>24</v>
      </c>
      <c r="D55">
        <v>4</v>
      </c>
      <c r="H55">
        <v>0</v>
      </c>
      <c r="I55">
        <v>4</v>
      </c>
      <c r="J55">
        <v>1</v>
      </c>
      <c r="K55">
        <v>0</v>
      </c>
      <c r="L55">
        <f t="shared" si="0"/>
        <v>1</v>
      </c>
      <c r="M55">
        <v>0</v>
      </c>
      <c r="N55">
        <f t="shared" si="1"/>
        <v>1</v>
      </c>
      <c r="P55">
        <v>3</v>
      </c>
      <c r="Q55">
        <v>0</v>
      </c>
      <c r="R55">
        <v>34.159999999999997</v>
      </c>
      <c r="T55">
        <v>3</v>
      </c>
      <c r="U55">
        <v>2.6</v>
      </c>
      <c r="V55">
        <v>0.5</v>
      </c>
      <c r="W55">
        <v>0</v>
      </c>
      <c r="AA55">
        <v>1</v>
      </c>
      <c r="AB55">
        <v>3</v>
      </c>
      <c r="AC55">
        <v>34.159999999999997</v>
      </c>
      <c r="AD55">
        <v>0.5</v>
      </c>
      <c r="AE55">
        <f t="shared" si="2"/>
        <v>2.6</v>
      </c>
      <c r="AF55">
        <f>IF(H55=90,1,0)</f>
        <v>0</v>
      </c>
      <c r="AG55">
        <v>15</v>
      </c>
      <c r="AI55">
        <v>19.16</v>
      </c>
    </row>
    <row r="56" spans="1:38" x14ac:dyDescent="0.25">
      <c r="A56" t="s">
        <v>22</v>
      </c>
      <c r="B56" t="s">
        <v>17</v>
      </c>
      <c r="C56" t="s">
        <v>25</v>
      </c>
      <c r="D56">
        <v>3</v>
      </c>
      <c r="H56">
        <v>0</v>
      </c>
      <c r="I56">
        <v>3</v>
      </c>
      <c r="J56">
        <v>1</v>
      </c>
      <c r="K56">
        <v>0</v>
      </c>
      <c r="L56">
        <f t="shared" si="0"/>
        <v>1</v>
      </c>
      <c r="M56">
        <v>0</v>
      </c>
      <c r="N56">
        <f t="shared" si="1"/>
        <v>1</v>
      </c>
      <c r="P56">
        <v>3</v>
      </c>
      <c r="Q56">
        <v>3</v>
      </c>
      <c r="R56">
        <v>39.725000000000001</v>
      </c>
      <c r="T56">
        <v>3</v>
      </c>
      <c r="U56">
        <v>11.2</v>
      </c>
      <c r="V56">
        <v>1</v>
      </c>
      <c r="W56">
        <v>0</v>
      </c>
      <c r="AA56">
        <v>1</v>
      </c>
      <c r="AB56">
        <v>3</v>
      </c>
      <c r="AC56">
        <v>39.725000000000001</v>
      </c>
      <c r="AD56">
        <v>1</v>
      </c>
      <c r="AE56">
        <f t="shared" si="2"/>
        <v>11.2</v>
      </c>
      <c r="AF56">
        <f>IF(H56=90,1,0)</f>
        <v>0</v>
      </c>
      <c r="AG56">
        <v>17.375</v>
      </c>
      <c r="AI56">
        <v>22.35</v>
      </c>
    </row>
    <row r="57" spans="1:38" x14ac:dyDescent="0.25">
      <c r="A57" t="s">
        <v>22</v>
      </c>
      <c r="B57" t="s">
        <v>17</v>
      </c>
      <c r="C57" t="s">
        <v>26</v>
      </c>
      <c r="D57">
        <v>1</v>
      </c>
      <c r="H57">
        <v>0</v>
      </c>
      <c r="I57">
        <v>10</v>
      </c>
      <c r="J57">
        <v>1</v>
      </c>
      <c r="K57">
        <v>0</v>
      </c>
      <c r="L57">
        <f t="shared" si="0"/>
        <v>1</v>
      </c>
      <c r="M57">
        <v>0</v>
      </c>
      <c r="N57">
        <f t="shared" si="1"/>
        <v>1</v>
      </c>
      <c r="P57">
        <v>3</v>
      </c>
      <c r="Q57">
        <v>3</v>
      </c>
      <c r="R57">
        <v>32.154545450000001</v>
      </c>
      <c r="T57">
        <v>3</v>
      </c>
      <c r="U57">
        <v>97.4</v>
      </c>
      <c r="V57">
        <v>0.1</v>
      </c>
      <c r="W57">
        <v>0</v>
      </c>
      <c r="AA57">
        <v>1</v>
      </c>
      <c r="AB57">
        <v>3</v>
      </c>
      <c r="AC57">
        <v>32.154545450000001</v>
      </c>
      <c r="AD57">
        <v>0.1</v>
      </c>
      <c r="AE57">
        <f t="shared" si="2"/>
        <v>97.4</v>
      </c>
      <c r="AF57">
        <f>IF(H57=90,1,0)</f>
        <v>0</v>
      </c>
      <c r="AG57">
        <v>19.5999999</v>
      </c>
      <c r="AI57">
        <v>12.645454545454548</v>
      </c>
    </row>
    <row r="58" spans="1:38" x14ac:dyDescent="0.25">
      <c r="A58" t="s">
        <v>22</v>
      </c>
      <c r="B58" t="s">
        <v>17</v>
      </c>
      <c r="C58" t="s">
        <v>27</v>
      </c>
      <c r="D58">
        <v>14</v>
      </c>
      <c r="E58">
        <v>14</v>
      </c>
      <c r="F58">
        <v>14</v>
      </c>
      <c r="G58">
        <v>14</v>
      </c>
      <c r="H58">
        <v>6</v>
      </c>
      <c r="I58">
        <v>34</v>
      </c>
      <c r="J58">
        <v>1</v>
      </c>
      <c r="K58">
        <v>1</v>
      </c>
      <c r="L58">
        <f t="shared" si="0"/>
        <v>0</v>
      </c>
      <c r="M58">
        <v>1</v>
      </c>
      <c r="N58">
        <f t="shared" si="1"/>
        <v>0</v>
      </c>
      <c r="O58">
        <v>1</v>
      </c>
      <c r="P58">
        <v>3</v>
      </c>
      <c r="Q58">
        <v>3</v>
      </c>
      <c r="R58">
        <v>32.313333329999999</v>
      </c>
      <c r="S58">
        <v>32.293333330000003</v>
      </c>
      <c r="T58">
        <v>3</v>
      </c>
      <c r="U58">
        <v>118.4</v>
      </c>
      <c r="V58">
        <v>7.1428571428571425E-2</v>
      </c>
      <c r="W58">
        <v>7.1428571428571425E-2</v>
      </c>
      <c r="X58">
        <v>31.143000000000001</v>
      </c>
      <c r="Y58">
        <v>0</v>
      </c>
      <c r="Z58">
        <v>2.4</v>
      </c>
      <c r="AA58">
        <v>1</v>
      </c>
      <c r="AB58">
        <v>3</v>
      </c>
      <c r="AC58">
        <v>31.916555553333335</v>
      </c>
      <c r="AD58">
        <v>5.8823529411764705E-2</v>
      </c>
      <c r="AE58">
        <f t="shared" si="2"/>
        <v>120.80000000000001</v>
      </c>
      <c r="AF58">
        <f>IF(H58=90,1,0)</f>
        <v>0</v>
      </c>
      <c r="AG58">
        <v>17.654285714285709</v>
      </c>
      <c r="AH58">
        <v>19.899999999999999</v>
      </c>
      <c r="AI58">
        <v>16.266666666667</v>
      </c>
      <c r="AJ58">
        <v>12.393333333333336</v>
      </c>
    </row>
    <row r="59" spans="1:38" x14ac:dyDescent="0.25">
      <c r="A59" t="s">
        <v>36</v>
      </c>
      <c r="B59" t="s">
        <v>17</v>
      </c>
      <c r="C59" t="s">
        <v>37</v>
      </c>
      <c r="D59">
        <v>14</v>
      </c>
      <c r="E59">
        <v>14</v>
      </c>
      <c r="F59">
        <v>13</v>
      </c>
      <c r="H59">
        <v>0</v>
      </c>
      <c r="I59">
        <v>27</v>
      </c>
      <c r="J59">
        <v>1</v>
      </c>
      <c r="K59">
        <v>1</v>
      </c>
      <c r="L59">
        <f t="shared" si="0"/>
        <v>0</v>
      </c>
      <c r="M59">
        <v>0</v>
      </c>
      <c r="N59">
        <f t="shared" si="1"/>
        <v>1</v>
      </c>
      <c r="O59">
        <v>0</v>
      </c>
      <c r="P59">
        <v>4</v>
      </c>
      <c r="Q59">
        <v>0</v>
      </c>
      <c r="R59">
        <v>29.8</v>
      </c>
      <c r="S59">
        <v>30.264285709999999</v>
      </c>
      <c r="T59">
        <v>3</v>
      </c>
      <c r="U59">
        <v>0</v>
      </c>
      <c r="V59">
        <v>7.1428571428571425E-2</v>
      </c>
      <c r="W59">
        <v>0.15384615384615385</v>
      </c>
      <c r="AA59">
        <v>1</v>
      </c>
      <c r="AB59">
        <v>1</v>
      </c>
      <c r="AC59">
        <v>30.032142855</v>
      </c>
      <c r="AD59">
        <v>0.1111111111111111</v>
      </c>
      <c r="AE59">
        <f t="shared" si="2"/>
        <v>0</v>
      </c>
      <c r="AF59">
        <f>IF(H59=90,1,0)</f>
        <v>0</v>
      </c>
      <c r="AG59">
        <v>6.6857142857142859</v>
      </c>
      <c r="AH59">
        <v>8.235714285714284</v>
      </c>
      <c r="AI59">
        <v>23.973333333333326</v>
      </c>
      <c r="AJ59">
        <v>22.285714285714</v>
      </c>
    </row>
    <row r="60" spans="1:38" x14ac:dyDescent="0.25">
      <c r="A60" t="s">
        <v>36</v>
      </c>
      <c r="B60" t="s">
        <v>17</v>
      </c>
      <c r="C60" t="s">
        <v>38</v>
      </c>
      <c r="D60">
        <v>7</v>
      </c>
      <c r="H60">
        <v>0</v>
      </c>
      <c r="I60">
        <v>7</v>
      </c>
      <c r="J60">
        <v>1</v>
      </c>
      <c r="K60">
        <v>0</v>
      </c>
      <c r="L60">
        <f t="shared" si="0"/>
        <v>1</v>
      </c>
      <c r="M60">
        <v>0</v>
      </c>
      <c r="N60">
        <f t="shared" si="1"/>
        <v>1</v>
      </c>
      <c r="P60">
        <v>0</v>
      </c>
      <c r="R60">
        <v>37.762500000000003</v>
      </c>
      <c r="T60">
        <v>3</v>
      </c>
      <c r="U60">
        <v>0.2</v>
      </c>
      <c r="V60">
        <v>1</v>
      </c>
      <c r="W60">
        <v>0</v>
      </c>
      <c r="AA60">
        <v>1</v>
      </c>
      <c r="AB60">
        <v>1</v>
      </c>
      <c r="AC60">
        <v>37.762500000000003</v>
      </c>
      <c r="AD60">
        <v>1</v>
      </c>
      <c r="AE60">
        <f t="shared" si="2"/>
        <v>0.2</v>
      </c>
      <c r="AF60">
        <f>IF(H60=90,1,0)</f>
        <v>0</v>
      </c>
      <c r="AG60">
        <v>18.672217499999999</v>
      </c>
      <c r="AI60">
        <v>18.377782499999999</v>
      </c>
    </row>
    <row r="61" spans="1:38" x14ac:dyDescent="0.25">
      <c r="A61" t="s">
        <v>36</v>
      </c>
      <c r="B61" t="s">
        <v>17</v>
      </c>
      <c r="C61" t="s">
        <v>39</v>
      </c>
      <c r="D61">
        <v>16</v>
      </c>
      <c r="E61">
        <v>16</v>
      </c>
      <c r="F61">
        <v>5</v>
      </c>
      <c r="H61">
        <v>0</v>
      </c>
      <c r="I61">
        <v>21</v>
      </c>
      <c r="J61">
        <v>1</v>
      </c>
      <c r="K61">
        <v>1</v>
      </c>
      <c r="L61">
        <f t="shared" si="0"/>
        <v>0</v>
      </c>
      <c r="M61">
        <v>0</v>
      </c>
      <c r="N61">
        <f t="shared" si="1"/>
        <v>1</v>
      </c>
      <c r="O61">
        <v>0</v>
      </c>
      <c r="P61">
        <v>1</v>
      </c>
      <c r="Q61">
        <v>0</v>
      </c>
      <c r="R61">
        <v>38.264705880000001</v>
      </c>
      <c r="S61">
        <v>35.516666669999999</v>
      </c>
      <c r="T61">
        <v>3</v>
      </c>
      <c r="U61">
        <v>11.2</v>
      </c>
      <c r="V61">
        <v>1</v>
      </c>
      <c r="W61">
        <v>0.8</v>
      </c>
      <c r="AA61">
        <v>1</v>
      </c>
      <c r="AB61">
        <v>1</v>
      </c>
      <c r="AC61">
        <v>36.890686275</v>
      </c>
      <c r="AD61">
        <v>0.95238095238095233</v>
      </c>
      <c r="AE61">
        <f t="shared" si="2"/>
        <v>11.2</v>
      </c>
      <c r="AF61">
        <f>IF(H61=90,1,0)</f>
        <v>0</v>
      </c>
      <c r="AG61">
        <v>18.686363636363637</v>
      </c>
      <c r="AH61">
        <v>18.866666666666664</v>
      </c>
      <c r="AI61">
        <v>19.641176475881998</v>
      </c>
      <c r="AJ61">
        <v>16.650000000000002</v>
      </c>
    </row>
    <row r="62" spans="1:38" x14ac:dyDescent="0.25">
      <c r="A62" t="s">
        <v>36</v>
      </c>
      <c r="B62" t="s">
        <v>17</v>
      </c>
      <c r="C62" t="s">
        <v>40</v>
      </c>
      <c r="K62">
        <v>0</v>
      </c>
      <c r="L62">
        <f t="shared" si="0"/>
        <v>1</v>
      </c>
      <c r="M62">
        <v>0</v>
      </c>
      <c r="N62">
        <f t="shared" si="1"/>
        <v>1</v>
      </c>
      <c r="P62">
        <v>3</v>
      </c>
      <c r="Q62">
        <v>3</v>
      </c>
      <c r="R62">
        <v>33.50438596</v>
      </c>
      <c r="T62">
        <v>3</v>
      </c>
      <c r="U62">
        <v>0</v>
      </c>
      <c r="V62">
        <v>0</v>
      </c>
      <c r="W62">
        <v>0</v>
      </c>
      <c r="AC62">
        <v>33.50438596</v>
      </c>
      <c r="AE62">
        <f t="shared" si="2"/>
        <v>0</v>
      </c>
      <c r="AG62">
        <v>0.56358447922699995</v>
      </c>
    </row>
    <row r="63" spans="1:38" x14ac:dyDescent="0.25">
      <c r="A63" t="s">
        <v>36</v>
      </c>
      <c r="B63" t="s">
        <v>17</v>
      </c>
      <c r="C63" t="s">
        <v>41</v>
      </c>
      <c r="D63">
        <v>14</v>
      </c>
      <c r="H63">
        <v>0</v>
      </c>
      <c r="I63">
        <v>14</v>
      </c>
      <c r="J63">
        <v>1</v>
      </c>
      <c r="K63">
        <v>0</v>
      </c>
      <c r="L63">
        <f t="shared" si="0"/>
        <v>1</v>
      </c>
      <c r="M63">
        <v>0</v>
      </c>
      <c r="N63">
        <f t="shared" si="1"/>
        <v>1</v>
      </c>
      <c r="P63">
        <v>1</v>
      </c>
      <c r="Q63">
        <v>1</v>
      </c>
      <c r="R63">
        <v>30.713333330000001</v>
      </c>
      <c r="T63">
        <v>3</v>
      </c>
      <c r="U63">
        <v>60</v>
      </c>
      <c r="V63">
        <v>7.1428571428571425E-2</v>
      </c>
      <c r="W63">
        <v>0</v>
      </c>
      <c r="AA63">
        <v>1</v>
      </c>
      <c r="AB63">
        <v>1</v>
      </c>
      <c r="AC63">
        <v>30.713333330000001</v>
      </c>
      <c r="AD63">
        <v>7.1428571428571425E-2</v>
      </c>
      <c r="AE63">
        <f t="shared" si="2"/>
        <v>60</v>
      </c>
      <c r="AF63">
        <f>IF(H63=90,1,0)</f>
        <v>0</v>
      </c>
      <c r="AG63">
        <v>19.420000000000002</v>
      </c>
      <c r="AI63">
        <v>11.293333333333333</v>
      </c>
    </row>
    <row r="64" spans="1:38" x14ac:dyDescent="0.25">
      <c r="A64" t="s">
        <v>36</v>
      </c>
      <c r="B64" t="s">
        <v>17</v>
      </c>
      <c r="C64" t="s">
        <v>42</v>
      </c>
      <c r="D64">
        <v>14</v>
      </c>
      <c r="E64">
        <v>14</v>
      </c>
      <c r="F64">
        <v>14</v>
      </c>
      <c r="G64">
        <v>14</v>
      </c>
      <c r="H64">
        <v>90</v>
      </c>
      <c r="I64">
        <v>118</v>
      </c>
      <c r="J64">
        <v>0</v>
      </c>
      <c r="K64">
        <v>1</v>
      </c>
      <c r="L64">
        <f t="shared" si="0"/>
        <v>0</v>
      </c>
      <c r="M64">
        <v>1</v>
      </c>
      <c r="N64">
        <f t="shared" si="1"/>
        <v>0</v>
      </c>
      <c r="O64">
        <v>1</v>
      </c>
      <c r="P64">
        <v>3</v>
      </c>
      <c r="Q64">
        <v>0</v>
      </c>
      <c r="R64">
        <v>33.700000000000003</v>
      </c>
      <c r="S64">
        <v>32.880000000000003</v>
      </c>
      <c r="T64">
        <v>3</v>
      </c>
      <c r="U64">
        <v>125.2</v>
      </c>
      <c r="V64">
        <v>0.14285714285714285</v>
      </c>
      <c r="W64">
        <v>7.1428571428571425E-2</v>
      </c>
      <c r="X64">
        <v>32.551000000000002</v>
      </c>
      <c r="Y64">
        <v>7.7777777777777779E-2</v>
      </c>
      <c r="Z64">
        <v>111.19999999999999</v>
      </c>
      <c r="AA64">
        <v>1</v>
      </c>
      <c r="AB64">
        <v>1</v>
      </c>
      <c r="AC64">
        <v>33.043666666666674</v>
      </c>
      <c r="AD64">
        <v>8.4745762711864403E-2</v>
      </c>
      <c r="AE64">
        <f t="shared" si="2"/>
        <v>236.39999999999998</v>
      </c>
      <c r="AF64">
        <f>IF(H64=90,1,0)</f>
        <v>1</v>
      </c>
      <c r="AG64">
        <v>16.386666666666667</v>
      </c>
      <c r="AH64">
        <v>18.466666666666999</v>
      </c>
      <c r="AI64">
        <v>17.313333333333333</v>
      </c>
      <c r="AJ64">
        <v>14.473333333333334</v>
      </c>
      <c r="AK64">
        <v>9.432342912087913</v>
      </c>
      <c r="AL64">
        <v>9.57915357142857</v>
      </c>
    </row>
    <row r="65" spans="1:38" x14ac:dyDescent="0.25">
      <c r="A65" t="s">
        <v>53</v>
      </c>
      <c r="B65" t="s">
        <v>17</v>
      </c>
      <c r="C65" t="s">
        <v>54</v>
      </c>
      <c r="D65">
        <v>13</v>
      </c>
      <c r="E65">
        <v>13</v>
      </c>
      <c r="F65">
        <v>18</v>
      </c>
      <c r="G65">
        <v>18</v>
      </c>
      <c r="H65">
        <v>19</v>
      </c>
      <c r="I65">
        <v>50</v>
      </c>
      <c r="J65">
        <v>1</v>
      </c>
      <c r="K65">
        <v>1</v>
      </c>
      <c r="L65">
        <f t="shared" si="0"/>
        <v>0</v>
      </c>
      <c r="M65">
        <v>1</v>
      </c>
      <c r="N65">
        <f t="shared" si="1"/>
        <v>0</v>
      </c>
      <c r="O65">
        <v>1</v>
      </c>
      <c r="P65">
        <v>1</v>
      </c>
      <c r="Q65">
        <v>1</v>
      </c>
      <c r="R65">
        <v>29.853846149999999</v>
      </c>
      <c r="S65">
        <v>31.757894740000001</v>
      </c>
      <c r="T65">
        <v>3</v>
      </c>
      <c r="U65">
        <v>0</v>
      </c>
      <c r="V65">
        <v>7.6923076923076927E-2</v>
      </c>
      <c r="W65">
        <v>0.16666666666666666</v>
      </c>
      <c r="X65">
        <v>36.15</v>
      </c>
      <c r="Y65">
        <v>0.65</v>
      </c>
      <c r="Z65">
        <v>2.4</v>
      </c>
      <c r="AA65">
        <v>1</v>
      </c>
      <c r="AB65">
        <v>1</v>
      </c>
      <c r="AC65">
        <v>32.587246963333335</v>
      </c>
      <c r="AD65">
        <v>0.34</v>
      </c>
      <c r="AE65">
        <f t="shared" si="2"/>
        <v>2.4</v>
      </c>
      <c r="AF65">
        <f>IF(H65=90,1,0)</f>
        <v>0</v>
      </c>
      <c r="AG65">
        <v>6.5857142857142863</v>
      </c>
      <c r="AH65">
        <v>1.15347368421</v>
      </c>
      <c r="AI65">
        <v>22.657142857142862</v>
      </c>
      <c r="AJ65">
        <v>21.441732152631999</v>
      </c>
      <c r="AK65">
        <v>18.11</v>
      </c>
      <c r="AL65">
        <v>17.3</v>
      </c>
    </row>
    <row r="66" spans="1:38" x14ac:dyDescent="0.25">
      <c r="A66" t="s">
        <v>53</v>
      </c>
      <c r="B66" t="s">
        <v>17</v>
      </c>
      <c r="C66" t="s">
        <v>55</v>
      </c>
      <c r="D66">
        <v>14</v>
      </c>
      <c r="E66">
        <v>14</v>
      </c>
      <c r="F66">
        <v>4</v>
      </c>
      <c r="H66">
        <v>0</v>
      </c>
      <c r="I66">
        <v>18</v>
      </c>
      <c r="J66">
        <v>1</v>
      </c>
      <c r="K66">
        <v>1</v>
      </c>
      <c r="L66">
        <f t="shared" ref="L66:L129" si="3">IF(K66=0,1,0)</f>
        <v>0</v>
      </c>
      <c r="M66">
        <v>0</v>
      </c>
      <c r="N66">
        <f t="shared" ref="N66:N129" si="4">IF(M66=0,1,0)</f>
        <v>1</v>
      </c>
      <c r="O66">
        <v>0</v>
      </c>
      <c r="P66">
        <v>2</v>
      </c>
      <c r="Q66">
        <v>0</v>
      </c>
      <c r="R66">
        <v>32.86</v>
      </c>
      <c r="S66">
        <v>31.82</v>
      </c>
      <c r="T66">
        <v>3</v>
      </c>
      <c r="U66">
        <v>125</v>
      </c>
      <c r="V66">
        <v>0.14285714285714285</v>
      </c>
      <c r="W66">
        <v>0</v>
      </c>
      <c r="AA66">
        <v>1</v>
      </c>
      <c r="AB66">
        <v>1</v>
      </c>
      <c r="AC66">
        <v>32.340000000000003</v>
      </c>
      <c r="AD66">
        <v>0.1111111111111111</v>
      </c>
      <c r="AE66">
        <f t="shared" ref="AE66:AE129" si="5">SUM(Z66,U66)</f>
        <v>125</v>
      </c>
      <c r="AF66">
        <f>IF(H66=90,1,0)</f>
        <v>0</v>
      </c>
      <c r="AG66">
        <v>16.600000000000001</v>
      </c>
      <c r="AH66">
        <v>19.759999999999998</v>
      </c>
      <c r="AI66">
        <v>17.18</v>
      </c>
      <c r="AJ66">
        <v>12.6</v>
      </c>
    </row>
    <row r="67" spans="1:38" x14ac:dyDescent="0.25">
      <c r="A67" t="s">
        <v>62</v>
      </c>
      <c r="B67" t="s">
        <v>17</v>
      </c>
      <c r="C67" t="s">
        <v>63</v>
      </c>
      <c r="D67">
        <v>13</v>
      </c>
      <c r="E67">
        <v>13</v>
      </c>
      <c r="F67">
        <v>11</v>
      </c>
      <c r="H67">
        <v>0</v>
      </c>
      <c r="I67">
        <v>24</v>
      </c>
      <c r="J67">
        <v>1</v>
      </c>
      <c r="K67">
        <v>1</v>
      </c>
      <c r="L67">
        <f t="shared" si="3"/>
        <v>0</v>
      </c>
      <c r="M67">
        <v>0</v>
      </c>
      <c r="N67">
        <f t="shared" si="4"/>
        <v>1</v>
      </c>
      <c r="O67">
        <v>0</v>
      </c>
      <c r="P67">
        <v>2.2999999999999998</v>
      </c>
      <c r="Q67">
        <v>0</v>
      </c>
      <c r="R67">
        <v>30.264285709999999</v>
      </c>
      <c r="S67">
        <v>35.241666670000001</v>
      </c>
      <c r="T67">
        <v>3</v>
      </c>
      <c r="U67">
        <v>0</v>
      </c>
      <c r="V67">
        <v>0.15384615384615385</v>
      </c>
      <c r="W67">
        <v>0.45454545454545453</v>
      </c>
      <c r="AA67">
        <v>0</v>
      </c>
      <c r="AB67">
        <v>3</v>
      </c>
      <c r="AC67">
        <v>32.752976189999998</v>
      </c>
      <c r="AD67">
        <v>0.29166666666666669</v>
      </c>
      <c r="AE67">
        <f t="shared" si="5"/>
        <v>0</v>
      </c>
      <c r="AF67">
        <f>IF(H67=90,1,0)</f>
        <v>0</v>
      </c>
      <c r="AG67">
        <v>11.228400000000001</v>
      </c>
      <c r="AH67">
        <v>14.154758333333</v>
      </c>
      <c r="AI67">
        <v>22.285714285714</v>
      </c>
      <c r="AJ67">
        <v>2.8328574999999998</v>
      </c>
    </row>
    <row r="68" spans="1:38" x14ac:dyDescent="0.25">
      <c r="A68" t="s">
        <v>67</v>
      </c>
      <c r="B68" t="s">
        <v>17</v>
      </c>
      <c r="C68" t="s">
        <v>68</v>
      </c>
      <c r="D68">
        <v>14</v>
      </c>
      <c r="E68">
        <v>14</v>
      </c>
      <c r="F68">
        <v>15</v>
      </c>
      <c r="G68">
        <v>15</v>
      </c>
      <c r="K68">
        <v>1</v>
      </c>
      <c r="L68">
        <f t="shared" si="3"/>
        <v>0</v>
      </c>
      <c r="M68">
        <v>1</v>
      </c>
      <c r="N68">
        <f t="shared" si="4"/>
        <v>0</v>
      </c>
      <c r="O68">
        <v>1</v>
      </c>
      <c r="P68">
        <v>0</v>
      </c>
      <c r="R68">
        <v>34.146666670000002</v>
      </c>
      <c r="S68">
        <v>31.818750000000001</v>
      </c>
      <c r="T68">
        <v>3</v>
      </c>
      <c r="U68">
        <v>29.8</v>
      </c>
      <c r="V68">
        <v>0.5</v>
      </c>
      <c r="W68">
        <v>6.6666666666666666E-2</v>
      </c>
      <c r="AC68">
        <v>32.982708334999998</v>
      </c>
      <c r="AE68">
        <f t="shared" si="5"/>
        <v>29.8</v>
      </c>
      <c r="AG68">
        <v>19.333333333333002</v>
      </c>
      <c r="AH68">
        <v>19.5625</v>
      </c>
      <c r="AI68">
        <v>14.68</v>
      </c>
      <c r="AJ68">
        <v>12.312500000000002</v>
      </c>
    </row>
    <row r="69" spans="1:38" x14ac:dyDescent="0.25">
      <c r="A69" t="s">
        <v>67</v>
      </c>
      <c r="B69" t="s">
        <v>17</v>
      </c>
      <c r="C69" t="s">
        <v>69</v>
      </c>
      <c r="D69">
        <v>5</v>
      </c>
      <c r="H69">
        <v>0</v>
      </c>
      <c r="I69">
        <v>5</v>
      </c>
      <c r="J69">
        <v>1</v>
      </c>
      <c r="K69">
        <v>0</v>
      </c>
      <c r="L69">
        <f t="shared" si="3"/>
        <v>1</v>
      </c>
      <c r="M69">
        <v>0</v>
      </c>
      <c r="N69">
        <f t="shared" si="4"/>
        <v>1</v>
      </c>
      <c r="P69">
        <v>0</v>
      </c>
      <c r="R69">
        <v>40</v>
      </c>
      <c r="T69">
        <v>3</v>
      </c>
      <c r="U69">
        <v>0</v>
      </c>
      <c r="V69">
        <v>1</v>
      </c>
      <c r="W69">
        <v>0</v>
      </c>
      <c r="AA69">
        <v>0</v>
      </c>
      <c r="AB69">
        <v>0</v>
      </c>
      <c r="AC69">
        <v>40</v>
      </c>
      <c r="AD69">
        <v>1</v>
      </c>
      <c r="AE69">
        <f t="shared" si="5"/>
        <v>0</v>
      </c>
      <c r="AF69">
        <f>IF(H69=90,1,0)</f>
        <v>0</v>
      </c>
      <c r="AG69">
        <v>18.55</v>
      </c>
      <c r="AI69">
        <v>21.45</v>
      </c>
    </row>
    <row r="70" spans="1:38" x14ac:dyDescent="0.25">
      <c r="A70" t="s">
        <v>75</v>
      </c>
      <c r="B70" t="s">
        <v>17</v>
      </c>
      <c r="C70" t="s">
        <v>76</v>
      </c>
      <c r="D70">
        <v>1</v>
      </c>
      <c r="H70">
        <v>0</v>
      </c>
      <c r="I70">
        <v>10</v>
      </c>
      <c r="J70">
        <v>1</v>
      </c>
      <c r="K70">
        <v>0</v>
      </c>
      <c r="L70">
        <f t="shared" si="3"/>
        <v>1</v>
      </c>
      <c r="M70">
        <v>0</v>
      </c>
      <c r="N70">
        <f t="shared" si="4"/>
        <v>1</v>
      </c>
      <c r="P70">
        <v>0</v>
      </c>
      <c r="R70">
        <v>35.1</v>
      </c>
      <c r="T70">
        <v>3</v>
      </c>
      <c r="U70">
        <v>11.2</v>
      </c>
      <c r="V70">
        <v>0.6</v>
      </c>
      <c r="W70">
        <v>0</v>
      </c>
      <c r="AA70">
        <v>0</v>
      </c>
      <c r="AB70">
        <v>0</v>
      </c>
      <c r="AC70">
        <v>35.1</v>
      </c>
      <c r="AD70">
        <v>0.6</v>
      </c>
      <c r="AE70">
        <f t="shared" si="5"/>
        <v>11.2</v>
      </c>
      <c r="AF70">
        <f>IF(H70=90,1,0)</f>
        <v>0</v>
      </c>
      <c r="AG70">
        <v>14.318181818181818</v>
      </c>
      <c r="AI70">
        <v>2.7818181818182</v>
      </c>
    </row>
    <row r="71" spans="1:38" x14ac:dyDescent="0.25">
      <c r="A71" t="s">
        <v>75</v>
      </c>
      <c r="B71" t="s">
        <v>17</v>
      </c>
      <c r="C71" t="s">
        <v>77</v>
      </c>
      <c r="D71">
        <v>4</v>
      </c>
      <c r="H71">
        <v>0</v>
      </c>
      <c r="I71">
        <v>4</v>
      </c>
      <c r="J71">
        <v>1</v>
      </c>
      <c r="K71">
        <v>0</v>
      </c>
      <c r="L71">
        <f t="shared" si="3"/>
        <v>1</v>
      </c>
      <c r="M71">
        <v>0</v>
      </c>
      <c r="N71">
        <f t="shared" si="4"/>
        <v>1</v>
      </c>
      <c r="P71">
        <v>0</v>
      </c>
      <c r="R71">
        <v>39.840000000000003</v>
      </c>
      <c r="T71">
        <v>3</v>
      </c>
      <c r="U71">
        <v>12.4</v>
      </c>
      <c r="V71">
        <v>1</v>
      </c>
      <c r="W71">
        <v>0</v>
      </c>
      <c r="AA71">
        <v>0</v>
      </c>
      <c r="AB71">
        <v>0</v>
      </c>
      <c r="AC71">
        <v>39.840000000000003</v>
      </c>
      <c r="AD71">
        <v>1</v>
      </c>
      <c r="AE71">
        <f t="shared" si="5"/>
        <v>12.4</v>
      </c>
      <c r="AF71">
        <f>IF(H71=90,1,0)</f>
        <v>0</v>
      </c>
      <c r="AG71">
        <v>18.419999999999998</v>
      </c>
      <c r="AI71">
        <v>21.419999999999998</v>
      </c>
    </row>
    <row r="72" spans="1:38" x14ac:dyDescent="0.25">
      <c r="A72" t="s">
        <v>75</v>
      </c>
      <c r="B72" t="s">
        <v>17</v>
      </c>
      <c r="C72" t="s">
        <v>78</v>
      </c>
      <c r="D72">
        <v>8</v>
      </c>
      <c r="H72">
        <v>0</v>
      </c>
      <c r="I72">
        <v>8</v>
      </c>
      <c r="J72">
        <v>1</v>
      </c>
      <c r="K72">
        <v>0</v>
      </c>
      <c r="L72">
        <f t="shared" si="3"/>
        <v>1</v>
      </c>
      <c r="M72">
        <v>0</v>
      </c>
      <c r="N72">
        <f t="shared" si="4"/>
        <v>1</v>
      </c>
      <c r="P72">
        <v>0</v>
      </c>
      <c r="R72">
        <v>37.877777780000002</v>
      </c>
      <c r="T72">
        <v>3</v>
      </c>
      <c r="U72">
        <v>33</v>
      </c>
      <c r="V72">
        <v>1</v>
      </c>
      <c r="W72">
        <v>0</v>
      </c>
      <c r="AA72">
        <v>0</v>
      </c>
      <c r="AB72">
        <v>0</v>
      </c>
      <c r="AC72">
        <v>37.877777780000002</v>
      </c>
      <c r="AD72">
        <v>1</v>
      </c>
      <c r="AE72">
        <f t="shared" si="5"/>
        <v>33</v>
      </c>
      <c r="AF72">
        <f>IF(H72=90,1,0)</f>
        <v>0</v>
      </c>
      <c r="AG72">
        <v>2.2555555555555999</v>
      </c>
      <c r="AI72">
        <v>17.622222222222224</v>
      </c>
    </row>
    <row r="73" spans="1:38" x14ac:dyDescent="0.25">
      <c r="A73" t="s">
        <v>75</v>
      </c>
      <c r="B73" t="s">
        <v>17</v>
      </c>
      <c r="C73" t="s">
        <v>79</v>
      </c>
      <c r="D73">
        <v>16</v>
      </c>
      <c r="E73">
        <v>16</v>
      </c>
      <c r="F73">
        <v>15</v>
      </c>
      <c r="G73">
        <v>15</v>
      </c>
      <c r="H73">
        <v>90</v>
      </c>
      <c r="I73">
        <v>120</v>
      </c>
      <c r="J73">
        <v>0</v>
      </c>
      <c r="K73">
        <v>1</v>
      </c>
      <c r="L73">
        <f t="shared" si="3"/>
        <v>0</v>
      </c>
      <c r="M73">
        <v>1</v>
      </c>
      <c r="N73">
        <f t="shared" si="4"/>
        <v>0</v>
      </c>
      <c r="O73">
        <v>1</v>
      </c>
      <c r="P73">
        <v>2</v>
      </c>
      <c r="Q73">
        <v>2</v>
      </c>
      <c r="R73">
        <v>31.094117650000001</v>
      </c>
      <c r="S73">
        <v>33.799999999999997</v>
      </c>
      <c r="T73">
        <v>3</v>
      </c>
      <c r="U73">
        <v>0</v>
      </c>
      <c r="V73">
        <v>0.125</v>
      </c>
      <c r="W73">
        <v>0.13333333333333333</v>
      </c>
      <c r="X73">
        <v>22.89721769238</v>
      </c>
      <c r="Y73">
        <v>7.7777777777777779E-2</v>
      </c>
      <c r="Z73">
        <v>133</v>
      </c>
      <c r="AA73">
        <v>0</v>
      </c>
      <c r="AB73">
        <v>0</v>
      </c>
      <c r="AC73">
        <v>29.263778447459998</v>
      </c>
      <c r="AD73">
        <v>9.0909090909090912E-2</v>
      </c>
      <c r="AE73">
        <f t="shared" si="5"/>
        <v>133</v>
      </c>
      <c r="AF73">
        <f>IF(H73=90,1,0)</f>
        <v>1</v>
      </c>
      <c r="AG73">
        <v>19.758823529411998</v>
      </c>
      <c r="AH73">
        <v>15.981249999999999</v>
      </c>
      <c r="AI73">
        <v>11.388235294117647</v>
      </c>
      <c r="AJ73">
        <v>17.818750000000001</v>
      </c>
      <c r="AK73">
        <v>11.865309945054948</v>
      </c>
      <c r="AL73">
        <v>11.031900824175823</v>
      </c>
    </row>
    <row r="74" spans="1:38" x14ac:dyDescent="0.25">
      <c r="A74" t="s">
        <v>80</v>
      </c>
      <c r="B74" t="s">
        <v>17</v>
      </c>
      <c r="C74" t="s">
        <v>81</v>
      </c>
      <c r="D74">
        <v>14</v>
      </c>
      <c r="E74">
        <v>14</v>
      </c>
      <c r="F74">
        <v>16</v>
      </c>
      <c r="H74">
        <v>0</v>
      </c>
      <c r="I74">
        <v>30</v>
      </c>
      <c r="J74">
        <v>1</v>
      </c>
      <c r="K74">
        <v>1</v>
      </c>
      <c r="L74">
        <f t="shared" si="3"/>
        <v>0</v>
      </c>
      <c r="M74">
        <v>0</v>
      </c>
      <c r="N74">
        <f t="shared" si="4"/>
        <v>1</v>
      </c>
      <c r="O74">
        <v>0</v>
      </c>
      <c r="P74">
        <v>1</v>
      </c>
      <c r="Q74">
        <v>0</v>
      </c>
      <c r="R74">
        <v>27.866666670000001</v>
      </c>
      <c r="S74">
        <v>28.55</v>
      </c>
      <c r="T74">
        <v>3</v>
      </c>
      <c r="U74">
        <v>2.8</v>
      </c>
      <c r="V74">
        <v>0</v>
      </c>
      <c r="W74">
        <v>6.25E-2</v>
      </c>
      <c r="AA74">
        <v>2</v>
      </c>
      <c r="AB74">
        <v>3</v>
      </c>
      <c r="AC74">
        <v>28.208333334999999</v>
      </c>
      <c r="AD74">
        <v>3.3333333333333333E-2</v>
      </c>
      <c r="AE74">
        <f t="shared" si="5"/>
        <v>2.8</v>
      </c>
      <c r="AF74">
        <f>IF(H74=90,1,0)</f>
        <v>0</v>
      </c>
      <c r="AG74">
        <v>7.4419354838796998</v>
      </c>
      <c r="AH74">
        <v>5.9882352941176471</v>
      </c>
      <c r="AI74">
        <v>18.846666666666668</v>
      </c>
      <c r="AJ74">
        <v>22.13529411764706</v>
      </c>
    </row>
    <row r="75" spans="1:38" x14ac:dyDescent="0.25">
      <c r="A75" t="s">
        <v>80</v>
      </c>
      <c r="B75" t="s">
        <v>17</v>
      </c>
      <c r="C75" t="s">
        <v>82</v>
      </c>
      <c r="D75">
        <v>8</v>
      </c>
      <c r="H75">
        <v>0</v>
      </c>
      <c r="I75">
        <v>8</v>
      </c>
      <c r="J75">
        <v>1</v>
      </c>
      <c r="K75">
        <v>0</v>
      </c>
      <c r="L75">
        <f t="shared" si="3"/>
        <v>1</v>
      </c>
      <c r="M75">
        <v>0</v>
      </c>
      <c r="N75">
        <f t="shared" si="4"/>
        <v>1</v>
      </c>
      <c r="P75">
        <v>0</v>
      </c>
      <c r="R75">
        <v>35.922222220000002</v>
      </c>
      <c r="T75">
        <v>3</v>
      </c>
      <c r="U75">
        <v>29.8</v>
      </c>
      <c r="V75">
        <v>0.75</v>
      </c>
      <c r="W75">
        <v>0</v>
      </c>
      <c r="AA75">
        <v>2</v>
      </c>
      <c r="AB75">
        <v>3</v>
      </c>
      <c r="AC75">
        <v>35.922222220000002</v>
      </c>
      <c r="AD75">
        <v>0.75</v>
      </c>
      <c r="AE75">
        <f t="shared" si="5"/>
        <v>29.8</v>
      </c>
      <c r="AF75">
        <f>IF(H75=90,1,0)</f>
        <v>0</v>
      </c>
      <c r="AG75">
        <v>17.488888888888887</v>
      </c>
      <c r="AI75">
        <v>18.433333333333334</v>
      </c>
    </row>
    <row r="76" spans="1:38" x14ac:dyDescent="0.25">
      <c r="A76" t="s">
        <v>80</v>
      </c>
      <c r="B76" t="s">
        <v>17</v>
      </c>
      <c r="C76" t="s">
        <v>83</v>
      </c>
      <c r="D76">
        <v>3</v>
      </c>
      <c r="H76">
        <v>0</v>
      </c>
      <c r="I76">
        <v>3</v>
      </c>
      <c r="J76">
        <v>1</v>
      </c>
      <c r="K76">
        <v>0</v>
      </c>
      <c r="L76">
        <f t="shared" si="3"/>
        <v>1</v>
      </c>
      <c r="M76">
        <v>0</v>
      </c>
      <c r="N76">
        <f t="shared" si="4"/>
        <v>1</v>
      </c>
      <c r="P76">
        <v>0</v>
      </c>
      <c r="R76">
        <v>38.5</v>
      </c>
      <c r="T76">
        <v>3</v>
      </c>
      <c r="U76">
        <v>65.400000000000006</v>
      </c>
      <c r="V76">
        <v>1</v>
      </c>
      <c r="W76">
        <v>0</v>
      </c>
      <c r="AA76">
        <v>2</v>
      </c>
      <c r="AB76">
        <v>3</v>
      </c>
      <c r="AC76">
        <v>38.5</v>
      </c>
      <c r="AD76">
        <v>1</v>
      </c>
      <c r="AE76">
        <f t="shared" si="5"/>
        <v>65.400000000000006</v>
      </c>
      <c r="AF76">
        <f>IF(H76=90,1,0)</f>
        <v>0</v>
      </c>
      <c r="AG76">
        <v>21.15</v>
      </c>
      <c r="AI76">
        <v>17.350000000000001</v>
      </c>
    </row>
    <row r="77" spans="1:38" x14ac:dyDescent="0.25">
      <c r="A77" t="s">
        <v>80</v>
      </c>
      <c r="B77" t="s">
        <v>17</v>
      </c>
      <c r="C77" t="s">
        <v>84</v>
      </c>
      <c r="D77">
        <v>14</v>
      </c>
      <c r="E77">
        <v>14</v>
      </c>
      <c r="F77">
        <v>6</v>
      </c>
      <c r="H77">
        <v>0</v>
      </c>
      <c r="I77">
        <v>20</v>
      </c>
      <c r="J77">
        <v>1</v>
      </c>
      <c r="K77">
        <v>1</v>
      </c>
      <c r="L77">
        <f t="shared" si="3"/>
        <v>0</v>
      </c>
      <c r="M77">
        <v>0</v>
      </c>
      <c r="N77">
        <f t="shared" si="4"/>
        <v>1</v>
      </c>
      <c r="O77">
        <v>0</v>
      </c>
      <c r="P77">
        <v>1</v>
      </c>
      <c r="Q77">
        <v>0</v>
      </c>
      <c r="R77">
        <v>31.633333329999999</v>
      </c>
      <c r="S77">
        <v>34.085714289999999</v>
      </c>
      <c r="T77">
        <v>3</v>
      </c>
      <c r="U77">
        <v>128.6</v>
      </c>
      <c r="V77">
        <v>7.1428571428571425E-2</v>
      </c>
      <c r="W77">
        <v>0.16666666666666666</v>
      </c>
      <c r="AA77">
        <v>2</v>
      </c>
      <c r="AB77">
        <v>3</v>
      </c>
      <c r="AC77">
        <v>32.859523809999999</v>
      </c>
      <c r="AD77">
        <v>0.1</v>
      </c>
      <c r="AE77">
        <f t="shared" si="5"/>
        <v>128.6</v>
      </c>
      <c r="AF77">
        <f>IF(H77=90,1,0)</f>
        <v>0</v>
      </c>
      <c r="AG77">
        <v>19.147619476189998</v>
      </c>
      <c r="AH77">
        <v>18.37142857142857</v>
      </c>
      <c r="AI77">
        <v>12.173333333333336</v>
      </c>
      <c r="AJ77">
        <v>15.714285714285719</v>
      </c>
    </row>
    <row r="78" spans="1:38" x14ac:dyDescent="0.25">
      <c r="A78" t="s">
        <v>80</v>
      </c>
      <c r="B78" t="s">
        <v>17</v>
      </c>
      <c r="C78" t="s">
        <v>85</v>
      </c>
      <c r="D78">
        <v>2</v>
      </c>
      <c r="H78">
        <v>0</v>
      </c>
      <c r="I78">
        <v>2</v>
      </c>
      <c r="J78">
        <v>1</v>
      </c>
      <c r="K78">
        <v>0</v>
      </c>
      <c r="L78">
        <f t="shared" si="3"/>
        <v>1</v>
      </c>
      <c r="M78">
        <v>0</v>
      </c>
      <c r="N78">
        <f t="shared" si="4"/>
        <v>1</v>
      </c>
      <c r="P78">
        <v>0</v>
      </c>
      <c r="R78">
        <v>33.6</v>
      </c>
      <c r="T78">
        <v>3</v>
      </c>
      <c r="U78">
        <v>0</v>
      </c>
      <c r="V78">
        <v>0</v>
      </c>
      <c r="W78">
        <v>0</v>
      </c>
      <c r="AA78">
        <v>2</v>
      </c>
      <c r="AB78">
        <v>3</v>
      </c>
      <c r="AC78">
        <v>33.6</v>
      </c>
      <c r="AD78">
        <v>0</v>
      </c>
      <c r="AE78">
        <f t="shared" si="5"/>
        <v>0</v>
      </c>
      <c r="AF78">
        <f>IF(H78=90,1,0)</f>
        <v>0</v>
      </c>
      <c r="AG78">
        <v>2.2999999999999998</v>
      </c>
      <c r="AI78">
        <v>13.300000000000002</v>
      </c>
    </row>
    <row r="79" spans="1:38" x14ac:dyDescent="0.25">
      <c r="A79" t="s">
        <v>80</v>
      </c>
      <c r="B79" t="s">
        <v>17</v>
      </c>
      <c r="C79" t="s">
        <v>86</v>
      </c>
      <c r="K79">
        <v>0</v>
      </c>
      <c r="L79">
        <f t="shared" si="3"/>
        <v>1</v>
      </c>
      <c r="M79">
        <v>0</v>
      </c>
      <c r="N79">
        <f t="shared" si="4"/>
        <v>1</v>
      </c>
      <c r="P79">
        <v>0</v>
      </c>
      <c r="R79">
        <v>33.206358379999998</v>
      </c>
      <c r="T79">
        <v>3</v>
      </c>
      <c r="U79">
        <v>171.8</v>
      </c>
      <c r="V79">
        <v>0</v>
      </c>
      <c r="W79">
        <v>0</v>
      </c>
      <c r="AC79">
        <v>33.206358379999998</v>
      </c>
      <c r="AE79">
        <f t="shared" si="5"/>
        <v>171.8</v>
      </c>
      <c r="AG79">
        <v>0.57488551674999999</v>
      </c>
    </row>
    <row r="80" spans="1:38" x14ac:dyDescent="0.25">
      <c r="A80" t="s">
        <v>80</v>
      </c>
      <c r="B80" t="s">
        <v>17</v>
      </c>
      <c r="C80" t="s">
        <v>87</v>
      </c>
      <c r="D80">
        <v>4</v>
      </c>
      <c r="H80">
        <v>0</v>
      </c>
      <c r="I80">
        <v>4</v>
      </c>
      <c r="J80">
        <v>1</v>
      </c>
      <c r="K80">
        <v>0</v>
      </c>
      <c r="L80">
        <f t="shared" si="3"/>
        <v>1</v>
      </c>
      <c r="M80">
        <v>0</v>
      </c>
      <c r="N80">
        <f t="shared" si="4"/>
        <v>1</v>
      </c>
      <c r="P80">
        <v>0</v>
      </c>
      <c r="R80">
        <v>32.58</v>
      </c>
      <c r="T80">
        <v>3</v>
      </c>
      <c r="U80">
        <v>0</v>
      </c>
      <c r="V80">
        <v>0</v>
      </c>
      <c r="W80">
        <v>0</v>
      </c>
      <c r="AA80">
        <v>2</v>
      </c>
      <c r="AB80">
        <v>3</v>
      </c>
      <c r="AC80">
        <v>32.58</v>
      </c>
      <c r="AD80">
        <v>0</v>
      </c>
      <c r="AE80">
        <f t="shared" si="5"/>
        <v>0</v>
      </c>
      <c r="AF80">
        <f>IF(H80=90,1,0)</f>
        <v>0</v>
      </c>
      <c r="AG80">
        <v>16.239999999999998</v>
      </c>
      <c r="AI80">
        <v>16.339999999999996</v>
      </c>
    </row>
    <row r="81" spans="1:38" x14ac:dyDescent="0.25">
      <c r="A81" t="s">
        <v>80</v>
      </c>
      <c r="B81" t="s">
        <v>17</v>
      </c>
      <c r="C81" t="s">
        <v>88</v>
      </c>
      <c r="K81">
        <v>0</v>
      </c>
      <c r="L81">
        <f t="shared" si="3"/>
        <v>1</v>
      </c>
      <c r="M81">
        <v>0</v>
      </c>
      <c r="N81">
        <f t="shared" si="4"/>
        <v>1</v>
      </c>
      <c r="P81">
        <v>0</v>
      </c>
      <c r="R81">
        <v>31.7372449</v>
      </c>
      <c r="T81">
        <v>3</v>
      </c>
      <c r="U81">
        <v>117</v>
      </c>
      <c r="V81">
        <v>0</v>
      </c>
      <c r="W81">
        <v>0</v>
      </c>
      <c r="AC81">
        <v>31.7372449</v>
      </c>
      <c r="AE81">
        <f t="shared" si="5"/>
        <v>117</v>
      </c>
      <c r="AG81">
        <v>0.57765738334728001</v>
      </c>
    </row>
    <row r="82" spans="1:38" x14ac:dyDescent="0.25">
      <c r="A82" t="s">
        <v>89</v>
      </c>
      <c r="B82" t="s">
        <v>17</v>
      </c>
      <c r="C82" t="s">
        <v>90</v>
      </c>
      <c r="D82">
        <v>14</v>
      </c>
      <c r="E82">
        <v>14</v>
      </c>
      <c r="F82">
        <v>10</v>
      </c>
      <c r="H82">
        <v>0</v>
      </c>
      <c r="I82">
        <v>24</v>
      </c>
      <c r="J82">
        <v>1</v>
      </c>
      <c r="K82">
        <v>1</v>
      </c>
      <c r="L82">
        <f t="shared" si="3"/>
        <v>0</v>
      </c>
      <c r="M82">
        <v>0</v>
      </c>
      <c r="N82">
        <f t="shared" si="4"/>
        <v>1</v>
      </c>
      <c r="O82">
        <v>0</v>
      </c>
      <c r="P82">
        <v>3</v>
      </c>
      <c r="Q82">
        <v>0</v>
      </c>
      <c r="R82">
        <v>33.633333329999999</v>
      </c>
      <c r="S82">
        <v>32.29090909</v>
      </c>
      <c r="T82">
        <v>3</v>
      </c>
      <c r="U82">
        <v>0</v>
      </c>
      <c r="V82">
        <v>0.14285714285714285</v>
      </c>
      <c r="W82">
        <v>0</v>
      </c>
      <c r="AA82">
        <v>0</v>
      </c>
      <c r="AB82">
        <v>0</v>
      </c>
      <c r="AC82">
        <v>32.962121209999999</v>
      </c>
      <c r="AD82">
        <v>8.3333333333333329E-2</v>
      </c>
      <c r="AE82">
        <f t="shared" si="5"/>
        <v>0</v>
      </c>
      <c r="AF82">
        <f>IF(H82=90,1,0)</f>
        <v>0</v>
      </c>
      <c r="AG82">
        <v>17.136000000000003</v>
      </c>
      <c r="AH82">
        <v>14.999999900000001</v>
      </c>
      <c r="AI82">
        <v>15.413333333333336</v>
      </c>
      <c r="AJ82">
        <v>17.381818181818179</v>
      </c>
    </row>
    <row r="83" spans="1:38" x14ac:dyDescent="0.25">
      <c r="A83" t="s">
        <v>91</v>
      </c>
      <c r="B83" t="s">
        <v>17</v>
      </c>
      <c r="C83" t="s">
        <v>92</v>
      </c>
      <c r="D83">
        <v>15</v>
      </c>
      <c r="E83">
        <v>15</v>
      </c>
      <c r="F83">
        <v>14</v>
      </c>
      <c r="H83">
        <v>0</v>
      </c>
      <c r="I83">
        <v>29</v>
      </c>
      <c r="J83">
        <v>1</v>
      </c>
      <c r="K83">
        <v>1</v>
      </c>
      <c r="L83">
        <f t="shared" si="3"/>
        <v>0</v>
      </c>
      <c r="M83">
        <v>0</v>
      </c>
      <c r="N83">
        <f t="shared" si="4"/>
        <v>1</v>
      </c>
      <c r="O83">
        <v>0</v>
      </c>
      <c r="P83">
        <v>3</v>
      </c>
      <c r="Q83">
        <v>0</v>
      </c>
      <c r="R83">
        <v>29.981249999999999</v>
      </c>
      <c r="S83">
        <v>33.91333333</v>
      </c>
      <c r="T83">
        <v>3</v>
      </c>
      <c r="U83">
        <v>0.2</v>
      </c>
      <c r="V83">
        <v>6.6666666666666666E-2</v>
      </c>
      <c r="W83">
        <v>0.35714285714285715</v>
      </c>
      <c r="AA83">
        <v>0</v>
      </c>
      <c r="AB83">
        <v>0</v>
      </c>
      <c r="AC83">
        <v>31.947291665000002</v>
      </c>
      <c r="AD83">
        <v>0.20689655172413793</v>
      </c>
      <c r="AE83">
        <f t="shared" si="5"/>
        <v>0.2</v>
      </c>
      <c r="AF83">
        <f>IF(H83=90,1,0)</f>
        <v>0</v>
      </c>
      <c r="AG83">
        <v>8.6495936666666662</v>
      </c>
      <c r="AH83">
        <v>12.219187333333332</v>
      </c>
      <c r="AI83">
        <v>24.887499999999999</v>
      </c>
      <c r="AJ83">
        <v>21.487479333333336</v>
      </c>
    </row>
    <row r="84" spans="1:38" x14ac:dyDescent="0.25">
      <c r="A84" t="s">
        <v>93</v>
      </c>
      <c r="B84" t="s">
        <v>17</v>
      </c>
      <c r="C84" t="s">
        <v>94</v>
      </c>
      <c r="D84">
        <v>8</v>
      </c>
      <c r="H84">
        <v>0</v>
      </c>
      <c r="I84">
        <v>8</v>
      </c>
      <c r="J84">
        <v>1</v>
      </c>
      <c r="K84">
        <v>0</v>
      </c>
      <c r="L84">
        <f t="shared" si="3"/>
        <v>1</v>
      </c>
      <c r="M84">
        <v>0</v>
      </c>
      <c r="N84">
        <f t="shared" si="4"/>
        <v>1</v>
      </c>
      <c r="P84">
        <v>0</v>
      </c>
      <c r="R84">
        <v>37.722222219999999</v>
      </c>
      <c r="T84">
        <v>3</v>
      </c>
      <c r="U84">
        <v>0</v>
      </c>
      <c r="V84">
        <v>0.875</v>
      </c>
      <c r="W84">
        <v>0</v>
      </c>
      <c r="AA84">
        <v>0</v>
      </c>
      <c r="AB84">
        <v>0</v>
      </c>
      <c r="AC84">
        <v>37.722222219999999</v>
      </c>
      <c r="AD84">
        <v>0.875</v>
      </c>
      <c r="AE84">
        <f t="shared" si="5"/>
        <v>0</v>
      </c>
      <c r="AF84">
        <f>IF(H84=90,1,0)</f>
        <v>0</v>
      </c>
      <c r="AG84">
        <v>15.618947777777777</v>
      </c>
      <c r="AI84">
        <v>21.125496666666663</v>
      </c>
    </row>
    <row r="85" spans="1:38" x14ac:dyDescent="0.25">
      <c r="A85" t="s">
        <v>95</v>
      </c>
      <c r="B85" t="s">
        <v>17</v>
      </c>
      <c r="C85" t="s">
        <v>96</v>
      </c>
      <c r="D85">
        <v>14</v>
      </c>
      <c r="E85">
        <v>14</v>
      </c>
      <c r="F85">
        <v>15</v>
      </c>
      <c r="H85">
        <v>0</v>
      </c>
      <c r="I85">
        <v>29</v>
      </c>
      <c r="J85">
        <v>1</v>
      </c>
      <c r="K85">
        <v>1</v>
      </c>
      <c r="L85">
        <f t="shared" si="3"/>
        <v>0</v>
      </c>
      <c r="M85">
        <v>0</v>
      </c>
      <c r="N85">
        <f t="shared" si="4"/>
        <v>1</v>
      </c>
      <c r="O85">
        <v>0</v>
      </c>
      <c r="P85">
        <v>3</v>
      </c>
      <c r="Q85">
        <v>0</v>
      </c>
      <c r="R85">
        <v>30.573333330000001</v>
      </c>
      <c r="S85">
        <v>33.912500000000001</v>
      </c>
      <c r="T85">
        <v>3</v>
      </c>
      <c r="U85">
        <v>11.2</v>
      </c>
      <c r="V85">
        <v>0.14285714285714285</v>
      </c>
      <c r="W85">
        <v>0.4</v>
      </c>
      <c r="AA85">
        <v>0</v>
      </c>
      <c r="AB85">
        <v>0</v>
      </c>
      <c r="AC85">
        <v>32.242916665000003</v>
      </c>
      <c r="AD85">
        <v>0.27586206896551724</v>
      </c>
      <c r="AE85">
        <f t="shared" si="5"/>
        <v>11.2</v>
      </c>
      <c r="AF85">
        <f>IF(H85=90,1,0)</f>
        <v>0</v>
      </c>
      <c r="AG85">
        <v>1.26776666667</v>
      </c>
      <c r="AH85">
        <v>13.782576875</v>
      </c>
      <c r="AI85">
        <v>23.693333333333339</v>
      </c>
      <c r="AJ85">
        <v>19.936173125000003</v>
      </c>
    </row>
    <row r="86" spans="1:38" x14ac:dyDescent="0.25">
      <c r="A86" t="s">
        <v>28</v>
      </c>
      <c r="B86" t="s">
        <v>97</v>
      </c>
      <c r="C86" t="s">
        <v>101</v>
      </c>
      <c r="D86">
        <v>14</v>
      </c>
      <c r="E86">
        <v>14</v>
      </c>
      <c r="F86">
        <v>4</v>
      </c>
      <c r="H86">
        <v>0</v>
      </c>
      <c r="I86">
        <v>18</v>
      </c>
      <c r="J86">
        <v>1</v>
      </c>
      <c r="K86">
        <v>1</v>
      </c>
      <c r="L86">
        <f t="shared" si="3"/>
        <v>0</v>
      </c>
      <c r="M86">
        <v>0</v>
      </c>
      <c r="N86">
        <f t="shared" si="4"/>
        <v>1</v>
      </c>
      <c r="O86">
        <v>0</v>
      </c>
      <c r="P86">
        <v>2</v>
      </c>
      <c r="Q86">
        <v>0</v>
      </c>
      <c r="R86">
        <v>33.666666669999998</v>
      </c>
      <c r="S86">
        <v>32.96</v>
      </c>
      <c r="T86">
        <v>3</v>
      </c>
      <c r="U86">
        <v>29.6</v>
      </c>
      <c r="V86">
        <v>0.6428571428571429</v>
      </c>
      <c r="W86">
        <v>0.5</v>
      </c>
      <c r="AA86">
        <v>0</v>
      </c>
      <c r="AB86">
        <v>1</v>
      </c>
      <c r="AC86">
        <v>33.313333334999996</v>
      </c>
      <c r="AD86">
        <v>0.61111111111111116</v>
      </c>
      <c r="AE86">
        <f t="shared" si="5"/>
        <v>29.6</v>
      </c>
      <c r="AF86">
        <f>IF(H86=90,1,0)</f>
        <v>0</v>
      </c>
      <c r="AG86">
        <v>13.694736842153</v>
      </c>
      <c r="AH86">
        <v>1.9</v>
      </c>
      <c r="AI86">
        <v>19.540000000000003</v>
      </c>
      <c r="AJ86">
        <v>22.6</v>
      </c>
    </row>
    <row r="87" spans="1:38" x14ac:dyDescent="0.25">
      <c r="A87" t="s">
        <v>53</v>
      </c>
      <c r="B87" t="s">
        <v>97</v>
      </c>
      <c r="C87" t="s">
        <v>110</v>
      </c>
      <c r="D87">
        <v>18</v>
      </c>
      <c r="H87">
        <v>0</v>
      </c>
      <c r="I87">
        <v>18</v>
      </c>
      <c r="J87">
        <v>1</v>
      </c>
      <c r="K87">
        <v>0</v>
      </c>
      <c r="L87">
        <f t="shared" si="3"/>
        <v>1</v>
      </c>
      <c r="M87">
        <v>0</v>
      </c>
      <c r="N87">
        <f t="shared" si="4"/>
        <v>1</v>
      </c>
      <c r="R87">
        <v>29.284210529999999</v>
      </c>
      <c r="T87">
        <v>3</v>
      </c>
      <c r="U87">
        <v>25</v>
      </c>
      <c r="V87">
        <v>0.1111111111111111</v>
      </c>
      <c r="W87">
        <v>0</v>
      </c>
      <c r="AA87">
        <v>0</v>
      </c>
      <c r="AB87">
        <v>2</v>
      </c>
      <c r="AC87">
        <v>29.284210529999999</v>
      </c>
      <c r="AD87">
        <v>0.1111111111111111</v>
      </c>
      <c r="AE87">
        <f t="shared" si="5"/>
        <v>25</v>
      </c>
      <c r="AF87">
        <f>IF(H87=90,1,0)</f>
        <v>0</v>
      </c>
      <c r="AG87">
        <v>8.5526315789474001</v>
      </c>
      <c r="AI87">
        <v>2.7789473684210999</v>
      </c>
    </row>
    <row r="88" spans="1:38" x14ac:dyDescent="0.25">
      <c r="A88" t="s">
        <v>64</v>
      </c>
      <c r="B88" t="s">
        <v>97</v>
      </c>
      <c r="C88" t="s">
        <v>112</v>
      </c>
      <c r="D88">
        <v>15</v>
      </c>
      <c r="E88">
        <v>15</v>
      </c>
      <c r="F88">
        <v>15</v>
      </c>
      <c r="G88">
        <v>15</v>
      </c>
      <c r="H88">
        <v>90</v>
      </c>
      <c r="I88">
        <v>120</v>
      </c>
      <c r="J88">
        <v>0</v>
      </c>
      <c r="K88">
        <v>1</v>
      </c>
      <c r="L88">
        <f t="shared" si="3"/>
        <v>0</v>
      </c>
      <c r="M88">
        <v>1</v>
      </c>
      <c r="N88">
        <f t="shared" si="4"/>
        <v>0</v>
      </c>
      <c r="O88">
        <v>1</v>
      </c>
      <c r="Q88">
        <v>3</v>
      </c>
      <c r="R88">
        <v>27.95</v>
      </c>
      <c r="S88">
        <v>31.481249999999999</v>
      </c>
      <c r="T88">
        <v>3</v>
      </c>
      <c r="U88">
        <v>15.4</v>
      </c>
      <c r="V88">
        <v>0.13333333333333333</v>
      </c>
      <c r="W88">
        <v>0.13333333333333333</v>
      </c>
      <c r="X88">
        <v>35.56923769238</v>
      </c>
      <c r="Y88">
        <v>0.13333333333333333</v>
      </c>
      <c r="Z88">
        <v>37.4</v>
      </c>
      <c r="AA88">
        <v>1</v>
      </c>
      <c r="AB88">
        <v>2</v>
      </c>
      <c r="AC88">
        <v>31.666829230793336</v>
      </c>
      <c r="AD88">
        <v>6.6666666666666666E-2</v>
      </c>
      <c r="AE88">
        <f t="shared" si="5"/>
        <v>52.8</v>
      </c>
      <c r="AF88">
        <f>IF(H88=90,1,0)</f>
        <v>1</v>
      </c>
      <c r="AG88">
        <v>8.7374999999999989</v>
      </c>
      <c r="AH88">
        <v>11.637499999999999</v>
      </c>
      <c r="AI88">
        <v>19.212500000000002</v>
      </c>
      <c r="AJ88">
        <v>19.843750000000004</v>
      </c>
      <c r="AK88">
        <v>16.486813186813183</v>
      </c>
      <c r="AL88">
        <v>19.082417582417573</v>
      </c>
    </row>
    <row r="89" spans="1:38" x14ac:dyDescent="0.25">
      <c r="A89" t="s">
        <v>70</v>
      </c>
      <c r="B89" t="s">
        <v>97</v>
      </c>
      <c r="C89" t="s">
        <v>114</v>
      </c>
      <c r="D89">
        <v>4</v>
      </c>
      <c r="H89">
        <v>0</v>
      </c>
      <c r="I89">
        <v>4</v>
      </c>
      <c r="J89">
        <v>1</v>
      </c>
      <c r="K89">
        <v>0</v>
      </c>
      <c r="L89">
        <f t="shared" si="3"/>
        <v>1</v>
      </c>
      <c r="M89">
        <v>0</v>
      </c>
      <c r="N89">
        <f t="shared" si="4"/>
        <v>1</v>
      </c>
      <c r="R89">
        <v>34.72</v>
      </c>
      <c r="T89">
        <v>3</v>
      </c>
      <c r="U89">
        <v>28.6</v>
      </c>
      <c r="V89">
        <v>0.75</v>
      </c>
      <c r="W89">
        <v>0</v>
      </c>
      <c r="AA89">
        <v>0</v>
      </c>
      <c r="AB89">
        <v>0</v>
      </c>
      <c r="AC89">
        <v>34.72</v>
      </c>
      <c r="AD89">
        <v>0.75</v>
      </c>
      <c r="AE89">
        <f t="shared" si="5"/>
        <v>28.6</v>
      </c>
      <c r="AF89">
        <f>IF(H89=90,1,0)</f>
        <v>0</v>
      </c>
      <c r="AG89">
        <v>12.799999999999999</v>
      </c>
      <c r="AI89">
        <v>21.920000000000005</v>
      </c>
    </row>
    <row r="90" spans="1:38" x14ac:dyDescent="0.25">
      <c r="A90" t="s">
        <v>75</v>
      </c>
      <c r="B90" t="s">
        <v>97</v>
      </c>
      <c r="C90" t="s">
        <v>115</v>
      </c>
      <c r="D90">
        <v>13</v>
      </c>
      <c r="E90">
        <v>13</v>
      </c>
      <c r="F90">
        <v>12</v>
      </c>
      <c r="H90">
        <v>0</v>
      </c>
      <c r="I90">
        <v>25</v>
      </c>
      <c r="J90">
        <v>1</v>
      </c>
      <c r="K90">
        <v>1</v>
      </c>
      <c r="L90">
        <f t="shared" si="3"/>
        <v>0</v>
      </c>
      <c r="M90">
        <v>0</v>
      </c>
      <c r="N90">
        <f t="shared" si="4"/>
        <v>1</v>
      </c>
      <c r="O90">
        <v>0</v>
      </c>
      <c r="Q90">
        <v>0</v>
      </c>
      <c r="R90">
        <v>30.84285714</v>
      </c>
      <c r="S90">
        <v>34.661538460000003</v>
      </c>
      <c r="T90">
        <v>3</v>
      </c>
      <c r="U90">
        <v>25</v>
      </c>
      <c r="V90">
        <v>0.15384615384615385</v>
      </c>
      <c r="W90">
        <v>0.58333333333333337</v>
      </c>
      <c r="AA90">
        <v>1</v>
      </c>
      <c r="AB90">
        <v>1</v>
      </c>
      <c r="AC90">
        <v>32.752197800000005</v>
      </c>
      <c r="AD90">
        <v>0.36</v>
      </c>
      <c r="AE90">
        <f t="shared" si="5"/>
        <v>25</v>
      </c>
      <c r="AF90">
        <f>IF(H90=90,1,0)</f>
        <v>0</v>
      </c>
      <c r="AG90">
        <v>12.538461538462</v>
      </c>
      <c r="AH90">
        <v>14.79237692377</v>
      </c>
      <c r="AI90">
        <v>21.250000000000004</v>
      </c>
    </row>
    <row r="91" spans="1:38" x14ac:dyDescent="0.25">
      <c r="A91" t="s">
        <v>80</v>
      </c>
      <c r="B91" t="s">
        <v>97</v>
      </c>
      <c r="C91" t="s">
        <v>116</v>
      </c>
      <c r="D91">
        <v>16</v>
      </c>
      <c r="E91">
        <v>16</v>
      </c>
      <c r="F91">
        <v>2</v>
      </c>
      <c r="H91">
        <v>0</v>
      </c>
      <c r="I91">
        <v>18</v>
      </c>
      <c r="J91">
        <v>1</v>
      </c>
      <c r="K91">
        <v>1</v>
      </c>
      <c r="L91">
        <f t="shared" si="3"/>
        <v>0</v>
      </c>
      <c r="M91">
        <v>0</v>
      </c>
      <c r="N91">
        <f t="shared" si="4"/>
        <v>1</v>
      </c>
      <c r="O91">
        <v>0</v>
      </c>
      <c r="R91">
        <v>27.776470589999999</v>
      </c>
      <c r="S91">
        <v>28.166666670000001</v>
      </c>
      <c r="T91">
        <v>3</v>
      </c>
      <c r="U91">
        <v>15.4</v>
      </c>
      <c r="V91">
        <v>0.125</v>
      </c>
      <c r="W91">
        <v>0</v>
      </c>
      <c r="AA91">
        <v>3</v>
      </c>
      <c r="AB91">
        <v>4</v>
      </c>
      <c r="AC91">
        <v>27.97156863</v>
      </c>
      <c r="AD91">
        <v>0.1111111111111111</v>
      </c>
      <c r="AE91">
        <f t="shared" si="5"/>
        <v>15.4</v>
      </c>
      <c r="AF91">
        <f>IF(H91=90,1,0)</f>
        <v>0</v>
      </c>
      <c r="AG91">
        <v>7.9421526315789999</v>
      </c>
      <c r="AH91">
        <v>8.2666666666666675</v>
      </c>
      <c r="AI91">
        <v>19.658823529412</v>
      </c>
      <c r="AJ91">
        <v>19.900000000000002</v>
      </c>
    </row>
    <row r="92" spans="1:38" x14ac:dyDescent="0.25">
      <c r="A92" t="s">
        <v>80</v>
      </c>
      <c r="B92" t="s">
        <v>97</v>
      </c>
      <c r="C92" t="s">
        <v>117</v>
      </c>
      <c r="D92">
        <v>3</v>
      </c>
      <c r="H92">
        <v>0</v>
      </c>
      <c r="I92">
        <v>3</v>
      </c>
      <c r="J92">
        <v>1</v>
      </c>
      <c r="K92">
        <v>0</v>
      </c>
      <c r="L92">
        <f t="shared" si="3"/>
        <v>1</v>
      </c>
      <c r="M92">
        <v>0</v>
      </c>
      <c r="N92">
        <f t="shared" si="4"/>
        <v>1</v>
      </c>
      <c r="R92">
        <v>35.575000000000003</v>
      </c>
      <c r="T92">
        <v>3</v>
      </c>
      <c r="U92">
        <v>29.6</v>
      </c>
      <c r="V92">
        <v>1</v>
      </c>
      <c r="W92">
        <v>0</v>
      </c>
      <c r="AA92">
        <v>3</v>
      </c>
      <c r="AB92">
        <v>4</v>
      </c>
      <c r="AC92">
        <v>35.575000000000003</v>
      </c>
      <c r="AD92">
        <v>1</v>
      </c>
      <c r="AE92">
        <f t="shared" si="5"/>
        <v>29.6</v>
      </c>
      <c r="AF92">
        <f>IF(H92=90,1,0)</f>
        <v>0</v>
      </c>
      <c r="AG92">
        <v>15.474999999999998</v>
      </c>
      <c r="AI92">
        <v>2.1</v>
      </c>
    </row>
    <row r="93" spans="1:38" x14ac:dyDescent="0.25">
      <c r="A93" t="s">
        <v>16</v>
      </c>
      <c r="B93" t="s">
        <v>121</v>
      </c>
      <c r="C93" t="s">
        <v>122</v>
      </c>
      <c r="D93">
        <v>4</v>
      </c>
      <c r="H93">
        <v>0</v>
      </c>
      <c r="I93">
        <v>4</v>
      </c>
      <c r="J93">
        <v>1</v>
      </c>
      <c r="K93">
        <v>0</v>
      </c>
      <c r="L93">
        <f t="shared" si="3"/>
        <v>1</v>
      </c>
      <c r="M93">
        <v>0</v>
      </c>
      <c r="N93">
        <f t="shared" si="4"/>
        <v>1</v>
      </c>
      <c r="O93" s="1"/>
      <c r="P93" s="1"/>
      <c r="Q93" s="1"/>
      <c r="R93">
        <v>34</v>
      </c>
      <c r="T93" s="1">
        <v>3</v>
      </c>
      <c r="U93">
        <v>0</v>
      </c>
      <c r="V93">
        <v>0</v>
      </c>
      <c r="W93">
        <v>0</v>
      </c>
      <c r="AA93">
        <v>4</v>
      </c>
      <c r="AB93">
        <v>11</v>
      </c>
      <c r="AC93">
        <v>34</v>
      </c>
      <c r="AD93">
        <v>0</v>
      </c>
      <c r="AE93">
        <f t="shared" si="5"/>
        <v>0</v>
      </c>
      <c r="AF93">
        <f>IF(H93=90,1,0)</f>
        <v>0</v>
      </c>
      <c r="AG93">
        <v>9.375</v>
      </c>
      <c r="AI93">
        <v>23</v>
      </c>
    </row>
    <row r="94" spans="1:38" x14ac:dyDescent="0.25">
      <c r="A94" t="s">
        <v>28</v>
      </c>
      <c r="B94" t="s">
        <v>121</v>
      </c>
      <c r="C94" t="s">
        <v>128</v>
      </c>
      <c r="K94">
        <v>0</v>
      </c>
      <c r="L94">
        <f t="shared" si="3"/>
        <v>1</v>
      </c>
      <c r="M94">
        <v>0</v>
      </c>
      <c r="N94">
        <f t="shared" si="4"/>
        <v>1</v>
      </c>
      <c r="O94" s="1"/>
      <c r="P94" s="1"/>
      <c r="Q94" s="1"/>
      <c r="T94">
        <v>3</v>
      </c>
      <c r="U94">
        <v>0</v>
      </c>
      <c r="V94">
        <v>0</v>
      </c>
      <c r="W94">
        <v>0</v>
      </c>
      <c r="AE94">
        <f t="shared" si="5"/>
        <v>0</v>
      </c>
      <c r="AG94">
        <v>0.66492327159977005</v>
      </c>
    </row>
    <row r="95" spans="1:38" x14ac:dyDescent="0.25">
      <c r="A95" t="s">
        <v>36</v>
      </c>
      <c r="B95" t="s">
        <v>121</v>
      </c>
      <c r="C95" t="s">
        <v>129</v>
      </c>
      <c r="D95">
        <v>7</v>
      </c>
      <c r="H95">
        <v>0</v>
      </c>
      <c r="I95">
        <v>7</v>
      </c>
      <c r="J95">
        <v>1</v>
      </c>
      <c r="K95">
        <v>0</v>
      </c>
      <c r="L95">
        <f t="shared" si="3"/>
        <v>1</v>
      </c>
      <c r="M95">
        <v>0</v>
      </c>
      <c r="N95">
        <f t="shared" si="4"/>
        <v>1</v>
      </c>
      <c r="O95" s="1"/>
      <c r="P95" s="1"/>
      <c r="Q95" s="1"/>
      <c r="R95">
        <v>31.633333333333329</v>
      </c>
      <c r="T95">
        <v>3</v>
      </c>
      <c r="U95">
        <v>1.2</v>
      </c>
      <c r="V95">
        <v>0.2857142857142857</v>
      </c>
      <c r="W95">
        <v>0</v>
      </c>
      <c r="AA95">
        <v>3</v>
      </c>
      <c r="AB95">
        <v>3</v>
      </c>
      <c r="AC95">
        <v>31.633333333333329</v>
      </c>
      <c r="AD95">
        <v>0.2857142857142857</v>
      </c>
      <c r="AE95">
        <f t="shared" si="5"/>
        <v>1.2</v>
      </c>
      <c r="AF95">
        <f>IF(H95=90,1,0)</f>
        <v>0</v>
      </c>
      <c r="AG95">
        <v>12.475000000000001</v>
      </c>
      <c r="AI95">
        <v>2.3374999999999999</v>
      </c>
    </row>
    <row r="96" spans="1:38" x14ac:dyDescent="0.25">
      <c r="A96" t="s">
        <v>36</v>
      </c>
      <c r="B96" t="s">
        <v>121</v>
      </c>
      <c r="C96" t="s">
        <v>130</v>
      </c>
      <c r="K96">
        <v>0</v>
      </c>
      <c r="L96">
        <f t="shared" si="3"/>
        <v>1</v>
      </c>
      <c r="M96">
        <v>0</v>
      </c>
      <c r="N96">
        <f t="shared" si="4"/>
        <v>1</v>
      </c>
      <c r="O96" s="1"/>
      <c r="P96" s="1"/>
      <c r="Q96" s="1"/>
      <c r="T96">
        <v>3</v>
      </c>
      <c r="U96">
        <v>0</v>
      </c>
      <c r="V96">
        <v>0</v>
      </c>
      <c r="W96">
        <v>0</v>
      </c>
      <c r="AE96">
        <f t="shared" si="5"/>
        <v>0</v>
      </c>
      <c r="AG96">
        <v>0.61153688347299995</v>
      </c>
    </row>
    <row r="97" spans="1:38" x14ac:dyDescent="0.25">
      <c r="A97" t="s">
        <v>36</v>
      </c>
      <c r="B97" t="s">
        <v>121</v>
      </c>
      <c r="C97" t="s">
        <v>131</v>
      </c>
      <c r="D97">
        <v>16</v>
      </c>
      <c r="E97">
        <v>16</v>
      </c>
      <c r="F97">
        <v>4</v>
      </c>
      <c r="H97">
        <v>0</v>
      </c>
      <c r="I97">
        <v>20</v>
      </c>
      <c r="J97">
        <v>1</v>
      </c>
      <c r="K97">
        <v>1</v>
      </c>
      <c r="L97">
        <f t="shared" si="3"/>
        <v>0</v>
      </c>
      <c r="M97">
        <v>0</v>
      </c>
      <c r="N97">
        <f t="shared" si="4"/>
        <v>1</v>
      </c>
      <c r="O97">
        <v>0</v>
      </c>
      <c r="P97" s="1"/>
      <c r="Q97" s="1"/>
      <c r="R97">
        <v>35.993333333333339</v>
      </c>
      <c r="S97">
        <v>39.28</v>
      </c>
      <c r="T97">
        <v>3</v>
      </c>
      <c r="U97">
        <v>14.400000000000002</v>
      </c>
      <c r="V97">
        <v>0.6875</v>
      </c>
      <c r="W97">
        <v>1</v>
      </c>
      <c r="AA97">
        <v>3</v>
      </c>
      <c r="AB97">
        <v>3</v>
      </c>
      <c r="AC97">
        <v>37.63666666666667</v>
      </c>
      <c r="AD97">
        <v>0.75</v>
      </c>
      <c r="AE97">
        <f t="shared" si="5"/>
        <v>14.400000000000002</v>
      </c>
      <c r="AF97">
        <f>IF(H97=90,1,0)</f>
        <v>0</v>
      </c>
      <c r="AG97">
        <v>17.600000000000001</v>
      </c>
      <c r="AH97">
        <v>16.68</v>
      </c>
      <c r="AI97">
        <v>18.141176475881998</v>
      </c>
      <c r="AJ97">
        <v>22.6</v>
      </c>
    </row>
    <row r="98" spans="1:38" x14ac:dyDescent="0.25">
      <c r="A98" t="s">
        <v>36</v>
      </c>
      <c r="B98" t="s">
        <v>121</v>
      </c>
      <c r="C98" t="s">
        <v>132</v>
      </c>
      <c r="K98">
        <v>0</v>
      </c>
      <c r="L98">
        <f t="shared" si="3"/>
        <v>1</v>
      </c>
      <c r="M98">
        <v>0</v>
      </c>
      <c r="N98">
        <f t="shared" si="4"/>
        <v>1</v>
      </c>
      <c r="O98" s="1"/>
      <c r="P98" s="1"/>
      <c r="Q98" s="1"/>
      <c r="T98">
        <v>3</v>
      </c>
      <c r="U98">
        <v>0</v>
      </c>
      <c r="V98">
        <v>0</v>
      </c>
      <c r="W98">
        <v>0</v>
      </c>
      <c r="AE98">
        <f t="shared" si="5"/>
        <v>0</v>
      </c>
      <c r="AG98">
        <v>0.61286551947774004</v>
      </c>
    </row>
    <row r="99" spans="1:38" x14ac:dyDescent="0.25">
      <c r="A99" t="s">
        <v>53</v>
      </c>
      <c r="B99" t="s">
        <v>121</v>
      </c>
      <c r="C99" t="s">
        <v>137</v>
      </c>
      <c r="D99">
        <v>14</v>
      </c>
      <c r="E99">
        <v>14</v>
      </c>
      <c r="F99">
        <v>14</v>
      </c>
      <c r="G99">
        <v>14</v>
      </c>
      <c r="H99">
        <v>17</v>
      </c>
      <c r="I99">
        <v>45</v>
      </c>
      <c r="J99">
        <v>1</v>
      </c>
      <c r="K99">
        <v>1</v>
      </c>
      <c r="L99">
        <f t="shared" si="3"/>
        <v>0</v>
      </c>
      <c r="M99">
        <v>1</v>
      </c>
      <c r="N99">
        <f t="shared" si="4"/>
        <v>0</v>
      </c>
      <c r="O99">
        <v>1</v>
      </c>
      <c r="P99">
        <v>5</v>
      </c>
      <c r="Q99">
        <v>3</v>
      </c>
      <c r="R99">
        <v>32.592307692307699</v>
      </c>
      <c r="S99">
        <v>35.793333333333337</v>
      </c>
      <c r="T99">
        <v>3</v>
      </c>
      <c r="U99">
        <v>1</v>
      </c>
      <c r="V99">
        <v>0.2857142857142857</v>
      </c>
      <c r="W99">
        <v>0.7142857142857143</v>
      </c>
      <c r="X99">
        <v>35.67</v>
      </c>
      <c r="Y99">
        <v>0.5</v>
      </c>
      <c r="Z99">
        <v>13.2</v>
      </c>
      <c r="AA99">
        <v>0</v>
      </c>
      <c r="AB99">
        <v>3</v>
      </c>
      <c r="AC99">
        <v>34.685213675213681</v>
      </c>
      <c r="AD99">
        <v>0.51111111111111107</v>
      </c>
      <c r="AE99">
        <f t="shared" si="5"/>
        <v>14.2</v>
      </c>
      <c r="AF99">
        <f>IF(H99=90,1,0)</f>
        <v>0</v>
      </c>
      <c r="AG99">
        <v>11.666666666667</v>
      </c>
      <c r="AH99">
        <v>13.759999999999998</v>
      </c>
      <c r="AI99">
        <v>2.2866666666666999</v>
      </c>
      <c r="AJ99">
        <v>22.333333333333002</v>
      </c>
      <c r="AK99">
        <v>18.14</v>
      </c>
      <c r="AL99">
        <v>18.21</v>
      </c>
    </row>
    <row r="100" spans="1:38" x14ac:dyDescent="0.25">
      <c r="A100" t="s">
        <v>140</v>
      </c>
      <c r="B100" t="s">
        <v>121</v>
      </c>
      <c r="C100" t="s">
        <v>141</v>
      </c>
      <c r="K100">
        <v>0</v>
      </c>
      <c r="L100">
        <f t="shared" si="3"/>
        <v>1</v>
      </c>
      <c r="M100">
        <v>0</v>
      </c>
      <c r="N100">
        <f t="shared" si="4"/>
        <v>1</v>
      </c>
      <c r="O100" s="1"/>
      <c r="P100" s="1"/>
      <c r="Q100" s="1"/>
      <c r="T100">
        <v>3</v>
      </c>
      <c r="U100">
        <v>0</v>
      </c>
      <c r="V100">
        <v>0</v>
      </c>
      <c r="W100">
        <v>0</v>
      </c>
      <c r="AE100">
        <f t="shared" si="5"/>
        <v>0</v>
      </c>
      <c r="AG100">
        <v>0.61318263698499997</v>
      </c>
    </row>
    <row r="101" spans="1:38" x14ac:dyDescent="0.25">
      <c r="A101" t="s">
        <v>80</v>
      </c>
      <c r="B101" t="s">
        <v>121</v>
      </c>
      <c r="C101" t="s">
        <v>148</v>
      </c>
      <c r="D101">
        <v>14</v>
      </c>
      <c r="E101">
        <v>14</v>
      </c>
      <c r="F101">
        <v>4</v>
      </c>
      <c r="H101">
        <v>0</v>
      </c>
      <c r="I101">
        <v>18</v>
      </c>
      <c r="J101">
        <v>1</v>
      </c>
      <c r="K101">
        <v>1</v>
      </c>
      <c r="L101">
        <f t="shared" si="3"/>
        <v>0</v>
      </c>
      <c r="M101">
        <v>0</v>
      </c>
      <c r="N101">
        <f t="shared" si="4"/>
        <v>1</v>
      </c>
      <c r="O101" s="2">
        <v>0</v>
      </c>
      <c r="P101">
        <v>3</v>
      </c>
      <c r="Q101">
        <v>0</v>
      </c>
      <c r="R101">
        <v>31.507692307692309</v>
      </c>
      <c r="S101">
        <v>38.780000000000008</v>
      </c>
      <c r="T101">
        <v>3</v>
      </c>
      <c r="U101">
        <v>1.2</v>
      </c>
      <c r="V101">
        <v>0.2857142857142857</v>
      </c>
      <c r="W101">
        <v>1</v>
      </c>
      <c r="AA101">
        <v>4</v>
      </c>
      <c r="AB101">
        <v>5</v>
      </c>
      <c r="AC101">
        <v>35.143846153846155</v>
      </c>
      <c r="AD101">
        <v>0.44444444444444442</v>
      </c>
      <c r="AE101">
        <f t="shared" si="5"/>
        <v>1.2</v>
      </c>
      <c r="AF101">
        <f>IF(H101=90,1,0)</f>
        <v>0</v>
      </c>
      <c r="AG101">
        <v>12.842152631579999</v>
      </c>
      <c r="AH101">
        <v>16.559999999999999</v>
      </c>
      <c r="AI101">
        <v>21.613333333333333</v>
      </c>
      <c r="AJ101">
        <v>22.22</v>
      </c>
    </row>
    <row r="102" spans="1:38" x14ac:dyDescent="0.25">
      <c r="A102" t="s">
        <v>80</v>
      </c>
      <c r="B102" t="s">
        <v>121</v>
      </c>
      <c r="C102" t="s">
        <v>149</v>
      </c>
      <c r="K102">
        <v>0</v>
      </c>
      <c r="L102">
        <f t="shared" si="3"/>
        <v>1</v>
      </c>
      <c r="M102">
        <v>0</v>
      </c>
      <c r="N102">
        <f t="shared" si="4"/>
        <v>1</v>
      </c>
      <c r="O102" s="1"/>
      <c r="P102" s="1"/>
      <c r="Q102" s="1"/>
      <c r="T102">
        <v>3</v>
      </c>
      <c r="U102">
        <v>0</v>
      </c>
      <c r="V102">
        <v>0</v>
      </c>
      <c r="W102">
        <v>0</v>
      </c>
      <c r="AE102">
        <f t="shared" si="5"/>
        <v>0</v>
      </c>
      <c r="AG102">
        <v>0.66962768231000003</v>
      </c>
    </row>
    <row r="103" spans="1:38" x14ac:dyDescent="0.25">
      <c r="A103" t="s">
        <v>155</v>
      </c>
      <c r="B103" t="s">
        <v>162</v>
      </c>
      <c r="C103" t="s">
        <v>165</v>
      </c>
      <c r="D103">
        <v>14</v>
      </c>
      <c r="E103">
        <v>14</v>
      </c>
      <c r="F103">
        <v>14</v>
      </c>
      <c r="G103">
        <v>14</v>
      </c>
      <c r="H103">
        <v>11</v>
      </c>
      <c r="I103">
        <v>39</v>
      </c>
      <c r="J103">
        <v>1</v>
      </c>
      <c r="K103">
        <v>1</v>
      </c>
      <c r="L103">
        <f t="shared" si="3"/>
        <v>0</v>
      </c>
      <c r="M103">
        <v>1</v>
      </c>
      <c r="N103">
        <f t="shared" si="4"/>
        <v>0</v>
      </c>
      <c r="O103">
        <v>1</v>
      </c>
      <c r="Q103">
        <v>2</v>
      </c>
      <c r="R103">
        <v>30.313333333333333</v>
      </c>
      <c r="S103">
        <v>35.526666666666664</v>
      </c>
      <c r="T103">
        <v>3</v>
      </c>
      <c r="U103">
        <v>3</v>
      </c>
      <c r="V103">
        <v>0.21428571428571427</v>
      </c>
      <c r="W103">
        <v>0.7142857142857143</v>
      </c>
      <c r="X103">
        <v>35.43</v>
      </c>
      <c r="Y103">
        <v>0.5</v>
      </c>
      <c r="Z103">
        <v>0</v>
      </c>
      <c r="AA103">
        <v>0</v>
      </c>
      <c r="AB103">
        <v>0</v>
      </c>
      <c r="AC103">
        <v>33.756666666666668</v>
      </c>
      <c r="AD103">
        <v>0.48717948717948717</v>
      </c>
      <c r="AE103">
        <f t="shared" si="5"/>
        <v>3</v>
      </c>
      <c r="AF103">
        <f>IF(H103=90,1,0)</f>
        <v>0</v>
      </c>
      <c r="AG103">
        <v>12.84</v>
      </c>
      <c r="AH103">
        <v>18.959999999999997</v>
      </c>
      <c r="AI103">
        <v>17.473333333333336</v>
      </c>
      <c r="AJ103">
        <v>16.566666666666666</v>
      </c>
    </row>
    <row r="104" spans="1:38" x14ac:dyDescent="0.25">
      <c r="A104" t="s">
        <v>155</v>
      </c>
      <c r="B104" t="s">
        <v>162</v>
      </c>
      <c r="C104" t="s">
        <v>166</v>
      </c>
      <c r="D104">
        <v>14</v>
      </c>
      <c r="E104">
        <v>14</v>
      </c>
      <c r="F104">
        <v>14</v>
      </c>
      <c r="G104">
        <v>14</v>
      </c>
      <c r="H104">
        <v>90</v>
      </c>
      <c r="I104">
        <v>118</v>
      </c>
      <c r="J104">
        <v>0</v>
      </c>
      <c r="K104">
        <v>1</v>
      </c>
      <c r="L104">
        <f t="shared" si="3"/>
        <v>0</v>
      </c>
      <c r="M104">
        <v>1</v>
      </c>
      <c r="N104">
        <f t="shared" si="4"/>
        <v>0</v>
      </c>
      <c r="O104">
        <v>1</v>
      </c>
      <c r="Q104">
        <v>4</v>
      </c>
      <c r="R104">
        <v>34.666666666666664</v>
      </c>
      <c r="S104">
        <v>32.059999999999995</v>
      </c>
      <c r="T104">
        <v>3</v>
      </c>
      <c r="U104">
        <v>50.900000000000006</v>
      </c>
      <c r="V104">
        <v>0.5</v>
      </c>
      <c r="W104">
        <v>0.14285714285714285</v>
      </c>
      <c r="X104">
        <v>28.746593465930001</v>
      </c>
      <c r="Y104">
        <v>8.8888888888888892E-2</v>
      </c>
      <c r="Z104">
        <v>176.98</v>
      </c>
      <c r="AA104">
        <v>0</v>
      </c>
      <c r="AB104">
        <v>0</v>
      </c>
      <c r="AC104">
        <v>31.824420044198888</v>
      </c>
      <c r="AD104">
        <v>0.1440677966101695</v>
      </c>
      <c r="AE104">
        <f t="shared" si="5"/>
        <v>227.88</v>
      </c>
      <c r="AF104">
        <f>IF(H104=90,1,0)</f>
        <v>1</v>
      </c>
      <c r="AG104">
        <v>21.646666666666661</v>
      </c>
      <c r="AH104">
        <v>2.4733333333332999</v>
      </c>
      <c r="AI104">
        <v>13.2</v>
      </c>
      <c r="AJ104">
        <v>11.58666666666667</v>
      </c>
      <c r="AK104">
        <v>13.274725274725276</v>
      </c>
      <c r="AL104">
        <v>15.465934065934066</v>
      </c>
    </row>
    <row r="105" spans="1:38" x14ac:dyDescent="0.25">
      <c r="A105" t="s">
        <v>157</v>
      </c>
      <c r="B105" t="s">
        <v>162</v>
      </c>
      <c r="C105" t="s">
        <v>168</v>
      </c>
      <c r="D105">
        <v>13</v>
      </c>
      <c r="E105">
        <v>13</v>
      </c>
      <c r="F105">
        <v>15</v>
      </c>
      <c r="G105">
        <v>15</v>
      </c>
      <c r="H105">
        <v>90</v>
      </c>
      <c r="I105">
        <v>118</v>
      </c>
      <c r="J105">
        <v>0</v>
      </c>
      <c r="K105">
        <v>1</v>
      </c>
      <c r="L105">
        <f t="shared" si="3"/>
        <v>0</v>
      </c>
      <c r="M105">
        <v>1</v>
      </c>
      <c r="N105">
        <f t="shared" si="4"/>
        <v>0</v>
      </c>
      <c r="O105">
        <v>1</v>
      </c>
      <c r="Q105">
        <v>2</v>
      </c>
      <c r="R105">
        <v>32.207142857142856</v>
      </c>
      <c r="S105">
        <v>30.312499999999996</v>
      </c>
      <c r="T105">
        <v>3</v>
      </c>
      <c r="U105">
        <v>0.2</v>
      </c>
      <c r="V105">
        <v>0.15384615384615385</v>
      </c>
      <c r="W105">
        <v>0.13333333333333333</v>
      </c>
      <c r="X105">
        <v>36.157142857142858</v>
      </c>
      <c r="Y105">
        <v>0.77777777777777779</v>
      </c>
      <c r="Z105">
        <v>180</v>
      </c>
      <c r="AA105">
        <v>0</v>
      </c>
      <c r="AB105">
        <v>1</v>
      </c>
      <c r="AC105">
        <v>32.892261904761902</v>
      </c>
      <c r="AD105">
        <v>0.6271186440677966</v>
      </c>
      <c r="AE105">
        <f t="shared" si="5"/>
        <v>180.2</v>
      </c>
      <c r="AF105">
        <f>IF(H105=90,1,0)</f>
        <v>1</v>
      </c>
      <c r="AG105">
        <v>13.892857142857144</v>
      </c>
      <c r="AH105">
        <v>13.893750000000001</v>
      </c>
      <c r="AI105">
        <v>18.314285714285717</v>
      </c>
      <c r="AJ105">
        <v>16.418749999999999</v>
      </c>
      <c r="AK105">
        <v>18.14065934065934</v>
      </c>
      <c r="AL105">
        <v>18.016483516483518</v>
      </c>
    </row>
    <row r="106" spans="1:38" x14ac:dyDescent="0.25">
      <c r="A106" t="s">
        <v>170</v>
      </c>
      <c r="B106" t="s">
        <v>162</v>
      </c>
      <c r="C106" t="s">
        <v>171</v>
      </c>
      <c r="D106">
        <v>6</v>
      </c>
      <c r="E106" t="s">
        <v>156</v>
      </c>
      <c r="G106" t="s">
        <v>156</v>
      </c>
      <c r="H106">
        <v>0</v>
      </c>
      <c r="I106">
        <v>6</v>
      </c>
      <c r="J106">
        <v>1</v>
      </c>
      <c r="K106">
        <v>0</v>
      </c>
      <c r="L106">
        <f t="shared" si="3"/>
        <v>1</v>
      </c>
      <c r="M106">
        <v>0</v>
      </c>
      <c r="N106">
        <f t="shared" si="4"/>
        <v>1</v>
      </c>
      <c r="O106" t="s">
        <v>156</v>
      </c>
      <c r="Q106">
        <v>0</v>
      </c>
      <c r="R106">
        <v>31.400000000000002</v>
      </c>
      <c r="T106">
        <v>3</v>
      </c>
      <c r="U106">
        <v>97.2</v>
      </c>
      <c r="V106">
        <v>0</v>
      </c>
      <c r="AA106">
        <v>0</v>
      </c>
      <c r="AB106">
        <v>0</v>
      </c>
      <c r="AC106">
        <v>31.400000000000002</v>
      </c>
      <c r="AD106">
        <v>0</v>
      </c>
      <c r="AE106">
        <f t="shared" si="5"/>
        <v>97.2</v>
      </c>
      <c r="AF106">
        <f>IF(H106=90,1,0)</f>
        <v>0</v>
      </c>
      <c r="AG106">
        <v>13.857142857142858</v>
      </c>
      <c r="AI106">
        <v>17.542857142857144</v>
      </c>
    </row>
    <row r="107" spans="1:38" x14ac:dyDescent="0.25">
      <c r="A107" t="s">
        <v>172</v>
      </c>
      <c r="B107" t="s">
        <v>162</v>
      </c>
      <c r="C107" t="s">
        <v>173</v>
      </c>
      <c r="D107">
        <v>7</v>
      </c>
      <c r="E107" t="s">
        <v>156</v>
      </c>
      <c r="G107" t="s">
        <v>156</v>
      </c>
      <c r="H107">
        <v>0</v>
      </c>
      <c r="I107">
        <v>7</v>
      </c>
      <c r="J107">
        <v>1</v>
      </c>
      <c r="K107">
        <v>0</v>
      </c>
      <c r="L107">
        <f t="shared" si="3"/>
        <v>1</v>
      </c>
      <c r="M107">
        <v>0</v>
      </c>
      <c r="N107">
        <f t="shared" si="4"/>
        <v>1</v>
      </c>
      <c r="O107" t="s">
        <v>156</v>
      </c>
      <c r="Q107">
        <v>0</v>
      </c>
      <c r="R107">
        <v>33.862500000000004</v>
      </c>
      <c r="T107">
        <v>3</v>
      </c>
      <c r="U107">
        <v>50.900000000000006</v>
      </c>
      <c r="V107">
        <v>0.42857142857142855</v>
      </c>
      <c r="AA107">
        <v>0</v>
      </c>
      <c r="AB107">
        <v>0</v>
      </c>
      <c r="AC107">
        <v>33.862500000000004</v>
      </c>
      <c r="AD107">
        <v>0.42857142857142855</v>
      </c>
      <c r="AE107">
        <f t="shared" si="5"/>
        <v>50.900000000000006</v>
      </c>
      <c r="AF107">
        <f>IF(H107=90,1,0)</f>
        <v>0</v>
      </c>
      <c r="AG107">
        <v>21.587499999999999</v>
      </c>
      <c r="AI107">
        <v>12.274999999999999</v>
      </c>
    </row>
    <row r="108" spans="1:38" x14ac:dyDescent="0.25">
      <c r="A108" t="s">
        <v>28</v>
      </c>
      <c r="B108" t="s">
        <v>162</v>
      </c>
      <c r="C108" t="s">
        <v>177</v>
      </c>
      <c r="D108">
        <v>15</v>
      </c>
      <c r="E108">
        <v>15</v>
      </c>
      <c r="F108">
        <v>12</v>
      </c>
      <c r="G108" t="s">
        <v>156</v>
      </c>
      <c r="H108">
        <v>0</v>
      </c>
      <c r="I108">
        <v>27</v>
      </c>
      <c r="J108">
        <v>1</v>
      </c>
      <c r="K108">
        <v>1</v>
      </c>
      <c r="L108">
        <f t="shared" si="3"/>
        <v>0</v>
      </c>
      <c r="M108">
        <v>0</v>
      </c>
      <c r="N108">
        <f t="shared" si="4"/>
        <v>1</v>
      </c>
      <c r="O108">
        <v>0</v>
      </c>
      <c r="Q108">
        <v>0</v>
      </c>
      <c r="R108">
        <v>33.756250000000001</v>
      </c>
      <c r="S108">
        <v>29.707692307692302</v>
      </c>
      <c r="T108">
        <v>3</v>
      </c>
      <c r="U108">
        <v>70.499999999999986</v>
      </c>
      <c r="V108">
        <v>0.13333333333333333</v>
      </c>
      <c r="W108">
        <v>0</v>
      </c>
      <c r="AA108">
        <v>0</v>
      </c>
      <c r="AB108">
        <v>1</v>
      </c>
      <c r="AC108">
        <v>31.731971153846153</v>
      </c>
      <c r="AD108">
        <v>7.407407407407407E-2</v>
      </c>
      <c r="AE108">
        <f t="shared" si="5"/>
        <v>70.499999999999986</v>
      </c>
      <c r="AF108">
        <f>IF(H108=90,1,0)</f>
        <v>0</v>
      </c>
      <c r="AG108">
        <v>2.7374999999999998</v>
      </c>
      <c r="AH108">
        <v>16.33769237692</v>
      </c>
      <c r="AI108">
        <v>13.1875</v>
      </c>
      <c r="AJ108">
        <v>13.376923769231</v>
      </c>
    </row>
    <row r="109" spans="1:38" x14ac:dyDescent="0.25">
      <c r="A109" t="s">
        <v>28</v>
      </c>
      <c r="B109" t="s">
        <v>162</v>
      </c>
      <c r="C109" t="s">
        <v>178</v>
      </c>
      <c r="D109">
        <v>14</v>
      </c>
      <c r="E109">
        <v>14</v>
      </c>
      <c r="F109">
        <v>9</v>
      </c>
      <c r="G109" t="s">
        <v>156</v>
      </c>
      <c r="H109">
        <v>0</v>
      </c>
      <c r="I109">
        <v>23</v>
      </c>
      <c r="J109">
        <v>1</v>
      </c>
      <c r="K109">
        <v>1</v>
      </c>
      <c r="L109">
        <f t="shared" si="3"/>
        <v>0</v>
      </c>
      <c r="M109">
        <v>0</v>
      </c>
      <c r="N109">
        <f t="shared" si="4"/>
        <v>1</v>
      </c>
      <c r="O109">
        <v>0</v>
      </c>
      <c r="Q109">
        <v>0</v>
      </c>
      <c r="R109">
        <v>30.106666666666673</v>
      </c>
      <c r="S109">
        <v>29.6</v>
      </c>
      <c r="T109">
        <v>3</v>
      </c>
      <c r="U109">
        <v>98.2</v>
      </c>
      <c r="V109">
        <v>7.1428571428571425E-2</v>
      </c>
      <c r="W109">
        <v>0</v>
      </c>
      <c r="AA109">
        <v>0</v>
      </c>
      <c r="AB109">
        <v>1</v>
      </c>
      <c r="AC109">
        <v>29.853333333333339</v>
      </c>
      <c r="AD109">
        <v>4.3478260869565216E-2</v>
      </c>
      <c r="AE109">
        <f t="shared" si="5"/>
        <v>98.2</v>
      </c>
      <c r="AF109">
        <f>IF(H109=90,1,0)</f>
        <v>0</v>
      </c>
      <c r="AG109">
        <v>15.533333333333331</v>
      </c>
      <c r="AH109">
        <v>13.41</v>
      </c>
      <c r="AI109">
        <v>14.573333333333331</v>
      </c>
      <c r="AJ109">
        <v>16.190000000000001</v>
      </c>
    </row>
    <row r="110" spans="1:38" x14ac:dyDescent="0.25">
      <c r="A110" t="s">
        <v>36</v>
      </c>
      <c r="B110" t="s">
        <v>162</v>
      </c>
      <c r="C110" t="s">
        <v>185</v>
      </c>
      <c r="D110">
        <v>14</v>
      </c>
      <c r="E110">
        <v>14</v>
      </c>
      <c r="F110">
        <v>15</v>
      </c>
      <c r="G110">
        <v>15</v>
      </c>
      <c r="H110">
        <v>90</v>
      </c>
      <c r="I110">
        <v>119</v>
      </c>
      <c r="J110">
        <v>0</v>
      </c>
      <c r="K110">
        <v>1</v>
      </c>
      <c r="L110">
        <f t="shared" si="3"/>
        <v>0</v>
      </c>
      <c r="M110">
        <v>1</v>
      </c>
      <c r="N110">
        <f t="shared" si="4"/>
        <v>0</v>
      </c>
      <c r="O110">
        <v>1</v>
      </c>
      <c r="Q110">
        <v>2</v>
      </c>
      <c r="R110">
        <v>32.213333333333338</v>
      </c>
      <c r="S110">
        <v>33.050000000000004</v>
      </c>
      <c r="T110">
        <v>3</v>
      </c>
      <c r="U110">
        <v>50.900000000000006</v>
      </c>
      <c r="V110">
        <v>0.35714285714285715</v>
      </c>
      <c r="W110">
        <v>0.13333333333333333</v>
      </c>
      <c r="X110">
        <v>27.89</v>
      </c>
      <c r="Y110">
        <v>1.1111111111111112E-2</v>
      </c>
      <c r="Z110">
        <v>125</v>
      </c>
      <c r="AA110">
        <v>0</v>
      </c>
      <c r="AB110">
        <v>0</v>
      </c>
      <c r="AC110">
        <v>31.051111111111112</v>
      </c>
      <c r="AD110">
        <v>6.7226890756302518E-2</v>
      </c>
      <c r="AE110">
        <f t="shared" si="5"/>
        <v>175.9</v>
      </c>
      <c r="AF110">
        <f>IF(H110=90,1,0)</f>
        <v>1</v>
      </c>
      <c r="AG110">
        <v>2.82</v>
      </c>
      <c r="AH110">
        <v>2.7749999999999999</v>
      </c>
      <c r="AI110">
        <v>11.393333333333333</v>
      </c>
      <c r="AJ110">
        <v>12.275000000000004</v>
      </c>
      <c r="AK110">
        <v>12.84</v>
      </c>
      <c r="AL110">
        <v>14.57</v>
      </c>
    </row>
    <row r="111" spans="1:38" x14ac:dyDescent="0.25">
      <c r="A111" t="s">
        <v>186</v>
      </c>
      <c r="B111" t="s">
        <v>162</v>
      </c>
      <c r="C111" t="s">
        <v>187</v>
      </c>
      <c r="F111">
        <v>10</v>
      </c>
      <c r="G111" t="s">
        <v>156</v>
      </c>
      <c r="H111">
        <v>0</v>
      </c>
      <c r="I111">
        <v>16</v>
      </c>
      <c r="J111">
        <v>1</v>
      </c>
      <c r="K111">
        <v>1</v>
      </c>
      <c r="L111">
        <f t="shared" si="3"/>
        <v>0</v>
      </c>
      <c r="M111">
        <v>0</v>
      </c>
      <c r="N111">
        <f t="shared" si="4"/>
        <v>1</v>
      </c>
      <c r="O111">
        <v>0</v>
      </c>
      <c r="Q111">
        <v>0</v>
      </c>
      <c r="R111">
        <v>34.657142857142858</v>
      </c>
      <c r="S111">
        <v>32.199999999999996</v>
      </c>
      <c r="T111">
        <v>3</v>
      </c>
      <c r="U111">
        <v>70.499999999999986</v>
      </c>
      <c r="V111">
        <v>0.16666666666666666</v>
      </c>
      <c r="W111">
        <v>0.2</v>
      </c>
      <c r="AA111">
        <v>0</v>
      </c>
      <c r="AB111">
        <v>0</v>
      </c>
      <c r="AC111">
        <v>33.428571428571431</v>
      </c>
      <c r="AD111">
        <v>0.1875</v>
      </c>
      <c r="AE111">
        <f t="shared" si="5"/>
        <v>70.499999999999986</v>
      </c>
      <c r="AF111">
        <f>IF(H111=90,1,0)</f>
        <v>0</v>
      </c>
      <c r="AG111">
        <v>21.614285714285717</v>
      </c>
      <c r="AH111">
        <v>2.3818181818182</v>
      </c>
      <c r="AI111">
        <v>13.428571428571001</v>
      </c>
      <c r="AJ111">
        <v>11.81818181818182</v>
      </c>
    </row>
    <row r="112" spans="1:38" x14ac:dyDescent="0.25">
      <c r="A112" t="s">
        <v>64</v>
      </c>
      <c r="B112" t="s">
        <v>162</v>
      </c>
      <c r="C112" t="s">
        <v>192</v>
      </c>
      <c r="D112">
        <v>14</v>
      </c>
      <c r="E112">
        <v>14</v>
      </c>
      <c r="F112">
        <v>13</v>
      </c>
      <c r="G112" t="s">
        <v>156</v>
      </c>
      <c r="H112">
        <v>0</v>
      </c>
      <c r="I112">
        <v>27</v>
      </c>
      <c r="J112">
        <v>1</v>
      </c>
      <c r="K112">
        <v>1</v>
      </c>
      <c r="L112">
        <f t="shared" si="3"/>
        <v>0</v>
      </c>
      <c r="M112">
        <v>0</v>
      </c>
      <c r="N112">
        <f t="shared" si="4"/>
        <v>1</v>
      </c>
      <c r="O112">
        <v>0</v>
      </c>
      <c r="Q112">
        <v>0</v>
      </c>
      <c r="R112">
        <v>28.466666666666665</v>
      </c>
      <c r="S112">
        <v>31.857142857142858</v>
      </c>
      <c r="T112">
        <v>3</v>
      </c>
      <c r="U112">
        <v>0.2</v>
      </c>
      <c r="V112">
        <v>0</v>
      </c>
      <c r="W112">
        <v>7.6923076923076927E-2</v>
      </c>
      <c r="AA112">
        <v>0</v>
      </c>
      <c r="AB112">
        <v>2</v>
      </c>
      <c r="AC112">
        <v>30.161904761904761</v>
      </c>
      <c r="AD112">
        <v>3.7037037037037035E-2</v>
      </c>
      <c r="AE112">
        <f t="shared" si="5"/>
        <v>0.2</v>
      </c>
      <c r="AF112">
        <f>IF(H112=90,1,0)</f>
        <v>0</v>
      </c>
      <c r="AG112">
        <v>8.7733333333333317</v>
      </c>
      <c r="AH112">
        <v>14.557142857142855</v>
      </c>
      <c r="AI112">
        <v>19.693333333333332</v>
      </c>
      <c r="AJ112">
        <v>17.3</v>
      </c>
    </row>
    <row r="113" spans="1:38" x14ac:dyDescent="0.25">
      <c r="A113" t="s">
        <v>64</v>
      </c>
      <c r="B113" t="s">
        <v>162</v>
      </c>
      <c r="C113" t="s">
        <v>193</v>
      </c>
      <c r="D113">
        <v>14</v>
      </c>
      <c r="E113">
        <v>14</v>
      </c>
      <c r="F113">
        <v>7</v>
      </c>
      <c r="G113" t="s">
        <v>156</v>
      </c>
      <c r="H113">
        <v>0</v>
      </c>
      <c r="I113">
        <v>21</v>
      </c>
      <c r="J113">
        <v>1</v>
      </c>
      <c r="K113">
        <v>1</v>
      </c>
      <c r="L113">
        <f t="shared" si="3"/>
        <v>0</v>
      </c>
      <c r="M113">
        <v>0</v>
      </c>
      <c r="N113">
        <f t="shared" si="4"/>
        <v>1</v>
      </c>
      <c r="O113">
        <v>0</v>
      </c>
      <c r="Q113">
        <v>0</v>
      </c>
      <c r="R113">
        <v>30.106666666666666</v>
      </c>
      <c r="S113">
        <v>35.674999999999997</v>
      </c>
      <c r="T113">
        <v>3</v>
      </c>
      <c r="U113">
        <v>3</v>
      </c>
      <c r="V113">
        <v>0.14285714285714285</v>
      </c>
      <c r="W113">
        <v>0.8571428571428571</v>
      </c>
      <c r="AA113">
        <v>0</v>
      </c>
      <c r="AB113">
        <v>2</v>
      </c>
      <c r="AC113">
        <v>32.890833333333333</v>
      </c>
      <c r="AD113">
        <v>0.38095238095238093</v>
      </c>
      <c r="AE113">
        <f t="shared" si="5"/>
        <v>3</v>
      </c>
      <c r="AF113">
        <f>IF(H113=90,1,0)</f>
        <v>0</v>
      </c>
      <c r="AG113">
        <v>13.620000000000003</v>
      </c>
      <c r="AH113">
        <v>16.125</v>
      </c>
      <c r="AI113">
        <v>16.486666666666668</v>
      </c>
      <c r="AJ113">
        <v>19.662499999999998</v>
      </c>
    </row>
    <row r="114" spans="1:38" x14ac:dyDescent="0.25">
      <c r="A114" t="s">
        <v>64</v>
      </c>
      <c r="B114" t="s">
        <v>162</v>
      </c>
      <c r="C114" t="s">
        <v>194</v>
      </c>
      <c r="D114">
        <v>14</v>
      </c>
      <c r="E114">
        <v>14</v>
      </c>
      <c r="F114">
        <v>15</v>
      </c>
      <c r="G114">
        <v>15</v>
      </c>
      <c r="H114">
        <v>90</v>
      </c>
      <c r="I114">
        <v>119</v>
      </c>
      <c r="J114">
        <v>0</v>
      </c>
      <c r="K114">
        <v>1</v>
      </c>
      <c r="L114">
        <f t="shared" si="3"/>
        <v>0</v>
      </c>
      <c r="M114">
        <v>1</v>
      </c>
      <c r="N114">
        <f t="shared" si="4"/>
        <v>0</v>
      </c>
      <c r="O114">
        <v>1</v>
      </c>
      <c r="Q114">
        <v>2</v>
      </c>
      <c r="R114">
        <v>34.93333333333333</v>
      </c>
      <c r="S114">
        <v>36.924999999999997</v>
      </c>
      <c r="T114">
        <v>3</v>
      </c>
      <c r="U114">
        <v>8.5999999999999979</v>
      </c>
      <c r="V114">
        <v>0.42857142857142855</v>
      </c>
      <c r="W114">
        <v>0.8666666666666667</v>
      </c>
      <c r="X114">
        <v>32.363</v>
      </c>
      <c r="Y114">
        <v>0.23330000000000001</v>
      </c>
      <c r="Z114">
        <v>145.9</v>
      </c>
      <c r="AA114">
        <v>0</v>
      </c>
      <c r="AB114">
        <v>2</v>
      </c>
      <c r="AC114">
        <v>34.740444444444442</v>
      </c>
      <c r="AD114">
        <v>0.33613445378151263</v>
      </c>
      <c r="AE114">
        <f t="shared" si="5"/>
        <v>154.5</v>
      </c>
      <c r="AF114">
        <f>IF(H114=90,1,0)</f>
        <v>1</v>
      </c>
      <c r="AG114">
        <v>17.713333333333331</v>
      </c>
      <c r="AH114">
        <v>16.25</v>
      </c>
      <c r="AI114">
        <v>17.220000000000002</v>
      </c>
      <c r="AJ114">
        <v>2.6749999999999998</v>
      </c>
      <c r="AK114">
        <v>19.690000000000001</v>
      </c>
      <c r="AL114">
        <v>12.72</v>
      </c>
    </row>
    <row r="115" spans="1:38" x14ac:dyDescent="0.25">
      <c r="A115" t="s">
        <v>64</v>
      </c>
      <c r="B115" t="s">
        <v>162</v>
      </c>
      <c r="C115" t="s">
        <v>195</v>
      </c>
      <c r="D115">
        <v>15</v>
      </c>
      <c r="E115">
        <v>15</v>
      </c>
      <c r="F115">
        <v>17</v>
      </c>
      <c r="G115">
        <v>17</v>
      </c>
      <c r="H115">
        <v>90</v>
      </c>
      <c r="I115">
        <v>120</v>
      </c>
      <c r="J115">
        <v>0</v>
      </c>
      <c r="K115">
        <v>1</v>
      </c>
      <c r="L115">
        <f t="shared" si="3"/>
        <v>0</v>
      </c>
      <c r="M115">
        <v>1</v>
      </c>
      <c r="N115">
        <f t="shared" si="4"/>
        <v>0</v>
      </c>
      <c r="O115">
        <v>1</v>
      </c>
      <c r="Q115">
        <v>3</v>
      </c>
      <c r="R115">
        <v>31.518750000000001</v>
      </c>
      <c r="S115">
        <v>33.166666666666664</v>
      </c>
      <c r="T115">
        <v>3</v>
      </c>
      <c r="U115">
        <v>50.7</v>
      </c>
      <c r="V115">
        <v>0.26666666666666666</v>
      </c>
      <c r="W115">
        <v>0.11764705882352941</v>
      </c>
      <c r="X115">
        <v>26.71868131868132</v>
      </c>
      <c r="Y115">
        <v>2.2222222222222223E-2</v>
      </c>
      <c r="Z115">
        <v>115.48</v>
      </c>
      <c r="AA115">
        <v>0</v>
      </c>
      <c r="AB115">
        <v>2</v>
      </c>
      <c r="AC115">
        <v>30.468032661782662</v>
      </c>
      <c r="AD115">
        <v>6.5573770491803282E-2</v>
      </c>
      <c r="AE115">
        <f t="shared" si="5"/>
        <v>166.18</v>
      </c>
      <c r="AF115">
        <f>IF(H115=90,1,0)</f>
        <v>1</v>
      </c>
      <c r="AG115">
        <v>2.4937499999999999</v>
      </c>
      <c r="AH115">
        <v>2.6666666666666998</v>
      </c>
      <c r="AI115">
        <v>11.25</v>
      </c>
      <c r="AJ115">
        <v>12.5</v>
      </c>
      <c r="AK115">
        <v>11.131868131868131</v>
      </c>
      <c r="AL115">
        <v>15.586813186813188</v>
      </c>
    </row>
    <row r="116" spans="1:38" x14ac:dyDescent="0.25">
      <c r="A116" t="s">
        <v>75</v>
      </c>
      <c r="B116" t="s">
        <v>162</v>
      </c>
      <c r="C116" t="s">
        <v>196</v>
      </c>
      <c r="D116">
        <v>14</v>
      </c>
      <c r="E116">
        <v>14</v>
      </c>
      <c r="F116">
        <v>15</v>
      </c>
      <c r="G116" t="s">
        <v>156</v>
      </c>
      <c r="H116">
        <v>0</v>
      </c>
      <c r="I116">
        <v>29</v>
      </c>
      <c r="J116">
        <v>1</v>
      </c>
      <c r="K116">
        <v>1</v>
      </c>
      <c r="L116">
        <f t="shared" si="3"/>
        <v>0</v>
      </c>
      <c r="M116">
        <v>0</v>
      </c>
      <c r="N116">
        <f t="shared" si="4"/>
        <v>1</v>
      </c>
      <c r="O116">
        <v>0</v>
      </c>
      <c r="Q116">
        <v>0</v>
      </c>
      <c r="R116">
        <v>32.32</v>
      </c>
      <c r="S116">
        <v>30.362499999999997</v>
      </c>
      <c r="T116">
        <v>3</v>
      </c>
      <c r="U116">
        <v>0.2</v>
      </c>
      <c r="V116">
        <v>0.14285714285714285</v>
      </c>
      <c r="W116">
        <v>0.13333333333333333</v>
      </c>
      <c r="AA116">
        <v>1</v>
      </c>
      <c r="AB116">
        <v>1</v>
      </c>
      <c r="AC116">
        <v>31.341249999999999</v>
      </c>
      <c r="AD116">
        <v>0.13793103448275862</v>
      </c>
      <c r="AE116">
        <f t="shared" si="5"/>
        <v>0.2</v>
      </c>
      <c r="AF116">
        <f>IF(H116=90,1,0)</f>
        <v>0</v>
      </c>
      <c r="AG116">
        <v>14.493333333333338</v>
      </c>
      <c r="AH116">
        <v>14.262499999999999</v>
      </c>
      <c r="AI116">
        <v>17.826666666666668</v>
      </c>
      <c r="AJ116">
        <v>16.15625</v>
      </c>
    </row>
    <row r="117" spans="1:38" x14ac:dyDescent="0.25">
      <c r="A117" t="s">
        <v>75</v>
      </c>
      <c r="B117" t="s">
        <v>162</v>
      </c>
      <c r="C117" t="s">
        <v>197</v>
      </c>
      <c r="D117">
        <v>14</v>
      </c>
      <c r="E117">
        <v>14</v>
      </c>
      <c r="F117">
        <v>14</v>
      </c>
      <c r="G117">
        <v>14</v>
      </c>
      <c r="H117">
        <v>90</v>
      </c>
      <c r="I117">
        <v>118</v>
      </c>
      <c r="J117">
        <v>0</v>
      </c>
      <c r="K117">
        <v>1</v>
      </c>
      <c r="L117">
        <f t="shared" si="3"/>
        <v>0</v>
      </c>
      <c r="M117">
        <v>1</v>
      </c>
      <c r="N117">
        <f t="shared" si="4"/>
        <v>0</v>
      </c>
      <c r="O117">
        <v>1</v>
      </c>
      <c r="Q117">
        <v>1</v>
      </c>
      <c r="R117">
        <v>35.626666666666665</v>
      </c>
      <c r="S117">
        <v>36.946666666666673</v>
      </c>
      <c r="T117">
        <v>3</v>
      </c>
      <c r="U117">
        <v>8.5999999999999979</v>
      </c>
      <c r="V117">
        <v>0.5714285714285714</v>
      </c>
      <c r="W117">
        <v>0.8571428571428571</v>
      </c>
      <c r="X117">
        <v>34.373626373626003</v>
      </c>
      <c r="Y117">
        <v>0.48888888888888887</v>
      </c>
      <c r="Z117">
        <v>308.49999999999994</v>
      </c>
      <c r="AA117">
        <v>1</v>
      </c>
      <c r="AB117">
        <v>1</v>
      </c>
      <c r="AC117">
        <v>35.648986568986452</v>
      </c>
      <c r="AD117">
        <v>0.5423728813559322</v>
      </c>
      <c r="AE117">
        <f t="shared" si="5"/>
        <v>317.09999999999997</v>
      </c>
      <c r="AF117">
        <f>IF(H117=90,1,0)</f>
        <v>1</v>
      </c>
      <c r="AG117">
        <v>17.626666666666669</v>
      </c>
      <c r="AH117">
        <v>16.733333333333331</v>
      </c>
      <c r="AI117">
        <v>18</v>
      </c>
      <c r="AJ117">
        <v>2.2133333333333001</v>
      </c>
      <c r="AK117">
        <v>19.23076923076923</v>
      </c>
      <c r="AL117">
        <v>14.806593406593407</v>
      </c>
    </row>
    <row r="118" spans="1:38" x14ac:dyDescent="0.25">
      <c r="A118" t="s">
        <v>75</v>
      </c>
      <c r="B118" t="s">
        <v>162</v>
      </c>
      <c r="C118" t="s">
        <v>198</v>
      </c>
      <c r="D118">
        <v>14</v>
      </c>
      <c r="E118">
        <v>14</v>
      </c>
      <c r="F118">
        <v>17</v>
      </c>
      <c r="G118">
        <v>17</v>
      </c>
      <c r="H118">
        <v>90</v>
      </c>
      <c r="I118">
        <v>120</v>
      </c>
      <c r="J118">
        <v>0</v>
      </c>
      <c r="K118">
        <v>1</v>
      </c>
      <c r="L118">
        <f t="shared" si="3"/>
        <v>0</v>
      </c>
      <c r="M118">
        <v>1</v>
      </c>
      <c r="N118">
        <f t="shared" si="4"/>
        <v>0</v>
      </c>
      <c r="O118">
        <v>1</v>
      </c>
      <c r="Q118">
        <v>2</v>
      </c>
      <c r="R118">
        <v>32.413333333333334</v>
      </c>
      <c r="S118">
        <v>30.805555555555557</v>
      </c>
      <c r="T118">
        <v>3</v>
      </c>
      <c r="U118">
        <v>53.699999999999996</v>
      </c>
      <c r="V118">
        <v>0.21428571428571427</v>
      </c>
      <c r="W118">
        <v>5.8823529411764705E-2</v>
      </c>
      <c r="X118">
        <v>26.384615384615383</v>
      </c>
      <c r="Y118">
        <v>2.2222222222222223E-2</v>
      </c>
      <c r="Z118">
        <v>115.48</v>
      </c>
      <c r="AA118">
        <v>1</v>
      </c>
      <c r="AB118">
        <v>1</v>
      </c>
      <c r="AC118">
        <v>29.86783475783476</v>
      </c>
      <c r="AD118">
        <v>4.9586776859504134E-2</v>
      </c>
      <c r="AE118">
        <f t="shared" si="5"/>
        <v>169.18</v>
      </c>
      <c r="AF118">
        <f>IF(H118=90,1,0)</f>
        <v>1</v>
      </c>
      <c r="AG118">
        <v>2.3866666666667</v>
      </c>
      <c r="AH118">
        <v>17.583333333333332</v>
      </c>
      <c r="AI118">
        <v>12.266666666667</v>
      </c>
      <c r="AJ118">
        <v>13.222222222222221</v>
      </c>
      <c r="AK118">
        <v>10.12087912087912</v>
      </c>
      <c r="AL118">
        <v>16.263736263736263</v>
      </c>
    </row>
    <row r="119" spans="1:38" x14ac:dyDescent="0.25">
      <c r="A119" t="s">
        <v>36</v>
      </c>
      <c r="B119" t="s">
        <v>205</v>
      </c>
      <c r="C119" t="s">
        <v>224</v>
      </c>
      <c r="D119">
        <v>4</v>
      </c>
      <c r="E119" t="s">
        <v>156</v>
      </c>
      <c r="G119" t="s">
        <v>156</v>
      </c>
      <c r="H119">
        <v>0</v>
      </c>
      <c r="I119">
        <v>4</v>
      </c>
      <c r="J119">
        <v>1</v>
      </c>
      <c r="K119">
        <v>0</v>
      </c>
      <c r="L119">
        <f t="shared" si="3"/>
        <v>1</v>
      </c>
      <c r="M119">
        <v>0</v>
      </c>
      <c r="N119">
        <f t="shared" si="4"/>
        <v>1</v>
      </c>
      <c r="O119" t="s">
        <v>156</v>
      </c>
      <c r="Q119">
        <v>0</v>
      </c>
      <c r="R119">
        <v>35.880000000000003</v>
      </c>
      <c r="T119">
        <v>3</v>
      </c>
      <c r="U119">
        <v>48.400000000000006</v>
      </c>
      <c r="V119">
        <v>1</v>
      </c>
      <c r="AA119">
        <v>1</v>
      </c>
      <c r="AB119">
        <v>1</v>
      </c>
      <c r="AC119">
        <v>35.880000000000003</v>
      </c>
      <c r="AD119">
        <v>1</v>
      </c>
      <c r="AE119">
        <f t="shared" si="5"/>
        <v>48.400000000000006</v>
      </c>
      <c r="AF119">
        <f>IF(H119=90,1,0)</f>
        <v>0</v>
      </c>
      <c r="AG119">
        <v>18.48</v>
      </c>
      <c r="AI119">
        <v>17.399999999999999</v>
      </c>
    </row>
    <row r="120" spans="1:38" x14ac:dyDescent="0.25">
      <c r="A120" t="s">
        <v>36</v>
      </c>
      <c r="B120" t="s">
        <v>205</v>
      </c>
      <c r="C120" t="s">
        <v>225</v>
      </c>
      <c r="D120">
        <v>12</v>
      </c>
      <c r="E120">
        <v>12</v>
      </c>
      <c r="F120">
        <v>16</v>
      </c>
      <c r="G120">
        <v>16</v>
      </c>
      <c r="H120">
        <v>90</v>
      </c>
      <c r="I120">
        <v>118</v>
      </c>
      <c r="J120">
        <v>0</v>
      </c>
      <c r="K120">
        <v>1</v>
      </c>
      <c r="L120">
        <f t="shared" si="3"/>
        <v>0</v>
      </c>
      <c r="M120">
        <v>1</v>
      </c>
      <c r="N120">
        <f t="shared" si="4"/>
        <v>0</v>
      </c>
      <c r="O120">
        <v>1</v>
      </c>
      <c r="Q120">
        <v>3</v>
      </c>
      <c r="R120">
        <v>29.807692307692303</v>
      </c>
      <c r="S120">
        <v>34.270588235294113</v>
      </c>
      <c r="T120">
        <v>3</v>
      </c>
      <c r="U120">
        <v>64.800000000000011</v>
      </c>
      <c r="V120">
        <v>0</v>
      </c>
      <c r="W120">
        <v>0.5625</v>
      </c>
      <c r="X120">
        <v>39.468131868131877</v>
      </c>
      <c r="Y120">
        <v>0.88888888888888884</v>
      </c>
      <c r="Z120">
        <v>96.7</v>
      </c>
      <c r="AA120">
        <v>1</v>
      </c>
      <c r="AB120">
        <v>1</v>
      </c>
      <c r="AC120">
        <v>34.515470803706101</v>
      </c>
      <c r="AD120">
        <v>0.75423728813559321</v>
      </c>
      <c r="AE120">
        <f t="shared" si="5"/>
        <v>161.5</v>
      </c>
      <c r="AF120">
        <f>IF(H120=90,1,0)</f>
        <v>1</v>
      </c>
      <c r="AG120">
        <v>11.269237692380001</v>
      </c>
      <c r="AH120">
        <v>16.78235294117647</v>
      </c>
      <c r="AI120">
        <v>18.538461538461533</v>
      </c>
      <c r="AJ120">
        <v>17.488235294117647</v>
      </c>
      <c r="AK120">
        <v>19.057142857142853</v>
      </c>
      <c r="AL120">
        <v>20.410989010989013</v>
      </c>
    </row>
    <row r="121" spans="1:38" x14ac:dyDescent="0.25">
      <c r="A121" t="s">
        <v>213</v>
      </c>
      <c r="B121" t="s">
        <v>237</v>
      </c>
      <c r="C121" t="s">
        <v>241</v>
      </c>
      <c r="D121">
        <v>13</v>
      </c>
      <c r="E121">
        <v>13</v>
      </c>
      <c r="F121">
        <v>5</v>
      </c>
      <c r="G121" t="s">
        <v>156</v>
      </c>
      <c r="H121">
        <v>0</v>
      </c>
      <c r="I121">
        <v>18</v>
      </c>
      <c r="J121">
        <v>1</v>
      </c>
      <c r="K121">
        <v>1</v>
      </c>
      <c r="L121">
        <f t="shared" si="3"/>
        <v>0</v>
      </c>
      <c r="M121">
        <v>0</v>
      </c>
      <c r="N121">
        <f t="shared" si="4"/>
        <v>1</v>
      </c>
      <c r="O121">
        <v>0</v>
      </c>
      <c r="Q121">
        <v>0</v>
      </c>
      <c r="R121">
        <v>28.314285714285713</v>
      </c>
      <c r="S121">
        <v>26.183333333333334</v>
      </c>
      <c r="T121">
        <v>3</v>
      </c>
      <c r="U121">
        <v>0</v>
      </c>
      <c r="V121">
        <v>0</v>
      </c>
      <c r="W121">
        <v>0</v>
      </c>
      <c r="AA121">
        <v>0</v>
      </c>
      <c r="AB121">
        <v>0</v>
      </c>
      <c r="AC121">
        <v>27.248809523809523</v>
      </c>
      <c r="AD121">
        <v>0</v>
      </c>
      <c r="AE121">
        <f t="shared" si="5"/>
        <v>0</v>
      </c>
      <c r="AF121">
        <f>IF(H121=90,1,0)</f>
        <v>0</v>
      </c>
      <c r="AG121">
        <v>7.5785714285714292</v>
      </c>
      <c r="AH121">
        <v>4.9666666666666668</v>
      </c>
      <c r="AI121">
        <v>2.7357142857143</v>
      </c>
      <c r="AJ121">
        <v>21.216666666666669</v>
      </c>
    </row>
    <row r="122" spans="1:38" x14ac:dyDescent="0.25">
      <c r="A122" t="s">
        <v>28</v>
      </c>
      <c r="B122" t="s">
        <v>237</v>
      </c>
      <c r="C122" t="s">
        <v>244</v>
      </c>
      <c r="D122">
        <v>14</v>
      </c>
      <c r="E122">
        <v>14</v>
      </c>
      <c r="F122">
        <v>15</v>
      </c>
      <c r="G122">
        <v>15</v>
      </c>
      <c r="H122">
        <v>11</v>
      </c>
      <c r="I122">
        <v>40</v>
      </c>
      <c r="J122">
        <v>1</v>
      </c>
      <c r="K122">
        <v>1</v>
      </c>
      <c r="L122">
        <f t="shared" si="3"/>
        <v>0</v>
      </c>
      <c r="M122">
        <v>1</v>
      </c>
      <c r="N122">
        <f t="shared" si="4"/>
        <v>0</v>
      </c>
      <c r="O122">
        <v>1</v>
      </c>
      <c r="Q122">
        <v>1</v>
      </c>
      <c r="R122">
        <v>35.053333333333327</v>
      </c>
      <c r="S122">
        <v>32.418749999999996</v>
      </c>
      <c r="T122">
        <v>3</v>
      </c>
      <c r="U122">
        <v>110</v>
      </c>
      <c r="V122">
        <v>0.5</v>
      </c>
      <c r="W122">
        <v>0.2</v>
      </c>
      <c r="X122">
        <v>29.632999999999999</v>
      </c>
      <c r="Y122">
        <v>0</v>
      </c>
      <c r="Z122">
        <v>4.2</v>
      </c>
      <c r="AA122">
        <v>0</v>
      </c>
      <c r="AB122">
        <v>3</v>
      </c>
      <c r="AC122">
        <v>32.368361111111106</v>
      </c>
      <c r="AD122">
        <v>0.25</v>
      </c>
      <c r="AE122">
        <f t="shared" si="5"/>
        <v>114.2</v>
      </c>
      <c r="AF122">
        <f>IF(H122=90,1,0)</f>
        <v>0</v>
      </c>
      <c r="AG122">
        <v>2.6333333333333</v>
      </c>
      <c r="AH122">
        <v>18.812499999999996</v>
      </c>
      <c r="AI122">
        <v>14.42</v>
      </c>
      <c r="AJ122">
        <v>13.6625</v>
      </c>
      <c r="AK122">
        <v>11.5</v>
      </c>
      <c r="AL122">
        <v>16.05</v>
      </c>
    </row>
    <row r="123" spans="1:38" x14ac:dyDescent="0.25">
      <c r="A123" t="s">
        <v>28</v>
      </c>
      <c r="B123" t="s">
        <v>237</v>
      </c>
      <c r="C123" t="s">
        <v>245</v>
      </c>
      <c r="D123">
        <v>11</v>
      </c>
      <c r="E123">
        <v>11</v>
      </c>
      <c r="F123">
        <v>14</v>
      </c>
      <c r="G123" t="s">
        <v>156</v>
      </c>
      <c r="H123">
        <v>0</v>
      </c>
      <c r="I123">
        <v>25</v>
      </c>
      <c r="J123">
        <v>1</v>
      </c>
      <c r="K123">
        <v>1</v>
      </c>
      <c r="L123">
        <f t="shared" si="3"/>
        <v>0</v>
      </c>
      <c r="M123">
        <v>0</v>
      </c>
      <c r="N123">
        <f t="shared" si="4"/>
        <v>1</v>
      </c>
      <c r="O123">
        <v>0</v>
      </c>
      <c r="Q123">
        <v>0</v>
      </c>
      <c r="R123">
        <v>28.450000000000003</v>
      </c>
      <c r="S123">
        <v>26.360000000000003</v>
      </c>
      <c r="T123">
        <v>3</v>
      </c>
      <c r="U123">
        <v>57.4</v>
      </c>
      <c r="V123">
        <v>0</v>
      </c>
      <c r="W123">
        <v>0</v>
      </c>
      <c r="AA123">
        <v>0</v>
      </c>
      <c r="AB123">
        <v>3</v>
      </c>
      <c r="AC123">
        <v>27.405000000000001</v>
      </c>
      <c r="AD123">
        <v>0</v>
      </c>
      <c r="AE123">
        <f t="shared" si="5"/>
        <v>57.4</v>
      </c>
      <c r="AF123">
        <f>IF(H123=90,1,0)</f>
        <v>0</v>
      </c>
      <c r="AG123">
        <v>11.883333333333335</v>
      </c>
      <c r="AH123">
        <v>7.3200000000000012</v>
      </c>
      <c r="AI123">
        <v>16.56666666666667</v>
      </c>
      <c r="AJ123">
        <v>19.399999999999999</v>
      </c>
    </row>
    <row r="124" spans="1:38" x14ac:dyDescent="0.25">
      <c r="A124" t="s">
        <v>36</v>
      </c>
      <c r="B124" t="s">
        <v>237</v>
      </c>
      <c r="C124" t="s">
        <v>253</v>
      </c>
      <c r="D124">
        <v>12</v>
      </c>
      <c r="E124">
        <v>12</v>
      </c>
      <c r="F124">
        <v>15</v>
      </c>
      <c r="G124">
        <v>15</v>
      </c>
      <c r="H124">
        <v>90</v>
      </c>
      <c r="I124">
        <v>117</v>
      </c>
      <c r="J124">
        <v>0</v>
      </c>
      <c r="K124">
        <v>1</v>
      </c>
      <c r="L124">
        <f t="shared" si="3"/>
        <v>0</v>
      </c>
      <c r="M124">
        <v>1</v>
      </c>
      <c r="N124">
        <f t="shared" si="4"/>
        <v>0</v>
      </c>
      <c r="O124">
        <v>1</v>
      </c>
      <c r="Q124">
        <v>2</v>
      </c>
      <c r="R124">
        <v>32.415384615384617</v>
      </c>
      <c r="S124">
        <v>33.018750000000004</v>
      </c>
      <c r="T124">
        <v>3</v>
      </c>
      <c r="U124">
        <v>72.199999999999989</v>
      </c>
      <c r="V124">
        <v>0.16666666666666666</v>
      </c>
      <c r="W124">
        <v>0.13333333333333333</v>
      </c>
      <c r="X124">
        <v>35.282417582417587</v>
      </c>
      <c r="Y124">
        <v>0.53333333333333333</v>
      </c>
      <c r="Z124">
        <v>123.60000000000001</v>
      </c>
      <c r="AA124">
        <v>0</v>
      </c>
      <c r="AB124">
        <v>2</v>
      </c>
      <c r="AC124">
        <v>33.572184065934067</v>
      </c>
      <c r="AD124">
        <v>0.44444444444444442</v>
      </c>
      <c r="AE124">
        <f t="shared" si="5"/>
        <v>195.8</v>
      </c>
      <c r="AF124">
        <f>IF(H124=90,1,0)</f>
        <v>1</v>
      </c>
      <c r="AG124">
        <v>19.276923769231001</v>
      </c>
      <c r="AH124">
        <v>2.9624999999999999</v>
      </c>
      <c r="AI124">
        <v>13.138461538461538</v>
      </c>
      <c r="AJ124">
        <v>12.112500000000002</v>
      </c>
      <c r="AK124">
        <v>15.671428571428571</v>
      </c>
      <c r="AL124">
        <v>19.610989010989005</v>
      </c>
    </row>
    <row r="125" spans="1:38" x14ac:dyDescent="0.25">
      <c r="A125" t="s">
        <v>36</v>
      </c>
      <c r="B125" t="s">
        <v>237</v>
      </c>
      <c r="C125" t="s">
        <v>254</v>
      </c>
      <c r="D125">
        <v>16</v>
      </c>
      <c r="E125">
        <v>16</v>
      </c>
      <c r="F125">
        <v>16</v>
      </c>
      <c r="G125">
        <v>16</v>
      </c>
      <c r="H125">
        <v>90</v>
      </c>
      <c r="I125">
        <v>120</v>
      </c>
      <c r="J125">
        <v>0</v>
      </c>
      <c r="K125">
        <v>1</v>
      </c>
      <c r="L125">
        <f t="shared" si="3"/>
        <v>0</v>
      </c>
      <c r="M125">
        <v>1</v>
      </c>
      <c r="N125">
        <f t="shared" si="4"/>
        <v>0</v>
      </c>
      <c r="O125">
        <v>1</v>
      </c>
      <c r="Q125">
        <v>1</v>
      </c>
      <c r="R125">
        <v>35.152941176470598</v>
      </c>
      <c r="S125">
        <v>30.105882352941173</v>
      </c>
      <c r="T125">
        <v>3</v>
      </c>
      <c r="U125">
        <v>110</v>
      </c>
      <c r="V125">
        <v>0.5</v>
      </c>
      <c r="W125">
        <v>6.25E-2</v>
      </c>
      <c r="X125">
        <v>27.41</v>
      </c>
      <c r="Y125">
        <v>0</v>
      </c>
      <c r="Z125">
        <v>90</v>
      </c>
      <c r="AA125">
        <v>0</v>
      </c>
      <c r="AB125">
        <v>2</v>
      </c>
      <c r="AC125">
        <v>30.889607843137259</v>
      </c>
      <c r="AD125">
        <v>7.3770491803278687E-2</v>
      </c>
      <c r="AE125">
        <f t="shared" si="5"/>
        <v>200</v>
      </c>
      <c r="AF125">
        <f>IF(H125=90,1,0)</f>
        <v>1</v>
      </c>
      <c r="AG125">
        <v>19.882352941176475</v>
      </c>
      <c r="AH125">
        <v>18.982352941176469</v>
      </c>
      <c r="AI125">
        <v>15.275882352941</v>
      </c>
      <c r="AJ125">
        <v>11.123529411764705</v>
      </c>
      <c r="AK125">
        <v>10.93</v>
      </c>
      <c r="AL125">
        <v>16.510000000000002</v>
      </c>
    </row>
    <row r="126" spans="1:38" x14ac:dyDescent="0.25">
      <c r="A126" t="s">
        <v>64</v>
      </c>
      <c r="B126" t="s">
        <v>237</v>
      </c>
      <c r="C126" t="s">
        <v>262</v>
      </c>
      <c r="D126">
        <v>15</v>
      </c>
      <c r="E126">
        <v>15</v>
      </c>
      <c r="F126">
        <v>16</v>
      </c>
      <c r="G126">
        <v>16</v>
      </c>
      <c r="H126">
        <v>90</v>
      </c>
      <c r="I126">
        <v>120</v>
      </c>
      <c r="J126">
        <v>0</v>
      </c>
      <c r="K126">
        <v>1</v>
      </c>
      <c r="L126">
        <f t="shared" si="3"/>
        <v>0</v>
      </c>
      <c r="M126">
        <v>1</v>
      </c>
      <c r="N126">
        <f t="shared" si="4"/>
        <v>0</v>
      </c>
      <c r="O126">
        <v>1</v>
      </c>
      <c r="Q126">
        <v>4</v>
      </c>
      <c r="R126">
        <v>33.700000000000003</v>
      </c>
      <c r="S126">
        <v>32.670588235294126</v>
      </c>
      <c r="T126">
        <v>3</v>
      </c>
      <c r="U126">
        <v>114.39999999999998</v>
      </c>
      <c r="V126">
        <v>0.33333333333333331</v>
      </c>
      <c r="W126">
        <v>0.1875</v>
      </c>
      <c r="X126">
        <v>36.451648351648338</v>
      </c>
      <c r="Y126">
        <v>0.66666666666666663</v>
      </c>
      <c r="Z126">
        <v>126.10000000000001</v>
      </c>
      <c r="AA126">
        <v>0</v>
      </c>
      <c r="AB126">
        <v>0</v>
      </c>
      <c r="AC126">
        <v>34.274078862314155</v>
      </c>
      <c r="AD126">
        <v>0.56198347107438018</v>
      </c>
      <c r="AE126">
        <f t="shared" si="5"/>
        <v>240.5</v>
      </c>
      <c r="AF126">
        <f>IF(H126=90,1,0)</f>
        <v>1</v>
      </c>
      <c r="AG126">
        <v>19.59375</v>
      </c>
      <c r="AH126">
        <v>19.958823529412001</v>
      </c>
      <c r="AI126">
        <v>14.1625</v>
      </c>
      <c r="AJ126">
        <v>12.764758823529</v>
      </c>
      <c r="AK126">
        <v>17.705494505494503</v>
      </c>
      <c r="AL126">
        <v>18.746153846153849</v>
      </c>
    </row>
    <row r="127" spans="1:38" x14ac:dyDescent="0.25">
      <c r="A127" t="s">
        <v>229</v>
      </c>
      <c r="B127" t="s">
        <v>237</v>
      </c>
      <c r="C127" t="s">
        <v>266</v>
      </c>
      <c r="D127">
        <v>14</v>
      </c>
      <c r="E127">
        <v>14</v>
      </c>
      <c r="F127">
        <v>7</v>
      </c>
      <c r="G127" t="s">
        <v>156</v>
      </c>
      <c r="H127">
        <v>0</v>
      </c>
      <c r="I127">
        <v>21</v>
      </c>
      <c r="J127">
        <v>1</v>
      </c>
      <c r="K127">
        <v>1</v>
      </c>
      <c r="L127">
        <f t="shared" si="3"/>
        <v>0</v>
      </c>
      <c r="M127">
        <v>0</v>
      </c>
      <c r="N127">
        <f t="shared" si="4"/>
        <v>1</v>
      </c>
      <c r="O127">
        <v>0</v>
      </c>
      <c r="Q127">
        <v>0</v>
      </c>
      <c r="R127">
        <v>28.36</v>
      </c>
      <c r="S127">
        <v>25.3125</v>
      </c>
      <c r="T127">
        <v>3</v>
      </c>
      <c r="U127">
        <v>60</v>
      </c>
      <c r="V127">
        <v>0</v>
      </c>
      <c r="W127">
        <v>0</v>
      </c>
      <c r="AA127">
        <v>0</v>
      </c>
      <c r="AB127">
        <v>0</v>
      </c>
      <c r="AC127">
        <v>26.83625</v>
      </c>
      <c r="AD127">
        <v>0</v>
      </c>
      <c r="AE127">
        <f t="shared" si="5"/>
        <v>60</v>
      </c>
      <c r="AF127">
        <f>IF(H127=90,1,0)</f>
        <v>0</v>
      </c>
      <c r="AG127">
        <v>8.7800000000000011</v>
      </c>
      <c r="AH127">
        <v>8.2125000000000004</v>
      </c>
      <c r="AI127">
        <v>19.579999999999998</v>
      </c>
      <c r="AJ127">
        <v>17.100000000000001</v>
      </c>
    </row>
    <row r="128" spans="1:38" x14ac:dyDescent="0.25">
      <c r="A128" t="s">
        <v>213</v>
      </c>
      <c r="B128" t="s">
        <v>273</v>
      </c>
      <c r="C128" t="s">
        <v>274</v>
      </c>
      <c r="D128">
        <v>7</v>
      </c>
      <c r="E128" t="s">
        <v>156</v>
      </c>
      <c r="G128" t="s">
        <v>156</v>
      </c>
      <c r="H128">
        <v>0</v>
      </c>
      <c r="I128">
        <v>7</v>
      </c>
      <c r="J128">
        <v>1</v>
      </c>
      <c r="K128">
        <v>0</v>
      </c>
      <c r="L128">
        <f t="shared" si="3"/>
        <v>1</v>
      </c>
      <c r="M128">
        <v>0</v>
      </c>
      <c r="N128">
        <f t="shared" si="4"/>
        <v>1</v>
      </c>
      <c r="O128" t="s">
        <v>156</v>
      </c>
      <c r="Q128">
        <v>0</v>
      </c>
      <c r="R128">
        <v>32.625</v>
      </c>
      <c r="T128">
        <v>3</v>
      </c>
      <c r="U128">
        <v>0</v>
      </c>
      <c r="V128">
        <v>0</v>
      </c>
      <c r="AA128">
        <v>0</v>
      </c>
      <c r="AB128">
        <v>0</v>
      </c>
      <c r="AC128">
        <v>32.625</v>
      </c>
      <c r="AD128">
        <v>0</v>
      </c>
      <c r="AE128">
        <f t="shared" si="5"/>
        <v>0</v>
      </c>
      <c r="AF128">
        <f>IF(H128=90,1,0)</f>
        <v>0</v>
      </c>
      <c r="AG128">
        <v>17.712499999999999</v>
      </c>
      <c r="AI128">
        <v>14.9125</v>
      </c>
    </row>
    <row r="129" spans="1:38" x14ac:dyDescent="0.25">
      <c r="A129" t="s">
        <v>213</v>
      </c>
      <c r="B129" t="s">
        <v>273</v>
      </c>
      <c r="C129" t="s">
        <v>275</v>
      </c>
      <c r="D129">
        <v>12</v>
      </c>
      <c r="E129">
        <v>12</v>
      </c>
      <c r="F129">
        <v>15</v>
      </c>
      <c r="G129">
        <v>15</v>
      </c>
      <c r="H129">
        <v>90</v>
      </c>
      <c r="I129">
        <v>117</v>
      </c>
      <c r="J129">
        <v>0</v>
      </c>
      <c r="K129">
        <v>1</v>
      </c>
      <c r="L129">
        <f t="shared" si="3"/>
        <v>0</v>
      </c>
      <c r="M129">
        <v>1</v>
      </c>
      <c r="N129">
        <f t="shared" si="4"/>
        <v>0</v>
      </c>
      <c r="O129">
        <v>1</v>
      </c>
      <c r="Q129">
        <v>3</v>
      </c>
      <c r="R129">
        <v>34.88461538461538</v>
      </c>
      <c r="S129">
        <v>35.799999999999997</v>
      </c>
      <c r="T129">
        <v>3</v>
      </c>
      <c r="U129">
        <v>47.599999999999994</v>
      </c>
      <c r="V129">
        <v>0.33333333333333331</v>
      </c>
      <c r="W129">
        <v>0.66666666666666663</v>
      </c>
      <c r="X129">
        <v>37.518323769231003</v>
      </c>
      <c r="Y129">
        <v>0.75555555555555554</v>
      </c>
      <c r="Z129">
        <v>137.4</v>
      </c>
      <c r="AA129">
        <v>0</v>
      </c>
      <c r="AB129">
        <v>0</v>
      </c>
      <c r="AC129">
        <v>36.067646384615465</v>
      </c>
      <c r="AD129">
        <v>0.70085470085470081</v>
      </c>
      <c r="AE129">
        <f t="shared" si="5"/>
        <v>185</v>
      </c>
      <c r="AF129">
        <f>IF(H129=90,1,0)</f>
        <v>1</v>
      </c>
      <c r="AG129">
        <v>21.392376923770001</v>
      </c>
      <c r="AH129">
        <v>21.793749999999999</v>
      </c>
      <c r="AI129">
        <v>13.492376923769999</v>
      </c>
      <c r="AJ129">
        <v>14.625</v>
      </c>
      <c r="AK129">
        <v>19.1989010989011</v>
      </c>
      <c r="AL129">
        <v>18.319421978021971</v>
      </c>
    </row>
    <row r="130" spans="1:38" x14ac:dyDescent="0.25">
      <c r="A130" t="s">
        <v>28</v>
      </c>
      <c r="B130" t="s">
        <v>237</v>
      </c>
      <c r="C130" t="s">
        <v>279</v>
      </c>
      <c r="D130">
        <v>14</v>
      </c>
      <c r="E130">
        <v>14</v>
      </c>
      <c r="F130">
        <v>13</v>
      </c>
      <c r="G130">
        <v>13</v>
      </c>
      <c r="H130">
        <v>90</v>
      </c>
      <c r="I130">
        <v>117</v>
      </c>
      <c r="J130">
        <v>0</v>
      </c>
      <c r="K130">
        <v>1</v>
      </c>
      <c r="L130">
        <f t="shared" ref="L130:L193" si="6">IF(K130=0,1,0)</f>
        <v>0</v>
      </c>
      <c r="M130">
        <v>1</v>
      </c>
      <c r="N130">
        <f t="shared" ref="N130:N193" si="7">IF(M130=0,1,0)</f>
        <v>0</v>
      </c>
      <c r="O130">
        <v>1</v>
      </c>
      <c r="Q130">
        <v>1</v>
      </c>
      <c r="R130">
        <v>33.1</v>
      </c>
      <c r="S130">
        <v>34.049999999999997</v>
      </c>
      <c r="T130">
        <v>3</v>
      </c>
      <c r="U130">
        <v>0</v>
      </c>
      <c r="V130">
        <v>0.42857142857142855</v>
      </c>
      <c r="W130">
        <v>0.30769230769230771</v>
      </c>
      <c r="X130">
        <v>39.198919889999999</v>
      </c>
      <c r="Y130">
        <v>0.87777777777777777</v>
      </c>
      <c r="Z130">
        <v>90.1</v>
      </c>
      <c r="AA130">
        <v>0</v>
      </c>
      <c r="AB130">
        <v>4</v>
      </c>
      <c r="AC130">
        <v>35.449639963333333</v>
      </c>
      <c r="AD130">
        <v>0.76068376068376065</v>
      </c>
      <c r="AE130">
        <f t="shared" ref="AE130:AE193" si="8">SUM(Z130,U130)</f>
        <v>90.1</v>
      </c>
      <c r="AF130">
        <f>IF(H130=90,1,0)</f>
        <v>1</v>
      </c>
      <c r="AG130">
        <v>13.753333333333334</v>
      </c>
      <c r="AH130">
        <v>16.628571428571426</v>
      </c>
      <c r="AI130">
        <v>19.346666666666668</v>
      </c>
      <c r="AJ130">
        <v>17.421428571428574</v>
      </c>
      <c r="AK130">
        <v>18.81318681318681</v>
      </c>
      <c r="AL130">
        <v>20.187912087912089</v>
      </c>
    </row>
    <row r="131" spans="1:38" x14ac:dyDescent="0.25">
      <c r="A131" t="s">
        <v>28</v>
      </c>
      <c r="B131" t="s">
        <v>273</v>
      </c>
      <c r="C131" t="s">
        <v>282</v>
      </c>
      <c r="D131">
        <v>13</v>
      </c>
      <c r="E131">
        <v>13</v>
      </c>
      <c r="F131">
        <v>14</v>
      </c>
      <c r="G131">
        <v>14</v>
      </c>
      <c r="H131">
        <v>90</v>
      </c>
      <c r="I131">
        <v>117</v>
      </c>
      <c r="J131">
        <v>0</v>
      </c>
      <c r="K131">
        <v>1</v>
      </c>
      <c r="L131">
        <f t="shared" si="6"/>
        <v>0</v>
      </c>
      <c r="M131">
        <v>1</v>
      </c>
      <c r="N131">
        <f t="shared" si="7"/>
        <v>0</v>
      </c>
      <c r="O131">
        <v>1</v>
      </c>
      <c r="Q131">
        <v>3</v>
      </c>
      <c r="R131">
        <v>31.01</v>
      </c>
      <c r="S131">
        <v>34.6</v>
      </c>
      <c r="T131">
        <v>3</v>
      </c>
      <c r="U131">
        <v>1.8</v>
      </c>
      <c r="V131">
        <v>0</v>
      </c>
      <c r="W131">
        <v>0.42857142857142855</v>
      </c>
      <c r="X131">
        <v>34.700000000000003</v>
      </c>
      <c r="Y131">
        <v>0.13333333333333333</v>
      </c>
      <c r="Z131">
        <v>135.4</v>
      </c>
      <c r="AA131">
        <v>0</v>
      </c>
      <c r="AB131">
        <v>4</v>
      </c>
      <c r="AC131">
        <v>33.436666666666675</v>
      </c>
      <c r="AD131">
        <v>0.10256410256410256</v>
      </c>
      <c r="AE131">
        <f t="shared" si="8"/>
        <v>137.20000000000002</v>
      </c>
      <c r="AF131">
        <f>IF(H131=90,1,0)</f>
        <v>1</v>
      </c>
      <c r="AG131">
        <v>1.6714285714285999</v>
      </c>
      <c r="AH131">
        <v>9.3800000000000008</v>
      </c>
      <c r="AI131">
        <v>1.3</v>
      </c>
      <c r="AJ131">
        <v>14.51</v>
      </c>
      <c r="AK131">
        <v>19.760000000000002</v>
      </c>
      <c r="AL131">
        <v>14.97</v>
      </c>
    </row>
    <row r="132" spans="1:38" x14ac:dyDescent="0.25">
      <c r="A132" t="s">
        <v>36</v>
      </c>
      <c r="B132" t="s">
        <v>273</v>
      </c>
      <c r="C132" t="s">
        <v>285</v>
      </c>
      <c r="D132">
        <v>14</v>
      </c>
      <c r="E132">
        <v>14</v>
      </c>
      <c r="F132">
        <v>8</v>
      </c>
      <c r="G132" t="s">
        <v>156</v>
      </c>
      <c r="H132">
        <v>0</v>
      </c>
      <c r="I132">
        <v>22</v>
      </c>
      <c r="J132">
        <v>1</v>
      </c>
      <c r="K132">
        <v>1</v>
      </c>
      <c r="L132">
        <f t="shared" si="6"/>
        <v>0</v>
      </c>
      <c r="M132">
        <v>0</v>
      </c>
      <c r="N132">
        <f t="shared" si="7"/>
        <v>1</v>
      </c>
      <c r="O132">
        <v>0</v>
      </c>
      <c r="Q132">
        <v>0</v>
      </c>
      <c r="R132">
        <v>34.273333333333326</v>
      </c>
      <c r="S132">
        <v>34.977777777777774</v>
      </c>
      <c r="T132">
        <v>3</v>
      </c>
      <c r="U132">
        <v>24.199999999999996</v>
      </c>
      <c r="V132">
        <v>0.5</v>
      </c>
      <c r="W132">
        <v>0.25</v>
      </c>
      <c r="AA132">
        <v>0</v>
      </c>
      <c r="AB132">
        <v>1</v>
      </c>
      <c r="AC132">
        <v>34.62555555555555</v>
      </c>
      <c r="AD132">
        <v>0.40909090909090912</v>
      </c>
      <c r="AE132">
        <f t="shared" si="8"/>
        <v>24.199999999999996</v>
      </c>
      <c r="AF132">
        <f>IF(H132=90,1,0)</f>
        <v>0</v>
      </c>
      <c r="AG132">
        <v>17.266666666667</v>
      </c>
      <c r="AH132">
        <v>21.466666666666665</v>
      </c>
      <c r="AI132">
        <v>17.24666666666667</v>
      </c>
      <c r="AJ132">
        <v>13.511111111111113</v>
      </c>
    </row>
    <row r="133" spans="1:38" x14ac:dyDescent="0.25">
      <c r="A133" t="s">
        <v>36</v>
      </c>
      <c r="B133" t="s">
        <v>273</v>
      </c>
      <c r="C133" t="s">
        <v>286</v>
      </c>
      <c r="D133">
        <v>14</v>
      </c>
      <c r="E133">
        <v>14</v>
      </c>
      <c r="F133">
        <v>18</v>
      </c>
      <c r="G133">
        <v>18</v>
      </c>
      <c r="H133">
        <v>90</v>
      </c>
      <c r="I133">
        <v>120</v>
      </c>
      <c r="J133">
        <v>0</v>
      </c>
      <c r="K133">
        <v>1</v>
      </c>
      <c r="L133">
        <f t="shared" si="6"/>
        <v>0</v>
      </c>
      <c r="M133">
        <v>1</v>
      </c>
      <c r="N133">
        <f t="shared" si="7"/>
        <v>0</v>
      </c>
      <c r="O133">
        <v>1</v>
      </c>
      <c r="Q133">
        <v>2</v>
      </c>
      <c r="R133">
        <v>35.593333333333341</v>
      </c>
      <c r="S133">
        <v>36.447368421052623</v>
      </c>
      <c r="T133">
        <v>3</v>
      </c>
      <c r="U133">
        <v>75.599999999999994</v>
      </c>
      <c r="V133">
        <v>0.6428571428571429</v>
      </c>
      <c r="W133">
        <v>0.77777777777777779</v>
      </c>
      <c r="X133">
        <v>32.779000000000003</v>
      </c>
      <c r="Y133">
        <v>0.2</v>
      </c>
      <c r="Z133">
        <v>140.6</v>
      </c>
      <c r="AA133">
        <v>0</v>
      </c>
      <c r="AB133">
        <v>1</v>
      </c>
      <c r="AC133">
        <v>34.939900584795318</v>
      </c>
      <c r="AD133">
        <v>0.33606557377049179</v>
      </c>
      <c r="AE133">
        <f t="shared" si="8"/>
        <v>216.2</v>
      </c>
      <c r="AF133">
        <f>IF(H133=90,1,0)</f>
        <v>1</v>
      </c>
      <c r="AG133">
        <v>2.2666666666666999</v>
      </c>
      <c r="AH133">
        <v>17.884215263158001</v>
      </c>
      <c r="AI133">
        <v>15.326666666666664</v>
      </c>
      <c r="AJ133">
        <v>18.563157894736843</v>
      </c>
      <c r="AK133">
        <v>18.95</v>
      </c>
      <c r="AL133">
        <v>13.83</v>
      </c>
    </row>
    <row r="134" spans="1:38" x14ac:dyDescent="0.25">
      <c r="A134" t="s">
        <v>16</v>
      </c>
      <c r="B134" t="s">
        <v>308</v>
      </c>
      <c r="C134" t="s">
        <v>309</v>
      </c>
      <c r="D134">
        <v>14</v>
      </c>
      <c r="E134">
        <v>14</v>
      </c>
      <c r="F134">
        <v>17</v>
      </c>
      <c r="G134">
        <v>17</v>
      </c>
      <c r="H134">
        <v>90</v>
      </c>
      <c r="I134">
        <v>120</v>
      </c>
      <c r="J134">
        <v>0</v>
      </c>
      <c r="K134">
        <v>1</v>
      </c>
      <c r="L134">
        <f t="shared" si="6"/>
        <v>0</v>
      </c>
      <c r="M134">
        <v>1</v>
      </c>
      <c r="N134">
        <f t="shared" si="7"/>
        <v>0</v>
      </c>
      <c r="O134">
        <v>1</v>
      </c>
      <c r="Q134">
        <v>2</v>
      </c>
      <c r="R134">
        <v>35.773333333333333</v>
      </c>
      <c r="S134">
        <v>34.144444444444439</v>
      </c>
      <c r="T134">
        <v>3</v>
      </c>
      <c r="U134">
        <v>123.4</v>
      </c>
      <c r="V134">
        <v>0.6428571428571429</v>
      </c>
      <c r="W134">
        <v>0.52941176470588236</v>
      </c>
      <c r="X134">
        <v>32.83</v>
      </c>
      <c r="Y134">
        <v>0.27777777777777779</v>
      </c>
      <c r="Z134">
        <v>36.6</v>
      </c>
      <c r="AA134">
        <v>0</v>
      </c>
      <c r="AB134">
        <v>0</v>
      </c>
      <c r="AC134">
        <v>34.249259259259254</v>
      </c>
      <c r="AD134">
        <v>0.35537190082644626</v>
      </c>
      <c r="AE134">
        <f t="shared" si="8"/>
        <v>160</v>
      </c>
      <c r="AF134">
        <f>IF(H134=90,1,0)</f>
        <v>1</v>
      </c>
      <c r="AG134">
        <v>18.466666666666665</v>
      </c>
      <c r="AH134">
        <v>19.611111111111001</v>
      </c>
      <c r="AI134">
        <v>17.366666666667001</v>
      </c>
      <c r="AJ134">
        <v>15.833333333333</v>
      </c>
      <c r="AK134">
        <v>13.59</v>
      </c>
      <c r="AL134">
        <v>18.59</v>
      </c>
    </row>
    <row r="135" spans="1:38" x14ac:dyDescent="0.25">
      <c r="A135" t="s">
        <v>276</v>
      </c>
      <c r="B135" t="s">
        <v>308</v>
      </c>
      <c r="C135" t="s">
        <v>311</v>
      </c>
      <c r="D135">
        <v>2</v>
      </c>
      <c r="E135" t="s">
        <v>156</v>
      </c>
      <c r="G135" t="s">
        <v>156</v>
      </c>
      <c r="H135">
        <v>0</v>
      </c>
      <c r="I135">
        <v>2</v>
      </c>
      <c r="J135">
        <v>1</v>
      </c>
      <c r="K135">
        <v>0</v>
      </c>
      <c r="L135">
        <f t="shared" si="6"/>
        <v>1</v>
      </c>
      <c r="M135">
        <v>0</v>
      </c>
      <c r="N135">
        <f t="shared" si="7"/>
        <v>1</v>
      </c>
      <c r="O135" t="s">
        <v>156</v>
      </c>
      <c r="Q135">
        <v>0</v>
      </c>
      <c r="T135">
        <v>3</v>
      </c>
      <c r="U135">
        <v>14.999999999999996</v>
      </c>
      <c r="AA135">
        <v>1</v>
      </c>
      <c r="AB135">
        <v>1</v>
      </c>
      <c r="AD135">
        <v>0</v>
      </c>
      <c r="AE135">
        <f t="shared" si="8"/>
        <v>14.999999999999996</v>
      </c>
      <c r="AF135">
        <f>IF(H135=90,1,0)</f>
        <v>0</v>
      </c>
    </row>
    <row r="136" spans="1:38" x14ac:dyDescent="0.25">
      <c r="A136" t="s">
        <v>276</v>
      </c>
      <c r="B136" t="s">
        <v>308</v>
      </c>
      <c r="C136" t="s">
        <v>314</v>
      </c>
      <c r="D136">
        <v>12</v>
      </c>
      <c r="E136" t="s">
        <v>156</v>
      </c>
      <c r="G136" t="s">
        <v>156</v>
      </c>
      <c r="H136">
        <v>0</v>
      </c>
      <c r="I136">
        <v>12</v>
      </c>
      <c r="J136">
        <v>1</v>
      </c>
      <c r="K136">
        <v>0</v>
      </c>
      <c r="L136">
        <f t="shared" si="6"/>
        <v>1</v>
      </c>
      <c r="M136">
        <v>0</v>
      </c>
      <c r="N136">
        <f t="shared" si="7"/>
        <v>1</v>
      </c>
      <c r="O136" t="s">
        <v>156</v>
      </c>
      <c r="Q136">
        <v>0</v>
      </c>
      <c r="R136">
        <v>35.499999999999993</v>
      </c>
      <c r="T136">
        <v>3</v>
      </c>
      <c r="U136">
        <v>141.20000000000002</v>
      </c>
      <c r="V136">
        <v>0.5</v>
      </c>
      <c r="AA136">
        <v>0</v>
      </c>
      <c r="AB136">
        <v>1</v>
      </c>
      <c r="AC136">
        <v>35.499999999999993</v>
      </c>
      <c r="AD136">
        <v>0.5</v>
      </c>
      <c r="AE136">
        <f t="shared" si="8"/>
        <v>141.20000000000002</v>
      </c>
      <c r="AF136">
        <f>IF(H136=90,1,0)</f>
        <v>0</v>
      </c>
      <c r="AG136">
        <v>18.769237692379999</v>
      </c>
      <c r="AI136">
        <v>16.737692376919998</v>
      </c>
    </row>
    <row r="137" spans="1:38" x14ac:dyDescent="0.25">
      <c r="A137" t="s">
        <v>316</v>
      </c>
      <c r="B137" t="s">
        <v>308</v>
      </c>
      <c r="C137" t="s">
        <v>317</v>
      </c>
      <c r="D137">
        <v>14</v>
      </c>
      <c r="E137">
        <v>14</v>
      </c>
      <c r="F137">
        <v>12</v>
      </c>
      <c r="G137" t="s">
        <v>156</v>
      </c>
      <c r="H137">
        <v>0</v>
      </c>
      <c r="I137">
        <v>26</v>
      </c>
      <c r="J137">
        <v>1</v>
      </c>
      <c r="K137">
        <v>1</v>
      </c>
      <c r="L137">
        <f t="shared" si="6"/>
        <v>0</v>
      </c>
      <c r="M137">
        <v>0</v>
      </c>
      <c r="N137">
        <f t="shared" si="7"/>
        <v>1</v>
      </c>
      <c r="O137">
        <v>0</v>
      </c>
      <c r="Q137">
        <v>0</v>
      </c>
      <c r="R137">
        <v>32.673333333333332</v>
      </c>
      <c r="S137">
        <v>39.53846153846154</v>
      </c>
      <c r="T137">
        <v>3</v>
      </c>
      <c r="U137">
        <v>18.599999999999994</v>
      </c>
      <c r="V137">
        <v>0.6428571428571429</v>
      </c>
      <c r="W137">
        <v>0.91666666666666663</v>
      </c>
      <c r="AA137">
        <v>0</v>
      </c>
      <c r="AB137">
        <v>0</v>
      </c>
      <c r="AC137">
        <v>36.105897435897433</v>
      </c>
      <c r="AD137">
        <v>0.76923076923076927</v>
      </c>
      <c r="AE137">
        <f t="shared" si="8"/>
        <v>18.599999999999994</v>
      </c>
      <c r="AF137">
        <f>IF(H137=90,1,0)</f>
        <v>0</v>
      </c>
      <c r="AG137">
        <v>17.973333333333336</v>
      </c>
      <c r="AH137">
        <v>17.538461538461537</v>
      </c>
      <c r="AI137">
        <v>14.700000000000001</v>
      </c>
      <c r="AJ137">
        <v>21.999999999999996</v>
      </c>
    </row>
    <row r="138" spans="1:38" x14ac:dyDescent="0.25">
      <c r="A138" t="s">
        <v>316</v>
      </c>
      <c r="B138" t="s">
        <v>308</v>
      </c>
      <c r="C138" t="s">
        <v>318</v>
      </c>
      <c r="D138">
        <v>14</v>
      </c>
      <c r="E138">
        <v>14</v>
      </c>
      <c r="F138">
        <v>15</v>
      </c>
      <c r="G138">
        <v>15</v>
      </c>
      <c r="H138">
        <v>90</v>
      </c>
      <c r="I138">
        <v>119</v>
      </c>
      <c r="J138">
        <v>0</v>
      </c>
      <c r="K138">
        <v>1</v>
      </c>
      <c r="L138">
        <f t="shared" si="6"/>
        <v>0</v>
      </c>
      <c r="M138">
        <v>1</v>
      </c>
      <c r="N138">
        <f t="shared" si="7"/>
        <v>0</v>
      </c>
      <c r="O138">
        <v>1</v>
      </c>
      <c r="Q138">
        <v>1</v>
      </c>
      <c r="R138">
        <v>34.006666666666668</v>
      </c>
      <c r="S138">
        <v>33.787500000000009</v>
      </c>
      <c r="T138">
        <v>3</v>
      </c>
      <c r="U138">
        <v>95.000000000000014</v>
      </c>
      <c r="V138">
        <v>0.5</v>
      </c>
      <c r="W138">
        <v>0.33333333333333331</v>
      </c>
      <c r="Y138">
        <v>0.24444444444444444</v>
      </c>
      <c r="Z138">
        <v>34.4</v>
      </c>
      <c r="AA138">
        <v>0</v>
      </c>
      <c r="AB138">
        <v>0</v>
      </c>
      <c r="AC138">
        <f>AVERAGE(X138,S138,R138)</f>
        <v>33.897083333333342</v>
      </c>
      <c r="AD138">
        <v>0.2857142857142857</v>
      </c>
      <c r="AE138">
        <f t="shared" si="8"/>
        <v>129.4</v>
      </c>
      <c r="AF138">
        <f>IF(H138=90,1,0)</f>
        <v>1</v>
      </c>
      <c r="AG138">
        <v>19.533333333333001</v>
      </c>
      <c r="AH138">
        <v>19.7</v>
      </c>
      <c r="AI138">
        <v>14.953333333333331</v>
      </c>
      <c r="AJ138">
        <v>14.875</v>
      </c>
      <c r="AK138">
        <v>11.63</v>
      </c>
      <c r="AL138">
        <v>18.84</v>
      </c>
    </row>
    <row r="139" spans="1:38" x14ac:dyDescent="0.25">
      <c r="A139" t="s">
        <v>28</v>
      </c>
      <c r="B139" t="s">
        <v>308</v>
      </c>
      <c r="C139" t="s">
        <v>319</v>
      </c>
      <c r="H139">
        <v>0</v>
      </c>
      <c r="I139">
        <v>1</v>
      </c>
      <c r="J139">
        <v>1</v>
      </c>
      <c r="K139">
        <v>1</v>
      </c>
      <c r="L139">
        <f t="shared" si="6"/>
        <v>0</v>
      </c>
      <c r="M139">
        <v>1</v>
      </c>
      <c r="N139">
        <f t="shared" si="7"/>
        <v>0</v>
      </c>
      <c r="O139">
        <v>1</v>
      </c>
      <c r="Q139">
        <v>3</v>
      </c>
      <c r="T139">
        <v>3</v>
      </c>
      <c r="U139">
        <v>1.5999999999999999</v>
      </c>
      <c r="V139">
        <v>7.6923076923076927E-2</v>
      </c>
      <c r="W139">
        <v>0.21428571428571427</v>
      </c>
      <c r="AA139">
        <v>1</v>
      </c>
      <c r="AB139">
        <v>5</v>
      </c>
      <c r="AD139">
        <v>1</v>
      </c>
      <c r="AE139">
        <f t="shared" si="8"/>
        <v>1.5999999999999999</v>
      </c>
      <c r="AF139">
        <f>IF(H139=90,1,0)</f>
        <v>0</v>
      </c>
      <c r="AG139">
        <v>15.6</v>
      </c>
    </row>
    <row r="140" spans="1:38" x14ac:dyDescent="0.25">
      <c r="A140" t="s">
        <v>28</v>
      </c>
      <c r="B140" t="s">
        <v>308</v>
      </c>
      <c r="C140" t="s">
        <v>320</v>
      </c>
      <c r="D140">
        <v>14</v>
      </c>
      <c r="E140" t="s">
        <v>156</v>
      </c>
      <c r="F140">
        <v>3</v>
      </c>
      <c r="G140" t="s">
        <v>156</v>
      </c>
      <c r="H140">
        <v>0</v>
      </c>
      <c r="I140">
        <v>17</v>
      </c>
      <c r="J140">
        <v>1</v>
      </c>
      <c r="K140">
        <v>1</v>
      </c>
      <c r="L140">
        <f t="shared" si="6"/>
        <v>0</v>
      </c>
      <c r="M140">
        <v>0</v>
      </c>
      <c r="N140">
        <f t="shared" si="7"/>
        <v>1</v>
      </c>
      <c r="O140">
        <v>0</v>
      </c>
      <c r="Q140">
        <v>0</v>
      </c>
      <c r="R140">
        <v>33.25333333333333</v>
      </c>
      <c r="S140">
        <v>35.075000000000003</v>
      </c>
      <c r="T140">
        <v>3</v>
      </c>
      <c r="U140">
        <v>18.599999999999994</v>
      </c>
      <c r="V140">
        <v>0.7142857142857143</v>
      </c>
      <c r="W140">
        <v>0.33333333333333331</v>
      </c>
      <c r="AA140">
        <v>1</v>
      </c>
      <c r="AB140">
        <v>5</v>
      </c>
      <c r="AC140">
        <v>34.164166666666667</v>
      </c>
      <c r="AD140">
        <v>0.6470588235294118</v>
      </c>
      <c r="AE140">
        <f t="shared" si="8"/>
        <v>18.599999999999994</v>
      </c>
      <c r="AF140">
        <f>IF(H140=90,1,0)</f>
        <v>0</v>
      </c>
      <c r="AG140">
        <v>18.3</v>
      </c>
      <c r="AH140">
        <v>17.899999999999999</v>
      </c>
      <c r="AI140">
        <v>14.953333333333335</v>
      </c>
      <c r="AJ140">
        <v>17.175000000000001</v>
      </c>
    </row>
    <row r="141" spans="1:38" x14ac:dyDescent="0.25">
      <c r="A141" t="s">
        <v>28</v>
      </c>
      <c r="B141" t="s">
        <v>308</v>
      </c>
      <c r="C141" t="s">
        <v>321</v>
      </c>
      <c r="D141">
        <v>14</v>
      </c>
      <c r="E141">
        <v>14</v>
      </c>
      <c r="F141">
        <v>16</v>
      </c>
      <c r="G141">
        <v>16</v>
      </c>
      <c r="H141">
        <v>90</v>
      </c>
      <c r="I141">
        <v>120</v>
      </c>
      <c r="J141">
        <v>0</v>
      </c>
      <c r="K141">
        <v>1</v>
      </c>
      <c r="L141">
        <f t="shared" si="6"/>
        <v>0</v>
      </c>
      <c r="M141">
        <v>1</v>
      </c>
      <c r="N141">
        <f t="shared" si="7"/>
        <v>0</v>
      </c>
      <c r="O141">
        <v>1</v>
      </c>
      <c r="Q141">
        <v>2</v>
      </c>
      <c r="R141">
        <v>38.446666666666665</v>
      </c>
      <c r="S141">
        <v>37.858823529411765</v>
      </c>
      <c r="T141">
        <v>3</v>
      </c>
      <c r="U141">
        <v>53.599999999999994</v>
      </c>
      <c r="V141">
        <v>0.8571428571428571</v>
      </c>
      <c r="W141">
        <v>0.8125</v>
      </c>
      <c r="X141">
        <v>34.777999999999999</v>
      </c>
      <c r="Y141">
        <v>0.4889</v>
      </c>
      <c r="Z141">
        <v>136</v>
      </c>
      <c r="AA141">
        <v>1</v>
      </c>
      <c r="AB141">
        <v>5</v>
      </c>
      <c r="AC141">
        <v>37.027830065359474</v>
      </c>
      <c r="AD141">
        <v>0.57499999999999996</v>
      </c>
      <c r="AE141">
        <f t="shared" si="8"/>
        <v>189.6</v>
      </c>
      <c r="AF141">
        <f>IF(H141=90,1,0)</f>
        <v>1</v>
      </c>
      <c r="AG141">
        <v>19.186666666666667</v>
      </c>
      <c r="AH141">
        <v>21.764758823529998</v>
      </c>
      <c r="AI141">
        <v>19.259999999999998</v>
      </c>
      <c r="AJ141">
        <v>16.78235294117647</v>
      </c>
      <c r="AK141">
        <v>17.579999999999998</v>
      </c>
      <c r="AL141">
        <v>17.28</v>
      </c>
    </row>
    <row r="142" spans="1:38" x14ac:dyDescent="0.25">
      <c r="A142" t="s">
        <v>28</v>
      </c>
      <c r="B142" t="s">
        <v>308</v>
      </c>
      <c r="C142" t="s">
        <v>322</v>
      </c>
      <c r="D142">
        <v>13</v>
      </c>
      <c r="E142">
        <v>13</v>
      </c>
      <c r="F142">
        <v>14</v>
      </c>
      <c r="G142">
        <v>14</v>
      </c>
      <c r="H142">
        <v>90</v>
      </c>
      <c r="I142">
        <v>117</v>
      </c>
      <c r="J142">
        <v>0</v>
      </c>
      <c r="K142">
        <v>1</v>
      </c>
      <c r="L142">
        <f t="shared" si="6"/>
        <v>0</v>
      </c>
      <c r="M142">
        <v>1</v>
      </c>
      <c r="N142">
        <f t="shared" si="7"/>
        <v>0</v>
      </c>
      <c r="O142">
        <v>1</v>
      </c>
      <c r="Q142">
        <v>2</v>
      </c>
      <c r="R142">
        <v>35.35</v>
      </c>
      <c r="S142">
        <v>34.339999999999996</v>
      </c>
      <c r="T142">
        <v>3</v>
      </c>
      <c r="U142">
        <v>141.20000000000002</v>
      </c>
      <c r="V142">
        <v>0.61538461538461542</v>
      </c>
      <c r="W142">
        <v>0.5714285714285714</v>
      </c>
      <c r="X142">
        <v>26.218</v>
      </c>
      <c r="Y142">
        <v>7.7777777777777779E-2</v>
      </c>
      <c r="Z142">
        <v>6.2</v>
      </c>
      <c r="AA142">
        <v>1</v>
      </c>
      <c r="AB142">
        <v>5</v>
      </c>
      <c r="AC142">
        <v>31.969333333333328</v>
      </c>
      <c r="AD142">
        <v>0.19658119658119658</v>
      </c>
      <c r="AE142">
        <f t="shared" si="8"/>
        <v>147.4</v>
      </c>
      <c r="AF142">
        <f>IF(H142=90,1,0)</f>
        <v>1</v>
      </c>
      <c r="AG142">
        <v>18.842857142857145</v>
      </c>
      <c r="AH142">
        <v>17.459999999999997</v>
      </c>
      <c r="AI142">
        <v>16.571428571428999</v>
      </c>
      <c r="AJ142">
        <v>16.880000000000003</v>
      </c>
      <c r="AK142">
        <v>7.62</v>
      </c>
      <c r="AL142">
        <v>18.68</v>
      </c>
    </row>
    <row r="143" spans="1:38" x14ac:dyDescent="0.25">
      <c r="A143" t="s">
        <v>36</v>
      </c>
      <c r="B143" t="s">
        <v>273</v>
      </c>
      <c r="C143" t="s">
        <v>324</v>
      </c>
      <c r="D143">
        <v>15</v>
      </c>
      <c r="E143">
        <v>15</v>
      </c>
      <c r="F143">
        <v>15</v>
      </c>
      <c r="G143">
        <v>15</v>
      </c>
      <c r="H143">
        <v>5</v>
      </c>
      <c r="I143">
        <v>35</v>
      </c>
      <c r="J143">
        <v>1</v>
      </c>
      <c r="K143">
        <v>1</v>
      </c>
      <c r="L143">
        <f t="shared" si="6"/>
        <v>0</v>
      </c>
      <c r="M143">
        <v>1</v>
      </c>
      <c r="N143">
        <f t="shared" si="7"/>
        <v>0</v>
      </c>
      <c r="O143">
        <v>1</v>
      </c>
      <c r="Q143">
        <v>1</v>
      </c>
      <c r="T143">
        <v>3</v>
      </c>
      <c r="U143">
        <v>1.5999999999999999</v>
      </c>
      <c r="Y143">
        <v>0</v>
      </c>
      <c r="Z143">
        <v>0</v>
      </c>
      <c r="AA143">
        <v>1</v>
      </c>
      <c r="AB143">
        <v>2</v>
      </c>
      <c r="AD143">
        <v>0</v>
      </c>
      <c r="AE143">
        <f t="shared" si="8"/>
        <v>1.5999999999999999</v>
      </c>
      <c r="AF143">
        <f>IF(H143=90,1,0)</f>
        <v>0</v>
      </c>
      <c r="AG143">
        <v>1.29375</v>
      </c>
      <c r="AH143">
        <v>8.7937500000000011</v>
      </c>
    </row>
    <row r="144" spans="1:38" x14ac:dyDescent="0.25">
      <c r="A144" t="s">
        <v>351</v>
      </c>
      <c r="B144" t="s">
        <v>308</v>
      </c>
      <c r="C144" t="s">
        <v>352</v>
      </c>
      <c r="D144">
        <v>13</v>
      </c>
      <c r="E144">
        <v>13</v>
      </c>
      <c r="F144">
        <v>5</v>
      </c>
      <c r="G144" t="s">
        <v>156</v>
      </c>
      <c r="H144">
        <v>0</v>
      </c>
      <c r="I144">
        <v>18</v>
      </c>
      <c r="J144">
        <v>1</v>
      </c>
      <c r="K144">
        <v>1</v>
      </c>
      <c r="L144">
        <f t="shared" si="6"/>
        <v>0</v>
      </c>
      <c r="M144">
        <v>0</v>
      </c>
      <c r="N144">
        <f t="shared" si="7"/>
        <v>1</v>
      </c>
      <c r="O144">
        <v>0</v>
      </c>
      <c r="Q144">
        <v>0</v>
      </c>
      <c r="R144">
        <v>41.214285714285715</v>
      </c>
      <c r="S144">
        <v>36.049999999999997</v>
      </c>
      <c r="T144">
        <v>3</v>
      </c>
      <c r="U144">
        <v>53.8</v>
      </c>
      <c r="V144">
        <v>1</v>
      </c>
      <c r="W144">
        <v>0.6</v>
      </c>
      <c r="AA144">
        <v>0</v>
      </c>
      <c r="AB144">
        <v>0</v>
      </c>
      <c r="AC144">
        <v>38.632142857142853</v>
      </c>
      <c r="AD144">
        <v>0.88888888888888884</v>
      </c>
      <c r="AE144">
        <f t="shared" si="8"/>
        <v>53.8</v>
      </c>
      <c r="AF144">
        <f>IF(H144=90,1,0)</f>
        <v>0</v>
      </c>
      <c r="AG144">
        <v>18.828571428571429</v>
      </c>
      <c r="AH144">
        <v>2.2166666666667001</v>
      </c>
      <c r="AI144">
        <v>22.385714285714279</v>
      </c>
      <c r="AJ144">
        <v>15.833333333333334</v>
      </c>
    </row>
    <row r="145" spans="1:38" x14ac:dyDescent="0.25">
      <c r="A145" t="s">
        <v>351</v>
      </c>
      <c r="B145" t="s">
        <v>308</v>
      </c>
      <c r="C145" t="s">
        <v>353</v>
      </c>
      <c r="D145">
        <v>14</v>
      </c>
      <c r="E145">
        <v>14</v>
      </c>
      <c r="F145">
        <v>3</v>
      </c>
      <c r="G145" t="s">
        <v>156</v>
      </c>
      <c r="H145">
        <v>0</v>
      </c>
      <c r="I145">
        <v>17</v>
      </c>
      <c r="J145">
        <v>1</v>
      </c>
      <c r="K145">
        <v>1</v>
      </c>
      <c r="L145">
        <f t="shared" si="6"/>
        <v>0</v>
      </c>
      <c r="M145">
        <v>0</v>
      </c>
      <c r="N145">
        <f t="shared" si="7"/>
        <v>1</v>
      </c>
      <c r="O145">
        <v>0</v>
      </c>
      <c r="Q145">
        <v>0</v>
      </c>
      <c r="R145">
        <v>34.54</v>
      </c>
      <c r="S145">
        <v>35.625</v>
      </c>
      <c r="T145">
        <v>3</v>
      </c>
      <c r="U145">
        <v>84</v>
      </c>
      <c r="V145">
        <v>0.42857142857142855</v>
      </c>
      <c r="W145">
        <v>0.66666666666666663</v>
      </c>
      <c r="AA145">
        <v>0</v>
      </c>
      <c r="AB145">
        <v>0</v>
      </c>
      <c r="AC145">
        <v>35.082499999999996</v>
      </c>
      <c r="AD145">
        <v>0.47058823529411764</v>
      </c>
      <c r="AE145">
        <f t="shared" si="8"/>
        <v>84</v>
      </c>
      <c r="AF145">
        <f>IF(H145=90,1,0)</f>
        <v>0</v>
      </c>
      <c r="AG145">
        <v>19.646666666666665</v>
      </c>
      <c r="AH145">
        <v>14.525</v>
      </c>
      <c r="AI145">
        <v>14.893333333333333</v>
      </c>
      <c r="AJ145">
        <v>21.099999999999998</v>
      </c>
    </row>
    <row r="146" spans="1:38" x14ac:dyDescent="0.25">
      <c r="A146" t="s">
        <v>161</v>
      </c>
      <c r="B146" t="s">
        <v>308</v>
      </c>
      <c r="C146" t="s">
        <v>357</v>
      </c>
      <c r="D146">
        <v>14</v>
      </c>
      <c r="E146">
        <v>14</v>
      </c>
      <c r="F146">
        <v>12</v>
      </c>
      <c r="G146" t="s">
        <v>156</v>
      </c>
      <c r="H146">
        <v>0</v>
      </c>
      <c r="I146">
        <v>26</v>
      </c>
      <c r="J146">
        <v>1</v>
      </c>
      <c r="K146">
        <v>1</v>
      </c>
      <c r="L146">
        <f t="shared" si="6"/>
        <v>0</v>
      </c>
      <c r="M146">
        <v>0</v>
      </c>
      <c r="N146">
        <f t="shared" si="7"/>
        <v>1</v>
      </c>
      <c r="O146">
        <v>0</v>
      </c>
      <c r="Q146">
        <v>0</v>
      </c>
      <c r="T146">
        <v>3</v>
      </c>
      <c r="U146">
        <v>14.599999999999998</v>
      </c>
      <c r="AA146">
        <v>0</v>
      </c>
      <c r="AB146">
        <v>1</v>
      </c>
      <c r="AD146">
        <v>0</v>
      </c>
      <c r="AE146">
        <f t="shared" si="8"/>
        <v>14.599999999999998</v>
      </c>
      <c r="AF146">
        <f>IF(H146=90,1,0)</f>
        <v>0</v>
      </c>
      <c r="AG146">
        <v>12.22</v>
      </c>
      <c r="AH146">
        <v>3.1846153846153844</v>
      </c>
    </row>
    <row r="147" spans="1:38" x14ac:dyDescent="0.25">
      <c r="A147" t="s">
        <v>161</v>
      </c>
      <c r="B147" t="s">
        <v>308</v>
      </c>
      <c r="C147" t="s">
        <v>358</v>
      </c>
      <c r="D147">
        <v>14</v>
      </c>
      <c r="E147">
        <v>14</v>
      </c>
      <c r="F147">
        <v>11</v>
      </c>
      <c r="G147" t="s">
        <v>156</v>
      </c>
      <c r="H147">
        <v>0</v>
      </c>
      <c r="I147">
        <v>25</v>
      </c>
      <c r="J147">
        <v>1</v>
      </c>
      <c r="K147">
        <v>1</v>
      </c>
      <c r="L147">
        <f t="shared" si="6"/>
        <v>0</v>
      </c>
      <c r="M147">
        <v>0</v>
      </c>
      <c r="N147">
        <f t="shared" si="7"/>
        <v>1</v>
      </c>
      <c r="O147">
        <v>0</v>
      </c>
      <c r="Q147">
        <v>0</v>
      </c>
      <c r="S147">
        <v>31.700000000000003</v>
      </c>
      <c r="T147">
        <v>3</v>
      </c>
      <c r="U147">
        <v>14.999999999999996</v>
      </c>
      <c r="W147">
        <v>0.72727272727272729</v>
      </c>
      <c r="AA147">
        <v>0</v>
      </c>
      <c r="AB147">
        <v>1</v>
      </c>
      <c r="AC147">
        <v>31.700000000000003</v>
      </c>
      <c r="AD147">
        <v>0.32</v>
      </c>
      <c r="AE147">
        <f t="shared" si="8"/>
        <v>14.999999999999996</v>
      </c>
      <c r="AF147">
        <f>IF(H147=90,1,0)</f>
        <v>0</v>
      </c>
      <c r="AG147">
        <v>12.786666666666665</v>
      </c>
      <c r="AH147">
        <v>17.375</v>
      </c>
      <c r="AJ147">
        <v>14.325000000000003</v>
      </c>
    </row>
    <row r="148" spans="1:38" x14ac:dyDescent="0.25">
      <c r="A148" t="s">
        <v>161</v>
      </c>
      <c r="B148" t="s">
        <v>308</v>
      </c>
      <c r="C148" t="s">
        <v>359</v>
      </c>
      <c r="D148">
        <v>14</v>
      </c>
      <c r="E148">
        <v>14</v>
      </c>
      <c r="F148">
        <v>15</v>
      </c>
      <c r="G148">
        <v>15</v>
      </c>
      <c r="H148">
        <v>90</v>
      </c>
      <c r="I148">
        <v>119</v>
      </c>
      <c r="J148">
        <v>0</v>
      </c>
      <c r="K148">
        <v>1</v>
      </c>
      <c r="L148">
        <f t="shared" si="6"/>
        <v>0</v>
      </c>
      <c r="M148">
        <v>1</v>
      </c>
      <c r="N148">
        <f t="shared" si="7"/>
        <v>0</v>
      </c>
      <c r="O148">
        <v>1</v>
      </c>
      <c r="Q148">
        <v>2</v>
      </c>
      <c r="R148">
        <v>40.666666666666664</v>
      </c>
      <c r="S148">
        <v>37.73125000000001</v>
      </c>
      <c r="T148">
        <v>3</v>
      </c>
      <c r="U148">
        <v>53.8</v>
      </c>
      <c r="V148">
        <v>1</v>
      </c>
      <c r="W148">
        <v>0.8</v>
      </c>
      <c r="X148">
        <v>35.292000000000002</v>
      </c>
      <c r="Y148">
        <v>0.52222222222222225</v>
      </c>
      <c r="Z148">
        <v>156.4</v>
      </c>
      <c r="AA148">
        <v>0</v>
      </c>
      <c r="AB148">
        <v>1</v>
      </c>
      <c r="AC148">
        <v>37.896638888888894</v>
      </c>
      <c r="AD148">
        <v>0.61344537815126055</v>
      </c>
      <c r="AE148">
        <f t="shared" si="8"/>
        <v>210.2</v>
      </c>
      <c r="AF148">
        <f>IF(H148=90,1,0)</f>
        <v>1</v>
      </c>
      <c r="AG148">
        <v>18.826666666666668</v>
      </c>
      <c r="AH148">
        <v>21.175000000000004</v>
      </c>
      <c r="AI148">
        <v>21.839999999999993</v>
      </c>
      <c r="AJ148">
        <v>16.556250000000002</v>
      </c>
      <c r="AK148">
        <v>18.329999999999998</v>
      </c>
      <c r="AL148">
        <v>16.96</v>
      </c>
    </row>
    <row r="149" spans="1:38" x14ac:dyDescent="0.25">
      <c r="A149" t="s">
        <v>213</v>
      </c>
      <c r="B149" t="s">
        <v>360</v>
      </c>
      <c r="C149" t="s">
        <v>364</v>
      </c>
      <c r="D149">
        <v>19</v>
      </c>
      <c r="E149">
        <v>19</v>
      </c>
      <c r="F149">
        <v>13</v>
      </c>
      <c r="G149">
        <v>13</v>
      </c>
      <c r="H149">
        <v>27</v>
      </c>
      <c r="I149">
        <v>59</v>
      </c>
      <c r="J149">
        <v>1</v>
      </c>
      <c r="K149">
        <v>1</v>
      </c>
      <c r="L149">
        <f t="shared" si="6"/>
        <v>0</v>
      </c>
      <c r="M149">
        <v>1</v>
      </c>
      <c r="N149">
        <f t="shared" si="7"/>
        <v>0</v>
      </c>
      <c r="O149">
        <v>1</v>
      </c>
      <c r="Q149">
        <v>1</v>
      </c>
      <c r="R149">
        <v>32.020000000000003</v>
      </c>
      <c r="S149">
        <v>33.65</v>
      </c>
      <c r="T149">
        <v>3</v>
      </c>
      <c r="U149">
        <v>2</v>
      </c>
      <c r="V149">
        <v>5.2631578947368418E-2</v>
      </c>
      <c r="W149">
        <v>0.30769230769230771</v>
      </c>
      <c r="X149">
        <v>33.131999999999998</v>
      </c>
      <c r="Y149">
        <v>0.21428571428571427</v>
      </c>
      <c r="Z149">
        <v>0.2</v>
      </c>
      <c r="AA149">
        <v>1</v>
      </c>
      <c r="AB149">
        <v>1</v>
      </c>
      <c r="AC149">
        <v>32.933999999999997</v>
      </c>
      <c r="AD149">
        <v>0.1864406779661017</v>
      </c>
      <c r="AE149">
        <f t="shared" si="8"/>
        <v>2.2000000000000002</v>
      </c>
      <c r="AF149">
        <f>IF(H149=90,1,0)</f>
        <v>0</v>
      </c>
      <c r="AG149">
        <v>2.36</v>
      </c>
      <c r="AH149">
        <v>18.771428571428572</v>
      </c>
      <c r="AI149">
        <v>11.659999999999998</v>
      </c>
      <c r="AJ149">
        <v>14.878571428571432</v>
      </c>
      <c r="AK149">
        <v>16.84</v>
      </c>
      <c r="AL149">
        <v>16.97</v>
      </c>
    </row>
    <row r="150" spans="1:38" x14ac:dyDescent="0.25">
      <c r="A150" t="s">
        <v>316</v>
      </c>
      <c r="B150" t="s">
        <v>360</v>
      </c>
      <c r="C150" t="s">
        <v>365</v>
      </c>
      <c r="D150">
        <v>14</v>
      </c>
      <c r="E150">
        <v>14</v>
      </c>
      <c r="F150">
        <v>17</v>
      </c>
      <c r="G150">
        <v>17</v>
      </c>
      <c r="H150">
        <v>90</v>
      </c>
      <c r="I150">
        <v>120</v>
      </c>
      <c r="J150">
        <v>0</v>
      </c>
      <c r="K150">
        <v>1</v>
      </c>
      <c r="L150">
        <f t="shared" si="6"/>
        <v>0</v>
      </c>
      <c r="M150">
        <v>1</v>
      </c>
      <c r="N150">
        <f t="shared" si="7"/>
        <v>0</v>
      </c>
      <c r="O150">
        <v>1</v>
      </c>
      <c r="Q150">
        <v>3</v>
      </c>
      <c r="R150">
        <v>34.333333333333336</v>
      </c>
      <c r="S150">
        <v>32.144444444444446</v>
      </c>
      <c r="T150">
        <v>3</v>
      </c>
      <c r="U150">
        <v>1.8</v>
      </c>
      <c r="V150">
        <v>0.21428571428571427</v>
      </c>
      <c r="W150">
        <v>5.8823529411764705E-2</v>
      </c>
      <c r="X150">
        <v>31.752747252747241</v>
      </c>
      <c r="Y150">
        <v>0.37777777777777777</v>
      </c>
      <c r="Z150">
        <v>114</v>
      </c>
      <c r="AA150">
        <v>1</v>
      </c>
      <c r="AB150">
        <v>1</v>
      </c>
      <c r="AC150">
        <v>32.743508343508346</v>
      </c>
      <c r="AD150">
        <v>0.31404958677685951</v>
      </c>
      <c r="AE150">
        <f t="shared" si="8"/>
        <v>115.8</v>
      </c>
      <c r="AF150">
        <f>IF(H150=90,1,0)</f>
        <v>1</v>
      </c>
      <c r="AG150">
        <v>2.4266666666667001</v>
      </c>
      <c r="AH150">
        <v>2.4</v>
      </c>
      <c r="AI150">
        <v>13.966666666667001</v>
      </c>
      <c r="AJ150">
        <v>11.744444444444447</v>
      </c>
      <c r="AK150">
        <v>16</v>
      </c>
      <c r="AL150">
        <v>15.752747252747255</v>
      </c>
    </row>
    <row r="151" spans="1:38" x14ac:dyDescent="0.25">
      <c r="A151" t="s">
        <v>366</v>
      </c>
      <c r="B151" t="s">
        <v>360</v>
      </c>
      <c r="C151" t="s">
        <v>367</v>
      </c>
      <c r="D151">
        <v>14</v>
      </c>
      <c r="E151">
        <v>14</v>
      </c>
      <c r="F151">
        <v>15</v>
      </c>
      <c r="G151">
        <v>15</v>
      </c>
      <c r="H151">
        <v>42</v>
      </c>
      <c r="I151">
        <v>71</v>
      </c>
      <c r="J151">
        <v>1</v>
      </c>
      <c r="K151">
        <v>1</v>
      </c>
      <c r="L151">
        <f t="shared" si="6"/>
        <v>0</v>
      </c>
      <c r="M151">
        <v>1</v>
      </c>
      <c r="N151">
        <f t="shared" si="7"/>
        <v>0</v>
      </c>
      <c r="O151">
        <v>1</v>
      </c>
      <c r="Q151">
        <v>2</v>
      </c>
      <c r="R151">
        <v>33.06</v>
      </c>
      <c r="S151">
        <v>33.4375</v>
      </c>
      <c r="T151">
        <v>3</v>
      </c>
      <c r="U151">
        <v>2.0000000000000004</v>
      </c>
      <c r="V151">
        <v>0.35714285714285715</v>
      </c>
      <c r="W151">
        <v>0.2</v>
      </c>
      <c r="X151">
        <v>28.779</v>
      </c>
      <c r="Y151">
        <v>2.3255813953488372E-2</v>
      </c>
      <c r="Z151">
        <v>3.4</v>
      </c>
      <c r="AA151">
        <v>0</v>
      </c>
      <c r="AB151">
        <v>0</v>
      </c>
      <c r="AC151">
        <v>31.758833333333332</v>
      </c>
      <c r="AD151">
        <v>0.12676056338028169</v>
      </c>
      <c r="AE151">
        <f t="shared" si="8"/>
        <v>5.4</v>
      </c>
      <c r="AF151">
        <f>IF(H151=90,1,0)</f>
        <v>0</v>
      </c>
      <c r="AG151">
        <v>18.220000000000002</v>
      </c>
      <c r="AH151">
        <v>18.587500000000002</v>
      </c>
      <c r="AI151">
        <v>14.840000000000003</v>
      </c>
      <c r="AJ151">
        <v>14.85</v>
      </c>
      <c r="AK151">
        <v>8.14</v>
      </c>
      <c r="AL151">
        <v>17.25</v>
      </c>
    </row>
    <row r="152" spans="1:38" x14ac:dyDescent="0.25">
      <c r="A152" t="s">
        <v>36</v>
      </c>
      <c r="B152" t="s">
        <v>360</v>
      </c>
      <c r="C152" t="s">
        <v>373</v>
      </c>
      <c r="D152">
        <v>12</v>
      </c>
      <c r="E152">
        <v>12</v>
      </c>
      <c r="F152">
        <v>2</v>
      </c>
      <c r="G152" t="s">
        <v>156</v>
      </c>
      <c r="H152">
        <v>0</v>
      </c>
      <c r="I152">
        <v>14</v>
      </c>
      <c r="J152">
        <v>1</v>
      </c>
      <c r="K152">
        <v>1</v>
      </c>
      <c r="L152">
        <f t="shared" si="6"/>
        <v>0</v>
      </c>
      <c r="M152">
        <v>0</v>
      </c>
      <c r="N152">
        <f t="shared" si="7"/>
        <v>1</v>
      </c>
      <c r="O152">
        <v>0</v>
      </c>
      <c r="Q152">
        <v>0</v>
      </c>
      <c r="R152">
        <v>30.092307692307692</v>
      </c>
      <c r="S152">
        <v>26.266666666666669</v>
      </c>
      <c r="T152">
        <v>3</v>
      </c>
      <c r="U152">
        <v>0</v>
      </c>
      <c r="V152">
        <v>8.3333333333333329E-2</v>
      </c>
      <c r="W152">
        <v>0</v>
      </c>
      <c r="AA152">
        <v>2</v>
      </c>
      <c r="AB152">
        <v>3</v>
      </c>
      <c r="AC152">
        <v>28.179487179487182</v>
      </c>
      <c r="AD152">
        <v>7.1428571428571425E-2</v>
      </c>
      <c r="AE152">
        <f t="shared" si="8"/>
        <v>0</v>
      </c>
      <c r="AF152">
        <f>IF(H152=90,1,0)</f>
        <v>0</v>
      </c>
      <c r="AG152">
        <v>1.4384615384615</v>
      </c>
      <c r="AH152">
        <v>11.366666666666667</v>
      </c>
      <c r="AI152">
        <v>19.653846153846157</v>
      </c>
      <c r="AJ152">
        <v>14.9</v>
      </c>
    </row>
    <row r="153" spans="1:38" x14ac:dyDescent="0.25">
      <c r="A153" t="s">
        <v>36</v>
      </c>
      <c r="B153" t="s">
        <v>360</v>
      </c>
      <c r="C153" t="s">
        <v>374</v>
      </c>
      <c r="D153">
        <v>14</v>
      </c>
      <c r="E153">
        <v>14</v>
      </c>
      <c r="F153">
        <v>6</v>
      </c>
      <c r="G153" t="s">
        <v>156</v>
      </c>
      <c r="H153">
        <v>0</v>
      </c>
      <c r="I153">
        <v>20</v>
      </c>
      <c r="J153">
        <v>1</v>
      </c>
      <c r="K153">
        <v>1</v>
      </c>
      <c r="L153">
        <f t="shared" si="6"/>
        <v>0</v>
      </c>
      <c r="M153">
        <v>0</v>
      </c>
      <c r="N153">
        <f t="shared" si="7"/>
        <v>1</v>
      </c>
      <c r="O153">
        <v>0</v>
      </c>
      <c r="Q153">
        <v>0</v>
      </c>
      <c r="R153">
        <v>31.573333333333334</v>
      </c>
      <c r="S153">
        <v>35.371428571428567</v>
      </c>
      <c r="T153">
        <v>3</v>
      </c>
      <c r="U153">
        <v>0</v>
      </c>
      <c r="V153">
        <v>0.14285714285714285</v>
      </c>
      <c r="W153">
        <v>0.5</v>
      </c>
      <c r="AA153">
        <v>2</v>
      </c>
      <c r="AB153">
        <v>3</v>
      </c>
      <c r="AC153">
        <v>33.472380952380952</v>
      </c>
      <c r="AD153">
        <v>0.25</v>
      </c>
      <c r="AE153">
        <f t="shared" si="8"/>
        <v>0</v>
      </c>
      <c r="AF153">
        <f>IF(H153=90,1,0)</f>
        <v>0</v>
      </c>
      <c r="AG153">
        <v>14.3</v>
      </c>
      <c r="AH153">
        <v>18.100000000000001</v>
      </c>
      <c r="AI153">
        <v>17.27333333333333</v>
      </c>
      <c r="AJ153">
        <v>17.271428571428569</v>
      </c>
    </row>
    <row r="154" spans="1:38" x14ac:dyDescent="0.25">
      <c r="A154" t="s">
        <v>36</v>
      </c>
      <c r="B154" t="s">
        <v>360</v>
      </c>
      <c r="C154" t="s">
        <v>375</v>
      </c>
      <c r="D154">
        <v>14</v>
      </c>
      <c r="E154" t="s">
        <v>156</v>
      </c>
      <c r="G154" t="s">
        <v>156</v>
      </c>
      <c r="H154">
        <v>0</v>
      </c>
      <c r="I154">
        <v>14</v>
      </c>
      <c r="J154">
        <v>1</v>
      </c>
      <c r="K154">
        <v>0</v>
      </c>
      <c r="L154">
        <f t="shared" si="6"/>
        <v>1</v>
      </c>
      <c r="M154">
        <v>0</v>
      </c>
      <c r="N154">
        <f t="shared" si="7"/>
        <v>1</v>
      </c>
      <c r="O154" t="s">
        <v>156</v>
      </c>
      <c r="Q154">
        <v>0</v>
      </c>
      <c r="R154">
        <v>35.746666666666663</v>
      </c>
      <c r="T154">
        <v>3</v>
      </c>
      <c r="U154">
        <v>0</v>
      </c>
      <c r="V154">
        <v>0.7142857142857143</v>
      </c>
      <c r="AA154">
        <v>2</v>
      </c>
      <c r="AB154">
        <v>3</v>
      </c>
      <c r="AC154">
        <v>35.746666666666663</v>
      </c>
      <c r="AD154">
        <v>0.7142857142857143</v>
      </c>
      <c r="AE154">
        <f t="shared" si="8"/>
        <v>0</v>
      </c>
      <c r="AF154">
        <f>IF(H154=90,1,0)</f>
        <v>0</v>
      </c>
      <c r="AG154">
        <v>18.899999999999999</v>
      </c>
      <c r="AI154">
        <v>16.846666666666664</v>
      </c>
    </row>
    <row r="155" spans="1:38" x14ac:dyDescent="0.25">
      <c r="A155" t="s">
        <v>36</v>
      </c>
      <c r="B155" t="s">
        <v>360</v>
      </c>
      <c r="C155" t="s">
        <v>376</v>
      </c>
      <c r="D155">
        <v>13</v>
      </c>
      <c r="E155">
        <v>13</v>
      </c>
      <c r="F155">
        <v>14</v>
      </c>
      <c r="G155">
        <v>14</v>
      </c>
      <c r="H155">
        <v>90</v>
      </c>
      <c r="I155">
        <v>117</v>
      </c>
      <c r="J155">
        <v>0</v>
      </c>
      <c r="K155">
        <v>1</v>
      </c>
      <c r="L155">
        <f t="shared" si="6"/>
        <v>0</v>
      </c>
      <c r="M155">
        <v>1</v>
      </c>
      <c r="N155">
        <f t="shared" si="7"/>
        <v>0</v>
      </c>
      <c r="O155">
        <v>1</v>
      </c>
      <c r="Q155">
        <v>3</v>
      </c>
      <c r="R155">
        <v>33.521428571428579</v>
      </c>
      <c r="S155">
        <v>33.966666666666669</v>
      </c>
      <c r="T155">
        <v>3</v>
      </c>
      <c r="U155">
        <v>0.60000000000000009</v>
      </c>
      <c r="V155">
        <v>0.23076923076923078</v>
      </c>
      <c r="W155">
        <v>0.21428571428571427</v>
      </c>
      <c r="X155">
        <v>33.138461538461534</v>
      </c>
      <c r="Y155">
        <v>0.48888888888888887</v>
      </c>
      <c r="Z155">
        <v>175.39999999999995</v>
      </c>
      <c r="AA155">
        <v>2</v>
      </c>
      <c r="AB155">
        <v>3</v>
      </c>
      <c r="AC155">
        <v>33.542185592185596</v>
      </c>
      <c r="AD155">
        <v>0.42735042735042733</v>
      </c>
      <c r="AE155">
        <f t="shared" si="8"/>
        <v>175.99999999999994</v>
      </c>
      <c r="AF155">
        <f>IF(H155=90,1,0)</f>
        <v>1</v>
      </c>
      <c r="AG155">
        <v>19.792857142857144</v>
      </c>
      <c r="AH155">
        <v>2.8533333333333002</v>
      </c>
      <c r="AI155">
        <v>13.728571428571428</v>
      </c>
      <c r="AJ155">
        <v>13.113333333333333</v>
      </c>
      <c r="AK155">
        <v>17.723076923076924</v>
      </c>
      <c r="AL155">
        <v>15.415384615384619</v>
      </c>
    </row>
    <row r="156" spans="1:38" x14ac:dyDescent="0.25">
      <c r="A156" t="s">
        <v>328</v>
      </c>
      <c r="B156" t="s">
        <v>360</v>
      </c>
      <c r="C156" t="s">
        <v>378</v>
      </c>
      <c r="D156">
        <v>2</v>
      </c>
      <c r="E156" t="s">
        <v>156</v>
      </c>
      <c r="G156" t="s">
        <v>156</v>
      </c>
      <c r="H156">
        <v>0</v>
      </c>
      <c r="I156">
        <v>20</v>
      </c>
      <c r="J156">
        <v>1</v>
      </c>
      <c r="K156">
        <v>0</v>
      </c>
      <c r="L156">
        <f t="shared" si="6"/>
        <v>1</v>
      </c>
      <c r="M156">
        <v>0</v>
      </c>
      <c r="N156">
        <f t="shared" si="7"/>
        <v>1</v>
      </c>
      <c r="O156" t="s">
        <v>156</v>
      </c>
      <c r="Q156">
        <v>0</v>
      </c>
      <c r="R156">
        <v>34.176190476190477</v>
      </c>
      <c r="T156">
        <v>3</v>
      </c>
      <c r="U156">
        <v>0.60000000000000009</v>
      </c>
      <c r="V156">
        <v>0.25</v>
      </c>
      <c r="AA156">
        <v>1</v>
      </c>
      <c r="AB156">
        <v>1</v>
      </c>
      <c r="AC156">
        <v>34.176190476190477</v>
      </c>
      <c r="AD156">
        <v>0.25</v>
      </c>
      <c r="AE156">
        <f t="shared" si="8"/>
        <v>0.60000000000000009</v>
      </c>
      <c r="AF156">
        <f>IF(H156=90,1,0)</f>
        <v>0</v>
      </c>
      <c r="AG156">
        <v>19.995238952381001</v>
      </c>
      <c r="AI156">
        <v>14.189523895240001</v>
      </c>
    </row>
    <row r="157" spans="1:38" x14ac:dyDescent="0.25">
      <c r="A157" t="s">
        <v>328</v>
      </c>
      <c r="B157" t="s">
        <v>360</v>
      </c>
      <c r="C157" t="s">
        <v>379</v>
      </c>
      <c r="D157">
        <v>14</v>
      </c>
      <c r="E157" t="s">
        <v>156</v>
      </c>
      <c r="G157" t="s">
        <v>156</v>
      </c>
      <c r="H157">
        <v>0</v>
      </c>
      <c r="I157">
        <v>14</v>
      </c>
      <c r="J157">
        <v>1</v>
      </c>
      <c r="K157">
        <v>0</v>
      </c>
      <c r="L157">
        <f t="shared" si="6"/>
        <v>1</v>
      </c>
      <c r="M157">
        <v>0</v>
      </c>
      <c r="N157">
        <f t="shared" si="7"/>
        <v>1</v>
      </c>
      <c r="O157" t="s">
        <v>156</v>
      </c>
      <c r="Q157">
        <v>0</v>
      </c>
      <c r="R157">
        <v>32.31333333333334</v>
      </c>
      <c r="T157">
        <v>3</v>
      </c>
      <c r="U157">
        <v>2</v>
      </c>
      <c r="V157">
        <v>7.1428571428571425E-2</v>
      </c>
      <c r="AA157">
        <v>1</v>
      </c>
      <c r="AB157">
        <v>1</v>
      </c>
      <c r="AC157">
        <v>32.31333333333334</v>
      </c>
      <c r="AD157">
        <v>7.1428571428571425E-2</v>
      </c>
      <c r="AE157">
        <f t="shared" si="8"/>
        <v>2</v>
      </c>
      <c r="AF157">
        <f>IF(H157=90,1,0)</f>
        <v>0</v>
      </c>
      <c r="AG157">
        <v>2.2266666666666999</v>
      </c>
      <c r="AI157">
        <v>12.866666666666999</v>
      </c>
    </row>
    <row r="158" spans="1:38" x14ac:dyDescent="0.25">
      <c r="A158" t="s">
        <v>328</v>
      </c>
      <c r="B158" t="s">
        <v>360</v>
      </c>
      <c r="C158" t="s">
        <v>380</v>
      </c>
      <c r="D158">
        <v>14</v>
      </c>
      <c r="E158">
        <v>14</v>
      </c>
      <c r="F158">
        <v>15</v>
      </c>
      <c r="G158">
        <v>15</v>
      </c>
      <c r="H158">
        <v>21</v>
      </c>
      <c r="I158">
        <v>50</v>
      </c>
      <c r="J158">
        <v>1</v>
      </c>
      <c r="K158">
        <v>1</v>
      </c>
      <c r="L158">
        <f t="shared" si="6"/>
        <v>0</v>
      </c>
      <c r="M158">
        <v>1</v>
      </c>
      <c r="N158">
        <f t="shared" si="7"/>
        <v>0</v>
      </c>
      <c r="O158">
        <v>1</v>
      </c>
      <c r="Q158">
        <v>2</v>
      </c>
      <c r="R158">
        <v>32.940000000000005</v>
      </c>
      <c r="S158">
        <v>33.556249999999999</v>
      </c>
      <c r="T158">
        <v>3</v>
      </c>
      <c r="U158">
        <v>1.8</v>
      </c>
      <c r="V158">
        <v>0.21428571428571427</v>
      </c>
      <c r="W158">
        <v>0.33333333333333331</v>
      </c>
      <c r="X158">
        <v>33.764000000000003</v>
      </c>
      <c r="Y158">
        <v>0.27272727272727271</v>
      </c>
      <c r="Z158">
        <v>0.2</v>
      </c>
      <c r="AA158">
        <v>1</v>
      </c>
      <c r="AB158">
        <v>1</v>
      </c>
      <c r="AC158">
        <v>33.420083333333338</v>
      </c>
      <c r="AD158">
        <v>0.28000000000000003</v>
      </c>
      <c r="AE158">
        <f t="shared" si="8"/>
        <v>2</v>
      </c>
      <c r="AF158">
        <f>IF(H158=90,1,0)</f>
        <v>0</v>
      </c>
      <c r="AG158">
        <v>19.673333333333336</v>
      </c>
      <c r="AH158">
        <v>17.96875</v>
      </c>
      <c r="AI158">
        <v>13.266666666666667</v>
      </c>
      <c r="AJ158">
        <v>15.5875</v>
      </c>
      <c r="AK158">
        <v>11.69</v>
      </c>
      <c r="AL158">
        <v>16.32</v>
      </c>
    </row>
    <row r="159" spans="1:38" x14ac:dyDescent="0.25">
      <c r="A159" t="s">
        <v>229</v>
      </c>
      <c r="B159" t="s">
        <v>360</v>
      </c>
      <c r="C159" t="s">
        <v>391</v>
      </c>
      <c r="D159">
        <v>14</v>
      </c>
      <c r="E159">
        <v>14</v>
      </c>
      <c r="F159">
        <v>12</v>
      </c>
      <c r="G159" t="s">
        <v>156</v>
      </c>
      <c r="H159">
        <v>0</v>
      </c>
      <c r="I159">
        <v>26</v>
      </c>
      <c r="J159">
        <v>1</v>
      </c>
      <c r="K159">
        <v>1</v>
      </c>
      <c r="L159">
        <f t="shared" si="6"/>
        <v>0</v>
      </c>
      <c r="M159">
        <v>0</v>
      </c>
      <c r="N159">
        <f t="shared" si="7"/>
        <v>1</v>
      </c>
      <c r="O159">
        <v>0</v>
      </c>
      <c r="Q159">
        <v>0</v>
      </c>
      <c r="R159">
        <v>32.020000000000003</v>
      </c>
      <c r="S159">
        <v>31.361538461538466</v>
      </c>
      <c r="T159">
        <v>3</v>
      </c>
      <c r="U159">
        <v>0</v>
      </c>
      <c r="V159">
        <v>0.2857142857142857</v>
      </c>
      <c r="W159">
        <v>0.16666666666666666</v>
      </c>
      <c r="AA159">
        <v>0</v>
      </c>
      <c r="AB159">
        <v>0</v>
      </c>
      <c r="AC159">
        <v>31.690769230769234</v>
      </c>
      <c r="AD159">
        <v>0.23076923076923078</v>
      </c>
      <c r="AE159">
        <f t="shared" si="8"/>
        <v>0</v>
      </c>
      <c r="AF159">
        <f>IF(H159=90,1,0)</f>
        <v>0</v>
      </c>
      <c r="AG159">
        <v>12.466666666667001</v>
      </c>
      <c r="AH159">
        <v>14.176923769229999</v>
      </c>
      <c r="AI159">
        <v>19.613333333333333</v>
      </c>
      <c r="AJ159">
        <v>17.253846153846151</v>
      </c>
    </row>
    <row r="160" spans="1:38" x14ac:dyDescent="0.25">
      <c r="A160" t="s">
        <v>229</v>
      </c>
      <c r="B160" t="s">
        <v>360</v>
      </c>
      <c r="C160" t="s">
        <v>392</v>
      </c>
      <c r="D160">
        <v>13</v>
      </c>
      <c r="E160">
        <v>13</v>
      </c>
      <c r="F160">
        <v>17</v>
      </c>
      <c r="G160" t="s">
        <v>156</v>
      </c>
      <c r="H160">
        <v>0</v>
      </c>
      <c r="I160">
        <v>30</v>
      </c>
      <c r="J160">
        <v>1</v>
      </c>
      <c r="K160">
        <v>1</v>
      </c>
      <c r="L160">
        <f t="shared" si="6"/>
        <v>0</v>
      </c>
      <c r="M160">
        <v>0</v>
      </c>
      <c r="N160">
        <f t="shared" si="7"/>
        <v>1</v>
      </c>
      <c r="O160">
        <v>0</v>
      </c>
      <c r="Q160">
        <v>0</v>
      </c>
      <c r="R160">
        <v>35.078571428571422</v>
      </c>
      <c r="S160">
        <v>35.783333333333331</v>
      </c>
      <c r="T160">
        <v>3</v>
      </c>
      <c r="U160">
        <v>0</v>
      </c>
      <c r="V160">
        <v>0.61538461538461542</v>
      </c>
      <c r="W160">
        <v>0.6470588235294118</v>
      </c>
      <c r="AA160">
        <v>0</v>
      </c>
      <c r="AB160">
        <v>0</v>
      </c>
      <c r="AC160">
        <v>35.430952380952377</v>
      </c>
      <c r="AD160">
        <v>0.6333333333333333</v>
      </c>
      <c r="AE160">
        <f t="shared" si="8"/>
        <v>0</v>
      </c>
      <c r="AF160">
        <f>IF(H160=90,1,0)</f>
        <v>0</v>
      </c>
      <c r="AG160">
        <v>18.642857142857142</v>
      </c>
      <c r="AH160">
        <v>18.849999999999998</v>
      </c>
      <c r="AI160">
        <v>16.435714285714287</v>
      </c>
      <c r="AJ160">
        <v>16.93333333333333</v>
      </c>
    </row>
    <row r="161" spans="1:38" x14ac:dyDescent="0.25">
      <c r="A161" t="s">
        <v>229</v>
      </c>
      <c r="B161" t="s">
        <v>360</v>
      </c>
      <c r="C161" t="s">
        <v>393</v>
      </c>
      <c r="D161">
        <v>18</v>
      </c>
      <c r="E161" t="s">
        <v>156</v>
      </c>
      <c r="G161" t="s">
        <v>156</v>
      </c>
      <c r="H161">
        <v>0</v>
      </c>
      <c r="I161">
        <v>18</v>
      </c>
      <c r="J161">
        <v>1</v>
      </c>
      <c r="K161">
        <v>0</v>
      </c>
      <c r="L161">
        <f t="shared" si="6"/>
        <v>1</v>
      </c>
      <c r="M161">
        <v>0</v>
      </c>
      <c r="N161">
        <f t="shared" si="7"/>
        <v>1</v>
      </c>
      <c r="O161" t="s">
        <v>156</v>
      </c>
      <c r="Q161">
        <v>0</v>
      </c>
      <c r="R161">
        <v>33.310526315789467</v>
      </c>
      <c r="T161">
        <v>3</v>
      </c>
      <c r="U161">
        <v>1.8000000000000003</v>
      </c>
      <c r="V161">
        <v>0.27777777777777779</v>
      </c>
      <c r="AA161">
        <v>0</v>
      </c>
      <c r="AB161">
        <v>0</v>
      </c>
      <c r="AC161">
        <v>33.310526315789467</v>
      </c>
      <c r="AD161">
        <v>0.27777777777777779</v>
      </c>
      <c r="AE161">
        <f t="shared" si="8"/>
        <v>1.8000000000000003</v>
      </c>
      <c r="AF161">
        <f>IF(H161=90,1,0)</f>
        <v>0</v>
      </c>
      <c r="AG161">
        <v>18.373684215263001</v>
      </c>
      <c r="AI161">
        <v>14.936842152632</v>
      </c>
    </row>
    <row r="162" spans="1:38" x14ac:dyDescent="0.25">
      <c r="A162" t="s">
        <v>80</v>
      </c>
      <c r="B162" t="s">
        <v>360</v>
      </c>
      <c r="C162" t="s">
        <v>405</v>
      </c>
      <c r="D162">
        <v>12</v>
      </c>
      <c r="E162" t="s">
        <v>156</v>
      </c>
      <c r="G162" t="s">
        <v>156</v>
      </c>
      <c r="H162">
        <v>0</v>
      </c>
      <c r="I162">
        <v>12</v>
      </c>
      <c r="J162">
        <v>1</v>
      </c>
      <c r="K162">
        <v>0</v>
      </c>
      <c r="L162">
        <f t="shared" si="6"/>
        <v>1</v>
      </c>
      <c r="M162">
        <v>0</v>
      </c>
      <c r="N162">
        <f t="shared" si="7"/>
        <v>1</v>
      </c>
      <c r="O162" t="s">
        <v>156</v>
      </c>
      <c r="Q162">
        <v>0</v>
      </c>
      <c r="R162">
        <v>33.746153846153845</v>
      </c>
      <c r="T162">
        <v>3</v>
      </c>
      <c r="U162">
        <v>1.8</v>
      </c>
      <c r="V162">
        <v>8.3333333333333329E-2</v>
      </c>
      <c r="AA162">
        <v>1</v>
      </c>
      <c r="AB162">
        <v>1</v>
      </c>
      <c r="AC162">
        <v>33.746153846153845</v>
      </c>
      <c r="AD162">
        <v>8.3333333333333329E-2</v>
      </c>
      <c r="AE162">
        <f t="shared" si="8"/>
        <v>1.8</v>
      </c>
      <c r="AF162">
        <f>IF(H162=90,1,0)</f>
        <v>0</v>
      </c>
      <c r="AG162">
        <v>21.269237692379999</v>
      </c>
      <c r="AI162">
        <v>12.476923769231</v>
      </c>
    </row>
    <row r="163" spans="1:38" x14ac:dyDescent="0.25">
      <c r="A163" t="s">
        <v>80</v>
      </c>
      <c r="B163" t="s">
        <v>360</v>
      </c>
      <c r="C163" t="s">
        <v>406</v>
      </c>
      <c r="D163">
        <v>14</v>
      </c>
      <c r="E163">
        <v>14</v>
      </c>
      <c r="F163">
        <v>15</v>
      </c>
      <c r="G163">
        <v>15</v>
      </c>
      <c r="H163">
        <v>1</v>
      </c>
      <c r="I163">
        <v>30</v>
      </c>
      <c r="J163">
        <v>1</v>
      </c>
      <c r="K163">
        <v>1</v>
      </c>
      <c r="L163">
        <f t="shared" si="6"/>
        <v>0</v>
      </c>
      <c r="M163">
        <v>1</v>
      </c>
      <c r="N163">
        <f t="shared" si="7"/>
        <v>0</v>
      </c>
      <c r="O163">
        <v>1</v>
      </c>
      <c r="Q163">
        <v>1</v>
      </c>
      <c r="R163">
        <v>31.38</v>
      </c>
      <c r="S163">
        <v>33.356250000000003</v>
      </c>
      <c r="T163">
        <v>3</v>
      </c>
      <c r="U163">
        <v>2</v>
      </c>
      <c r="V163">
        <v>7.1428571428571425E-2</v>
      </c>
      <c r="W163">
        <v>0.33333333333333331</v>
      </c>
      <c r="Y163">
        <v>0</v>
      </c>
      <c r="Z163">
        <v>0</v>
      </c>
      <c r="AA163">
        <v>1</v>
      </c>
      <c r="AB163">
        <v>1</v>
      </c>
      <c r="AC163">
        <f>AVERAGE(X163,S163,R163)</f>
        <v>32.368124999999999</v>
      </c>
      <c r="AD163">
        <v>0.2</v>
      </c>
      <c r="AE163">
        <f t="shared" si="8"/>
        <v>2</v>
      </c>
      <c r="AF163">
        <f>IF(H163=90,1,0)</f>
        <v>0</v>
      </c>
      <c r="AG163">
        <v>2.54</v>
      </c>
      <c r="AH163">
        <v>18.6875</v>
      </c>
      <c r="AI163">
        <v>1.84</v>
      </c>
      <c r="AJ163">
        <v>14.668750000000003</v>
      </c>
      <c r="AK163">
        <v>12.99</v>
      </c>
      <c r="AL163">
        <v>15.95</v>
      </c>
    </row>
    <row r="164" spans="1:38" x14ac:dyDescent="0.25">
      <c r="A164" t="s">
        <v>407</v>
      </c>
      <c r="B164" t="s">
        <v>360</v>
      </c>
      <c r="C164" t="s">
        <v>408</v>
      </c>
      <c r="D164">
        <v>13</v>
      </c>
      <c r="E164" t="s">
        <v>156</v>
      </c>
      <c r="G164" t="s">
        <v>156</v>
      </c>
      <c r="H164">
        <v>0</v>
      </c>
      <c r="I164">
        <v>13</v>
      </c>
      <c r="J164">
        <v>1</v>
      </c>
      <c r="K164">
        <v>0</v>
      </c>
      <c r="L164">
        <f t="shared" si="6"/>
        <v>1</v>
      </c>
      <c r="M164">
        <v>0</v>
      </c>
      <c r="N164">
        <f t="shared" si="7"/>
        <v>1</v>
      </c>
      <c r="O164" t="s">
        <v>156</v>
      </c>
      <c r="Q164">
        <v>0</v>
      </c>
      <c r="R164">
        <v>31.442857142857147</v>
      </c>
      <c r="T164">
        <v>3</v>
      </c>
      <c r="U164">
        <v>2</v>
      </c>
      <c r="V164">
        <v>7.6923076923076927E-2</v>
      </c>
      <c r="AA164">
        <v>0</v>
      </c>
      <c r="AB164">
        <v>0</v>
      </c>
      <c r="AC164">
        <v>31.442857142857147</v>
      </c>
      <c r="AD164">
        <v>7.6923076923076927E-2</v>
      </c>
      <c r="AE164">
        <f t="shared" si="8"/>
        <v>2</v>
      </c>
      <c r="AF164">
        <f>IF(H164=90,1,0)</f>
        <v>0</v>
      </c>
      <c r="AG164">
        <v>2.3714285714285999</v>
      </c>
      <c r="AI164">
        <v>11.714285714286</v>
      </c>
    </row>
    <row r="165" spans="1:38" x14ac:dyDescent="0.25">
      <c r="A165" t="s">
        <v>16</v>
      </c>
      <c r="B165" t="s">
        <v>409</v>
      </c>
      <c r="C165" t="s">
        <v>410</v>
      </c>
      <c r="D165">
        <v>14</v>
      </c>
      <c r="E165">
        <v>14</v>
      </c>
      <c r="F165">
        <v>15</v>
      </c>
      <c r="G165" t="s">
        <v>156</v>
      </c>
      <c r="H165">
        <v>0</v>
      </c>
      <c r="I165">
        <v>29</v>
      </c>
      <c r="J165">
        <v>1</v>
      </c>
      <c r="K165">
        <v>1</v>
      </c>
      <c r="L165">
        <f t="shared" si="6"/>
        <v>0</v>
      </c>
      <c r="M165">
        <v>0</v>
      </c>
      <c r="N165">
        <f t="shared" si="7"/>
        <v>1</v>
      </c>
      <c r="O165">
        <v>0</v>
      </c>
      <c r="Q165">
        <v>0</v>
      </c>
      <c r="R165">
        <v>32.413333333333334</v>
      </c>
      <c r="S165">
        <v>31.231249999999999</v>
      </c>
      <c r="T165">
        <v>3</v>
      </c>
      <c r="U165">
        <v>2.4000000000000004</v>
      </c>
      <c r="V165">
        <v>0.35714285714285715</v>
      </c>
      <c r="W165">
        <v>0.26666666666666666</v>
      </c>
      <c r="AA165">
        <v>2</v>
      </c>
      <c r="AB165">
        <v>2</v>
      </c>
      <c r="AC165">
        <v>31.822291666666665</v>
      </c>
      <c r="AD165">
        <v>0.31034482758620691</v>
      </c>
      <c r="AE165">
        <f t="shared" si="8"/>
        <v>2.4000000000000004</v>
      </c>
      <c r="AF165">
        <f>IF(H165=90,1,0)</f>
        <v>0</v>
      </c>
      <c r="AG165">
        <v>11.666666666667</v>
      </c>
      <c r="AH165">
        <v>11.312500000000002</v>
      </c>
      <c r="AI165">
        <v>2.8666666666670002</v>
      </c>
      <c r="AJ165">
        <v>19.918749999999999</v>
      </c>
    </row>
    <row r="166" spans="1:38" x14ac:dyDescent="0.25">
      <c r="A166" t="s">
        <v>22</v>
      </c>
      <c r="B166" t="s">
        <v>409</v>
      </c>
      <c r="C166" t="s">
        <v>416</v>
      </c>
      <c r="D166">
        <v>13</v>
      </c>
      <c r="E166" t="s">
        <v>156</v>
      </c>
      <c r="G166" t="s">
        <v>156</v>
      </c>
      <c r="H166">
        <v>0</v>
      </c>
      <c r="I166">
        <v>13</v>
      </c>
      <c r="J166">
        <v>1</v>
      </c>
      <c r="K166">
        <v>0</v>
      </c>
      <c r="L166">
        <f t="shared" si="6"/>
        <v>1</v>
      </c>
      <c r="M166">
        <v>0</v>
      </c>
      <c r="N166">
        <f t="shared" si="7"/>
        <v>1</v>
      </c>
      <c r="O166" t="s">
        <v>156</v>
      </c>
      <c r="Q166">
        <v>0</v>
      </c>
      <c r="R166">
        <v>30.807142857142857</v>
      </c>
      <c r="T166">
        <v>3</v>
      </c>
      <c r="U166">
        <v>2.4000000000000004</v>
      </c>
      <c r="V166">
        <v>0.23076923076923078</v>
      </c>
      <c r="AA166">
        <v>0</v>
      </c>
      <c r="AB166">
        <v>4</v>
      </c>
      <c r="AC166">
        <v>30.807142857142857</v>
      </c>
      <c r="AD166">
        <v>0.23076923076923078</v>
      </c>
      <c r="AE166">
        <f t="shared" si="8"/>
        <v>2.4000000000000004</v>
      </c>
      <c r="AF166">
        <f>IF(H166=90,1,0)</f>
        <v>0</v>
      </c>
      <c r="AG166">
        <v>12.435714285714287</v>
      </c>
      <c r="AI166">
        <v>18.37142857142857</v>
      </c>
    </row>
    <row r="167" spans="1:38" x14ac:dyDescent="0.25">
      <c r="A167" t="s">
        <v>22</v>
      </c>
      <c r="B167" t="s">
        <v>409</v>
      </c>
      <c r="C167" t="s">
        <v>417</v>
      </c>
      <c r="D167">
        <v>14</v>
      </c>
      <c r="E167">
        <v>14</v>
      </c>
      <c r="F167">
        <v>7</v>
      </c>
      <c r="G167" t="s">
        <v>156</v>
      </c>
      <c r="H167">
        <v>0</v>
      </c>
      <c r="I167">
        <v>21</v>
      </c>
      <c r="J167">
        <v>1</v>
      </c>
      <c r="K167">
        <v>1</v>
      </c>
      <c r="L167">
        <f t="shared" si="6"/>
        <v>0</v>
      </c>
      <c r="M167">
        <v>0</v>
      </c>
      <c r="N167">
        <f t="shared" si="7"/>
        <v>1</v>
      </c>
      <c r="O167">
        <v>0</v>
      </c>
      <c r="Q167">
        <v>0</v>
      </c>
      <c r="R167">
        <v>31.706666666666671</v>
      </c>
      <c r="S167">
        <v>36.700000000000003</v>
      </c>
      <c r="T167">
        <v>3</v>
      </c>
      <c r="U167">
        <v>13.599999999999998</v>
      </c>
      <c r="V167">
        <v>7.1428571428571425E-2</v>
      </c>
      <c r="W167">
        <v>0.8571428571428571</v>
      </c>
      <c r="AA167">
        <v>0</v>
      </c>
      <c r="AB167">
        <v>4</v>
      </c>
      <c r="AC167">
        <v>34.203333333333333</v>
      </c>
      <c r="AD167">
        <v>0.33333333333333331</v>
      </c>
      <c r="AE167">
        <f t="shared" si="8"/>
        <v>13.599999999999998</v>
      </c>
      <c r="AF167">
        <f>IF(H167=90,1,0)</f>
        <v>0</v>
      </c>
      <c r="AG167">
        <v>17.486666666666668</v>
      </c>
      <c r="AH167">
        <v>17.962499999999999</v>
      </c>
      <c r="AI167">
        <v>15.166666666666666</v>
      </c>
      <c r="AJ167">
        <v>18.737500000000001</v>
      </c>
    </row>
    <row r="168" spans="1:38" x14ac:dyDescent="0.25">
      <c r="A168" t="s">
        <v>22</v>
      </c>
      <c r="B168" t="s">
        <v>409</v>
      </c>
      <c r="C168" t="s">
        <v>418</v>
      </c>
      <c r="D168">
        <v>7</v>
      </c>
      <c r="E168" t="s">
        <v>156</v>
      </c>
      <c r="G168" t="s">
        <v>156</v>
      </c>
      <c r="H168">
        <v>0</v>
      </c>
      <c r="I168">
        <v>7</v>
      </c>
      <c r="J168">
        <v>1</v>
      </c>
      <c r="K168">
        <v>0</v>
      </c>
      <c r="L168">
        <f t="shared" si="6"/>
        <v>1</v>
      </c>
      <c r="M168">
        <v>0</v>
      </c>
      <c r="N168">
        <f t="shared" si="7"/>
        <v>1</v>
      </c>
      <c r="O168" t="s">
        <v>156</v>
      </c>
      <c r="Q168">
        <v>0</v>
      </c>
      <c r="R168">
        <v>38.262499999999996</v>
      </c>
      <c r="T168">
        <v>3</v>
      </c>
      <c r="U168">
        <v>44.6</v>
      </c>
      <c r="V168">
        <v>1</v>
      </c>
      <c r="AA168">
        <v>0</v>
      </c>
      <c r="AB168">
        <v>4</v>
      </c>
      <c r="AC168">
        <v>38.262499999999996</v>
      </c>
      <c r="AD168">
        <v>1</v>
      </c>
      <c r="AE168">
        <f t="shared" si="8"/>
        <v>44.6</v>
      </c>
      <c r="AF168">
        <f>IF(H168=90,1,0)</f>
        <v>0</v>
      </c>
      <c r="AG168">
        <v>21.175000000000001</v>
      </c>
      <c r="AI168">
        <v>16.925000000000004</v>
      </c>
    </row>
    <row r="169" spans="1:38" x14ac:dyDescent="0.25">
      <c r="A169" t="s">
        <v>328</v>
      </c>
      <c r="B169" t="s">
        <v>409</v>
      </c>
      <c r="C169" t="s">
        <v>439</v>
      </c>
      <c r="D169">
        <v>15</v>
      </c>
      <c r="E169">
        <v>15</v>
      </c>
      <c r="F169">
        <v>10</v>
      </c>
      <c r="G169" t="s">
        <v>156</v>
      </c>
      <c r="H169">
        <v>0</v>
      </c>
      <c r="I169">
        <v>25</v>
      </c>
      <c r="J169">
        <v>1</v>
      </c>
      <c r="K169">
        <v>1</v>
      </c>
      <c r="L169">
        <f t="shared" si="6"/>
        <v>0</v>
      </c>
      <c r="M169">
        <v>0</v>
      </c>
      <c r="N169">
        <f t="shared" si="7"/>
        <v>1</v>
      </c>
      <c r="O169">
        <v>0</v>
      </c>
      <c r="Q169">
        <v>0</v>
      </c>
      <c r="R169">
        <v>30.956250000000001</v>
      </c>
      <c r="S169">
        <v>30.536363636363635</v>
      </c>
      <c r="T169">
        <v>3</v>
      </c>
      <c r="U169">
        <v>0</v>
      </c>
      <c r="V169">
        <v>6.6666666666666666E-2</v>
      </c>
      <c r="W169">
        <v>0.1</v>
      </c>
      <c r="AA169">
        <v>2</v>
      </c>
      <c r="AB169">
        <v>2</v>
      </c>
      <c r="AC169">
        <v>30.746306818181818</v>
      </c>
      <c r="AD169">
        <v>0.08</v>
      </c>
      <c r="AE169">
        <f t="shared" si="8"/>
        <v>0</v>
      </c>
      <c r="AF169">
        <f>IF(H169=90,1,0)</f>
        <v>0</v>
      </c>
      <c r="AG169">
        <v>1.26875</v>
      </c>
      <c r="AH169">
        <v>9.418181818181818</v>
      </c>
      <c r="AI169">
        <v>2.6875</v>
      </c>
      <c r="AJ169">
        <v>21.118181818181821</v>
      </c>
    </row>
    <row r="170" spans="1:38" x14ac:dyDescent="0.25">
      <c r="A170" t="s">
        <v>70</v>
      </c>
      <c r="B170" t="s">
        <v>409</v>
      </c>
      <c r="C170" t="s">
        <v>448</v>
      </c>
      <c r="D170">
        <v>14</v>
      </c>
      <c r="E170">
        <v>14</v>
      </c>
      <c r="F170">
        <v>17</v>
      </c>
      <c r="G170">
        <v>17</v>
      </c>
      <c r="H170">
        <v>90</v>
      </c>
      <c r="I170">
        <v>120</v>
      </c>
      <c r="J170">
        <v>0</v>
      </c>
      <c r="K170">
        <v>1</v>
      </c>
      <c r="L170">
        <f t="shared" si="6"/>
        <v>0</v>
      </c>
      <c r="M170">
        <v>1</v>
      </c>
      <c r="N170">
        <f t="shared" si="7"/>
        <v>0</v>
      </c>
      <c r="O170">
        <v>1</v>
      </c>
      <c r="Q170">
        <v>2</v>
      </c>
      <c r="R170">
        <v>33.18</v>
      </c>
      <c r="S170">
        <v>31.638888888888889</v>
      </c>
      <c r="T170">
        <v>3</v>
      </c>
      <c r="U170">
        <v>2.4000000000000004</v>
      </c>
      <c r="V170">
        <v>0.42857142857142855</v>
      </c>
      <c r="W170">
        <v>0.29411764705882354</v>
      </c>
      <c r="X170">
        <v>35.739273296699999</v>
      </c>
      <c r="Y170">
        <v>0.58888888888888891</v>
      </c>
      <c r="Z170">
        <v>149.20002900000003</v>
      </c>
      <c r="AA170">
        <v>3</v>
      </c>
      <c r="AB170">
        <v>3</v>
      </c>
      <c r="AC170">
        <v>33.519387395196297</v>
      </c>
      <c r="AD170">
        <v>0.52892561983471076</v>
      </c>
      <c r="AE170">
        <f t="shared" si="8"/>
        <v>151.60002900000003</v>
      </c>
      <c r="AF170">
        <f>IF(H170=90,1,0)</f>
        <v>1</v>
      </c>
      <c r="AG170">
        <v>11.859999999999998</v>
      </c>
      <c r="AH170">
        <v>11.422222222222224</v>
      </c>
      <c r="AI170">
        <v>21.32</v>
      </c>
      <c r="AJ170">
        <v>19.666666666666668</v>
      </c>
      <c r="AK170">
        <v>17.589010989010983</v>
      </c>
      <c r="AL170">
        <v>18.150196043956043</v>
      </c>
    </row>
    <row r="171" spans="1:38" x14ac:dyDescent="0.25">
      <c r="A171" t="s">
        <v>75</v>
      </c>
      <c r="B171" t="s">
        <v>409</v>
      </c>
      <c r="C171" t="s">
        <v>450</v>
      </c>
      <c r="D171">
        <v>14</v>
      </c>
      <c r="E171">
        <v>14</v>
      </c>
      <c r="F171">
        <v>15</v>
      </c>
      <c r="G171">
        <v>15</v>
      </c>
      <c r="H171">
        <v>90</v>
      </c>
      <c r="I171">
        <v>119</v>
      </c>
      <c r="J171">
        <v>0</v>
      </c>
      <c r="K171">
        <v>1</v>
      </c>
      <c r="L171">
        <f t="shared" si="6"/>
        <v>0</v>
      </c>
      <c r="M171">
        <v>1</v>
      </c>
      <c r="N171">
        <f t="shared" si="7"/>
        <v>0</v>
      </c>
      <c r="O171">
        <v>1</v>
      </c>
      <c r="Q171">
        <v>1</v>
      </c>
      <c r="R171">
        <v>30.86</v>
      </c>
      <c r="S171">
        <v>32.143750000000004</v>
      </c>
      <c r="T171">
        <v>3</v>
      </c>
      <c r="U171">
        <v>2.4000000000000004</v>
      </c>
      <c r="V171">
        <v>0.21428571428571427</v>
      </c>
      <c r="W171">
        <v>0.33333333333333331</v>
      </c>
      <c r="X171">
        <v>35.714686373626378</v>
      </c>
      <c r="Y171">
        <v>0.58888888888888891</v>
      </c>
      <c r="Z171">
        <v>160.20002600000004</v>
      </c>
      <c r="AA171">
        <v>3</v>
      </c>
      <c r="AB171">
        <v>7</v>
      </c>
      <c r="AC171">
        <v>32.906145457875461</v>
      </c>
      <c r="AD171">
        <v>0.51260504201680668</v>
      </c>
      <c r="AE171">
        <f t="shared" si="8"/>
        <v>162.60002600000004</v>
      </c>
      <c r="AF171">
        <f>IF(H171=90,1,0)</f>
        <v>1</v>
      </c>
      <c r="AG171">
        <v>11.433333333333335</v>
      </c>
      <c r="AH171">
        <v>1.84375</v>
      </c>
      <c r="AI171">
        <v>19.426666666666666</v>
      </c>
      <c r="AJ171">
        <v>2.3875000000000002</v>
      </c>
      <c r="AK171">
        <v>17.992307692307683</v>
      </c>
      <c r="AL171">
        <v>17.722378681318677</v>
      </c>
    </row>
    <row r="172" spans="1:38" x14ac:dyDescent="0.25">
      <c r="A172" t="s">
        <v>351</v>
      </c>
      <c r="B172" t="s">
        <v>409</v>
      </c>
      <c r="C172" t="s">
        <v>453</v>
      </c>
      <c r="D172">
        <v>8</v>
      </c>
      <c r="E172" t="s">
        <v>156</v>
      </c>
      <c r="G172" t="s">
        <v>156</v>
      </c>
      <c r="H172">
        <v>0</v>
      </c>
      <c r="I172">
        <v>8</v>
      </c>
      <c r="J172">
        <v>1</v>
      </c>
      <c r="K172">
        <v>0</v>
      </c>
      <c r="L172">
        <f t="shared" si="6"/>
        <v>1</v>
      </c>
      <c r="M172">
        <v>0</v>
      </c>
      <c r="N172">
        <f t="shared" si="7"/>
        <v>1</v>
      </c>
      <c r="O172" t="s">
        <v>156</v>
      </c>
      <c r="Q172">
        <v>0</v>
      </c>
      <c r="R172">
        <v>32</v>
      </c>
      <c r="T172">
        <v>3</v>
      </c>
      <c r="U172">
        <v>2.4000000000000004</v>
      </c>
      <c r="V172">
        <v>0.25</v>
      </c>
      <c r="AA172">
        <v>1</v>
      </c>
      <c r="AB172">
        <v>2</v>
      </c>
      <c r="AC172">
        <v>32</v>
      </c>
      <c r="AD172">
        <v>0.25</v>
      </c>
      <c r="AE172">
        <f t="shared" si="8"/>
        <v>2.4000000000000004</v>
      </c>
      <c r="AF172">
        <f>IF(H172=90,1,0)</f>
        <v>0</v>
      </c>
      <c r="AG172">
        <v>9.7555555555555546</v>
      </c>
      <c r="AI172">
        <v>22.244444444444447</v>
      </c>
    </row>
    <row r="173" spans="1:38" x14ac:dyDescent="0.25">
      <c r="A173" t="s">
        <v>351</v>
      </c>
      <c r="B173" t="s">
        <v>409</v>
      </c>
      <c r="C173" t="s">
        <v>454</v>
      </c>
      <c r="D173">
        <v>14</v>
      </c>
      <c r="E173">
        <v>14</v>
      </c>
      <c r="F173">
        <v>14</v>
      </c>
      <c r="G173">
        <v>14</v>
      </c>
      <c r="H173">
        <v>15</v>
      </c>
      <c r="I173">
        <v>43</v>
      </c>
      <c r="J173">
        <v>1</v>
      </c>
      <c r="K173">
        <v>1</v>
      </c>
      <c r="L173">
        <f t="shared" si="6"/>
        <v>0</v>
      </c>
      <c r="M173">
        <v>1</v>
      </c>
      <c r="N173">
        <f t="shared" si="7"/>
        <v>0</v>
      </c>
      <c r="O173">
        <v>1</v>
      </c>
      <c r="Q173">
        <v>2</v>
      </c>
      <c r="R173">
        <v>30.346666666666671</v>
      </c>
      <c r="S173">
        <v>33.373333333333335</v>
      </c>
      <c r="T173">
        <v>3</v>
      </c>
      <c r="U173">
        <v>2.4000000000000004</v>
      </c>
      <c r="V173">
        <v>0.14285714285714285</v>
      </c>
      <c r="W173">
        <v>0.42857142857142855</v>
      </c>
      <c r="X173">
        <v>31.937999999999999</v>
      </c>
      <c r="Y173">
        <v>6.25E-2</v>
      </c>
      <c r="Z173">
        <v>19.8</v>
      </c>
      <c r="AA173">
        <v>1</v>
      </c>
      <c r="AB173">
        <v>2</v>
      </c>
      <c r="AC173">
        <v>31.886000000000006</v>
      </c>
      <c r="AD173">
        <v>0.20930232558139536</v>
      </c>
      <c r="AE173">
        <f t="shared" si="8"/>
        <v>22.200000000000003</v>
      </c>
      <c r="AF173">
        <f>IF(H173=90,1,0)</f>
        <v>0</v>
      </c>
      <c r="AG173">
        <v>11.353333333333333</v>
      </c>
      <c r="AH173">
        <v>14.866666666666999</v>
      </c>
      <c r="AI173">
        <v>18.720000000000006</v>
      </c>
      <c r="AJ173">
        <v>18.820000000000004</v>
      </c>
      <c r="AK173">
        <v>18.010000000000002</v>
      </c>
      <c r="AL173">
        <v>15.57</v>
      </c>
    </row>
    <row r="174" spans="1:38" x14ac:dyDescent="0.25">
      <c r="A174" t="s">
        <v>80</v>
      </c>
      <c r="B174" t="s">
        <v>409</v>
      </c>
      <c r="C174" t="s">
        <v>456</v>
      </c>
      <c r="D174">
        <v>15</v>
      </c>
      <c r="E174">
        <v>15</v>
      </c>
      <c r="F174">
        <v>15</v>
      </c>
      <c r="G174" t="s">
        <v>156</v>
      </c>
      <c r="H174">
        <v>0</v>
      </c>
      <c r="I174">
        <v>30</v>
      </c>
      <c r="J174">
        <v>1</v>
      </c>
      <c r="K174">
        <v>1</v>
      </c>
      <c r="L174">
        <f t="shared" si="6"/>
        <v>0</v>
      </c>
      <c r="M174">
        <v>0</v>
      </c>
      <c r="N174">
        <f t="shared" si="7"/>
        <v>1</v>
      </c>
      <c r="O174">
        <v>0</v>
      </c>
      <c r="Q174">
        <v>0</v>
      </c>
      <c r="R174">
        <v>32.143750000000004</v>
      </c>
      <c r="S174">
        <v>32.84375</v>
      </c>
      <c r="T174">
        <v>3</v>
      </c>
      <c r="U174">
        <v>2.4000000000000004</v>
      </c>
      <c r="V174">
        <v>0.33333333333333331</v>
      </c>
      <c r="W174">
        <v>0.2</v>
      </c>
      <c r="AA174">
        <v>1</v>
      </c>
      <c r="AB174">
        <v>2</v>
      </c>
      <c r="AC174">
        <v>32.493750000000006</v>
      </c>
      <c r="AD174">
        <v>0.26666666666666666</v>
      </c>
      <c r="AE174">
        <f t="shared" si="8"/>
        <v>2.4000000000000004</v>
      </c>
      <c r="AF174">
        <f>IF(H174=90,1,0)</f>
        <v>0</v>
      </c>
      <c r="AG174">
        <v>1.84375</v>
      </c>
      <c r="AH174">
        <v>15.668749999999998</v>
      </c>
      <c r="AI174">
        <v>2.3875000000000002</v>
      </c>
      <c r="AJ174">
        <v>17.193750000000001</v>
      </c>
    </row>
    <row r="175" spans="1:38" x14ac:dyDescent="0.25">
      <c r="A175" t="s">
        <v>80</v>
      </c>
      <c r="B175" t="s">
        <v>409</v>
      </c>
      <c r="C175" t="s">
        <v>457</v>
      </c>
      <c r="D175">
        <v>6</v>
      </c>
      <c r="E175" t="s">
        <v>156</v>
      </c>
      <c r="G175" t="s">
        <v>156</v>
      </c>
      <c r="H175">
        <v>0</v>
      </c>
      <c r="I175">
        <v>6</v>
      </c>
      <c r="J175">
        <v>1</v>
      </c>
      <c r="K175">
        <v>0</v>
      </c>
      <c r="L175">
        <f t="shared" si="6"/>
        <v>1</v>
      </c>
      <c r="M175">
        <v>0</v>
      </c>
      <c r="N175">
        <f t="shared" si="7"/>
        <v>1</v>
      </c>
      <c r="O175" t="s">
        <v>156</v>
      </c>
      <c r="Q175">
        <v>0</v>
      </c>
      <c r="R175">
        <v>36.214285714285708</v>
      </c>
      <c r="T175">
        <v>3</v>
      </c>
      <c r="U175">
        <v>100.60000000000001</v>
      </c>
      <c r="V175">
        <v>0.83333333333333337</v>
      </c>
      <c r="AA175">
        <v>1</v>
      </c>
      <c r="AB175">
        <v>2</v>
      </c>
      <c r="AC175">
        <v>36.214285714285708</v>
      </c>
      <c r="AD175">
        <v>0.83333333333333337</v>
      </c>
      <c r="AE175">
        <f t="shared" si="8"/>
        <v>100.60000000000001</v>
      </c>
      <c r="AF175">
        <f>IF(H175=90,1,0)</f>
        <v>0</v>
      </c>
      <c r="AG175">
        <v>19.442857142857143</v>
      </c>
      <c r="AI175">
        <v>16.442857142857143</v>
      </c>
    </row>
    <row r="176" spans="1:38" x14ac:dyDescent="0.25">
      <c r="A176" t="s">
        <v>36</v>
      </c>
      <c r="B176" t="s">
        <v>461</v>
      </c>
      <c r="C176" t="s">
        <v>469</v>
      </c>
      <c r="D176">
        <v>14</v>
      </c>
      <c r="E176">
        <v>14</v>
      </c>
      <c r="F176">
        <v>15</v>
      </c>
      <c r="G176">
        <v>15</v>
      </c>
      <c r="H176">
        <v>90</v>
      </c>
      <c r="I176">
        <v>119</v>
      </c>
      <c r="J176">
        <v>0</v>
      </c>
      <c r="K176">
        <v>1</v>
      </c>
      <c r="L176">
        <f t="shared" si="6"/>
        <v>0</v>
      </c>
      <c r="M176">
        <v>1</v>
      </c>
      <c r="N176">
        <f t="shared" si="7"/>
        <v>0</v>
      </c>
      <c r="O176">
        <v>1</v>
      </c>
      <c r="Q176">
        <v>2</v>
      </c>
      <c r="R176">
        <v>29.62</v>
      </c>
      <c r="S176">
        <v>34.875</v>
      </c>
      <c r="T176">
        <v>3</v>
      </c>
      <c r="U176">
        <v>13.399999999999999</v>
      </c>
      <c r="V176">
        <v>0.14285714285714285</v>
      </c>
      <c r="W176">
        <v>0.53333333333333333</v>
      </c>
      <c r="X176">
        <v>37.123859346590002</v>
      </c>
      <c r="Y176">
        <v>0.78888888888888886</v>
      </c>
      <c r="Z176">
        <v>18.400000999999996</v>
      </c>
      <c r="AA176">
        <v>1</v>
      </c>
      <c r="AB176">
        <v>5</v>
      </c>
      <c r="AC176">
        <v>33.872953115530002</v>
      </c>
      <c r="AD176">
        <v>0.68067226890756305</v>
      </c>
      <c r="AE176">
        <f t="shared" si="8"/>
        <v>31.800000999999995</v>
      </c>
      <c r="AF176">
        <f>IF(H176=90,1,0)</f>
        <v>1</v>
      </c>
      <c r="AG176">
        <v>1.8</v>
      </c>
      <c r="AH176">
        <v>15.556249999999997</v>
      </c>
      <c r="AI176">
        <v>19.540000000000003</v>
      </c>
      <c r="AJ176">
        <v>19.318749999999998</v>
      </c>
      <c r="AK176">
        <v>17.827472527472533</v>
      </c>
      <c r="AL176">
        <v>19.274913406593413</v>
      </c>
    </row>
    <row r="177" spans="1:38" x14ac:dyDescent="0.25">
      <c r="A177" t="s">
        <v>43</v>
      </c>
      <c r="B177" t="s">
        <v>461</v>
      </c>
      <c r="C177" t="s">
        <v>470</v>
      </c>
      <c r="D177">
        <v>2</v>
      </c>
      <c r="E177" t="s">
        <v>156</v>
      </c>
      <c r="G177" t="s">
        <v>156</v>
      </c>
      <c r="H177">
        <v>0</v>
      </c>
      <c r="I177">
        <v>2</v>
      </c>
      <c r="J177">
        <v>1</v>
      </c>
      <c r="K177">
        <v>0</v>
      </c>
      <c r="L177">
        <f t="shared" si="6"/>
        <v>1</v>
      </c>
      <c r="M177">
        <v>0</v>
      </c>
      <c r="N177">
        <f t="shared" si="7"/>
        <v>1</v>
      </c>
      <c r="O177" t="s">
        <v>156</v>
      </c>
      <c r="T177">
        <v>3</v>
      </c>
      <c r="U177">
        <v>16.799999999999997</v>
      </c>
      <c r="V177">
        <v>0.5</v>
      </c>
      <c r="AA177">
        <v>0</v>
      </c>
      <c r="AB177">
        <v>2</v>
      </c>
      <c r="AD177">
        <v>0.5</v>
      </c>
      <c r="AE177">
        <f t="shared" si="8"/>
        <v>16.799999999999997</v>
      </c>
      <c r="AF177">
        <f>IF(H177=90,1,0)</f>
        <v>0</v>
      </c>
      <c r="AG177">
        <v>14.633333333333333</v>
      </c>
    </row>
    <row r="178" spans="1:38" x14ac:dyDescent="0.25">
      <c r="A178" t="s">
        <v>229</v>
      </c>
      <c r="B178" t="s">
        <v>461</v>
      </c>
      <c r="C178" t="s">
        <v>473</v>
      </c>
      <c r="D178">
        <v>14</v>
      </c>
      <c r="E178">
        <v>14</v>
      </c>
      <c r="F178">
        <v>17</v>
      </c>
      <c r="G178" t="s">
        <v>156</v>
      </c>
      <c r="H178">
        <v>0</v>
      </c>
      <c r="I178">
        <v>31</v>
      </c>
      <c r="J178">
        <v>1</v>
      </c>
      <c r="K178">
        <v>1</v>
      </c>
      <c r="L178">
        <f t="shared" si="6"/>
        <v>0</v>
      </c>
      <c r="M178">
        <v>0</v>
      </c>
      <c r="N178">
        <f t="shared" si="7"/>
        <v>1</v>
      </c>
      <c r="O178">
        <v>0</v>
      </c>
      <c r="Q178">
        <v>0</v>
      </c>
      <c r="R178">
        <v>29.853333333333335</v>
      </c>
      <c r="S178">
        <v>35.322222222222223</v>
      </c>
      <c r="T178">
        <v>3</v>
      </c>
      <c r="U178">
        <v>13.399999999999999</v>
      </c>
      <c r="V178">
        <v>0.14285714285714285</v>
      </c>
      <c r="W178">
        <v>0.58823529411764708</v>
      </c>
      <c r="AA178">
        <v>2</v>
      </c>
      <c r="AB178">
        <v>2</v>
      </c>
      <c r="AC178">
        <v>32.587777777777781</v>
      </c>
      <c r="AD178">
        <v>0.38709677419354838</v>
      </c>
      <c r="AE178">
        <f t="shared" si="8"/>
        <v>13.399999999999999</v>
      </c>
      <c r="AF178">
        <f>IF(H178=90,1,0)</f>
        <v>0</v>
      </c>
      <c r="AG178">
        <v>1.3133333333332999</v>
      </c>
      <c r="AH178">
        <v>15.372222222222222</v>
      </c>
      <c r="AI178">
        <v>19.540000000000003</v>
      </c>
      <c r="AJ178">
        <v>19.95</v>
      </c>
    </row>
    <row r="179" spans="1:38" x14ac:dyDescent="0.25">
      <c r="A179" t="s">
        <v>80</v>
      </c>
      <c r="B179" t="s">
        <v>461</v>
      </c>
      <c r="C179" t="s">
        <v>476</v>
      </c>
      <c r="D179">
        <v>14</v>
      </c>
      <c r="E179">
        <v>14</v>
      </c>
      <c r="F179">
        <v>16</v>
      </c>
      <c r="G179">
        <v>16</v>
      </c>
      <c r="H179">
        <v>2</v>
      </c>
      <c r="I179">
        <v>32</v>
      </c>
      <c r="J179">
        <v>1</v>
      </c>
      <c r="K179">
        <v>1</v>
      </c>
      <c r="L179">
        <f t="shared" si="6"/>
        <v>0</v>
      </c>
      <c r="M179">
        <v>1</v>
      </c>
      <c r="N179">
        <f t="shared" si="7"/>
        <v>0</v>
      </c>
      <c r="O179">
        <v>1</v>
      </c>
      <c r="Q179">
        <v>3</v>
      </c>
      <c r="R179">
        <v>30.839999999999996</v>
      </c>
      <c r="S179">
        <v>35.494117647058822</v>
      </c>
      <c r="T179">
        <v>3</v>
      </c>
      <c r="U179">
        <v>13.399999999999999</v>
      </c>
      <c r="V179">
        <v>0.14285714285714285</v>
      </c>
      <c r="W179">
        <v>0.625</v>
      </c>
      <c r="X179">
        <v>36.433</v>
      </c>
      <c r="Y179">
        <v>0.66666666666666663</v>
      </c>
      <c r="Z179">
        <v>0</v>
      </c>
      <c r="AA179">
        <v>2</v>
      </c>
      <c r="AB179">
        <v>3</v>
      </c>
      <c r="AC179">
        <v>34.255705882352942</v>
      </c>
      <c r="AD179">
        <v>0.4375</v>
      </c>
      <c r="AE179">
        <f t="shared" si="8"/>
        <v>13.399999999999999</v>
      </c>
      <c r="AF179">
        <f>IF(H179=90,1,0)</f>
        <v>0</v>
      </c>
      <c r="AG179">
        <v>1.78</v>
      </c>
      <c r="AH179">
        <v>15.4</v>
      </c>
      <c r="AI179">
        <v>2.6</v>
      </c>
      <c r="AJ179">
        <v>2.9411764758799999</v>
      </c>
      <c r="AK179">
        <v>17.96</v>
      </c>
      <c r="AL179">
        <v>17.04</v>
      </c>
    </row>
    <row r="180" spans="1:38" x14ac:dyDescent="0.25">
      <c r="A180" t="s">
        <v>477</v>
      </c>
      <c r="B180" t="s">
        <v>461</v>
      </c>
      <c r="C180" t="s">
        <v>478</v>
      </c>
      <c r="D180">
        <v>15</v>
      </c>
      <c r="E180">
        <v>15</v>
      </c>
      <c r="F180">
        <v>14</v>
      </c>
      <c r="G180">
        <v>14</v>
      </c>
      <c r="H180">
        <v>5</v>
      </c>
      <c r="I180">
        <v>34</v>
      </c>
      <c r="J180">
        <v>1</v>
      </c>
      <c r="K180">
        <v>1</v>
      </c>
      <c r="L180">
        <f t="shared" si="6"/>
        <v>0</v>
      </c>
      <c r="M180">
        <v>1</v>
      </c>
      <c r="N180">
        <f t="shared" si="7"/>
        <v>0</v>
      </c>
      <c r="O180">
        <v>1</v>
      </c>
      <c r="Q180">
        <v>1</v>
      </c>
      <c r="R180">
        <v>35.256250000000001</v>
      </c>
      <c r="S180">
        <v>36.086666666666666</v>
      </c>
      <c r="T180">
        <v>3</v>
      </c>
      <c r="U180">
        <v>12.2</v>
      </c>
      <c r="V180">
        <v>0.53333333333333333</v>
      </c>
      <c r="W180">
        <v>0.7857142857142857</v>
      </c>
      <c r="X180">
        <v>34.667000000000002</v>
      </c>
      <c r="Y180">
        <v>0.33333333333333331</v>
      </c>
      <c r="Z180">
        <v>2.8</v>
      </c>
      <c r="AA180">
        <v>0</v>
      </c>
      <c r="AB180">
        <v>0</v>
      </c>
      <c r="AC180">
        <v>35.336638888888892</v>
      </c>
      <c r="AD180">
        <v>0.61764705882352944</v>
      </c>
      <c r="AE180">
        <f t="shared" si="8"/>
        <v>15</v>
      </c>
      <c r="AF180">
        <f>IF(H180=90,1,0)</f>
        <v>0</v>
      </c>
      <c r="AG180">
        <v>18.587499999999999</v>
      </c>
      <c r="AH180">
        <v>18.433333333333334</v>
      </c>
      <c r="AI180">
        <v>16.668749999999999</v>
      </c>
      <c r="AJ180">
        <v>17.653333333333329</v>
      </c>
      <c r="AK180">
        <v>16.48</v>
      </c>
      <c r="AL180">
        <v>17.079999999999998</v>
      </c>
    </row>
    <row r="181" spans="1:38" x14ac:dyDescent="0.25">
      <c r="A181" t="s">
        <v>16</v>
      </c>
      <c r="B181" t="s">
        <v>482</v>
      </c>
      <c r="C181" t="s">
        <v>483</v>
      </c>
      <c r="D181">
        <v>9</v>
      </c>
      <c r="E181" t="s">
        <v>156</v>
      </c>
      <c r="G181" t="s">
        <v>156</v>
      </c>
      <c r="H181">
        <v>0</v>
      </c>
      <c r="I181">
        <v>9</v>
      </c>
      <c r="J181">
        <v>1</v>
      </c>
      <c r="K181">
        <v>0</v>
      </c>
      <c r="L181">
        <f t="shared" si="6"/>
        <v>1</v>
      </c>
      <c r="M181">
        <v>0</v>
      </c>
      <c r="N181">
        <f t="shared" si="7"/>
        <v>1</v>
      </c>
      <c r="O181" t="s">
        <v>156</v>
      </c>
      <c r="Q181">
        <v>0</v>
      </c>
      <c r="R181">
        <v>31.640000000000004</v>
      </c>
      <c r="T181">
        <v>3</v>
      </c>
      <c r="U181">
        <v>0</v>
      </c>
      <c r="V181">
        <v>0.33333333333333331</v>
      </c>
      <c r="AA181">
        <v>4</v>
      </c>
      <c r="AB181">
        <v>6</v>
      </c>
      <c r="AC181">
        <v>31.640000000000004</v>
      </c>
      <c r="AD181">
        <v>0.33333333333333331</v>
      </c>
      <c r="AE181">
        <f t="shared" si="8"/>
        <v>0</v>
      </c>
      <c r="AF181">
        <f>IF(H181=90,1,0)</f>
        <v>0</v>
      </c>
      <c r="AG181">
        <v>11.370000000000001</v>
      </c>
      <c r="AI181">
        <v>2.27</v>
      </c>
    </row>
    <row r="182" spans="1:38" x14ac:dyDescent="0.25">
      <c r="A182" t="s">
        <v>16</v>
      </c>
      <c r="B182" t="s">
        <v>482</v>
      </c>
      <c r="C182" t="s">
        <v>484</v>
      </c>
      <c r="D182">
        <v>15</v>
      </c>
      <c r="E182">
        <v>15</v>
      </c>
      <c r="F182">
        <v>12</v>
      </c>
      <c r="G182" t="s">
        <v>156</v>
      </c>
      <c r="H182">
        <v>0</v>
      </c>
      <c r="I182">
        <v>27</v>
      </c>
      <c r="J182">
        <v>1</v>
      </c>
      <c r="K182">
        <v>1</v>
      </c>
      <c r="L182">
        <f t="shared" si="6"/>
        <v>0</v>
      </c>
      <c r="M182">
        <v>0</v>
      </c>
      <c r="N182">
        <f t="shared" si="7"/>
        <v>1</v>
      </c>
      <c r="O182">
        <v>0</v>
      </c>
      <c r="Q182">
        <v>0</v>
      </c>
      <c r="R182">
        <v>34.15625</v>
      </c>
      <c r="S182">
        <v>32.361538461538466</v>
      </c>
      <c r="T182">
        <v>3</v>
      </c>
      <c r="U182">
        <v>0</v>
      </c>
      <c r="V182">
        <v>0.4</v>
      </c>
      <c r="W182">
        <v>0.16666666666666666</v>
      </c>
      <c r="AA182">
        <v>4</v>
      </c>
      <c r="AB182">
        <v>6</v>
      </c>
      <c r="AC182">
        <v>33.258894230769229</v>
      </c>
      <c r="AD182">
        <v>0.29629629629629628</v>
      </c>
      <c r="AE182">
        <f t="shared" si="8"/>
        <v>0</v>
      </c>
      <c r="AF182">
        <f>IF(H182=90,1,0)</f>
        <v>0</v>
      </c>
      <c r="AG182">
        <v>17.15625</v>
      </c>
      <c r="AH182">
        <v>18.892376923770001</v>
      </c>
      <c r="AI182">
        <v>18.625</v>
      </c>
      <c r="AJ182">
        <v>14.846153846153847</v>
      </c>
    </row>
    <row r="183" spans="1:38" x14ac:dyDescent="0.25">
      <c r="A183" t="s">
        <v>16</v>
      </c>
      <c r="B183" t="s">
        <v>482</v>
      </c>
      <c r="C183" t="s">
        <v>486</v>
      </c>
      <c r="D183">
        <v>14</v>
      </c>
      <c r="E183">
        <v>14</v>
      </c>
      <c r="F183">
        <v>3</v>
      </c>
      <c r="G183" t="s">
        <v>156</v>
      </c>
      <c r="H183">
        <v>0</v>
      </c>
      <c r="I183">
        <v>17</v>
      </c>
      <c r="J183">
        <v>1</v>
      </c>
      <c r="K183">
        <v>1</v>
      </c>
      <c r="L183">
        <f t="shared" si="6"/>
        <v>0</v>
      </c>
      <c r="M183">
        <v>0</v>
      </c>
      <c r="N183">
        <f t="shared" si="7"/>
        <v>1</v>
      </c>
      <c r="O183">
        <v>0</v>
      </c>
      <c r="Q183">
        <v>0</v>
      </c>
      <c r="R183">
        <v>37.473333333333336</v>
      </c>
      <c r="S183">
        <v>31.4</v>
      </c>
      <c r="T183">
        <v>3</v>
      </c>
      <c r="U183">
        <v>83.199999999999989</v>
      </c>
      <c r="V183">
        <v>0.9285714285714286</v>
      </c>
      <c r="W183">
        <v>0</v>
      </c>
      <c r="AA183">
        <v>4</v>
      </c>
      <c r="AB183">
        <v>6</v>
      </c>
      <c r="AC183">
        <v>34.436666666666667</v>
      </c>
      <c r="AD183">
        <v>0.76470588235294112</v>
      </c>
      <c r="AE183">
        <f t="shared" si="8"/>
        <v>83.199999999999989</v>
      </c>
      <c r="AF183">
        <f>IF(H183=90,1,0)</f>
        <v>0</v>
      </c>
      <c r="AG183">
        <v>21.740000000000002</v>
      </c>
      <c r="AH183">
        <v>21.55</v>
      </c>
      <c r="AI183">
        <v>15.346666666666669</v>
      </c>
      <c r="AJ183">
        <v>9.9750000000000014</v>
      </c>
    </row>
    <row r="184" spans="1:38" x14ac:dyDescent="0.25">
      <c r="A184" t="s">
        <v>213</v>
      </c>
      <c r="B184" t="s">
        <v>482</v>
      </c>
      <c r="C184" t="s">
        <v>491</v>
      </c>
      <c r="D184">
        <v>14</v>
      </c>
      <c r="E184">
        <v>14</v>
      </c>
      <c r="F184">
        <v>13</v>
      </c>
      <c r="G184" t="s">
        <v>156</v>
      </c>
      <c r="H184">
        <v>0</v>
      </c>
      <c r="I184">
        <v>27</v>
      </c>
      <c r="J184">
        <v>1</v>
      </c>
      <c r="K184">
        <v>1</v>
      </c>
      <c r="L184">
        <f t="shared" si="6"/>
        <v>0</v>
      </c>
      <c r="M184">
        <v>0</v>
      </c>
      <c r="N184">
        <f t="shared" si="7"/>
        <v>1</v>
      </c>
      <c r="O184">
        <v>0</v>
      </c>
      <c r="Q184">
        <v>0</v>
      </c>
      <c r="R184">
        <v>32.986666666666665</v>
      </c>
      <c r="S184">
        <v>30.671428571428571</v>
      </c>
      <c r="T184">
        <v>3</v>
      </c>
      <c r="U184">
        <v>83.199999999999989</v>
      </c>
      <c r="V184">
        <v>0</v>
      </c>
      <c r="W184">
        <v>0</v>
      </c>
      <c r="AA184">
        <v>1</v>
      </c>
      <c r="AB184">
        <v>1</v>
      </c>
      <c r="AC184">
        <v>31.829047619047618</v>
      </c>
      <c r="AD184">
        <v>0</v>
      </c>
      <c r="AE184">
        <f t="shared" si="8"/>
        <v>83.199999999999989</v>
      </c>
      <c r="AF184">
        <f>IF(H184=90,1,0)</f>
        <v>0</v>
      </c>
      <c r="AG184">
        <v>19.166666666666664</v>
      </c>
      <c r="AH184">
        <v>16.850000000000001</v>
      </c>
      <c r="AI184">
        <v>14.186666666666667</v>
      </c>
      <c r="AJ184">
        <v>14.12142857142857</v>
      </c>
    </row>
    <row r="185" spans="1:38" x14ac:dyDescent="0.25">
      <c r="A185" t="s">
        <v>213</v>
      </c>
      <c r="B185" t="s">
        <v>482</v>
      </c>
      <c r="C185" t="s">
        <v>492</v>
      </c>
      <c r="D185">
        <v>16</v>
      </c>
      <c r="E185">
        <v>16</v>
      </c>
      <c r="F185">
        <v>5</v>
      </c>
      <c r="G185" t="s">
        <v>156</v>
      </c>
      <c r="H185">
        <v>0</v>
      </c>
      <c r="I185">
        <v>21</v>
      </c>
      <c r="J185">
        <v>1</v>
      </c>
      <c r="K185">
        <v>1</v>
      </c>
      <c r="L185">
        <f t="shared" si="6"/>
        <v>0</v>
      </c>
      <c r="M185">
        <v>0</v>
      </c>
      <c r="N185">
        <f t="shared" si="7"/>
        <v>1</v>
      </c>
      <c r="O185">
        <v>0</v>
      </c>
      <c r="Q185">
        <v>0</v>
      </c>
      <c r="R185">
        <v>28.017647058823528</v>
      </c>
      <c r="S185">
        <v>28.816666666666666</v>
      </c>
      <c r="T185">
        <v>3</v>
      </c>
      <c r="U185">
        <v>129.80000000000001</v>
      </c>
      <c r="V185">
        <v>0</v>
      </c>
      <c r="W185">
        <v>0</v>
      </c>
      <c r="AA185">
        <v>1</v>
      </c>
      <c r="AB185">
        <v>1</v>
      </c>
      <c r="AC185">
        <v>28.417156862745095</v>
      </c>
      <c r="AD185">
        <v>0</v>
      </c>
      <c r="AE185">
        <f t="shared" si="8"/>
        <v>129.80000000000001</v>
      </c>
      <c r="AF185">
        <f>IF(H185=90,1,0)</f>
        <v>0</v>
      </c>
      <c r="AG185">
        <v>11.588235294117647</v>
      </c>
      <c r="AH185">
        <v>11.5</v>
      </c>
      <c r="AI185">
        <v>17.935294117647057</v>
      </c>
      <c r="AJ185">
        <v>18.166666666666668</v>
      </c>
    </row>
    <row r="186" spans="1:38" x14ac:dyDescent="0.25">
      <c r="A186" t="s">
        <v>22</v>
      </c>
      <c r="B186" t="s">
        <v>482</v>
      </c>
      <c r="C186" t="s">
        <v>496</v>
      </c>
      <c r="D186">
        <v>16</v>
      </c>
      <c r="E186">
        <v>16</v>
      </c>
      <c r="F186">
        <v>11</v>
      </c>
      <c r="G186">
        <v>11</v>
      </c>
      <c r="H186">
        <v>90</v>
      </c>
      <c r="I186">
        <v>117</v>
      </c>
      <c r="J186">
        <v>0</v>
      </c>
      <c r="K186">
        <v>1</v>
      </c>
      <c r="L186">
        <f t="shared" si="6"/>
        <v>0</v>
      </c>
      <c r="M186">
        <v>1</v>
      </c>
      <c r="N186">
        <f t="shared" si="7"/>
        <v>0</v>
      </c>
      <c r="O186">
        <v>1</v>
      </c>
      <c r="Q186">
        <v>2</v>
      </c>
      <c r="R186">
        <v>30.058823529411768</v>
      </c>
      <c r="S186">
        <v>33.383333333333333</v>
      </c>
      <c r="T186">
        <v>3</v>
      </c>
      <c r="U186">
        <v>0</v>
      </c>
      <c r="V186">
        <v>0.125</v>
      </c>
      <c r="W186">
        <v>0.45454545454545453</v>
      </c>
      <c r="X186">
        <v>34.373761428571427</v>
      </c>
      <c r="Y186">
        <v>0.41111111111111109</v>
      </c>
      <c r="Z186">
        <v>146.20000000000002</v>
      </c>
      <c r="AA186">
        <v>0</v>
      </c>
      <c r="AB186">
        <v>3</v>
      </c>
      <c r="AC186">
        <v>32.605306097105512</v>
      </c>
      <c r="AD186">
        <v>0.37606837606837606</v>
      </c>
      <c r="AE186">
        <f t="shared" si="8"/>
        <v>146.20000000000002</v>
      </c>
      <c r="AF186">
        <f>IF(H186=90,1,0)</f>
        <v>1</v>
      </c>
      <c r="AG186">
        <v>1.8588235294118001</v>
      </c>
      <c r="AH186">
        <v>12.533333333333333</v>
      </c>
      <c r="AI186">
        <v>19.2</v>
      </c>
      <c r="AJ186">
        <v>2.15</v>
      </c>
      <c r="AK186">
        <v>18.524175824175828</v>
      </c>
      <c r="AL186">
        <v>15.849585604395598</v>
      </c>
    </row>
    <row r="187" spans="1:38" x14ac:dyDescent="0.25">
      <c r="A187" t="s">
        <v>497</v>
      </c>
      <c r="B187" t="s">
        <v>482</v>
      </c>
      <c r="C187" t="s">
        <v>498</v>
      </c>
      <c r="D187">
        <v>14</v>
      </c>
      <c r="E187">
        <v>14</v>
      </c>
      <c r="F187">
        <v>16</v>
      </c>
      <c r="G187">
        <v>16</v>
      </c>
      <c r="H187">
        <v>90</v>
      </c>
      <c r="I187">
        <v>120</v>
      </c>
      <c r="J187">
        <v>0</v>
      </c>
      <c r="K187">
        <v>1</v>
      </c>
      <c r="L187">
        <f t="shared" si="6"/>
        <v>0</v>
      </c>
      <c r="M187">
        <v>1</v>
      </c>
      <c r="N187">
        <f t="shared" si="7"/>
        <v>0</v>
      </c>
      <c r="O187">
        <v>1</v>
      </c>
      <c r="Q187">
        <v>2</v>
      </c>
      <c r="R187">
        <v>33.96</v>
      </c>
      <c r="S187">
        <v>34.658823529411769</v>
      </c>
      <c r="T187">
        <v>3</v>
      </c>
      <c r="U187">
        <v>36.999999999999986</v>
      </c>
      <c r="V187">
        <v>0.21428571428571427</v>
      </c>
      <c r="W187">
        <v>0.5625</v>
      </c>
      <c r="X187">
        <v>32.34643956</v>
      </c>
      <c r="Y187">
        <v>0.21111111111111111</v>
      </c>
      <c r="Z187">
        <v>138.60000000000005</v>
      </c>
      <c r="AA187">
        <v>0</v>
      </c>
      <c r="AB187">
        <v>0</v>
      </c>
      <c r="AC187">
        <v>33.655087696470588</v>
      </c>
      <c r="AD187">
        <v>0.25833333333333336</v>
      </c>
      <c r="AE187">
        <f t="shared" si="8"/>
        <v>175.60000000000002</v>
      </c>
      <c r="AF187">
        <f>IF(H187=90,1,0)</f>
        <v>1</v>
      </c>
      <c r="AG187">
        <v>19.493333333333332</v>
      </c>
      <c r="AH187">
        <v>18.923529411764701</v>
      </c>
      <c r="AI187">
        <v>15.566666666667</v>
      </c>
      <c r="AJ187">
        <v>16.876475882352999</v>
      </c>
      <c r="AK187">
        <v>17.282417582417583</v>
      </c>
      <c r="AL187">
        <v>15.057588461538467</v>
      </c>
    </row>
    <row r="188" spans="1:38" x14ac:dyDescent="0.25">
      <c r="A188" t="s">
        <v>501</v>
      </c>
      <c r="B188" t="s">
        <v>482</v>
      </c>
      <c r="C188" t="s">
        <v>502</v>
      </c>
      <c r="D188">
        <v>13</v>
      </c>
      <c r="E188">
        <v>13</v>
      </c>
      <c r="F188">
        <v>21</v>
      </c>
      <c r="G188" t="s">
        <v>156</v>
      </c>
      <c r="H188">
        <v>0</v>
      </c>
      <c r="I188">
        <v>34</v>
      </c>
      <c r="J188">
        <v>1</v>
      </c>
      <c r="K188">
        <v>1</v>
      </c>
      <c r="L188">
        <f t="shared" si="6"/>
        <v>0</v>
      </c>
      <c r="M188">
        <v>0</v>
      </c>
      <c r="N188">
        <f t="shared" si="7"/>
        <v>1</v>
      </c>
      <c r="O188">
        <v>0</v>
      </c>
      <c r="Q188">
        <v>0</v>
      </c>
      <c r="R188">
        <v>34.74285714285714</v>
      </c>
      <c r="S188">
        <v>33.650000000000006</v>
      </c>
      <c r="T188">
        <v>3</v>
      </c>
      <c r="U188">
        <v>0</v>
      </c>
      <c r="V188">
        <v>0.46153846153846156</v>
      </c>
      <c r="W188">
        <v>0.2857142857142857</v>
      </c>
      <c r="AA188">
        <v>0</v>
      </c>
      <c r="AB188">
        <v>0</v>
      </c>
      <c r="AC188">
        <v>34.196428571428569</v>
      </c>
      <c r="AD188">
        <v>0.35294117647058826</v>
      </c>
      <c r="AE188">
        <f t="shared" si="8"/>
        <v>0</v>
      </c>
      <c r="AF188">
        <f>IF(H188=90,1,0)</f>
        <v>0</v>
      </c>
      <c r="AG188">
        <v>14.985714285714286</v>
      </c>
      <c r="AH188">
        <v>18.636363636363633</v>
      </c>
      <c r="AI188">
        <v>2.4285714285714</v>
      </c>
      <c r="AJ188">
        <v>16.136363636363637</v>
      </c>
    </row>
    <row r="189" spans="1:38" x14ac:dyDescent="0.25">
      <c r="A189" t="s">
        <v>425</v>
      </c>
      <c r="B189" t="s">
        <v>482</v>
      </c>
      <c r="C189" t="s">
        <v>508</v>
      </c>
      <c r="D189">
        <v>14</v>
      </c>
      <c r="E189">
        <v>14</v>
      </c>
      <c r="F189">
        <v>19</v>
      </c>
      <c r="G189" t="s">
        <v>156</v>
      </c>
      <c r="H189">
        <v>0</v>
      </c>
      <c r="I189">
        <v>33</v>
      </c>
      <c r="J189">
        <v>1</v>
      </c>
      <c r="K189">
        <v>1</v>
      </c>
      <c r="L189">
        <f t="shared" si="6"/>
        <v>0</v>
      </c>
      <c r="M189">
        <v>0</v>
      </c>
      <c r="N189">
        <f t="shared" si="7"/>
        <v>1</v>
      </c>
      <c r="O189">
        <v>0</v>
      </c>
      <c r="Q189">
        <v>0</v>
      </c>
      <c r="R189">
        <v>32.146666666666668</v>
      </c>
      <c r="S189">
        <v>34.749999999999993</v>
      </c>
      <c r="T189">
        <v>3</v>
      </c>
      <c r="U189">
        <v>0</v>
      </c>
      <c r="V189">
        <v>0.35714285714285715</v>
      </c>
      <c r="W189">
        <v>0.47368421052631576</v>
      </c>
      <c r="AA189">
        <v>1</v>
      </c>
      <c r="AB189">
        <v>1</v>
      </c>
      <c r="AC189">
        <v>33.448333333333331</v>
      </c>
      <c r="AD189">
        <v>0.42424242424242425</v>
      </c>
      <c r="AE189">
        <f t="shared" si="8"/>
        <v>0</v>
      </c>
      <c r="AF189">
        <f>IF(H189=90,1,0)</f>
        <v>0</v>
      </c>
      <c r="AG189">
        <v>12.346666666666668</v>
      </c>
      <c r="AH189">
        <v>15.895000000000001</v>
      </c>
      <c r="AI189">
        <v>19.8</v>
      </c>
      <c r="AJ189">
        <v>19.399999999999999</v>
      </c>
    </row>
    <row r="190" spans="1:38" x14ac:dyDescent="0.25">
      <c r="A190" t="s">
        <v>425</v>
      </c>
      <c r="B190" t="s">
        <v>482</v>
      </c>
      <c r="C190" t="s">
        <v>509</v>
      </c>
      <c r="D190">
        <v>15</v>
      </c>
      <c r="E190">
        <v>15</v>
      </c>
      <c r="F190">
        <v>16</v>
      </c>
      <c r="G190">
        <v>16</v>
      </c>
      <c r="H190">
        <v>90</v>
      </c>
      <c r="I190">
        <v>120</v>
      </c>
      <c r="J190">
        <v>0</v>
      </c>
      <c r="K190">
        <v>1</v>
      </c>
      <c r="L190">
        <f t="shared" si="6"/>
        <v>0</v>
      </c>
      <c r="M190">
        <v>1</v>
      </c>
      <c r="N190">
        <f t="shared" si="7"/>
        <v>0</v>
      </c>
      <c r="O190">
        <v>1</v>
      </c>
      <c r="Q190">
        <v>3</v>
      </c>
      <c r="R190">
        <v>32.706249999999997</v>
      </c>
      <c r="S190">
        <v>34.752941176470586</v>
      </c>
      <c r="T190">
        <v>3</v>
      </c>
      <c r="U190">
        <v>20.399999999999995</v>
      </c>
      <c r="V190">
        <v>0.2</v>
      </c>
      <c r="W190">
        <v>0.375</v>
      </c>
      <c r="X190">
        <v>32.896999999999998</v>
      </c>
      <c r="Y190">
        <v>0.27777777777777779</v>
      </c>
      <c r="Z190">
        <v>142.80000000000001</v>
      </c>
      <c r="AA190">
        <v>1</v>
      </c>
      <c r="AB190">
        <v>1</v>
      </c>
      <c r="AC190">
        <v>33.452063725490191</v>
      </c>
      <c r="AD190">
        <v>0.28099173553719009</v>
      </c>
      <c r="AE190">
        <f t="shared" si="8"/>
        <v>163.20000000000002</v>
      </c>
      <c r="AF190">
        <f>IF(H190=90,1,0)</f>
        <v>1</v>
      </c>
      <c r="AG190">
        <v>18.756250000000001</v>
      </c>
      <c r="AH190">
        <v>2.4588235294120002</v>
      </c>
      <c r="AI190">
        <v>15.38125</v>
      </c>
      <c r="AJ190">
        <v>15.294117647587999</v>
      </c>
      <c r="AK190">
        <v>18.309999999999999</v>
      </c>
      <c r="AL190">
        <v>14.59</v>
      </c>
    </row>
    <row r="191" spans="1:38" x14ac:dyDescent="0.25">
      <c r="A191" t="s">
        <v>158</v>
      </c>
      <c r="B191" t="s">
        <v>482</v>
      </c>
      <c r="C191" t="s">
        <v>512</v>
      </c>
      <c r="D191">
        <v>14</v>
      </c>
      <c r="E191">
        <v>14</v>
      </c>
      <c r="F191">
        <v>15</v>
      </c>
      <c r="G191">
        <v>15</v>
      </c>
      <c r="H191">
        <v>90</v>
      </c>
      <c r="I191">
        <v>119</v>
      </c>
      <c r="J191">
        <v>0</v>
      </c>
      <c r="K191">
        <v>1</v>
      </c>
      <c r="L191">
        <f t="shared" si="6"/>
        <v>0</v>
      </c>
      <c r="M191">
        <v>1</v>
      </c>
      <c r="N191">
        <f t="shared" si="7"/>
        <v>0</v>
      </c>
      <c r="O191">
        <v>1</v>
      </c>
      <c r="Q191">
        <v>2</v>
      </c>
      <c r="R191">
        <v>35.166666666666664</v>
      </c>
      <c r="S191">
        <v>34.34375</v>
      </c>
      <c r="T191">
        <v>3</v>
      </c>
      <c r="U191">
        <v>0</v>
      </c>
      <c r="V191">
        <v>0.5714285714285714</v>
      </c>
      <c r="W191">
        <v>0.4</v>
      </c>
      <c r="X191">
        <v>34.159419890999999</v>
      </c>
      <c r="Y191">
        <v>0.35555555555555557</v>
      </c>
      <c r="Z191">
        <v>140.6</v>
      </c>
      <c r="AA191">
        <v>0</v>
      </c>
      <c r="AB191">
        <v>0</v>
      </c>
      <c r="AC191">
        <v>34.556612185888888</v>
      </c>
      <c r="AD191">
        <v>0.38655462184873951</v>
      </c>
      <c r="AE191">
        <f t="shared" si="8"/>
        <v>140.6</v>
      </c>
      <c r="AF191">
        <f>IF(H191=90,1,0)</f>
        <v>1</v>
      </c>
      <c r="AG191">
        <v>14.88</v>
      </c>
      <c r="AH191">
        <v>17.28125</v>
      </c>
      <c r="AI191">
        <v>2.5733333333332999</v>
      </c>
      <c r="AJ191">
        <v>18.149999999999999</v>
      </c>
      <c r="AK191">
        <v>19.27472527472527</v>
      </c>
      <c r="AL191">
        <v>14.831214835164834</v>
      </c>
    </row>
    <row r="192" spans="1:38" x14ac:dyDescent="0.25">
      <c r="A192" t="s">
        <v>158</v>
      </c>
      <c r="B192" t="s">
        <v>482</v>
      </c>
      <c r="C192" t="s">
        <v>513</v>
      </c>
      <c r="D192">
        <v>14</v>
      </c>
      <c r="E192">
        <v>14</v>
      </c>
      <c r="F192">
        <v>11</v>
      </c>
      <c r="G192" t="s">
        <v>156</v>
      </c>
      <c r="H192">
        <v>0</v>
      </c>
      <c r="I192">
        <v>25</v>
      </c>
      <c r="J192">
        <v>1</v>
      </c>
      <c r="K192">
        <v>1</v>
      </c>
      <c r="L192">
        <f t="shared" si="6"/>
        <v>0</v>
      </c>
      <c r="M192">
        <v>0</v>
      </c>
      <c r="N192">
        <f t="shared" si="7"/>
        <v>1</v>
      </c>
      <c r="O192">
        <v>0</v>
      </c>
      <c r="Q192">
        <v>0</v>
      </c>
      <c r="R192">
        <v>34.340000000000003</v>
      </c>
      <c r="S192">
        <v>38.141666666666666</v>
      </c>
      <c r="T192">
        <v>3</v>
      </c>
      <c r="U192">
        <v>78.399999999999977</v>
      </c>
      <c r="V192">
        <v>0.5714285714285714</v>
      </c>
      <c r="W192">
        <v>1</v>
      </c>
      <c r="AA192">
        <v>0</v>
      </c>
      <c r="AB192">
        <v>0</v>
      </c>
      <c r="AC192">
        <v>36.240833333333335</v>
      </c>
      <c r="AD192">
        <v>0.76</v>
      </c>
      <c r="AE192">
        <f t="shared" si="8"/>
        <v>78.399999999999977</v>
      </c>
      <c r="AF192">
        <f>IF(H192=90,1,0)</f>
        <v>0</v>
      </c>
      <c r="AG192">
        <v>18.84666666666666</v>
      </c>
      <c r="AH192">
        <v>22.25</v>
      </c>
      <c r="AI192">
        <v>16.633333333333336</v>
      </c>
      <c r="AJ192">
        <v>16.216666666666669</v>
      </c>
    </row>
    <row r="193" spans="1:38" x14ac:dyDescent="0.25">
      <c r="A193" t="s">
        <v>43</v>
      </c>
      <c r="B193" t="s">
        <v>482</v>
      </c>
      <c r="C193" t="s">
        <v>523</v>
      </c>
      <c r="D193">
        <v>14</v>
      </c>
      <c r="E193">
        <v>14</v>
      </c>
      <c r="F193">
        <v>8</v>
      </c>
      <c r="G193" t="s">
        <v>156</v>
      </c>
      <c r="H193">
        <v>0</v>
      </c>
      <c r="I193">
        <v>22</v>
      </c>
      <c r="J193">
        <v>1</v>
      </c>
      <c r="K193">
        <v>1</v>
      </c>
      <c r="L193">
        <f t="shared" si="6"/>
        <v>0</v>
      </c>
      <c r="M193">
        <v>0</v>
      </c>
      <c r="N193">
        <f t="shared" si="7"/>
        <v>1</v>
      </c>
      <c r="O193">
        <v>0</v>
      </c>
      <c r="Q193">
        <v>0</v>
      </c>
      <c r="R193">
        <v>30.32</v>
      </c>
      <c r="S193">
        <v>31.877777777777776</v>
      </c>
      <c r="T193">
        <v>3</v>
      </c>
      <c r="U193">
        <v>0</v>
      </c>
      <c r="V193">
        <v>0.14285714285714285</v>
      </c>
      <c r="W193">
        <v>0.375</v>
      </c>
      <c r="AA193">
        <v>0</v>
      </c>
      <c r="AB193">
        <v>3</v>
      </c>
      <c r="AC193">
        <v>31.098888888888887</v>
      </c>
      <c r="AD193">
        <v>0.22727272727272727</v>
      </c>
      <c r="AE193">
        <f t="shared" si="8"/>
        <v>0</v>
      </c>
      <c r="AF193">
        <f>IF(H193=90,1,0)</f>
        <v>0</v>
      </c>
      <c r="AG193">
        <v>11.16</v>
      </c>
      <c r="AH193">
        <v>13.255555555555555</v>
      </c>
      <c r="AI193">
        <v>19.16</v>
      </c>
      <c r="AJ193">
        <v>18.622222222222224</v>
      </c>
    </row>
    <row r="194" spans="1:38" x14ac:dyDescent="0.25">
      <c r="A194" t="s">
        <v>43</v>
      </c>
      <c r="B194" t="s">
        <v>482</v>
      </c>
      <c r="C194" t="s">
        <v>524</v>
      </c>
      <c r="D194">
        <v>14</v>
      </c>
      <c r="E194">
        <v>14</v>
      </c>
      <c r="F194">
        <v>14</v>
      </c>
      <c r="G194">
        <v>14</v>
      </c>
      <c r="H194">
        <v>90</v>
      </c>
      <c r="I194">
        <v>118</v>
      </c>
      <c r="J194">
        <v>0</v>
      </c>
      <c r="K194">
        <v>1</v>
      </c>
      <c r="L194">
        <f t="shared" ref="L194:L257" si="9">IF(K194=0,1,0)</f>
        <v>0</v>
      </c>
      <c r="M194">
        <v>1</v>
      </c>
      <c r="N194">
        <f t="shared" ref="N194:N257" si="10">IF(M194=0,1,0)</f>
        <v>0</v>
      </c>
      <c r="O194">
        <v>1</v>
      </c>
      <c r="Q194">
        <v>2</v>
      </c>
      <c r="R194">
        <v>34.266666666666659</v>
      </c>
      <c r="S194">
        <v>33.053333333333335</v>
      </c>
      <c r="T194">
        <v>3</v>
      </c>
      <c r="U194">
        <v>0</v>
      </c>
      <c r="V194">
        <v>0.42857142857142855</v>
      </c>
      <c r="W194">
        <v>0.21428571428571427</v>
      </c>
      <c r="X194">
        <v>34.292753296732997</v>
      </c>
      <c r="Y194">
        <v>0.34444444444444444</v>
      </c>
      <c r="Z194">
        <v>130.4</v>
      </c>
      <c r="AA194">
        <v>0</v>
      </c>
      <c r="AB194">
        <v>3</v>
      </c>
      <c r="AC194">
        <v>33.870917765577666</v>
      </c>
      <c r="AD194">
        <v>0.33898305084745761</v>
      </c>
      <c r="AE194">
        <f t="shared" ref="AE194:AE257" si="11">SUM(Z194,U194)</f>
        <v>130.4</v>
      </c>
      <c r="AF194">
        <f>IF(H194=90,1,0)</f>
        <v>1</v>
      </c>
      <c r="AG194">
        <v>17.673333333333332</v>
      </c>
      <c r="AH194">
        <v>18.553333333333335</v>
      </c>
      <c r="AI194">
        <v>17.86</v>
      </c>
      <c r="AJ194">
        <v>15.853333333333332</v>
      </c>
      <c r="AK194">
        <v>19.402197802197794</v>
      </c>
      <c r="AL194">
        <v>14.890555494505493</v>
      </c>
    </row>
    <row r="195" spans="1:38" x14ac:dyDescent="0.25">
      <c r="A195" t="s">
        <v>43</v>
      </c>
      <c r="B195" t="s">
        <v>482</v>
      </c>
      <c r="C195" t="s">
        <v>525</v>
      </c>
      <c r="D195">
        <v>13</v>
      </c>
      <c r="E195" t="s">
        <v>156</v>
      </c>
      <c r="G195" t="s">
        <v>156</v>
      </c>
      <c r="H195">
        <v>0</v>
      </c>
      <c r="I195">
        <v>13</v>
      </c>
      <c r="J195">
        <v>1</v>
      </c>
      <c r="K195">
        <v>0</v>
      </c>
      <c r="L195">
        <f t="shared" si="9"/>
        <v>1</v>
      </c>
      <c r="M195">
        <v>0</v>
      </c>
      <c r="N195">
        <f t="shared" si="10"/>
        <v>1</v>
      </c>
      <c r="O195" t="s">
        <v>156</v>
      </c>
      <c r="Q195">
        <v>0</v>
      </c>
      <c r="R195">
        <v>34.421428571428571</v>
      </c>
      <c r="T195">
        <v>3</v>
      </c>
      <c r="U195">
        <v>78.399999999999977</v>
      </c>
      <c r="V195">
        <v>0.61538461538461542</v>
      </c>
      <c r="AA195">
        <v>0</v>
      </c>
      <c r="AB195">
        <v>3</v>
      </c>
      <c r="AC195">
        <v>34.421428571428571</v>
      </c>
      <c r="AD195">
        <v>0.61538461538461542</v>
      </c>
      <c r="AE195">
        <f t="shared" si="11"/>
        <v>78.399999999999977</v>
      </c>
      <c r="AF195">
        <f>IF(H195=90,1,0)</f>
        <v>0</v>
      </c>
      <c r="AG195">
        <v>18.649999999999999</v>
      </c>
      <c r="AI195">
        <v>17.214285714286</v>
      </c>
    </row>
    <row r="196" spans="1:38" x14ac:dyDescent="0.25">
      <c r="A196" t="s">
        <v>43</v>
      </c>
      <c r="B196" t="s">
        <v>482</v>
      </c>
      <c r="C196" t="s">
        <v>526</v>
      </c>
      <c r="D196">
        <v>15</v>
      </c>
      <c r="E196">
        <v>15</v>
      </c>
      <c r="F196">
        <v>13</v>
      </c>
      <c r="G196" t="s">
        <v>156</v>
      </c>
      <c r="H196">
        <v>0</v>
      </c>
      <c r="I196">
        <v>28</v>
      </c>
      <c r="J196">
        <v>1</v>
      </c>
      <c r="K196">
        <v>1</v>
      </c>
      <c r="L196">
        <f t="shared" si="9"/>
        <v>0</v>
      </c>
      <c r="M196">
        <v>0</v>
      </c>
      <c r="N196">
        <f t="shared" si="10"/>
        <v>1</v>
      </c>
      <c r="O196">
        <v>0</v>
      </c>
      <c r="Q196">
        <v>0</v>
      </c>
      <c r="R196">
        <v>32.775000000000006</v>
      </c>
      <c r="S196">
        <v>32.735714285714288</v>
      </c>
      <c r="T196">
        <v>3</v>
      </c>
      <c r="U196">
        <v>65.599999999999966</v>
      </c>
      <c r="V196">
        <v>0.33333333333333331</v>
      </c>
      <c r="W196">
        <v>0.38461538461538464</v>
      </c>
      <c r="AA196">
        <v>0</v>
      </c>
      <c r="AB196">
        <v>3</v>
      </c>
      <c r="AC196">
        <v>32.75535714285715</v>
      </c>
      <c r="AD196">
        <v>0.35714285714285715</v>
      </c>
      <c r="AE196">
        <f t="shared" si="11"/>
        <v>65.599999999999966</v>
      </c>
      <c r="AF196">
        <f>IF(H196=90,1,0)</f>
        <v>0</v>
      </c>
      <c r="AG196">
        <v>21.75</v>
      </c>
      <c r="AH196">
        <v>2.2642857142857</v>
      </c>
      <c r="AI196">
        <v>12.375</v>
      </c>
      <c r="AJ196">
        <v>13.357142857143</v>
      </c>
    </row>
    <row r="197" spans="1:38" x14ac:dyDescent="0.25">
      <c r="A197" t="s">
        <v>43</v>
      </c>
      <c r="B197" t="s">
        <v>482</v>
      </c>
      <c r="C197" t="s">
        <v>527</v>
      </c>
      <c r="D197">
        <v>14</v>
      </c>
      <c r="E197">
        <v>14</v>
      </c>
      <c r="F197">
        <v>12</v>
      </c>
      <c r="G197">
        <v>12</v>
      </c>
      <c r="H197">
        <v>90</v>
      </c>
      <c r="I197">
        <v>116</v>
      </c>
      <c r="J197">
        <v>1</v>
      </c>
      <c r="K197">
        <v>1</v>
      </c>
      <c r="L197">
        <f t="shared" si="9"/>
        <v>0</v>
      </c>
      <c r="M197">
        <v>1</v>
      </c>
      <c r="N197">
        <f t="shared" si="10"/>
        <v>0</v>
      </c>
      <c r="O197">
        <v>1</v>
      </c>
      <c r="Q197">
        <v>2</v>
      </c>
      <c r="R197">
        <v>31.379999999999992</v>
      </c>
      <c r="S197">
        <v>29.807692307692317</v>
      </c>
      <c r="T197">
        <v>3</v>
      </c>
      <c r="U197">
        <v>85.59999999999998</v>
      </c>
      <c r="V197">
        <v>0</v>
      </c>
      <c r="W197">
        <v>0</v>
      </c>
      <c r="X197">
        <v>25.65384615384615</v>
      </c>
      <c r="Y197">
        <v>0</v>
      </c>
      <c r="Z197">
        <v>12</v>
      </c>
      <c r="AA197">
        <v>0</v>
      </c>
      <c r="AB197">
        <v>3</v>
      </c>
      <c r="AC197">
        <v>28.947179487179486</v>
      </c>
      <c r="AD197">
        <v>0</v>
      </c>
      <c r="AE197">
        <f t="shared" si="11"/>
        <v>97.59999999999998</v>
      </c>
      <c r="AF197">
        <f>IF(H197=90,1,0)</f>
        <v>1</v>
      </c>
      <c r="AG197">
        <v>18.420000000000002</v>
      </c>
      <c r="AH197">
        <v>14.346153846153843</v>
      </c>
      <c r="AI197">
        <v>13.8</v>
      </c>
      <c r="AJ197">
        <v>16.523769237690001</v>
      </c>
      <c r="AK197">
        <v>5.359340659340659</v>
      </c>
      <c r="AL197">
        <v>20.294505494505497</v>
      </c>
    </row>
    <row r="198" spans="1:38" x14ac:dyDescent="0.25">
      <c r="A198" t="s">
        <v>43</v>
      </c>
      <c r="B198" t="s">
        <v>482</v>
      </c>
      <c r="C198" t="s">
        <v>528</v>
      </c>
      <c r="D198">
        <v>14</v>
      </c>
      <c r="E198">
        <v>14</v>
      </c>
      <c r="G198" t="s">
        <v>156</v>
      </c>
      <c r="K198">
        <v>1</v>
      </c>
      <c r="L198">
        <f t="shared" si="9"/>
        <v>0</v>
      </c>
      <c r="M198">
        <v>0</v>
      </c>
      <c r="N198">
        <f t="shared" si="10"/>
        <v>1</v>
      </c>
      <c r="O198">
        <v>0</v>
      </c>
      <c r="R198">
        <v>27.473333333333336</v>
      </c>
      <c r="T198">
        <v>3</v>
      </c>
      <c r="U198">
        <v>103.60000000000005</v>
      </c>
      <c r="V198">
        <v>0</v>
      </c>
      <c r="AC198">
        <v>27.473333333333336</v>
      </c>
      <c r="AE198">
        <f t="shared" si="11"/>
        <v>103.60000000000005</v>
      </c>
      <c r="AG198">
        <v>8.24</v>
      </c>
      <c r="AI198">
        <v>2.7266666666666999</v>
      </c>
    </row>
    <row r="199" spans="1:38" x14ac:dyDescent="0.25">
      <c r="A199" t="s">
        <v>56</v>
      </c>
      <c r="B199" t="s">
        <v>482</v>
      </c>
      <c r="C199" t="s">
        <v>534</v>
      </c>
      <c r="D199">
        <v>7</v>
      </c>
      <c r="E199" t="s">
        <v>156</v>
      </c>
      <c r="G199" t="s">
        <v>156</v>
      </c>
      <c r="H199">
        <v>0</v>
      </c>
      <c r="I199">
        <v>7</v>
      </c>
      <c r="J199">
        <v>1</v>
      </c>
      <c r="K199">
        <v>0</v>
      </c>
      <c r="L199">
        <f t="shared" si="9"/>
        <v>1</v>
      </c>
      <c r="M199">
        <v>0</v>
      </c>
      <c r="N199">
        <f t="shared" si="10"/>
        <v>1</v>
      </c>
      <c r="O199" t="s">
        <v>156</v>
      </c>
      <c r="Q199">
        <v>0</v>
      </c>
      <c r="R199">
        <v>27.1875</v>
      </c>
      <c r="T199">
        <v>3</v>
      </c>
      <c r="U199">
        <v>0</v>
      </c>
      <c r="V199">
        <v>0</v>
      </c>
      <c r="AA199">
        <v>0</v>
      </c>
      <c r="AB199">
        <v>0</v>
      </c>
      <c r="AC199">
        <v>27.1875</v>
      </c>
      <c r="AD199">
        <v>0</v>
      </c>
      <c r="AE199">
        <f t="shared" si="11"/>
        <v>0</v>
      </c>
      <c r="AF199">
        <f>IF(H199=90,1,0)</f>
        <v>0</v>
      </c>
      <c r="AG199">
        <v>9.1750000000000007</v>
      </c>
      <c r="AI199">
        <v>18.125</v>
      </c>
    </row>
    <row r="200" spans="1:38" x14ac:dyDescent="0.25">
      <c r="A200" t="s">
        <v>56</v>
      </c>
      <c r="B200" t="s">
        <v>482</v>
      </c>
      <c r="C200" t="s">
        <v>535</v>
      </c>
      <c r="D200">
        <v>3</v>
      </c>
      <c r="E200" t="s">
        <v>156</v>
      </c>
      <c r="G200" t="s">
        <v>156</v>
      </c>
      <c r="H200">
        <v>0</v>
      </c>
      <c r="I200">
        <v>3</v>
      </c>
      <c r="J200">
        <v>1</v>
      </c>
      <c r="K200">
        <v>0</v>
      </c>
      <c r="L200">
        <f t="shared" si="9"/>
        <v>1</v>
      </c>
      <c r="M200">
        <v>0</v>
      </c>
      <c r="N200">
        <f t="shared" si="10"/>
        <v>1</v>
      </c>
      <c r="O200" t="s">
        <v>156</v>
      </c>
      <c r="Q200">
        <v>0</v>
      </c>
      <c r="R200">
        <v>33.825000000000003</v>
      </c>
      <c r="T200">
        <v>3</v>
      </c>
      <c r="U200">
        <v>0</v>
      </c>
      <c r="V200">
        <v>0.33333333333333331</v>
      </c>
      <c r="AA200">
        <v>0</v>
      </c>
      <c r="AB200">
        <v>0</v>
      </c>
      <c r="AC200">
        <v>33.825000000000003</v>
      </c>
      <c r="AD200">
        <v>0.33333333333333331</v>
      </c>
      <c r="AE200">
        <f t="shared" si="11"/>
        <v>0</v>
      </c>
      <c r="AF200">
        <f>IF(H200=90,1,0)</f>
        <v>0</v>
      </c>
      <c r="AG200">
        <v>15.350000000000001</v>
      </c>
      <c r="AI200">
        <v>19.750000000000004</v>
      </c>
    </row>
    <row r="201" spans="1:38" x14ac:dyDescent="0.25">
      <c r="A201" t="s">
        <v>56</v>
      </c>
      <c r="B201" t="s">
        <v>482</v>
      </c>
      <c r="C201" t="s">
        <v>536</v>
      </c>
      <c r="D201">
        <v>14</v>
      </c>
      <c r="E201">
        <v>14</v>
      </c>
      <c r="F201">
        <v>15</v>
      </c>
      <c r="G201">
        <v>15</v>
      </c>
      <c r="H201">
        <v>90</v>
      </c>
      <c r="I201">
        <v>119</v>
      </c>
      <c r="J201">
        <v>0</v>
      </c>
      <c r="K201">
        <v>1</v>
      </c>
      <c r="L201">
        <f t="shared" si="9"/>
        <v>0</v>
      </c>
      <c r="M201">
        <v>1</v>
      </c>
      <c r="N201">
        <f t="shared" si="10"/>
        <v>0</v>
      </c>
      <c r="O201">
        <v>1</v>
      </c>
      <c r="Q201">
        <v>3</v>
      </c>
      <c r="R201">
        <v>33.273333333333333</v>
      </c>
      <c r="S201">
        <v>33.693750000000001</v>
      </c>
      <c r="T201">
        <v>3</v>
      </c>
      <c r="U201">
        <v>19.599999999999994</v>
      </c>
      <c r="V201">
        <v>0.2857142857142857</v>
      </c>
      <c r="W201">
        <v>0.26666666666666666</v>
      </c>
      <c r="X201">
        <v>33.693852197821997</v>
      </c>
      <c r="Y201">
        <v>0.3</v>
      </c>
      <c r="Z201">
        <v>169.40000000000003</v>
      </c>
      <c r="AA201">
        <v>0</v>
      </c>
      <c r="AB201">
        <v>0</v>
      </c>
      <c r="AC201">
        <v>33.553645177051777</v>
      </c>
      <c r="AD201">
        <v>0.29411764705882354</v>
      </c>
      <c r="AE201">
        <f t="shared" si="11"/>
        <v>189.00000000000003</v>
      </c>
      <c r="AF201">
        <f>IF(H201=90,1,0)</f>
        <v>1</v>
      </c>
      <c r="AG201">
        <v>18.786666666666669</v>
      </c>
      <c r="AH201">
        <v>19.412500000000001</v>
      </c>
      <c r="AI201">
        <v>15.966666666667001</v>
      </c>
      <c r="AJ201">
        <v>15.24375</v>
      </c>
      <c r="AK201">
        <v>19.08791208791208</v>
      </c>
      <c r="AL201">
        <v>14.605940109890115</v>
      </c>
    </row>
    <row r="202" spans="1:38" x14ac:dyDescent="0.25">
      <c r="A202" t="s">
        <v>56</v>
      </c>
      <c r="B202" t="s">
        <v>482</v>
      </c>
      <c r="C202" t="s">
        <v>537</v>
      </c>
      <c r="D202">
        <v>7</v>
      </c>
      <c r="E202" t="s">
        <v>156</v>
      </c>
      <c r="G202" t="s">
        <v>156</v>
      </c>
      <c r="H202">
        <v>0</v>
      </c>
      <c r="I202">
        <v>7</v>
      </c>
      <c r="J202">
        <v>1</v>
      </c>
      <c r="K202">
        <v>0</v>
      </c>
      <c r="L202">
        <f t="shared" si="9"/>
        <v>1</v>
      </c>
      <c r="M202">
        <v>0</v>
      </c>
      <c r="N202">
        <f t="shared" si="10"/>
        <v>1</v>
      </c>
      <c r="O202" t="s">
        <v>156</v>
      </c>
      <c r="Q202">
        <v>0</v>
      </c>
      <c r="R202">
        <v>38.424999999999997</v>
      </c>
      <c r="T202">
        <v>3</v>
      </c>
      <c r="U202">
        <v>83.399999999999991</v>
      </c>
      <c r="V202">
        <v>1</v>
      </c>
      <c r="AA202">
        <v>0</v>
      </c>
      <c r="AB202">
        <v>0</v>
      </c>
      <c r="AC202">
        <v>38.424999999999997</v>
      </c>
      <c r="AD202">
        <v>1</v>
      </c>
      <c r="AE202">
        <f t="shared" si="11"/>
        <v>83.399999999999991</v>
      </c>
      <c r="AF202">
        <f>IF(H202=90,1,0)</f>
        <v>0</v>
      </c>
      <c r="AG202">
        <v>21.75</v>
      </c>
      <c r="AI202">
        <v>16.237500000000001</v>
      </c>
    </row>
    <row r="203" spans="1:38" x14ac:dyDescent="0.25">
      <c r="A203" t="s">
        <v>56</v>
      </c>
      <c r="B203" t="s">
        <v>482</v>
      </c>
      <c r="C203" t="s">
        <v>538</v>
      </c>
      <c r="D203">
        <v>14</v>
      </c>
      <c r="E203">
        <v>14</v>
      </c>
      <c r="F203">
        <v>9</v>
      </c>
      <c r="G203" t="s">
        <v>156</v>
      </c>
      <c r="H203">
        <v>0</v>
      </c>
      <c r="I203">
        <v>23</v>
      </c>
      <c r="J203">
        <v>1</v>
      </c>
      <c r="K203">
        <v>1</v>
      </c>
      <c r="L203">
        <f t="shared" si="9"/>
        <v>0</v>
      </c>
      <c r="M203">
        <v>0</v>
      </c>
      <c r="N203">
        <f t="shared" si="10"/>
        <v>1</v>
      </c>
      <c r="O203">
        <v>0</v>
      </c>
      <c r="Q203">
        <v>0</v>
      </c>
      <c r="R203">
        <v>32.9</v>
      </c>
      <c r="S203">
        <v>32.630000000000003</v>
      </c>
      <c r="T203">
        <v>3</v>
      </c>
      <c r="U203">
        <v>80.599999999999994</v>
      </c>
      <c r="V203">
        <v>0.2857142857142857</v>
      </c>
      <c r="W203">
        <v>0</v>
      </c>
      <c r="AA203">
        <v>0</v>
      </c>
      <c r="AB203">
        <v>0</v>
      </c>
      <c r="AC203">
        <v>32.765000000000001</v>
      </c>
      <c r="AD203">
        <v>0.17391304347826086</v>
      </c>
      <c r="AE203">
        <f t="shared" si="11"/>
        <v>80.599999999999994</v>
      </c>
      <c r="AF203">
        <f>IF(H203=90,1,0)</f>
        <v>0</v>
      </c>
      <c r="AG203">
        <v>2.2133333333333001</v>
      </c>
      <c r="AH203">
        <v>19.29</v>
      </c>
      <c r="AI203">
        <v>12.866666666666667</v>
      </c>
      <c r="AJ203">
        <v>13.889999999999997</v>
      </c>
    </row>
    <row r="204" spans="1:38" x14ac:dyDescent="0.25">
      <c r="A204" t="s">
        <v>56</v>
      </c>
      <c r="B204" t="s">
        <v>482</v>
      </c>
      <c r="C204" t="s">
        <v>539</v>
      </c>
      <c r="D204">
        <v>14</v>
      </c>
      <c r="E204">
        <v>14</v>
      </c>
      <c r="F204">
        <v>17</v>
      </c>
      <c r="G204">
        <v>17</v>
      </c>
      <c r="H204">
        <v>90</v>
      </c>
      <c r="I204">
        <v>120</v>
      </c>
      <c r="J204">
        <v>0</v>
      </c>
      <c r="K204">
        <v>1</v>
      </c>
      <c r="L204">
        <f t="shared" si="9"/>
        <v>0</v>
      </c>
      <c r="M204">
        <v>1</v>
      </c>
      <c r="N204">
        <f t="shared" si="10"/>
        <v>0</v>
      </c>
      <c r="O204">
        <v>1</v>
      </c>
      <c r="Q204">
        <v>0</v>
      </c>
      <c r="R204">
        <v>29.560000000000002</v>
      </c>
      <c r="S204">
        <v>28.522222222222222</v>
      </c>
      <c r="T204">
        <v>3</v>
      </c>
      <c r="U204">
        <v>95.799999999999983</v>
      </c>
      <c r="V204">
        <v>0</v>
      </c>
      <c r="W204">
        <v>0</v>
      </c>
      <c r="X204">
        <v>24.44725274725274</v>
      </c>
      <c r="Y204">
        <v>0</v>
      </c>
      <c r="Z204">
        <v>11.8</v>
      </c>
      <c r="AA204">
        <v>0</v>
      </c>
      <c r="AB204">
        <v>0</v>
      </c>
      <c r="AC204">
        <v>27.509824989824988</v>
      </c>
      <c r="AD204">
        <v>0</v>
      </c>
      <c r="AE204">
        <f t="shared" si="11"/>
        <v>107.59999999999998</v>
      </c>
      <c r="AF204">
        <f>IF(H204=90,1,0)</f>
        <v>1</v>
      </c>
      <c r="AG204">
        <v>16.46</v>
      </c>
      <c r="AH204">
        <v>11.133333333333333</v>
      </c>
      <c r="AI204">
        <v>13.493333333333332</v>
      </c>
      <c r="AJ204">
        <v>19.227777777777778</v>
      </c>
      <c r="AK204">
        <v>4.1802197802197796</v>
      </c>
      <c r="AL204">
        <v>20.267032967032971</v>
      </c>
    </row>
    <row r="205" spans="1:38" x14ac:dyDescent="0.25">
      <c r="A205" t="s">
        <v>62</v>
      </c>
      <c r="B205" t="s">
        <v>482</v>
      </c>
      <c r="C205" t="s">
        <v>540</v>
      </c>
      <c r="D205">
        <v>14</v>
      </c>
      <c r="E205">
        <v>14</v>
      </c>
      <c r="F205">
        <v>15</v>
      </c>
      <c r="G205">
        <v>15</v>
      </c>
      <c r="H205">
        <v>90</v>
      </c>
      <c r="I205">
        <v>119</v>
      </c>
      <c r="J205">
        <v>0</v>
      </c>
      <c r="K205">
        <v>1</v>
      </c>
      <c r="L205">
        <f t="shared" si="9"/>
        <v>0</v>
      </c>
      <c r="M205">
        <v>1</v>
      </c>
      <c r="N205">
        <f t="shared" si="10"/>
        <v>0</v>
      </c>
      <c r="O205">
        <v>1</v>
      </c>
      <c r="Q205">
        <v>3</v>
      </c>
      <c r="R205">
        <v>29.52</v>
      </c>
      <c r="S205">
        <v>34.831250000000004</v>
      </c>
      <c r="T205">
        <v>3</v>
      </c>
      <c r="U205">
        <v>0</v>
      </c>
      <c r="V205">
        <v>0.14285714285714285</v>
      </c>
      <c r="W205">
        <v>0.53333333333333333</v>
      </c>
      <c r="X205">
        <v>34.361673516483513</v>
      </c>
      <c r="Y205">
        <v>0.42222222222222222</v>
      </c>
      <c r="Z205">
        <v>146.60000000000002</v>
      </c>
      <c r="AA205">
        <v>0</v>
      </c>
      <c r="AB205">
        <v>0</v>
      </c>
      <c r="AC205">
        <v>32.90430783882784</v>
      </c>
      <c r="AD205">
        <v>0.40336134453781514</v>
      </c>
      <c r="AE205">
        <f t="shared" si="11"/>
        <v>146.60000000000002</v>
      </c>
      <c r="AF205">
        <f>IF(H205=90,1,0)</f>
        <v>1</v>
      </c>
      <c r="AG205">
        <v>1.7266666666667001</v>
      </c>
      <c r="AH205">
        <v>14.587500000000002</v>
      </c>
      <c r="AI205">
        <v>18.793333333333333</v>
      </c>
      <c r="AJ205">
        <v>2.5125000000000002</v>
      </c>
      <c r="AK205">
        <v>18.700000000000003</v>
      </c>
      <c r="AL205">
        <v>15.661673516483511</v>
      </c>
    </row>
    <row r="206" spans="1:38" x14ac:dyDescent="0.25">
      <c r="A206" t="s">
        <v>142</v>
      </c>
      <c r="B206" t="s">
        <v>482</v>
      </c>
      <c r="C206" t="s">
        <v>545</v>
      </c>
      <c r="E206" t="s">
        <v>156</v>
      </c>
      <c r="G206" t="s">
        <v>156</v>
      </c>
      <c r="K206">
        <v>0</v>
      </c>
      <c r="L206">
        <f t="shared" si="9"/>
        <v>1</v>
      </c>
      <c r="M206">
        <v>0</v>
      </c>
      <c r="N206">
        <f t="shared" si="10"/>
        <v>1</v>
      </c>
      <c r="O206" t="s">
        <v>156</v>
      </c>
      <c r="T206">
        <v>3</v>
      </c>
      <c r="AE206">
        <f t="shared" si="11"/>
        <v>0</v>
      </c>
    </row>
    <row r="207" spans="1:38" x14ac:dyDescent="0.25">
      <c r="A207" t="s">
        <v>64</v>
      </c>
      <c r="B207" t="s">
        <v>482</v>
      </c>
      <c r="C207" t="s">
        <v>548</v>
      </c>
      <c r="D207">
        <v>1</v>
      </c>
      <c r="E207" t="s">
        <v>156</v>
      </c>
      <c r="G207" t="s">
        <v>156</v>
      </c>
      <c r="H207">
        <v>0</v>
      </c>
      <c r="I207">
        <v>1</v>
      </c>
      <c r="J207">
        <v>1</v>
      </c>
      <c r="K207">
        <v>0</v>
      </c>
      <c r="L207">
        <f t="shared" si="9"/>
        <v>1</v>
      </c>
      <c r="M207">
        <v>0</v>
      </c>
      <c r="N207">
        <f t="shared" si="10"/>
        <v>1</v>
      </c>
      <c r="O207" t="s">
        <v>156</v>
      </c>
      <c r="Q207">
        <v>0</v>
      </c>
      <c r="R207">
        <v>30.700000000000003</v>
      </c>
      <c r="T207">
        <v>3</v>
      </c>
      <c r="U207">
        <v>78.399999999999991</v>
      </c>
      <c r="V207">
        <v>0</v>
      </c>
      <c r="AA207">
        <v>2</v>
      </c>
      <c r="AB207">
        <v>5</v>
      </c>
      <c r="AC207">
        <v>30.700000000000003</v>
      </c>
      <c r="AD207">
        <v>0</v>
      </c>
      <c r="AE207">
        <f t="shared" si="11"/>
        <v>78.399999999999991</v>
      </c>
      <c r="AF207">
        <f>IF(H207=90,1,0)</f>
        <v>0</v>
      </c>
      <c r="AG207">
        <v>21.4</v>
      </c>
      <c r="AI207">
        <v>9.3000000000000007</v>
      </c>
    </row>
    <row r="208" spans="1:38" x14ac:dyDescent="0.25">
      <c r="A208" t="s">
        <v>64</v>
      </c>
      <c r="B208" t="s">
        <v>482</v>
      </c>
      <c r="C208" t="s">
        <v>549</v>
      </c>
      <c r="D208">
        <v>13</v>
      </c>
      <c r="E208">
        <v>13</v>
      </c>
      <c r="F208">
        <v>15</v>
      </c>
      <c r="G208">
        <v>15</v>
      </c>
      <c r="H208">
        <v>90</v>
      </c>
      <c r="I208">
        <v>118</v>
      </c>
      <c r="J208">
        <v>0</v>
      </c>
      <c r="K208">
        <v>1</v>
      </c>
      <c r="L208">
        <f t="shared" si="9"/>
        <v>0</v>
      </c>
      <c r="M208">
        <v>1</v>
      </c>
      <c r="N208">
        <f t="shared" si="10"/>
        <v>0</v>
      </c>
      <c r="O208">
        <v>1</v>
      </c>
      <c r="Q208">
        <v>1</v>
      </c>
      <c r="R208">
        <v>31.471428571428564</v>
      </c>
      <c r="S208">
        <v>28.993750000000006</v>
      </c>
      <c r="T208">
        <v>3</v>
      </c>
      <c r="U208">
        <v>87.8</v>
      </c>
      <c r="V208">
        <v>0</v>
      </c>
      <c r="W208">
        <v>0</v>
      </c>
      <c r="X208">
        <v>25.292000000000002</v>
      </c>
      <c r="Y208">
        <v>0</v>
      </c>
      <c r="Z208">
        <v>11.8</v>
      </c>
      <c r="AA208">
        <v>2</v>
      </c>
      <c r="AB208">
        <v>5</v>
      </c>
      <c r="AC208">
        <v>28.585726190476191</v>
      </c>
      <c r="AD208">
        <v>0</v>
      </c>
      <c r="AE208">
        <f t="shared" si="11"/>
        <v>99.6</v>
      </c>
      <c r="AF208">
        <f>IF(H208=90,1,0)</f>
        <v>1</v>
      </c>
      <c r="AG208">
        <v>18.857142857143</v>
      </c>
      <c r="AH208">
        <v>12.874999999999998</v>
      </c>
      <c r="AI208">
        <v>13.542857142857143</v>
      </c>
      <c r="AJ208">
        <v>17.625000000000004</v>
      </c>
      <c r="AK208">
        <v>5.32</v>
      </c>
      <c r="AL208">
        <v>19.98</v>
      </c>
    </row>
    <row r="209" spans="1:38" x14ac:dyDescent="0.25">
      <c r="A209" t="s">
        <v>80</v>
      </c>
      <c r="B209" t="s">
        <v>482</v>
      </c>
      <c r="C209" t="s">
        <v>559</v>
      </c>
      <c r="D209">
        <v>14</v>
      </c>
      <c r="E209">
        <v>14</v>
      </c>
      <c r="F209">
        <v>16</v>
      </c>
      <c r="G209">
        <v>16</v>
      </c>
      <c r="H209">
        <v>90</v>
      </c>
      <c r="I209">
        <v>120</v>
      </c>
      <c r="J209">
        <v>0</v>
      </c>
      <c r="K209">
        <v>1</v>
      </c>
      <c r="L209">
        <f t="shared" si="9"/>
        <v>0</v>
      </c>
      <c r="M209">
        <v>1</v>
      </c>
      <c r="N209">
        <f t="shared" si="10"/>
        <v>0</v>
      </c>
      <c r="O209">
        <v>1</v>
      </c>
      <c r="Q209">
        <v>2</v>
      </c>
      <c r="R209">
        <v>30.873333333333331</v>
      </c>
      <c r="S209">
        <v>29.476470588235298</v>
      </c>
      <c r="T209">
        <v>3</v>
      </c>
      <c r="U209">
        <v>0</v>
      </c>
      <c r="V209">
        <v>7.1428571428571425E-2</v>
      </c>
      <c r="W209">
        <v>6.25E-2</v>
      </c>
      <c r="X209">
        <v>34.565341287911998</v>
      </c>
      <c r="Y209">
        <v>0.46666666666666667</v>
      </c>
      <c r="Z209">
        <v>84.999999999999986</v>
      </c>
      <c r="AA209">
        <v>0</v>
      </c>
      <c r="AB209">
        <v>4</v>
      </c>
      <c r="AC209">
        <v>31.638381736493542</v>
      </c>
      <c r="AD209">
        <v>0.36666666666666664</v>
      </c>
      <c r="AE209">
        <f t="shared" si="11"/>
        <v>84.999999999999986</v>
      </c>
      <c r="AF209">
        <f>IF(H209=90,1,0)</f>
        <v>1</v>
      </c>
      <c r="AG209">
        <v>8.6800000000000015</v>
      </c>
      <c r="AH209">
        <v>9.5882352941176467</v>
      </c>
      <c r="AI209">
        <v>22.193333333333332</v>
      </c>
      <c r="AJ209">
        <v>19.888235294117649</v>
      </c>
      <c r="AK209">
        <v>17.379120879120883</v>
      </c>
      <c r="AL209">
        <v>17.186220329670324</v>
      </c>
    </row>
    <row r="210" spans="1:38" x14ac:dyDescent="0.25">
      <c r="A210" t="s">
        <v>213</v>
      </c>
      <c r="B210" t="s">
        <v>567</v>
      </c>
      <c r="C210" t="s">
        <v>570</v>
      </c>
      <c r="D210">
        <v>14</v>
      </c>
      <c r="E210">
        <v>14</v>
      </c>
      <c r="F210">
        <v>17</v>
      </c>
      <c r="G210">
        <v>17</v>
      </c>
      <c r="H210">
        <v>90</v>
      </c>
      <c r="I210">
        <v>120</v>
      </c>
      <c r="J210">
        <v>0</v>
      </c>
      <c r="K210">
        <v>1</v>
      </c>
      <c r="L210">
        <f t="shared" si="9"/>
        <v>0</v>
      </c>
      <c r="M210">
        <v>1</v>
      </c>
      <c r="N210">
        <f t="shared" si="10"/>
        <v>0</v>
      </c>
      <c r="O210">
        <v>1</v>
      </c>
      <c r="Q210">
        <v>1</v>
      </c>
      <c r="R210">
        <v>34.293333333333337</v>
      </c>
      <c r="S210">
        <v>31.722222222222221</v>
      </c>
      <c r="T210">
        <v>3</v>
      </c>
      <c r="U210">
        <v>4</v>
      </c>
      <c r="V210">
        <v>0.42857142857142855</v>
      </c>
      <c r="W210">
        <v>0.17647058823529413</v>
      </c>
      <c r="X210">
        <v>35.872</v>
      </c>
      <c r="Y210">
        <v>0.6333333333333333</v>
      </c>
      <c r="Z210">
        <v>31.4</v>
      </c>
      <c r="AA210">
        <v>0</v>
      </c>
      <c r="AB210">
        <v>3</v>
      </c>
      <c r="AC210">
        <v>33.962518518518515</v>
      </c>
      <c r="AD210">
        <v>0.54545454545454541</v>
      </c>
      <c r="AE210">
        <f t="shared" si="11"/>
        <v>35.4</v>
      </c>
      <c r="AF210">
        <f>IF(H210=90,1,0)</f>
        <v>1</v>
      </c>
      <c r="AG210">
        <v>16.626666666666662</v>
      </c>
      <c r="AH210">
        <v>15.149999999999999</v>
      </c>
      <c r="AI210">
        <v>18.566666666667</v>
      </c>
      <c r="AJ210">
        <v>18.472222222222221</v>
      </c>
      <c r="AK210">
        <v>17.010000000000002</v>
      </c>
      <c r="AL210">
        <v>18.07</v>
      </c>
    </row>
    <row r="211" spans="1:38" x14ac:dyDescent="0.25">
      <c r="A211" t="s">
        <v>62</v>
      </c>
      <c r="B211" t="s">
        <v>567</v>
      </c>
      <c r="C211" t="s">
        <v>586</v>
      </c>
      <c r="D211">
        <v>7</v>
      </c>
      <c r="E211" t="s">
        <v>156</v>
      </c>
      <c r="G211" t="s">
        <v>156</v>
      </c>
      <c r="H211">
        <v>0</v>
      </c>
      <c r="I211">
        <v>7</v>
      </c>
      <c r="J211">
        <v>1</v>
      </c>
      <c r="K211">
        <v>0</v>
      </c>
      <c r="L211">
        <f t="shared" si="9"/>
        <v>1</v>
      </c>
      <c r="M211">
        <v>0</v>
      </c>
      <c r="N211">
        <f t="shared" si="10"/>
        <v>1</v>
      </c>
      <c r="O211" t="s">
        <v>156</v>
      </c>
      <c r="Q211">
        <v>0</v>
      </c>
      <c r="R211">
        <v>28.237500000000001</v>
      </c>
      <c r="T211">
        <v>3</v>
      </c>
      <c r="U211">
        <v>6.3999999999999995</v>
      </c>
      <c r="V211">
        <v>0</v>
      </c>
      <c r="AA211">
        <v>0</v>
      </c>
      <c r="AB211">
        <v>1</v>
      </c>
      <c r="AC211">
        <v>28.237500000000001</v>
      </c>
      <c r="AD211">
        <v>0</v>
      </c>
      <c r="AE211">
        <f t="shared" si="11"/>
        <v>6.3999999999999995</v>
      </c>
      <c r="AF211">
        <f>IF(H211=90,1,0)</f>
        <v>0</v>
      </c>
      <c r="AG211">
        <v>7.3874999999999984</v>
      </c>
      <c r="AI211">
        <v>2.85</v>
      </c>
    </row>
    <row r="212" spans="1:38" x14ac:dyDescent="0.25">
      <c r="A212" t="s">
        <v>62</v>
      </c>
      <c r="B212" t="s">
        <v>567</v>
      </c>
      <c r="C212" t="s">
        <v>587</v>
      </c>
      <c r="D212">
        <v>14</v>
      </c>
      <c r="E212">
        <v>14</v>
      </c>
      <c r="F212">
        <v>20</v>
      </c>
      <c r="G212" t="s">
        <v>156</v>
      </c>
      <c r="H212">
        <v>0</v>
      </c>
      <c r="I212">
        <v>34</v>
      </c>
      <c r="J212">
        <v>1</v>
      </c>
      <c r="K212">
        <v>1</v>
      </c>
      <c r="L212">
        <f t="shared" si="9"/>
        <v>0</v>
      </c>
      <c r="M212">
        <v>0</v>
      </c>
      <c r="N212">
        <f t="shared" si="10"/>
        <v>1</v>
      </c>
      <c r="O212">
        <v>0</v>
      </c>
      <c r="Q212">
        <v>0</v>
      </c>
      <c r="R212">
        <v>32.299999999999997</v>
      </c>
      <c r="S212">
        <v>33.295238095238091</v>
      </c>
      <c r="T212">
        <v>3</v>
      </c>
      <c r="U212">
        <v>4.8</v>
      </c>
      <c r="V212">
        <v>0.35714285714285715</v>
      </c>
      <c r="W212">
        <v>0.25</v>
      </c>
      <c r="AA212">
        <v>0</v>
      </c>
      <c r="AB212">
        <v>1</v>
      </c>
      <c r="AC212">
        <v>32.797619047619044</v>
      </c>
      <c r="AD212">
        <v>0.29411764705882354</v>
      </c>
      <c r="AE212">
        <f t="shared" si="11"/>
        <v>4.8</v>
      </c>
      <c r="AF212">
        <f>IF(H212=90,1,0)</f>
        <v>0</v>
      </c>
      <c r="AG212">
        <v>12.360000000000001</v>
      </c>
      <c r="AH212">
        <v>17.523895238950001</v>
      </c>
      <c r="AI212">
        <v>22.313333333333333</v>
      </c>
      <c r="AJ212">
        <v>16.894761947620001</v>
      </c>
    </row>
    <row r="213" spans="1:38" x14ac:dyDescent="0.25">
      <c r="A213" t="s">
        <v>62</v>
      </c>
      <c r="B213" t="s">
        <v>567</v>
      </c>
      <c r="C213" t="s">
        <v>588</v>
      </c>
      <c r="D213">
        <v>14</v>
      </c>
      <c r="E213">
        <v>14</v>
      </c>
      <c r="F213">
        <v>15</v>
      </c>
      <c r="G213">
        <v>15</v>
      </c>
      <c r="H213">
        <v>90</v>
      </c>
      <c r="I213">
        <v>119</v>
      </c>
      <c r="J213">
        <v>0</v>
      </c>
      <c r="K213">
        <v>1</v>
      </c>
      <c r="L213">
        <f t="shared" si="9"/>
        <v>0</v>
      </c>
      <c r="M213">
        <v>1</v>
      </c>
      <c r="N213">
        <f t="shared" si="10"/>
        <v>0</v>
      </c>
      <c r="O213">
        <v>1</v>
      </c>
      <c r="Q213">
        <v>3</v>
      </c>
      <c r="R213">
        <v>35.36</v>
      </c>
      <c r="S213">
        <v>36.0625</v>
      </c>
      <c r="T213">
        <v>3</v>
      </c>
      <c r="U213">
        <v>20.800000000000004</v>
      </c>
      <c r="V213">
        <v>0.7142857142857143</v>
      </c>
      <c r="W213">
        <v>0.6</v>
      </c>
      <c r="X213">
        <v>35.865000000000002</v>
      </c>
      <c r="Y213">
        <v>0.62219999999999998</v>
      </c>
      <c r="Z213">
        <v>45.8</v>
      </c>
      <c r="AA213">
        <v>0</v>
      </c>
      <c r="AB213">
        <v>1</v>
      </c>
      <c r="AC213">
        <v>35.762500000000003</v>
      </c>
      <c r="AD213">
        <v>0.63025210084033612</v>
      </c>
      <c r="AE213">
        <f t="shared" si="11"/>
        <v>66.599999999999994</v>
      </c>
      <c r="AF213">
        <f>IF(H213=90,1,0)</f>
        <v>1</v>
      </c>
      <c r="AG213">
        <v>17.393333333333334</v>
      </c>
      <c r="AH213">
        <v>19.599999999999998</v>
      </c>
      <c r="AI213">
        <v>19.659999999999993</v>
      </c>
      <c r="AJ213">
        <v>17.675000000000004</v>
      </c>
      <c r="AK213">
        <v>18.5</v>
      </c>
      <c r="AL213">
        <v>17.39</v>
      </c>
    </row>
    <row r="214" spans="1:38" x14ac:dyDescent="0.25">
      <c r="A214" t="s">
        <v>75</v>
      </c>
      <c r="B214" t="s">
        <v>567</v>
      </c>
      <c r="C214" t="s">
        <v>593</v>
      </c>
      <c r="D214">
        <v>14</v>
      </c>
      <c r="E214">
        <v>14</v>
      </c>
      <c r="F214">
        <v>15</v>
      </c>
      <c r="G214">
        <v>15</v>
      </c>
      <c r="H214">
        <v>90</v>
      </c>
      <c r="I214">
        <v>119</v>
      </c>
      <c r="J214">
        <v>0</v>
      </c>
      <c r="K214">
        <v>1</v>
      </c>
      <c r="L214">
        <f t="shared" si="9"/>
        <v>0</v>
      </c>
      <c r="M214">
        <v>1</v>
      </c>
      <c r="N214">
        <f t="shared" si="10"/>
        <v>0</v>
      </c>
      <c r="O214">
        <v>1</v>
      </c>
      <c r="Q214">
        <v>2</v>
      </c>
      <c r="R214">
        <v>32.153333333333336</v>
      </c>
      <c r="S214">
        <v>35.53125</v>
      </c>
      <c r="T214">
        <v>3</v>
      </c>
      <c r="U214">
        <v>12.200000000000001</v>
      </c>
      <c r="V214">
        <v>0.21428571428571427</v>
      </c>
      <c r="W214">
        <v>0.73333333333333328</v>
      </c>
      <c r="X214">
        <v>36.162637362637362</v>
      </c>
      <c r="Y214">
        <v>0.64444444444444449</v>
      </c>
      <c r="Z214">
        <v>37.6</v>
      </c>
      <c r="AA214">
        <v>6</v>
      </c>
      <c r="AB214">
        <v>9</v>
      </c>
      <c r="AC214">
        <v>34.61574023199023</v>
      </c>
      <c r="AD214">
        <v>0.60504201680672265</v>
      </c>
      <c r="AE214">
        <f t="shared" si="11"/>
        <v>49.800000000000004</v>
      </c>
      <c r="AF214">
        <f>IF(H214=90,1,0)</f>
        <v>1</v>
      </c>
      <c r="AG214">
        <v>15.379999999999999</v>
      </c>
      <c r="AH214">
        <v>17.600000000000001</v>
      </c>
      <c r="AI214">
        <v>18.793333333333333</v>
      </c>
      <c r="AJ214">
        <v>2</v>
      </c>
      <c r="AK214">
        <v>18.406593406593416</v>
      </c>
      <c r="AL214">
        <v>17.75604395604395</v>
      </c>
    </row>
    <row r="215" spans="1:38" x14ac:dyDescent="0.25">
      <c r="A215" t="s">
        <v>597</v>
      </c>
      <c r="B215" t="s">
        <v>567</v>
      </c>
      <c r="C215" t="s">
        <v>598</v>
      </c>
      <c r="E215" t="s">
        <v>156</v>
      </c>
      <c r="G215" t="s">
        <v>156</v>
      </c>
      <c r="K215">
        <v>0</v>
      </c>
      <c r="L215">
        <f t="shared" si="9"/>
        <v>1</v>
      </c>
      <c r="M215">
        <v>0</v>
      </c>
      <c r="N215">
        <f t="shared" si="10"/>
        <v>1</v>
      </c>
      <c r="O215" t="s">
        <v>156</v>
      </c>
      <c r="T215">
        <v>3</v>
      </c>
      <c r="AE215">
        <f t="shared" si="11"/>
        <v>0</v>
      </c>
    </row>
    <row r="216" spans="1:38" x14ac:dyDescent="0.25">
      <c r="A216" t="s">
        <v>497</v>
      </c>
      <c r="B216" t="s">
        <v>599</v>
      </c>
      <c r="C216" t="s">
        <v>601</v>
      </c>
      <c r="D216">
        <v>11</v>
      </c>
      <c r="E216" t="s">
        <v>156</v>
      </c>
      <c r="G216" t="s">
        <v>156</v>
      </c>
      <c r="H216">
        <v>0</v>
      </c>
      <c r="I216">
        <v>11</v>
      </c>
      <c r="J216">
        <v>1</v>
      </c>
      <c r="K216">
        <v>0</v>
      </c>
      <c r="L216">
        <f t="shared" si="9"/>
        <v>1</v>
      </c>
      <c r="M216">
        <v>0</v>
      </c>
      <c r="N216">
        <f t="shared" si="10"/>
        <v>1</v>
      </c>
      <c r="O216" t="s">
        <v>156</v>
      </c>
      <c r="Q216">
        <v>0</v>
      </c>
      <c r="R216">
        <v>37.283333333333339</v>
      </c>
      <c r="T216">
        <v>3</v>
      </c>
      <c r="U216">
        <v>16.400000000000002</v>
      </c>
      <c r="V216">
        <v>1</v>
      </c>
      <c r="AA216">
        <v>0</v>
      </c>
      <c r="AB216">
        <v>0</v>
      </c>
      <c r="AC216">
        <v>37.283333333333339</v>
      </c>
      <c r="AD216">
        <v>1</v>
      </c>
      <c r="AE216">
        <f t="shared" si="11"/>
        <v>16.400000000000002</v>
      </c>
      <c r="AF216">
        <f>IF(H216=90,1,0)</f>
        <v>0</v>
      </c>
      <c r="AG216">
        <v>18.299999999999997</v>
      </c>
      <c r="AI216">
        <v>18.983333333333334</v>
      </c>
    </row>
    <row r="217" spans="1:38" x14ac:dyDescent="0.25">
      <c r="A217" t="s">
        <v>497</v>
      </c>
      <c r="B217" t="s">
        <v>599</v>
      </c>
      <c r="C217" t="s">
        <v>603</v>
      </c>
      <c r="D217">
        <v>14</v>
      </c>
      <c r="E217">
        <v>14</v>
      </c>
      <c r="F217">
        <v>7</v>
      </c>
      <c r="G217" t="s">
        <v>156</v>
      </c>
      <c r="H217">
        <v>0</v>
      </c>
      <c r="I217">
        <v>21</v>
      </c>
      <c r="J217">
        <v>1</v>
      </c>
      <c r="K217">
        <v>1</v>
      </c>
      <c r="L217">
        <f t="shared" si="9"/>
        <v>0</v>
      </c>
      <c r="M217">
        <v>0</v>
      </c>
      <c r="N217">
        <f t="shared" si="10"/>
        <v>1</v>
      </c>
      <c r="O217">
        <v>0</v>
      </c>
      <c r="Q217">
        <v>0</v>
      </c>
      <c r="T217">
        <v>3</v>
      </c>
      <c r="U217">
        <v>0.4</v>
      </c>
      <c r="AA217">
        <v>0</v>
      </c>
      <c r="AB217">
        <v>0</v>
      </c>
      <c r="AD217">
        <v>0</v>
      </c>
      <c r="AE217">
        <f t="shared" si="11"/>
        <v>0.4</v>
      </c>
      <c r="AF217">
        <f>IF(H217=90,1,0)</f>
        <v>0</v>
      </c>
    </row>
    <row r="218" spans="1:38" x14ac:dyDescent="0.25">
      <c r="A218" t="s">
        <v>62</v>
      </c>
      <c r="B218" t="s">
        <v>599</v>
      </c>
      <c r="C218" t="s">
        <v>610</v>
      </c>
      <c r="D218">
        <v>14</v>
      </c>
      <c r="E218">
        <v>14</v>
      </c>
      <c r="F218">
        <v>15</v>
      </c>
      <c r="G218">
        <v>15</v>
      </c>
      <c r="H218">
        <v>52</v>
      </c>
      <c r="I218">
        <v>81</v>
      </c>
      <c r="J218">
        <v>1</v>
      </c>
      <c r="K218">
        <v>1</v>
      </c>
      <c r="L218">
        <f t="shared" si="9"/>
        <v>0</v>
      </c>
      <c r="M218">
        <v>1</v>
      </c>
      <c r="N218">
        <f t="shared" si="10"/>
        <v>0</v>
      </c>
      <c r="O218">
        <v>1</v>
      </c>
      <c r="Q218">
        <v>3</v>
      </c>
      <c r="R218">
        <v>35.139999999999993</v>
      </c>
      <c r="S218">
        <v>35.143750000000004</v>
      </c>
      <c r="T218">
        <v>3</v>
      </c>
      <c r="U218">
        <v>16.600000000000001</v>
      </c>
      <c r="V218">
        <v>0.6428571428571429</v>
      </c>
      <c r="W218">
        <v>0.6</v>
      </c>
      <c r="X218">
        <v>35.991</v>
      </c>
      <c r="Y218">
        <v>0.58490566037735847</v>
      </c>
      <c r="Z218">
        <v>0</v>
      </c>
      <c r="AA218">
        <v>1</v>
      </c>
      <c r="AB218">
        <v>2</v>
      </c>
      <c r="AC218">
        <v>35.424916666666661</v>
      </c>
      <c r="AD218">
        <v>0.60493827160493829</v>
      </c>
      <c r="AE218">
        <f t="shared" si="11"/>
        <v>16.600000000000001</v>
      </c>
      <c r="AF218">
        <f>IF(H218=90,1,0)</f>
        <v>0</v>
      </c>
      <c r="AG218">
        <v>14.946666666666667</v>
      </c>
      <c r="AH218">
        <v>18.2</v>
      </c>
      <c r="AI218">
        <v>2.1933333333333001</v>
      </c>
      <c r="AJ218">
        <v>16.943749999999998</v>
      </c>
      <c r="AK218">
        <v>20.28</v>
      </c>
      <c r="AL218">
        <v>16.02</v>
      </c>
    </row>
    <row r="219" spans="1:38" x14ac:dyDescent="0.25">
      <c r="A219" t="s">
        <v>62</v>
      </c>
      <c r="B219" t="s">
        <v>599</v>
      </c>
      <c r="C219" t="s">
        <v>611</v>
      </c>
      <c r="E219" t="s">
        <v>156</v>
      </c>
      <c r="G219" t="s">
        <v>156</v>
      </c>
      <c r="K219">
        <v>0</v>
      </c>
      <c r="L219">
        <f t="shared" si="9"/>
        <v>1</v>
      </c>
      <c r="M219">
        <v>0</v>
      </c>
      <c r="N219">
        <f t="shared" si="10"/>
        <v>1</v>
      </c>
      <c r="O219" t="s">
        <v>156</v>
      </c>
      <c r="T219">
        <v>3</v>
      </c>
      <c r="AE219">
        <f t="shared" si="11"/>
        <v>0</v>
      </c>
    </row>
    <row r="220" spans="1:38" x14ac:dyDescent="0.25">
      <c r="A220" t="s">
        <v>28</v>
      </c>
      <c r="B220" t="s">
        <v>17</v>
      </c>
      <c r="C220" t="s">
        <v>31</v>
      </c>
      <c r="D220">
        <v>14</v>
      </c>
      <c r="E220">
        <v>14</v>
      </c>
      <c r="F220">
        <v>16</v>
      </c>
      <c r="G220">
        <v>16</v>
      </c>
      <c r="H220">
        <v>90</v>
      </c>
      <c r="I220">
        <v>120</v>
      </c>
      <c r="J220">
        <v>0</v>
      </c>
      <c r="K220">
        <v>1</v>
      </c>
      <c r="L220">
        <f t="shared" si="9"/>
        <v>0</v>
      </c>
      <c r="M220">
        <v>1</v>
      </c>
      <c r="N220">
        <f t="shared" si="10"/>
        <v>0</v>
      </c>
      <c r="O220">
        <v>1</v>
      </c>
      <c r="P220">
        <v>2.4</v>
      </c>
      <c r="Q220">
        <v>0</v>
      </c>
      <c r="R220">
        <v>32.966666670000002</v>
      </c>
      <c r="S220">
        <v>31.58823529</v>
      </c>
      <c r="T220">
        <v>4</v>
      </c>
      <c r="U220">
        <v>118.4</v>
      </c>
      <c r="V220">
        <v>0.14285714285714285</v>
      </c>
      <c r="W220">
        <v>6.25E-2</v>
      </c>
      <c r="X220">
        <v>33.9</v>
      </c>
      <c r="Y220">
        <v>6.6666666666666666E-2</v>
      </c>
      <c r="Z220">
        <v>55.2</v>
      </c>
      <c r="AA220">
        <v>0</v>
      </c>
      <c r="AB220">
        <v>3</v>
      </c>
      <c r="AC220">
        <v>32.818300653333331</v>
      </c>
      <c r="AD220">
        <v>7.4999999999999997E-2</v>
      </c>
      <c r="AE220">
        <f t="shared" si="11"/>
        <v>173.60000000000002</v>
      </c>
      <c r="AF220">
        <f>IF(H220=90,1,0)</f>
        <v>1</v>
      </c>
      <c r="AG220">
        <v>19.213333333333335</v>
      </c>
      <c r="AH220">
        <v>18.176475882352999</v>
      </c>
      <c r="AI220">
        <v>13.753333333333334</v>
      </c>
      <c r="AJ220">
        <v>13.411764758824001</v>
      </c>
      <c r="AK220">
        <v>5.9993758791208798</v>
      </c>
      <c r="AL220">
        <v>7.0868458791208759</v>
      </c>
    </row>
    <row r="221" spans="1:38" x14ac:dyDescent="0.25">
      <c r="A221" t="s">
        <v>43</v>
      </c>
      <c r="B221" t="s">
        <v>17</v>
      </c>
      <c r="C221" t="s">
        <v>46</v>
      </c>
      <c r="D221">
        <v>14</v>
      </c>
      <c r="E221">
        <v>14</v>
      </c>
      <c r="F221">
        <v>16</v>
      </c>
      <c r="H221">
        <v>0</v>
      </c>
      <c r="I221">
        <v>30</v>
      </c>
      <c r="J221">
        <v>1</v>
      </c>
      <c r="K221">
        <v>1</v>
      </c>
      <c r="L221">
        <f t="shared" si="9"/>
        <v>0</v>
      </c>
      <c r="M221">
        <v>0</v>
      </c>
      <c r="N221">
        <f t="shared" si="10"/>
        <v>1</v>
      </c>
      <c r="O221">
        <v>0</v>
      </c>
      <c r="P221">
        <v>0</v>
      </c>
      <c r="R221">
        <v>32.659999999999997</v>
      </c>
      <c r="S221">
        <v>29.282352939999999</v>
      </c>
      <c r="T221">
        <v>4</v>
      </c>
      <c r="U221">
        <v>140.19999999999999</v>
      </c>
      <c r="V221">
        <v>7.1428571428571425E-2</v>
      </c>
      <c r="W221">
        <v>0</v>
      </c>
      <c r="AA221">
        <v>3</v>
      </c>
      <c r="AB221">
        <v>6</v>
      </c>
      <c r="AC221">
        <v>30.971176469999996</v>
      </c>
      <c r="AD221">
        <v>3.3333333333333333E-2</v>
      </c>
      <c r="AE221">
        <f t="shared" si="11"/>
        <v>140.19999999999999</v>
      </c>
      <c r="AF221">
        <f>IF(H221=90,1,0)</f>
        <v>0</v>
      </c>
      <c r="AG221">
        <v>18.855879999999999</v>
      </c>
      <c r="AH221">
        <v>17.537192941176471</v>
      </c>
      <c r="AI221">
        <v>12.340000000000002</v>
      </c>
      <c r="AJ221">
        <v>13.745159999999998</v>
      </c>
    </row>
    <row r="222" spans="1:38" x14ac:dyDescent="0.25">
      <c r="A222" t="s">
        <v>47</v>
      </c>
      <c r="B222" t="s">
        <v>17</v>
      </c>
      <c r="C222" t="s">
        <v>48</v>
      </c>
      <c r="D222">
        <v>14</v>
      </c>
      <c r="E222">
        <v>14</v>
      </c>
      <c r="F222">
        <v>15</v>
      </c>
      <c r="G222">
        <v>15</v>
      </c>
      <c r="K222">
        <v>1</v>
      </c>
      <c r="L222">
        <f t="shared" si="9"/>
        <v>0</v>
      </c>
      <c r="M222">
        <v>1</v>
      </c>
      <c r="N222">
        <f t="shared" si="10"/>
        <v>0</v>
      </c>
      <c r="O222">
        <v>1</v>
      </c>
      <c r="P222">
        <v>4</v>
      </c>
      <c r="Q222">
        <v>4</v>
      </c>
      <c r="R222">
        <v>33.700000000000003</v>
      </c>
      <c r="S222">
        <v>32.706249999999997</v>
      </c>
      <c r="T222">
        <v>4</v>
      </c>
      <c r="U222">
        <v>0</v>
      </c>
      <c r="V222">
        <v>0.14285714285714285</v>
      </c>
      <c r="W222">
        <v>6.6666666666666666E-2</v>
      </c>
      <c r="AC222">
        <v>33.203125</v>
      </c>
      <c r="AE222">
        <f t="shared" si="11"/>
        <v>0</v>
      </c>
      <c r="AG222">
        <v>17.146666666666665</v>
      </c>
      <c r="AH222">
        <v>17.775000000000002</v>
      </c>
      <c r="AI222">
        <v>16.553333333333335</v>
      </c>
      <c r="AJ222">
        <v>14.931250000000002</v>
      </c>
    </row>
    <row r="223" spans="1:38" x14ac:dyDescent="0.25">
      <c r="A223" t="s">
        <v>47</v>
      </c>
      <c r="B223" t="s">
        <v>17</v>
      </c>
      <c r="C223" t="s">
        <v>49</v>
      </c>
      <c r="D223">
        <v>14</v>
      </c>
      <c r="E223">
        <v>14</v>
      </c>
      <c r="F223">
        <v>16</v>
      </c>
      <c r="H223">
        <v>0</v>
      </c>
      <c r="I223">
        <v>30</v>
      </c>
      <c r="J223">
        <v>1</v>
      </c>
      <c r="K223">
        <v>1</v>
      </c>
      <c r="L223">
        <f t="shared" si="9"/>
        <v>0</v>
      </c>
      <c r="M223">
        <v>0</v>
      </c>
      <c r="N223">
        <f t="shared" si="10"/>
        <v>1</v>
      </c>
      <c r="O223">
        <v>0</v>
      </c>
      <c r="P223">
        <v>2</v>
      </c>
      <c r="Q223">
        <v>2</v>
      </c>
      <c r="R223">
        <v>29.54</v>
      </c>
      <c r="S223">
        <v>34.00588235</v>
      </c>
      <c r="T223">
        <v>4</v>
      </c>
      <c r="U223">
        <v>0.2</v>
      </c>
      <c r="V223">
        <v>0</v>
      </c>
      <c r="W223">
        <v>0.375</v>
      </c>
      <c r="AA223">
        <v>3</v>
      </c>
      <c r="AB223">
        <v>3</v>
      </c>
      <c r="AC223">
        <v>31.772941175</v>
      </c>
      <c r="AD223">
        <v>0.2</v>
      </c>
      <c r="AE223">
        <f t="shared" si="11"/>
        <v>0.2</v>
      </c>
      <c r="AF223">
        <f>IF(H223=90,1,0)</f>
        <v>0</v>
      </c>
      <c r="AG223">
        <v>9.3745322586400004</v>
      </c>
      <c r="AH223">
        <v>12.238879999999998</v>
      </c>
      <c r="AI223">
        <v>24.459999999999997</v>
      </c>
      <c r="AJ223">
        <v>21.584649411764708</v>
      </c>
    </row>
    <row r="224" spans="1:38" x14ac:dyDescent="0.25">
      <c r="A224" t="s">
        <v>47</v>
      </c>
      <c r="B224" t="s">
        <v>17</v>
      </c>
      <c r="C224" t="s">
        <v>50</v>
      </c>
      <c r="D224">
        <v>13</v>
      </c>
      <c r="E224">
        <v>13</v>
      </c>
      <c r="F224">
        <v>17</v>
      </c>
      <c r="G224">
        <v>17</v>
      </c>
      <c r="H224">
        <v>90</v>
      </c>
      <c r="I224">
        <v>120</v>
      </c>
      <c r="J224">
        <v>0</v>
      </c>
      <c r="K224">
        <v>1</v>
      </c>
      <c r="L224">
        <f t="shared" si="9"/>
        <v>0</v>
      </c>
      <c r="M224">
        <v>1</v>
      </c>
      <c r="N224">
        <f t="shared" si="10"/>
        <v>0</v>
      </c>
      <c r="O224">
        <v>1</v>
      </c>
      <c r="P224">
        <v>4</v>
      </c>
      <c r="Q224">
        <v>2</v>
      </c>
      <c r="R224">
        <v>35.228571430000002</v>
      </c>
      <c r="S224">
        <v>36.844444439999997</v>
      </c>
      <c r="T224">
        <v>4</v>
      </c>
      <c r="U224">
        <v>125.2</v>
      </c>
      <c r="V224">
        <v>0.61538461538461542</v>
      </c>
      <c r="W224">
        <v>0.76470588235294112</v>
      </c>
      <c r="X224">
        <v>33.676923769230001</v>
      </c>
      <c r="Y224">
        <v>0.3</v>
      </c>
      <c r="Z224">
        <v>207.39999999999995</v>
      </c>
      <c r="AA224">
        <v>3</v>
      </c>
      <c r="AB224">
        <v>3</v>
      </c>
      <c r="AC224">
        <v>35.249979879743329</v>
      </c>
      <c r="AD224">
        <v>0.4</v>
      </c>
      <c r="AE224">
        <f t="shared" si="11"/>
        <v>332.59999999999997</v>
      </c>
      <c r="AF224">
        <f>IF(H224=90,1,0)</f>
        <v>1</v>
      </c>
      <c r="AG224">
        <v>15.664285714285713</v>
      </c>
      <c r="AH224">
        <v>17.12777777777778</v>
      </c>
      <c r="AI224">
        <v>19.564285714285713</v>
      </c>
      <c r="AJ224">
        <v>19.716666666666672</v>
      </c>
      <c r="AK224">
        <v>18.701098901098902</v>
      </c>
      <c r="AL224">
        <v>14.906593406593402</v>
      </c>
    </row>
    <row r="225" spans="1:38" x14ac:dyDescent="0.25">
      <c r="A225" t="s">
        <v>22</v>
      </c>
      <c r="B225" t="s">
        <v>97</v>
      </c>
      <c r="C225" t="s">
        <v>99</v>
      </c>
      <c r="D225">
        <v>1</v>
      </c>
      <c r="H225">
        <v>0</v>
      </c>
      <c r="I225">
        <v>1</v>
      </c>
      <c r="J225">
        <v>1</v>
      </c>
      <c r="K225">
        <v>0</v>
      </c>
      <c r="L225">
        <f t="shared" si="9"/>
        <v>1</v>
      </c>
      <c r="M225">
        <v>0</v>
      </c>
      <c r="N225">
        <f t="shared" si="10"/>
        <v>1</v>
      </c>
      <c r="R225">
        <v>31.85</v>
      </c>
      <c r="T225">
        <v>4</v>
      </c>
      <c r="U225">
        <v>15</v>
      </c>
      <c r="V225">
        <v>0</v>
      </c>
      <c r="W225">
        <v>0</v>
      </c>
      <c r="AA225">
        <v>2</v>
      </c>
      <c r="AB225">
        <v>4</v>
      </c>
      <c r="AC225">
        <v>31.85</v>
      </c>
      <c r="AD225">
        <v>0</v>
      </c>
      <c r="AE225">
        <f t="shared" si="11"/>
        <v>15</v>
      </c>
      <c r="AF225">
        <f>IF(H225=90,1,0)</f>
        <v>0</v>
      </c>
      <c r="AG225">
        <v>15.600000000000001</v>
      </c>
      <c r="AI225">
        <v>16.25</v>
      </c>
    </row>
    <row r="226" spans="1:38" x14ac:dyDescent="0.25">
      <c r="A226" t="s">
        <v>22</v>
      </c>
      <c r="B226" t="s">
        <v>97</v>
      </c>
      <c r="C226" t="s">
        <v>100</v>
      </c>
      <c r="D226">
        <v>12</v>
      </c>
      <c r="E226">
        <v>12</v>
      </c>
      <c r="F226">
        <v>16</v>
      </c>
      <c r="G226">
        <v>16</v>
      </c>
      <c r="H226">
        <v>90</v>
      </c>
      <c r="I226">
        <v>118</v>
      </c>
      <c r="J226">
        <v>0</v>
      </c>
      <c r="K226">
        <v>1</v>
      </c>
      <c r="L226">
        <f t="shared" si="9"/>
        <v>0</v>
      </c>
      <c r="M226">
        <v>1</v>
      </c>
      <c r="N226">
        <f t="shared" si="10"/>
        <v>0</v>
      </c>
      <c r="O226">
        <v>1</v>
      </c>
      <c r="Q226">
        <v>2</v>
      </c>
      <c r="R226">
        <v>30.130769229999999</v>
      </c>
      <c r="S226">
        <v>35.323529409999999</v>
      </c>
      <c r="T226">
        <v>4</v>
      </c>
      <c r="U226">
        <v>25</v>
      </c>
      <c r="V226">
        <v>8.3333333333333329E-2</v>
      </c>
      <c r="W226">
        <v>0.625</v>
      </c>
      <c r="X226">
        <v>35.526373626373619</v>
      </c>
      <c r="Y226">
        <v>0.39285714285714285</v>
      </c>
      <c r="Z226">
        <v>58.599999999999994</v>
      </c>
      <c r="AA226">
        <v>2</v>
      </c>
      <c r="AB226">
        <v>4</v>
      </c>
      <c r="AC226">
        <v>33.660224088791203</v>
      </c>
      <c r="AD226">
        <v>0.1864406779661017</v>
      </c>
      <c r="AE226">
        <f t="shared" si="11"/>
        <v>83.6</v>
      </c>
      <c r="AF226">
        <f>IF(H226=90,1,0)</f>
        <v>1</v>
      </c>
      <c r="AG226">
        <v>9.6</v>
      </c>
      <c r="AH226">
        <v>14.400000000000002</v>
      </c>
      <c r="AI226">
        <v>2.5376923769199999</v>
      </c>
      <c r="AJ226">
        <v>2.9235294117646999</v>
      </c>
      <c r="AK226">
        <v>17.046153846153846</v>
      </c>
      <c r="AL226">
        <v>18.48021978021977</v>
      </c>
    </row>
    <row r="227" spans="1:38" x14ac:dyDescent="0.25">
      <c r="A227" t="s">
        <v>32</v>
      </c>
      <c r="B227" t="s">
        <v>97</v>
      </c>
      <c r="C227" t="s">
        <v>102</v>
      </c>
      <c r="D227">
        <v>15</v>
      </c>
      <c r="E227">
        <v>15</v>
      </c>
      <c r="F227">
        <v>13</v>
      </c>
      <c r="H227">
        <v>0</v>
      </c>
      <c r="I227">
        <v>28</v>
      </c>
      <c r="J227">
        <v>1</v>
      </c>
      <c r="K227">
        <v>1</v>
      </c>
      <c r="L227">
        <f t="shared" si="9"/>
        <v>0</v>
      </c>
      <c r="M227">
        <v>0</v>
      </c>
      <c r="N227">
        <f t="shared" si="10"/>
        <v>1</v>
      </c>
      <c r="O227">
        <v>0</v>
      </c>
      <c r="Q227">
        <v>0</v>
      </c>
      <c r="R227">
        <v>28.074999999999999</v>
      </c>
      <c r="S227">
        <v>33.428571429999998</v>
      </c>
      <c r="T227">
        <v>4</v>
      </c>
      <c r="U227">
        <v>25</v>
      </c>
      <c r="V227">
        <v>6.6666666666666666E-2</v>
      </c>
      <c r="W227">
        <v>0.30769230769230771</v>
      </c>
      <c r="AA227">
        <v>4</v>
      </c>
      <c r="AB227">
        <v>4</v>
      </c>
      <c r="AC227">
        <v>30.751785714999997</v>
      </c>
      <c r="AD227">
        <v>0.17857142857142858</v>
      </c>
      <c r="AE227">
        <f t="shared" si="11"/>
        <v>25</v>
      </c>
      <c r="AF227">
        <f>IF(H227=90,1,0)</f>
        <v>0</v>
      </c>
      <c r="AG227">
        <v>1.4137931344829999</v>
      </c>
      <c r="AH227">
        <v>13.257142857142856</v>
      </c>
      <c r="AI227">
        <v>2.625</v>
      </c>
      <c r="AJ227">
        <v>2.1714285714286001</v>
      </c>
    </row>
    <row r="228" spans="1:38" x14ac:dyDescent="0.25">
      <c r="A228" t="s">
        <v>47</v>
      </c>
      <c r="B228" t="s">
        <v>97</v>
      </c>
      <c r="C228" t="s">
        <v>107</v>
      </c>
      <c r="D228">
        <v>13</v>
      </c>
      <c r="E228">
        <v>13</v>
      </c>
      <c r="F228">
        <v>17</v>
      </c>
      <c r="G228">
        <v>17</v>
      </c>
      <c r="H228">
        <v>90</v>
      </c>
      <c r="I228">
        <v>120</v>
      </c>
      <c r="J228">
        <v>0</v>
      </c>
      <c r="K228">
        <v>1</v>
      </c>
      <c r="L228">
        <f t="shared" si="9"/>
        <v>0</v>
      </c>
      <c r="M228">
        <v>1</v>
      </c>
      <c r="N228">
        <f t="shared" si="10"/>
        <v>0</v>
      </c>
      <c r="O228">
        <v>1</v>
      </c>
      <c r="Q228">
        <v>1</v>
      </c>
      <c r="R228">
        <v>29.45</v>
      </c>
      <c r="S228">
        <v>28.377777779999999</v>
      </c>
      <c r="T228">
        <v>4</v>
      </c>
      <c r="U228">
        <v>0</v>
      </c>
      <c r="V228">
        <v>0.30769230769230771</v>
      </c>
      <c r="W228">
        <v>0.11764705882352941</v>
      </c>
      <c r="X228">
        <v>34.689198910999998</v>
      </c>
      <c r="Y228">
        <v>0.2</v>
      </c>
      <c r="Z228">
        <v>33.400000000000006</v>
      </c>
      <c r="AA228">
        <v>4</v>
      </c>
      <c r="AB228">
        <v>4</v>
      </c>
      <c r="AC228">
        <v>30.838992230333332</v>
      </c>
      <c r="AD228">
        <v>0.1</v>
      </c>
      <c r="AE228">
        <f t="shared" si="11"/>
        <v>33.400000000000006</v>
      </c>
      <c r="AF228">
        <f>IF(H228=90,1,0)</f>
        <v>1</v>
      </c>
      <c r="AG228">
        <v>1.1499999999999999</v>
      </c>
      <c r="AH228">
        <v>9.5444444444444443</v>
      </c>
      <c r="AI228">
        <v>19.3</v>
      </c>
      <c r="AJ228">
        <v>18.833333333333332</v>
      </c>
      <c r="AK228">
        <v>15.084615384615384</v>
      </c>
      <c r="AL228">
        <v>19.604395604395606</v>
      </c>
    </row>
    <row r="229" spans="1:38" x14ac:dyDescent="0.25">
      <c r="A229" t="s">
        <v>47</v>
      </c>
      <c r="B229" t="s">
        <v>97</v>
      </c>
      <c r="C229" t="s">
        <v>108</v>
      </c>
      <c r="D229">
        <v>15</v>
      </c>
      <c r="E229">
        <v>15</v>
      </c>
      <c r="F229">
        <v>10</v>
      </c>
      <c r="H229">
        <v>0</v>
      </c>
      <c r="I229">
        <v>25</v>
      </c>
      <c r="J229">
        <v>1</v>
      </c>
      <c r="K229">
        <v>1</v>
      </c>
      <c r="L229">
        <f t="shared" si="9"/>
        <v>0</v>
      </c>
      <c r="M229">
        <v>0</v>
      </c>
      <c r="N229">
        <f t="shared" si="10"/>
        <v>1</v>
      </c>
      <c r="O229">
        <v>0</v>
      </c>
      <c r="P229">
        <v>3</v>
      </c>
      <c r="Q229">
        <v>0</v>
      </c>
      <c r="R229">
        <v>34.356250000000003</v>
      </c>
      <c r="S229">
        <v>31.309090909999998</v>
      </c>
      <c r="T229">
        <v>4</v>
      </c>
      <c r="U229">
        <v>29.6</v>
      </c>
      <c r="V229">
        <v>0.66666666666666663</v>
      </c>
      <c r="W229">
        <v>0.2</v>
      </c>
      <c r="AA229">
        <v>4</v>
      </c>
      <c r="AB229">
        <v>4</v>
      </c>
      <c r="AC229">
        <v>32.832670454999999</v>
      </c>
      <c r="AD229">
        <v>0.48</v>
      </c>
      <c r="AE229">
        <f t="shared" si="11"/>
        <v>29.6</v>
      </c>
      <c r="AF229">
        <f>IF(H229=90,1,0)</f>
        <v>0</v>
      </c>
      <c r="AG229">
        <v>13.14237692377</v>
      </c>
      <c r="AH229">
        <v>1.2363636363635999</v>
      </c>
      <c r="AI229">
        <v>19.587500000000002</v>
      </c>
    </row>
    <row r="230" spans="1:38" x14ac:dyDescent="0.25">
      <c r="A230" t="s">
        <v>70</v>
      </c>
      <c r="B230" t="s">
        <v>97</v>
      </c>
      <c r="C230" t="s">
        <v>113</v>
      </c>
      <c r="D230">
        <v>4</v>
      </c>
      <c r="H230">
        <v>0</v>
      </c>
      <c r="I230">
        <v>4</v>
      </c>
      <c r="J230">
        <v>1</v>
      </c>
      <c r="K230">
        <v>0</v>
      </c>
      <c r="L230">
        <f t="shared" si="9"/>
        <v>1</v>
      </c>
      <c r="M230">
        <v>0</v>
      </c>
      <c r="N230">
        <f t="shared" si="10"/>
        <v>1</v>
      </c>
      <c r="R230">
        <v>26.56</v>
      </c>
      <c r="T230">
        <v>4</v>
      </c>
      <c r="U230">
        <v>25</v>
      </c>
      <c r="V230">
        <v>0</v>
      </c>
      <c r="W230">
        <v>0</v>
      </c>
      <c r="AA230">
        <v>0</v>
      </c>
      <c r="AB230">
        <v>0</v>
      </c>
      <c r="AC230">
        <v>26.56</v>
      </c>
      <c r="AD230">
        <v>0</v>
      </c>
      <c r="AE230">
        <f t="shared" si="11"/>
        <v>25</v>
      </c>
      <c r="AF230">
        <f>IF(H230=90,1,0)</f>
        <v>0</v>
      </c>
      <c r="AG230">
        <v>6.26</v>
      </c>
      <c r="AI230">
        <v>2.2999999999999998</v>
      </c>
    </row>
    <row r="231" spans="1:38" x14ac:dyDescent="0.25">
      <c r="A231" t="s">
        <v>118</v>
      </c>
      <c r="B231" t="s">
        <v>97</v>
      </c>
      <c r="C231" t="s">
        <v>119</v>
      </c>
      <c r="D231">
        <v>14</v>
      </c>
      <c r="E231">
        <v>14</v>
      </c>
      <c r="F231">
        <v>4</v>
      </c>
      <c r="H231">
        <v>0</v>
      </c>
      <c r="I231">
        <v>18</v>
      </c>
      <c r="J231">
        <v>1</v>
      </c>
      <c r="K231">
        <v>1</v>
      </c>
      <c r="L231">
        <f t="shared" si="9"/>
        <v>0</v>
      </c>
      <c r="M231">
        <v>0</v>
      </c>
      <c r="N231">
        <f t="shared" si="10"/>
        <v>1</v>
      </c>
      <c r="O231">
        <v>0</v>
      </c>
      <c r="R231">
        <v>30.32</v>
      </c>
      <c r="S231">
        <v>33.700000000000003</v>
      </c>
      <c r="T231">
        <v>4</v>
      </c>
      <c r="U231">
        <v>25</v>
      </c>
      <c r="V231">
        <v>7.1428571428571425E-2</v>
      </c>
      <c r="W231">
        <v>0.5</v>
      </c>
      <c r="AA231">
        <v>0</v>
      </c>
      <c r="AB231">
        <v>4</v>
      </c>
      <c r="AC231">
        <v>32.010000000000005</v>
      </c>
      <c r="AD231">
        <v>0.16666666666666666</v>
      </c>
      <c r="AE231">
        <f t="shared" si="11"/>
        <v>25</v>
      </c>
      <c r="AF231">
        <f>IF(H231=90,1,0)</f>
        <v>0</v>
      </c>
      <c r="AG231">
        <v>11.42152631579</v>
      </c>
      <c r="AH231">
        <v>15.940000000000001</v>
      </c>
      <c r="AI231">
        <v>2.5733333333332999</v>
      </c>
      <c r="AJ231">
        <v>17.760000000000002</v>
      </c>
    </row>
    <row r="232" spans="1:38" x14ac:dyDescent="0.25">
      <c r="A232" t="s">
        <v>118</v>
      </c>
      <c r="B232" t="s">
        <v>97</v>
      </c>
      <c r="C232" t="s">
        <v>120</v>
      </c>
      <c r="D232">
        <v>13</v>
      </c>
      <c r="E232">
        <v>13</v>
      </c>
      <c r="F232">
        <v>12</v>
      </c>
      <c r="G232">
        <v>12</v>
      </c>
      <c r="H232">
        <v>2</v>
      </c>
      <c r="I232">
        <v>27</v>
      </c>
      <c r="J232">
        <v>1</v>
      </c>
      <c r="K232">
        <v>1</v>
      </c>
      <c r="L232">
        <f t="shared" si="9"/>
        <v>0</v>
      </c>
      <c r="M232">
        <v>1</v>
      </c>
      <c r="N232">
        <f t="shared" si="10"/>
        <v>0</v>
      </c>
      <c r="O232">
        <v>1</v>
      </c>
      <c r="P232">
        <v>3</v>
      </c>
      <c r="Q232">
        <v>1</v>
      </c>
      <c r="R232">
        <v>35.292857140000002</v>
      </c>
      <c r="S232">
        <v>36.976923079999999</v>
      </c>
      <c r="T232">
        <v>4</v>
      </c>
      <c r="U232">
        <v>23.2</v>
      </c>
      <c r="V232">
        <v>0.61538461538461542</v>
      </c>
      <c r="W232">
        <v>0.83333333333333337</v>
      </c>
      <c r="X232">
        <v>36.133000000000003</v>
      </c>
      <c r="Y232">
        <v>0.33333333333333331</v>
      </c>
      <c r="Z232">
        <v>0</v>
      </c>
      <c r="AA232">
        <v>0</v>
      </c>
      <c r="AB232">
        <v>4</v>
      </c>
      <c r="AC232">
        <v>36.134260073333337</v>
      </c>
      <c r="AD232">
        <v>0.70370370370370372</v>
      </c>
      <c r="AE232">
        <f t="shared" si="11"/>
        <v>23.2</v>
      </c>
      <c r="AF232">
        <f>IF(H232=90,1,0)</f>
        <v>0</v>
      </c>
      <c r="AG232">
        <v>16.857142857143</v>
      </c>
      <c r="AH232">
        <v>16.784615384615385</v>
      </c>
      <c r="AI232">
        <v>19.271428571428999</v>
      </c>
      <c r="AJ232">
        <v>2.1923769237699999</v>
      </c>
    </row>
    <row r="233" spans="1:38" x14ac:dyDescent="0.25">
      <c r="A233" t="s">
        <v>22</v>
      </c>
      <c r="B233" t="s">
        <v>121</v>
      </c>
      <c r="C233" t="s">
        <v>123</v>
      </c>
      <c r="D233">
        <v>14</v>
      </c>
      <c r="H233">
        <v>0</v>
      </c>
      <c r="I233">
        <v>14</v>
      </c>
      <c r="J233">
        <v>1</v>
      </c>
      <c r="K233">
        <v>0</v>
      </c>
      <c r="L233">
        <f t="shared" si="9"/>
        <v>1</v>
      </c>
      <c r="M233">
        <v>0</v>
      </c>
      <c r="N233">
        <f t="shared" si="10"/>
        <v>1</v>
      </c>
      <c r="O233" s="1"/>
      <c r="P233" s="1"/>
      <c r="Q233" s="1"/>
      <c r="R233">
        <v>31.807692307692314</v>
      </c>
      <c r="T233" s="1">
        <v>4</v>
      </c>
      <c r="U233">
        <v>1.2</v>
      </c>
      <c r="V233">
        <v>0</v>
      </c>
      <c r="W233">
        <v>0</v>
      </c>
      <c r="AA233">
        <v>3</v>
      </c>
      <c r="AB233">
        <v>5</v>
      </c>
      <c r="AC233">
        <v>31.807692307692314</v>
      </c>
      <c r="AD233">
        <v>0</v>
      </c>
      <c r="AE233">
        <f t="shared" si="11"/>
        <v>1.2</v>
      </c>
      <c r="AF233">
        <f>IF(H233=90,1,0)</f>
        <v>0</v>
      </c>
      <c r="AG233">
        <v>1.4466666666667001</v>
      </c>
      <c r="AI233">
        <v>21.813333333333329</v>
      </c>
    </row>
    <row r="234" spans="1:38" x14ac:dyDescent="0.25">
      <c r="A234" t="s">
        <v>22</v>
      </c>
      <c r="B234" t="s">
        <v>121</v>
      </c>
      <c r="C234" t="s">
        <v>124</v>
      </c>
      <c r="K234">
        <v>0</v>
      </c>
      <c r="L234">
        <f t="shared" si="9"/>
        <v>1</v>
      </c>
      <c r="M234">
        <v>0</v>
      </c>
      <c r="N234">
        <f t="shared" si="10"/>
        <v>1</v>
      </c>
      <c r="O234" s="1"/>
      <c r="P234" s="1"/>
      <c r="Q234" s="1"/>
      <c r="T234" s="1">
        <v>4</v>
      </c>
      <c r="U234">
        <v>0</v>
      </c>
      <c r="V234">
        <v>0</v>
      </c>
      <c r="W234">
        <v>0</v>
      </c>
      <c r="AE234">
        <f t="shared" si="11"/>
        <v>0</v>
      </c>
      <c r="AG234">
        <v>0.61115991245000001</v>
      </c>
    </row>
    <row r="235" spans="1:38" x14ac:dyDescent="0.25">
      <c r="A235" t="s">
        <v>125</v>
      </c>
      <c r="B235" t="s">
        <v>121</v>
      </c>
      <c r="C235" t="s">
        <v>126</v>
      </c>
      <c r="D235">
        <v>14</v>
      </c>
      <c r="E235">
        <v>14</v>
      </c>
      <c r="F235">
        <v>14</v>
      </c>
      <c r="G235">
        <v>14</v>
      </c>
      <c r="H235">
        <v>90</v>
      </c>
      <c r="I235">
        <v>118</v>
      </c>
      <c r="J235">
        <v>0</v>
      </c>
      <c r="K235">
        <v>1</v>
      </c>
      <c r="L235">
        <f t="shared" si="9"/>
        <v>0</v>
      </c>
      <c r="M235">
        <v>1</v>
      </c>
      <c r="N235">
        <f t="shared" si="10"/>
        <v>0</v>
      </c>
      <c r="O235">
        <v>1</v>
      </c>
      <c r="P235">
        <v>3</v>
      </c>
      <c r="Q235">
        <v>2</v>
      </c>
      <c r="R235">
        <v>30.169230769230769</v>
      </c>
      <c r="S235">
        <v>32.24</v>
      </c>
      <c r="T235">
        <v>4</v>
      </c>
      <c r="U235">
        <v>0</v>
      </c>
      <c r="V235">
        <v>0.14285714285714285</v>
      </c>
      <c r="W235">
        <v>0.2857142857142857</v>
      </c>
      <c r="X235">
        <v>36.781999999999996</v>
      </c>
      <c r="Y235">
        <v>0.7</v>
      </c>
      <c r="Z235">
        <v>25.2</v>
      </c>
      <c r="AA235">
        <v>0</v>
      </c>
      <c r="AB235">
        <v>0</v>
      </c>
      <c r="AC235">
        <v>33.063743589743588</v>
      </c>
      <c r="AD235">
        <v>0.5847457627118644</v>
      </c>
      <c r="AE235">
        <f t="shared" si="11"/>
        <v>25.2</v>
      </c>
      <c r="AF235">
        <f>IF(H235=90,1,0)</f>
        <v>1</v>
      </c>
      <c r="AG235">
        <v>11.366666666666667</v>
      </c>
      <c r="AH235">
        <v>1.4333333333333</v>
      </c>
      <c r="AI235">
        <v>19.473333333333336</v>
      </c>
      <c r="AJ235">
        <v>21.866666666667001</v>
      </c>
      <c r="AK235">
        <v>17.411000000000001</v>
      </c>
      <c r="AL235">
        <v>19.388000000000002</v>
      </c>
    </row>
    <row r="236" spans="1:38" x14ac:dyDescent="0.25">
      <c r="A236" t="s">
        <v>28</v>
      </c>
      <c r="B236" t="s">
        <v>121</v>
      </c>
      <c r="C236" t="s">
        <v>127</v>
      </c>
      <c r="K236">
        <v>0</v>
      </c>
      <c r="L236">
        <f t="shared" si="9"/>
        <v>1</v>
      </c>
      <c r="M236">
        <v>0</v>
      </c>
      <c r="N236">
        <f t="shared" si="10"/>
        <v>1</v>
      </c>
      <c r="O236" s="1"/>
      <c r="P236" s="1"/>
      <c r="Q236" s="1"/>
      <c r="T236">
        <v>4</v>
      </c>
      <c r="U236">
        <v>0</v>
      </c>
      <c r="V236">
        <v>0</v>
      </c>
      <c r="W236">
        <v>0</v>
      </c>
      <c r="AE236">
        <f t="shared" si="11"/>
        <v>0</v>
      </c>
      <c r="AG236">
        <v>0.59875117959229995</v>
      </c>
    </row>
    <row r="237" spans="1:38" x14ac:dyDescent="0.25">
      <c r="A237" t="s">
        <v>47</v>
      </c>
      <c r="B237" t="s">
        <v>121</v>
      </c>
      <c r="C237" t="s">
        <v>135</v>
      </c>
      <c r="D237">
        <v>16</v>
      </c>
      <c r="H237">
        <v>0</v>
      </c>
      <c r="I237">
        <v>16</v>
      </c>
      <c r="J237">
        <v>1</v>
      </c>
      <c r="K237">
        <v>0</v>
      </c>
      <c r="L237">
        <f t="shared" si="9"/>
        <v>1</v>
      </c>
      <c r="M237">
        <v>0</v>
      </c>
      <c r="N237">
        <f t="shared" si="10"/>
        <v>1</v>
      </c>
      <c r="O237" s="1"/>
      <c r="P237" s="1"/>
      <c r="Q237" s="1"/>
      <c r="R237">
        <v>31.913333333333338</v>
      </c>
      <c r="T237">
        <v>4</v>
      </c>
      <c r="U237">
        <v>0.8</v>
      </c>
      <c r="V237">
        <v>0.3125</v>
      </c>
      <c r="W237">
        <v>0</v>
      </c>
      <c r="AA237">
        <v>5</v>
      </c>
      <c r="AB237">
        <v>5</v>
      </c>
      <c r="AC237">
        <v>31.913333333333338</v>
      </c>
      <c r="AD237">
        <v>0.3125</v>
      </c>
      <c r="AE237">
        <f t="shared" si="11"/>
        <v>0.8</v>
      </c>
      <c r="AF237">
        <f>IF(H237=90,1,0)</f>
        <v>0</v>
      </c>
      <c r="AG237">
        <v>12.252941176476</v>
      </c>
      <c r="AI237">
        <v>19.976475882353</v>
      </c>
    </row>
    <row r="238" spans="1:38" x14ac:dyDescent="0.25">
      <c r="A238" t="s">
        <v>47</v>
      </c>
      <c r="B238" t="s">
        <v>121</v>
      </c>
      <c r="C238" t="s">
        <v>136</v>
      </c>
      <c r="D238">
        <v>14</v>
      </c>
      <c r="E238">
        <v>14</v>
      </c>
      <c r="F238">
        <v>20</v>
      </c>
      <c r="G238">
        <v>20</v>
      </c>
      <c r="H238">
        <v>90</v>
      </c>
      <c r="I238">
        <v>120</v>
      </c>
      <c r="J238">
        <v>0</v>
      </c>
      <c r="K238">
        <v>1</v>
      </c>
      <c r="L238">
        <f t="shared" si="9"/>
        <v>0</v>
      </c>
      <c r="M238">
        <v>1</v>
      </c>
      <c r="N238">
        <f t="shared" si="10"/>
        <v>0</v>
      </c>
      <c r="O238">
        <v>1</v>
      </c>
      <c r="P238">
        <v>1</v>
      </c>
      <c r="Q238">
        <v>1</v>
      </c>
      <c r="R238">
        <v>36.784615384615385</v>
      </c>
      <c r="S238">
        <v>35.452380952380956</v>
      </c>
      <c r="T238">
        <v>4</v>
      </c>
      <c r="U238">
        <v>1.2</v>
      </c>
      <c r="V238">
        <v>0.7142857142857143</v>
      </c>
      <c r="W238">
        <v>0.6</v>
      </c>
      <c r="X238">
        <v>36.628999999999998</v>
      </c>
      <c r="Y238">
        <v>0.67045454545454541</v>
      </c>
      <c r="Z238">
        <v>74</v>
      </c>
      <c r="AA238">
        <v>5</v>
      </c>
      <c r="AB238">
        <v>5</v>
      </c>
      <c r="AC238">
        <v>36.288665445665451</v>
      </c>
      <c r="AD238">
        <v>0.65322580645161288</v>
      </c>
      <c r="AE238">
        <f t="shared" si="11"/>
        <v>75.2</v>
      </c>
      <c r="AF238">
        <f>IF(H238=90,1,0)</f>
        <v>1</v>
      </c>
      <c r="AG238">
        <v>16.733333333333</v>
      </c>
      <c r="AH238">
        <v>16.761947619480001</v>
      </c>
      <c r="AI238">
        <v>2.7133333333333001</v>
      </c>
      <c r="AJ238">
        <v>18.694761947620002</v>
      </c>
      <c r="AK238">
        <v>18.2</v>
      </c>
      <c r="AL238">
        <v>18.407</v>
      </c>
    </row>
    <row r="239" spans="1:38" x14ac:dyDescent="0.25">
      <c r="A239" t="s">
        <v>142</v>
      </c>
      <c r="B239" t="s">
        <v>121</v>
      </c>
      <c r="C239" t="s">
        <v>143</v>
      </c>
      <c r="D239">
        <v>14</v>
      </c>
      <c r="E239">
        <v>14</v>
      </c>
      <c r="F239">
        <v>15</v>
      </c>
      <c r="G239">
        <v>15</v>
      </c>
      <c r="H239">
        <v>90</v>
      </c>
      <c r="I239">
        <v>119</v>
      </c>
      <c r="J239">
        <v>0</v>
      </c>
      <c r="K239">
        <v>1</v>
      </c>
      <c r="L239">
        <f t="shared" si="9"/>
        <v>0</v>
      </c>
      <c r="M239">
        <v>1</v>
      </c>
      <c r="N239">
        <f t="shared" si="10"/>
        <v>0</v>
      </c>
      <c r="O239" s="1">
        <v>1</v>
      </c>
      <c r="P239" s="1">
        <v>3</v>
      </c>
      <c r="Q239">
        <v>3</v>
      </c>
      <c r="R239">
        <v>32.161538461538463</v>
      </c>
      <c r="S239">
        <v>36.631250000000001</v>
      </c>
      <c r="T239">
        <v>4</v>
      </c>
      <c r="U239">
        <v>1</v>
      </c>
      <c r="V239">
        <v>0.2857142857142857</v>
      </c>
      <c r="W239">
        <v>0.73333333333333328</v>
      </c>
      <c r="X239">
        <v>36.551000000000002</v>
      </c>
      <c r="Y239">
        <v>0.66666666666666663</v>
      </c>
      <c r="Z239">
        <v>63.2</v>
      </c>
      <c r="AA239">
        <v>4</v>
      </c>
      <c r="AB239">
        <v>4</v>
      </c>
      <c r="AC239">
        <v>35.114596153846158</v>
      </c>
      <c r="AD239">
        <v>0.63025210084033612</v>
      </c>
      <c r="AE239">
        <f t="shared" si="11"/>
        <v>64.2</v>
      </c>
      <c r="AF239">
        <f>IF(H239=90,1,0)</f>
        <v>1</v>
      </c>
      <c r="AG239">
        <v>1.4333333333333</v>
      </c>
      <c r="AH239">
        <v>14.524999999999999</v>
      </c>
      <c r="AI239">
        <v>21.866666666667001</v>
      </c>
      <c r="AJ239">
        <v>22.162500000000001</v>
      </c>
      <c r="AK239">
        <v>18.199000000000002</v>
      </c>
      <c r="AL239">
        <v>18.327000000000002</v>
      </c>
    </row>
    <row r="240" spans="1:38" x14ac:dyDescent="0.25">
      <c r="A240" t="s">
        <v>64</v>
      </c>
      <c r="B240" t="s">
        <v>121</v>
      </c>
      <c r="C240" t="s">
        <v>144</v>
      </c>
      <c r="D240">
        <v>11</v>
      </c>
      <c r="H240">
        <v>0</v>
      </c>
      <c r="I240">
        <v>11</v>
      </c>
      <c r="J240">
        <v>1</v>
      </c>
      <c r="K240">
        <v>0</v>
      </c>
      <c r="L240">
        <f t="shared" si="9"/>
        <v>1</v>
      </c>
      <c r="M240">
        <v>0</v>
      </c>
      <c r="N240">
        <f t="shared" si="10"/>
        <v>1</v>
      </c>
      <c r="O240" s="1"/>
      <c r="P240" s="1"/>
      <c r="Q240" s="1"/>
      <c r="R240">
        <v>30.689999999999998</v>
      </c>
      <c r="T240">
        <v>4</v>
      </c>
      <c r="U240">
        <v>0</v>
      </c>
      <c r="V240">
        <v>9.0909090909090912E-2</v>
      </c>
      <c r="W240">
        <v>0</v>
      </c>
      <c r="AA240">
        <v>2</v>
      </c>
      <c r="AB240">
        <v>3</v>
      </c>
      <c r="AC240">
        <v>30.689999999999998</v>
      </c>
      <c r="AD240">
        <v>9.0909090909090912E-2</v>
      </c>
      <c r="AE240">
        <f t="shared" si="11"/>
        <v>0</v>
      </c>
      <c r="AF240">
        <f>IF(H240=90,1,0)</f>
        <v>0</v>
      </c>
      <c r="AG240">
        <v>11.999999999999998</v>
      </c>
      <c r="AI240">
        <v>18.158333333333335</v>
      </c>
    </row>
    <row r="241" spans="1:38" x14ac:dyDescent="0.25">
      <c r="A241" t="s">
        <v>64</v>
      </c>
      <c r="B241" t="s">
        <v>121</v>
      </c>
      <c r="C241" t="s">
        <v>145</v>
      </c>
      <c r="D241">
        <v>17</v>
      </c>
      <c r="E241">
        <v>17</v>
      </c>
      <c r="F241">
        <v>14</v>
      </c>
      <c r="G241">
        <v>14</v>
      </c>
      <c r="H241">
        <v>90</v>
      </c>
      <c r="I241">
        <v>120</v>
      </c>
      <c r="J241">
        <v>0</v>
      </c>
      <c r="K241">
        <v>1</v>
      </c>
      <c r="L241">
        <f t="shared" si="9"/>
        <v>0</v>
      </c>
      <c r="M241">
        <v>1</v>
      </c>
      <c r="N241">
        <f t="shared" si="10"/>
        <v>0</v>
      </c>
      <c r="O241" s="1">
        <v>1</v>
      </c>
      <c r="P241" s="1">
        <v>4</v>
      </c>
      <c r="Q241">
        <v>1</v>
      </c>
      <c r="R241">
        <v>32.787499999999994</v>
      </c>
      <c r="S241">
        <v>36.060000000000009</v>
      </c>
      <c r="T241">
        <v>4</v>
      </c>
      <c r="U241">
        <v>1.2</v>
      </c>
      <c r="V241">
        <v>0.41176470588235292</v>
      </c>
      <c r="W241">
        <v>0.6428571428571429</v>
      </c>
      <c r="X241">
        <v>36.578000000000003</v>
      </c>
      <c r="Y241">
        <v>0.68888888888888888</v>
      </c>
      <c r="Z241">
        <v>54.2</v>
      </c>
      <c r="AA241">
        <v>2</v>
      </c>
      <c r="AB241">
        <v>3</v>
      </c>
      <c r="AC241">
        <v>35.141833333333331</v>
      </c>
      <c r="AD241">
        <v>0.64462809917355368</v>
      </c>
      <c r="AE241">
        <f t="shared" si="11"/>
        <v>55.400000000000006</v>
      </c>
      <c r="AF241">
        <f>IF(H241=90,1,0)</f>
        <v>1</v>
      </c>
      <c r="AG241">
        <v>12.144444444444444</v>
      </c>
      <c r="AH241">
        <v>15.579999999999997</v>
      </c>
      <c r="AI241">
        <v>21.383333333333333</v>
      </c>
      <c r="AJ241">
        <v>2.48</v>
      </c>
      <c r="AK241">
        <v>18.29</v>
      </c>
      <c r="AL241">
        <v>18.288</v>
      </c>
    </row>
    <row r="242" spans="1:38" x14ac:dyDescent="0.25">
      <c r="A242" t="s">
        <v>70</v>
      </c>
      <c r="B242" t="s">
        <v>121</v>
      </c>
      <c r="C242" t="s">
        <v>146</v>
      </c>
      <c r="D242">
        <v>14</v>
      </c>
      <c r="E242">
        <v>14</v>
      </c>
      <c r="F242">
        <v>9</v>
      </c>
      <c r="H242">
        <v>0</v>
      </c>
      <c r="I242">
        <v>23</v>
      </c>
      <c r="J242">
        <v>1</v>
      </c>
      <c r="K242">
        <v>1</v>
      </c>
      <c r="L242">
        <f t="shared" si="9"/>
        <v>0</v>
      </c>
      <c r="M242">
        <v>0</v>
      </c>
      <c r="N242">
        <f t="shared" si="10"/>
        <v>1</v>
      </c>
      <c r="O242" s="1">
        <v>0</v>
      </c>
      <c r="P242" s="1">
        <v>1</v>
      </c>
      <c r="Q242">
        <v>0</v>
      </c>
      <c r="R242">
        <v>31.353846153846153</v>
      </c>
      <c r="S242">
        <v>38.280000000000008</v>
      </c>
      <c r="T242">
        <v>4</v>
      </c>
      <c r="U242">
        <v>1.2</v>
      </c>
      <c r="V242">
        <v>0.2857142857142857</v>
      </c>
      <c r="W242">
        <v>1</v>
      </c>
      <c r="AA242">
        <v>1</v>
      </c>
      <c r="AB242">
        <v>1</v>
      </c>
      <c r="AC242">
        <v>34.816923076923082</v>
      </c>
      <c r="AD242">
        <v>0.56521739130434778</v>
      </c>
      <c r="AE242">
        <f t="shared" si="11"/>
        <v>1.2</v>
      </c>
      <c r="AF242">
        <f>IF(H242=90,1,0)</f>
        <v>0</v>
      </c>
      <c r="AG242">
        <v>13.683333333333</v>
      </c>
      <c r="AH242">
        <v>17.699999999999996</v>
      </c>
      <c r="AI242">
        <v>21.58</v>
      </c>
      <c r="AJ242">
        <v>2.58</v>
      </c>
    </row>
    <row r="243" spans="1:38" x14ac:dyDescent="0.25">
      <c r="A243" t="s">
        <v>70</v>
      </c>
      <c r="B243" t="s">
        <v>121</v>
      </c>
      <c r="C243" t="s">
        <v>147</v>
      </c>
      <c r="D243">
        <v>16</v>
      </c>
      <c r="E243">
        <v>16</v>
      </c>
      <c r="F243">
        <v>14</v>
      </c>
      <c r="H243">
        <v>0</v>
      </c>
      <c r="I243">
        <v>30</v>
      </c>
      <c r="J243">
        <v>1</v>
      </c>
      <c r="K243">
        <v>1</v>
      </c>
      <c r="L243">
        <f t="shared" si="9"/>
        <v>0</v>
      </c>
      <c r="M243">
        <v>0</v>
      </c>
      <c r="N243">
        <f t="shared" si="10"/>
        <v>1</v>
      </c>
      <c r="O243" s="2">
        <v>0</v>
      </c>
      <c r="P243">
        <v>1</v>
      </c>
      <c r="Q243">
        <v>0</v>
      </c>
      <c r="R243">
        <v>35.993333333333339</v>
      </c>
      <c r="S243">
        <v>37.559999999999995</v>
      </c>
      <c r="T243">
        <v>4</v>
      </c>
      <c r="U243">
        <v>14.400000000000002</v>
      </c>
      <c r="V243">
        <v>0.6875</v>
      </c>
      <c r="W243">
        <v>0.7857142857142857</v>
      </c>
      <c r="AA243">
        <v>1</v>
      </c>
      <c r="AB243">
        <v>1</v>
      </c>
      <c r="AC243">
        <v>36.776666666666671</v>
      </c>
      <c r="AD243">
        <v>0.73333333333333328</v>
      </c>
      <c r="AE243">
        <f t="shared" si="11"/>
        <v>14.400000000000002</v>
      </c>
      <c r="AF243">
        <f>IF(H243=90,1,0)</f>
        <v>0</v>
      </c>
      <c r="AG243">
        <v>18.432258645160001</v>
      </c>
      <c r="AH243">
        <v>18.953333333333337</v>
      </c>
      <c r="AI243">
        <v>18.141176475881998</v>
      </c>
      <c r="AJ243">
        <v>18.666666666666998</v>
      </c>
    </row>
    <row r="244" spans="1:38" x14ac:dyDescent="0.25">
      <c r="A244" t="s">
        <v>89</v>
      </c>
      <c r="B244" t="s">
        <v>121</v>
      </c>
      <c r="C244" t="s">
        <v>150</v>
      </c>
      <c r="D244">
        <v>12</v>
      </c>
      <c r="H244">
        <v>0</v>
      </c>
      <c r="I244">
        <v>12</v>
      </c>
      <c r="J244">
        <v>1</v>
      </c>
      <c r="K244">
        <v>0</v>
      </c>
      <c r="L244">
        <f t="shared" si="9"/>
        <v>1</v>
      </c>
      <c r="M244">
        <v>0</v>
      </c>
      <c r="N244">
        <f t="shared" si="10"/>
        <v>1</v>
      </c>
      <c r="O244" s="1"/>
      <c r="P244" s="1"/>
      <c r="Q244" s="1"/>
      <c r="R244">
        <v>33.009090909090915</v>
      </c>
      <c r="T244">
        <v>4</v>
      </c>
      <c r="U244">
        <v>0.8</v>
      </c>
      <c r="V244">
        <v>0.41666666666666669</v>
      </c>
      <c r="W244">
        <v>0</v>
      </c>
      <c r="AA244">
        <v>0</v>
      </c>
      <c r="AB244">
        <v>11</v>
      </c>
      <c r="AC244">
        <v>33.009090909090915</v>
      </c>
      <c r="AD244">
        <v>0.41666666666666669</v>
      </c>
      <c r="AE244">
        <f t="shared" si="11"/>
        <v>0.8</v>
      </c>
      <c r="AF244">
        <f>IF(H244=90,1,0)</f>
        <v>0</v>
      </c>
      <c r="AG244">
        <v>12.515384615384615</v>
      </c>
      <c r="AI244">
        <v>2.2000000000000002</v>
      </c>
    </row>
    <row r="245" spans="1:38" x14ac:dyDescent="0.25">
      <c r="A245" t="s">
        <v>89</v>
      </c>
      <c r="B245" t="s">
        <v>121</v>
      </c>
      <c r="C245" t="s">
        <v>151</v>
      </c>
      <c r="D245">
        <v>18</v>
      </c>
      <c r="E245">
        <v>18</v>
      </c>
      <c r="F245">
        <v>16</v>
      </c>
      <c r="G245">
        <v>16</v>
      </c>
      <c r="H245">
        <v>90</v>
      </c>
      <c r="I245">
        <v>120</v>
      </c>
      <c r="J245">
        <v>0</v>
      </c>
      <c r="K245">
        <v>1</v>
      </c>
      <c r="L245">
        <f t="shared" si="9"/>
        <v>0</v>
      </c>
      <c r="M245">
        <v>1</v>
      </c>
      <c r="N245">
        <f t="shared" si="10"/>
        <v>0</v>
      </c>
      <c r="O245" s="2">
        <v>1</v>
      </c>
      <c r="P245">
        <v>2</v>
      </c>
      <c r="Q245">
        <v>2</v>
      </c>
      <c r="R245">
        <v>35.388235294117642</v>
      </c>
      <c r="S245">
        <v>34.788235294117648</v>
      </c>
      <c r="T245">
        <v>4</v>
      </c>
      <c r="U245">
        <v>1.2</v>
      </c>
      <c r="V245">
        <v>0.61111111111111116</v>
      </c>
      <c r="W245">
        <v>0.5</v>
      </c>
      <c r="X245">
        <v>36.799999999999997</v>
      </c>
      <c r="Y245">
        <v>0.7</v>
      </c>
      <c r="Z245">
        <v>50</v>
      </c>
      <c r="AA245">
        <v>0</v>
      </c>
      <c r="AB245">
        <v>11</v>
      </c>
      <c r="AC245">
        <v>35.658823529411762</v>
      </c>
      <c r="AD245">
        <v>0.66129032258064513</v>
      </c>
      <c r="AE245">
        <f t="shared" si="11"/>
        <v>51.2</v>
      </c>
      <c r="AF245">
        <f>IF(H245=90,1,0)</f>
        <v>1</v>
      </c>
      <c r="AG245">
        <v>13.478947368421053</v>
      </c>
      <c r="AH245">
        <v>15.323529411764707</v>
      </c>
      <c r="AI245">
        <v>21.647368421526</v>
      </c>
      <c r="AJ245">
        <v>19.464758823528999</v>
      </c>
      <c r="AK245">
        <v>18.292999999999999</v>
      </c>
      <c r="AL245">
        <v>18.507000000000001</v>
      </c>
    </row>
    <row r="246" spans="1:38" x14ac:dyDescent="0.25">
      <c r="A246" t="s">
        <v>155</v>
      </c>
      <c r="B246" t="s">
        <v>162</v>
      </c>
      <c r="C246" t="s">
        <v>164</v>
      </c>
      <c r="D246">
        <v>15</v>
      </c>
      <c r="E246">
        <v>15</v>
      </c>
      <c r="F246">
        <v>9</v>
      </c>
      <c r="G246" t="s">
        <v>156</v>
      </c>
      <c r="H246">
        <v>0</v>
      </c>
      <c r="I246">
        <v>24</v>
      </c>
      <c r="J246">
        <v>1</v>
      </c>
      <c r="K246">
        <v>1</v>
      </c>
      <c r="L246">
        <f t="shared" si="9"/>
        <v>0</v>
      </c>
      <c r="M246">
        <v>0</v>
      </c>
      <c r="N246">
        <f t="shared" si="10"/>
        <v>1</v>
      </c>
      <c r="O246">
        <v>0</v>
      </c>
      <c r="Q246">
        <v>0</v>
      </c>
      <c r="R246">
        <v>31.324999999999999</v>
      </c>
      <c r="S246">
        <v>32.409999999999997</v>
      </c>
      <c r="T246">
        <v>4</v>
      </c>
      <c r="U246">
        <v>0.2</v>
      </c>
      <c r="V246">
        <v>6.6666666666666666E-2</v>
      </c>
      <c r="W246">
        <v>0.22222222222222221</v>
      </c>
      <c r="AA246">
        <v>0</v>
      </c>
      <c r="AB246">
        <v>0</v>
      </c>
      <c r="AC246">
        <v>31.8675</v>
      </c>
      <c r="AD246">
        <v>0.125</v>
      </c>
      <c r="AE246">
        <f t="shared" si="11"/>
        <v>0.2</v>
      </c>
      <c r="AF246">
        <f>IF(H246=90,1,0)</f>
        <v>0</v>
      </c>
      <c r="AG246">
        <v>13.687499999999998</v>
      </c>
      <c r="AH246">
        <v>12.929999999999998</v>
      </c>
      <c r="AI246">
        <v>17.637499999999996</v>
      </c>
      <c r="AJ246">
        <v>19.48</v>
      </c>
    </row>
    <row r="247" spans="1:38" x14ac:dyDescent="0.25">
      <c r="A247" t="s">
        <v>157</v>
      </c>
      <c r="B247" t="s">
        <v>162</v>
      </c>
      <c r="C247" t="s">
        <v>167</v>
      </c>
      <c r="D247">
        <v>13</v>
      </c>
      <c r="E247" t="s">
        <v>156</v>
      </c>
      <c r="G247" t="s">
        <v>156</v>
      </c>
      <c r="H247">
        <v>0</v>
      </c>
      <c r="I247">
        <v>13</v>
      </c>
      <c r="J247">
        <v>1</v>
      </c>
      <c r="K247">
        <v>0</v>
      </c>
      <c r="L247">
        <f t="shared" si="9"/>
        <v>1</v>
      </c>
      <c r="M247">
        <v>0</v>
      </c>
      <c r="N247">
        <f t="shared" si="10"/>
        <v>1</v>
      </c>
      <c r="O247" t="s">
        <v>156</v>
      </c>
      <c r="Q247">
        <v>0</v>
      </c>
      <c r="R247">
        <v>31.064285714285717</v>
      </c>
      <c r="T247">
        <v>4</v>
      </c>
      <c r="U247">
        <v>0.2</v>
      </c>
      <c r="V247">
        <v>7.6923076923076927E-2</v>
      </c>
      <c r="AA247">
        <v>0</v>
      </c>
      <c r="AB247">
        <v>1</v>
      </c>
      <c r="AC247">
        <v>31.064285714285717</v>
      </c>
      <c r="AD247">
        <v>7.6923076923076927E-2</v>
      </c>
      <c r="AE247">
        <f t="shared" si="11"/>
        <v>0.2</v>
      </c>
      <c r="AF247">
        <f>IF(H247=90,1,0)</f>
        <v>0</v>
      </c>
      <c r="AG247">
        <v>12.585714285714285</v>
      </c>
      <c r="AI247">
        <v>18.478571428571428</v>
      </c>
    </row>
    <row r="248" spans="1:38" x14ac:dyDescent="0.25">
      <c r="A248" t="s">
        <v>158</v>
      </c>
      <c r="B248" t="s">
        <v>162</v>
      </c>
      <c r="C248" t="s">
        <v>182</v>
      </c>
      <c r="D248">
        <v>14</v>
      </c>
      <c r="E248">
        <v>14</v>
      </c>
      <c r="F248">
        <v>14</v>
      </c>
      <c r="G248">
        <v>14</v>
      </c>
      <c r="H248">
        <v>90</v>
      </c>
      <c r="I248">
        <v>118</v>
      </c>
      <c r="J248">
        <v>0</v>
      </c>
      <c r="K248">
        <v>1</v>
      </c>
      <c r="L248">
        <f t="shared" si="9"/>
        <v>0</v>
      </c>
      <c r="M248">
        <v>1</v>
      </c>
      <c r="N248">
        <f t="shared" si="10"/>
        <v>0</v>
      </c>
      <c r="O248">
        <v>1</v>
      </c>
      <c r="Q248">
        <v>3</v>
      </c>
      <c r="R248">
        <v>34.893333333333331</v>
      </c>
      <c r="S248">
        <v>31.993333333333329</v>
      </c>
      <c r="T248">
        <v>4</v>
      </c>
      <c r="U248">
        <v>50.900000000000006</v>
      </c>
      <c r="V248">
        <v>0.5714285714285714</v>
      </c>
      <c r="W248">
        <v>0.14285714285714285</v>
      </c>
      <c r="X248">
        <v>28.861538461538462</v>
      </c>
      <c r="Y248">
        <v>0.1</v>
      </c>
      <c r="Z248">
        <v>178.48</v>
      </c>
      <c r="AA248">
        <v>1</v>
      </c>
      <c r="AB248">
        <v>1</v>
      </c>
      <c r="AC248">
        <v>31.91606837606837</v>
      </c>
      <c r="AD248">
        <v>0.16101694915254236</v>
      </c>
      <c r="AE248">
        <f t="shared" si="11"/>
        <v>229.38</v>
      </c>
      <c r="AF248">
        <f>IF(H248=90,1,0)</f>
        <v>1</v>
      </c>
      <c r="AG248">
        <v>21.853333333333328</v>
      </c>
      <c r="AH248">
        <v>2.4133333333332998</v>
      </c>
      <c r="AI248">
        <v>13.4</v>
      </c>
      <c r="AJ248">
        <v>11.58</v>
      </c>
      <c r="AK248">
        <v>13.406593406593407</v>
      </c>
      <c r="AL248">
        <v>15.454945054945055</v>
      </c>
    </row>
    <row r="249" spans="1:38" x14ac:dyDescent="0.25">
      <c r="A249" t="s">
        <v>36</v>
      </c>
      <c r="B249" t="s">
        <v>162</v>
      </c>
      <c r="C249" t="s">
        <v>183</v>
      </c>
      <c r="D249">
        <v>12</v>
      </c>
      <c r="E249" t="s">
        <v>156</v>
      </c>
      <c r="G249" t="s">
        <v>156</v>
      </c>
      <c r="H249">
        <v>0</v>
      </c>
      <c r="I249">
        <v>12</v>
      </c>
      <c r="J249">
        <v>1</v>
      </c>
      <c r="K249">
        <v>0</v>
      </c>
      <c r="L249">
        <f t="shared" si="9"/>
        <v>1</v>
      </c>
      <c r="M249">
        <v>0</v>
      </c>
      <c r="N249">
        <f t="shared" si="10"/>
        <v>1</v>
      </c>
      <c r="O249" t="s">
        <v>156</v>
      </c>
      <c r="Q249">
        <v>0</v>
      </c>
      <c r="R249">
        <v>33.384615384615387</v>
      </c>
      <c r="T249">
        <v>4</v>
      </c>
      <c r="U249">
        <v>2.8000000000000003</v>
      </c>
      <c r="V249">
        <v>0.41666666666666669</v>
      </c>
      <c r="AA249">
        <v>0</v>
      </c>
      <c r="AB249">
        <v>0</v>
      </c>
      <c r="AC249">
        <v>33.384615384615387</v>
      </c>
      <c r="AD249">
        <v>0.41666666666666669</v>
      </c>
      <c r="AE249">
        <f t="shared" si="11"/>
        <v>2.8000000000000003</v>
      </c>
      <c r="AF249">
        <f>IF(H249=90,1,0)</f>
        <v>0</v>
      </c>
      <c r="AG249">
        <v>15.346153846153847</v>
      </c>
      <c r="AI249">
        <v>18.384615384615</v>
      </c>
    </row>
    <row r="250" spans="1:38" x14ac:dyDescent="0.25">
      <c r="A250" t="s">
        <v>160</v>
      </c>
      <c r="B250" t="s">
        <v>162</v>
      </c>
      <c r="C250" t="s">
        <v>199</v>
      </c>
      <c r="D250">
        <v>14</v>
      </c>
      <c r="E250" t="s">
        <v>156</v>
      </c>
      <c r="F250">
        <v>15</v>
      </c>
      <c r="G250">
        <v>15</v>
      </c>
      <c r="H250">
        <v>90</v>
      </c>
      <c r="I250">
        <v>119</v>
      </c>
      <c r="J250">
        <v>0</v>
      </c>
      <c r="K250">
        <v>1</v>
      </c>
      <c r="L250">
        <f t="shared" si="9"/>
        <v>0</v>
      </c>
      <c r="M250">
        <v>1</v>
      </c>
      <c r="N250">
        <f t="shared" si="10"/>
        <v>0</v>
      </c>
      <c r="O250">
        <v>1</v>
      </c>
      <c r="Q250">
        <v>2</v>
      </c>
      <c r="R250">
        <v>31.000000000000004</v>
      </c>
      <c r="S250">
        <v>29.887499999999999</v>
      </c>
      <c r="T250">
        <v>4</v>
      </c>
      <c r="U250">
        <v>0.2</v>
      </c>
      <c r="V250">
        <v>7.1428571428571425E-2</v>
      </c>
      <c r="W250">
        <v>6.6666666666666666E-2</v>
      </c>
      <c r="X250">
        <v>33.859000000000002</v>
      </c>
      <c r="Y250">
        <v>0.4</v>
      </c>
      <c r="Z250">
        <v>58.6</v>
      </c>
      <c r="AA250">
        <v>0</v>
      </c>
      <c r="AB250">
        <v>0</v>
      </c>
      <c r="AC250">
        <v>31.582166666666666</v>
      </c>
      <c r="AD250">
        <v>0.31932773109243695</v>
      </c>
      <c r="AE250">
        <f t="shared" si="11"/>
        <v>58.800000000000004</v>
      </c>
      <c r="AF250">
        <f>IF(H250=90,1,0)</f>
        <v>1</v>
      </c>
      <c r="AG250">
        <v>1.9866666666667001</v>
      </c>
      <c r="AH250">
        <v>9.53125</v>
      </c>
      <c r="AI250">
        <v>2.1333333333329998</v>
      </c>
      <c r="AJ250">
        <v>2.3562500000000002</v>
      </c>
      <c r="AK250">
        <v>16.670000000000002</v>
      </c>
      <c r="AL250">
        <v>17.16</v>
      </c>
    </row>
    <row r="251" spans="1:38" x14ac:dyDescent="0.25">
      <c r="A251" t="s">
        <v>160</v>
      </c>
      <c r="B251" t="s">
        <v>162</v>
      </c>
      <c r="C251" t="s">
        <v>200</v>
      </c>
      <c r="D251">
        <v>14</v>
      </c>
      <c r="E251">
        <v>14</v>
      </c>
      <c r="F251">
        <v>10</v>
      </c>
      <c r="G251" t="s">
        <v>156</v>
      </c>
      <c r="H251">
        <v>0</v>
      </c>
      <c r="I251">
        <v>24</v>
      </c>
      <c r="J251">
        <v>1</v>
      </c>
      <c r="K251">
        <v>1</v>
      </c>
      <c r="L251">
        <f t="shared" si="9"/>
        <v>0</v>
      </c>
      <c r="M251">
        <v>0</v>
      </c>
      <c r="N251">
        <f t="shared" si="10"/>
        <v>1</v>
      </c>
      <c r="O251">
        <v>0</v>
      </c>
      <c r="Q251">
        <v>0</v>
      </c>
      <c r="R251">
        <v>32.226666666666667</v>
      </c>
      <c r="S251">
        <v>32.199999999999996</v>
      </c>
      <c r="T251">
        <v>4</v>
      </c>
      <c r="U251">
        <v>53.699999999999996</v>
      </c>
      <c r="V251">
        <v>0.21428571428571427</v>
      </c>
      <c r="W251">
        <v>0.2</v>
      </c>
      <c r="AA251">
        <v>0</v>
      </c>
      <c r="AB251">
        <v>0</v>
      </c>
      <c r="AC251">
        <v>32.213333333333331</v>
      </c>
      <c r="AD251">
        <v>0.20833333333333334</v>
      </c>
      <c r="AE251">
        <f t="shared" si="11"/>
        <v>53.699999999999996</v>
      </c>
      <c r="AF251">
        <f>IF(H251=90,1,0)</f>
        <v>0</v>
      </c>
      <c r="AG251">
        <v>2.5</v>
      </c>
      <c r="AH251">
        <v>2.3818181818182</v>
      </c>
      <c r="AI251">
        <v>11.726666666666667</v>
      </c>
      <c r="AJ251">
        <v>11.81818181818182</v>
      </c>
    </row>
    <row r="252" spans="1:38" x14ac:dyDescent="0.25">
      <c r="A252" t="s">
        <v>155</v>
      </c>
      <c r="B252" t="s">
        <v>205</v>
      </c>
      <c r="C252" t="s">
        <v>206</v>
      </c>
      <c r="D252">
        <v>13</v>
      </c>
      <c r="E252">
        <v>13</v>
      </c>
      <c r="F252">
        <v>14</v>
      </c>
      <c r="G252" t="s">
        <v>156</v>
      </c>
      <c r="H252">
        <v>0</v>
      </c>
      <c r="I252">
        <v>27</v>
      </c>
      <c r="J252">
        <v>1</v>
      </c>
      <c r="K252">
        <v>1</v>
      </c>
      <c r="L252">
        <f t="shared" si="9"/>
        <v>0</v>
      </c>
      <c r="M252">
        <v>0</v>
      </c>
      <c r="N252">
        <f t="shared" si="10"/>
        <v>1</v>
      </c>
      <c r="O252">
        <v>0</v>
      </c>
      <c r="Q252">
        <v>0</v>
      </c>
      <c r="R252">
        <v>35.507142857142853</v>
      </c>
      <c r="S252">
        <v>30.186666666666667</v>
      </c>
      <c r="T252">
        <v>4</v>
      </c>
      <c r="U252">
        <v>48.400000000000006</v>
      </c>
      <c r="V252">
        <v>0.76923076923076927</v>
      </c>
      <c r="W252">
        <v>0</v>
      </c>
      <c r="AA252">
        <v>1</v>
      </c>
      <c r="AB252">
        <v>1</v>
      </c>
      <c r="AC252">
        <v>32.84690476190476</v>
      </c>
      <c r="AD252">
        <v>0.37037037037037035</v>
      </c>
      <c r="AE252">
        <f t="shared" si="11"/>
        <v>48.400000000000006</v>
      </c>
      <c r="AF252">
        <f>IF(H252=90,1,0)</f>
        <v>0</v>
      </c>
      <c r="AG252">
        <v>17.357142857143</v>
      </c>
      <c r="AH252">
        <v>11.726666666666668</v>
      </c>
      <c r="AI252">
        <v>18.471428571428568</v>
      </c>
      <c r="AJ252">
        <v>18.459999999999997</v>
      </c>
    </row>
    <row r="253" spans="1:38" x14ac:dyDescent="0.25">
      <c r="A253" t="s">
        <v>157</v>
      </c>
      <c r="B253" t="s">
        <v>205</v>
      </c>
      <c r="C253" t="s">
        <v>207</v>
      </c>
      <c r="D253">
        <v>12</v>
      </c>
      <c r="E253" t="s">
        <v>156</v>
      </c>
      <c r="G253" t="s">
        <v>156</v>
      </c>
      <c r="H253">
        <v>0</v>
      </c>
      <c r="I253">
        <v>12</v>
      </c>
      <c r="J253">
        <v>1</v>
      </c>
      <c r="K253">
        <v>0</v>
      </c>
      <c r="L253">
        <f t="shared" si="9"/>
        <v>1</v>
      </c>
      <c r="M253">
        <v>0</v>
      </c>
      <c r="N253">
        <f t="shared" si="10"/>
        <v>1</v>
      </c>
      <c r="O253" t="s">
        <v>156</v>
      </c>
      <c r="Q253">
        <v>0</v>
      </c>
      <c r="R253">
        <v>35.176923076923075</v>
      </c>
      <c r="T253">
        <v>4</v>
      </c>
      <c r="U253">
        <v>49.2</v>
      </c>
      <c r="V253">
        <v>0.66666666666666663</v>
      </c>
      <c r="AA253">
        <v>1</v>
      </c>
      <c r="AB253">
        <v>2</v>
      </c>
      <c r="AC253">
        <v>35.176923076923075</v>
      </c>
      <c r="AD253">
        <v>0.66666666666666663</v>
      </c>
      <c r="AE253">
        <f t="shared" si="11"/>
        <v>49.2</v>
      </c>
      <c r="AF253">
        <f>IF(H253=90,1,0)</f>
        <v>0</v>
      </c>
      <c r="AG253">
        <v>16.192376923769999</v>
      </c>
      <c r="AI253">
        <v>18.984615384615381</v>
      </c>
    </row>
    <row r="254" spans="1:38" x14ac:dyDescent="0.25">
      <c r="A254" t="s">
        <v>157</v>
      </c>
      <c r="B254" t="s">
        <v>205</v>
      </c>
      <c r="C254" t="s">
        <v>208</v>
      </c>
      <c r="D254">
        <v>14</v>
      </c>
      <c r="E254">
        <v>14</v>
      </c>
      <c r="F254">
        <v>17</v>
      </c>
      <c r="G254">
        <v>17</v>
      </c>
      <c r="H254">
        <v>7</v>
      </c>
      <c r="I254">
        <v>38</v>
      </c>
      <c r="J254">
        <v>1</v>
      </c>
      <c r="K254">
        <v>1</v>
      </c>
      <c r="L254">
        <f t="shared" si="9"/>
        <v>0</v>
      </c>
      <c r="M254">
        <v>1</v>
      </c>
      <c r="N254">
        <f t="shared" si="10"/>
        <v>0</v>
      </c>
      <c r="O254">
        <v>1</v>
      </c>
      <c r="Q254">
        <v>2</v>
      </c>
      <c r="R254">
        <v>30.259999999999994</v>
      </c>
      <c r="S254">
        <v>37.31666666666667</v>
      </c>
      <c r="T254">
        <v>4</v>
      </c>
      <c r="U254">
        <v>64.800000000000011</v>
      </c>
      <c r="V254">
        <v>0</v>
      </c>
      <c r="W254">
        <v>0.82352941176470584</v>
      </c>
      <c r="X254">
        <v>37.875</v>
      </c>
      <c r="Y254">
        <v>0.875</v>
      </c>
      <c r="Z254">
        <v>0</v>
      </c>
      <c r="AA254">
        <v>1</v>
      </c>
      <c r="AB254">
        <v>2</v>
      </c>
      <c r="AC254">
        <v>35.150555555555549</v>
      </c>
      <c r="AD254">
        <v>0.55263157894736847</v>
      </c>
      <c r="AE254">
        <f t="shared" si="11"/>
        <v>64.800000000000011</v>
      </c>
      <c r="AF254">
        <f>IF(H254=90,1,0)</f>
        <v>0</v>
      </c>
      <c r="AG254">
        <v>12.853333333333335</v>
      </c>
      <c r="AH254">
        <v>18.277777777777779</v>
      </c>
      <c r="AI254">
        <v>17.466666666666999</v>
      </c>
      <c r="AJ254">
        <v>19.388888888888999</v>
      </c>
      <c r="AK254">
        <v>19.43</v>
      </c>
      <c r="AL254">
        <v>17.38</v>
      </c>
    </row>
    <row r="255" spans="1:38" x14ac:dyDescent="0.25">
      <c r="A255" t="s">
        <v>215</v>
      </c>
      <c r="B255" t="s">
        <v>205</v>
      </c>
      <c r="C255" t="s">
        <v>216</v>
      </c>
      <c r="D255">
        <v>14</v>
      </c>
      <c r="E255">
        <v>14</v>
      </c>
      <c r="F255">
        <v>11</v>
      </c>
      <c r="G255" t="s">
        <v>156</v>
      </c>
      <c r="H255">
        <v>0</v>
      </c>
      <c r="I255">
        <v>25</v>
      </c>
      <c r="J255">
        <v>1</v>
      </c>
      <c r="K255">
        <v>1</v>
      </c>
      <c r="L255">
        <f t="shared" si="9"/>
        <v>0</v>
      </c>
      <c r="M255">
        <v>0</v>
      </c>
      <c r="N255">
        <f t="shared" si="10"/>
        <v>1</v>
      </c>
      <c r="O255">
        <v>0</v>
      </c>
      <c r="Q255">
        <v>0</v>
      </c>
      <c r="R255">
        <v>31.686666666666664</v>
      </c>
      <c r="S255">
        <v>29.999999999999996</v>
      </c>
      <c r="T255">
        <v>4</v>
      </c>
      <c r="U255">
        <v>54.800000000000004</v>
      </c>
      <c r="V255">
        <v>0.14285714285714285</v>
      </c>
      <c r="W255">
        <v>9.0909090909090912E-2</v>
      </c>
      <c r="AA255">
        <v>0</v>
      </c>
      <c r="AB255">
        <v>0</v>
      </c>
      <c r="AC255">
        <v>30.84333333333333</v>
      </c>
      <c r="AD255">
        <v>0.12</v>
      </c>
      <c r="AE255">
        <f t="shared" si="11"/>
        <v>54.800000000000004</v>
      </c>
      <c r="AF255">
        <f>IF(H255=90,1,0)</f>
        <v>0</v>
      </c>
      <c r="AG255">
        <v>14.733333333333</v>
      </c>
      <c r="AH255">
        <v>13.291666666666666</v>
      </c>
      <c r="AI255">
        <v>17.613333333333333</v>
      </c>
      <c r="AJ255">
        <v>16.783333333333001</v>
      </c>
    </row>
    <row r="256" spans="1:38" x14ac:dyDescent="0.25">
      <c r="A256" t="s">
        <v>28</v>
      </c>
      <c r="B256" t="s">
        <v>205</v>
      </c>
      <c r="C256" t="s">
        <v>218</v>
      </c>
      <c r="D256">
        <v>13</v>
      </c>
      <c r="E256">
        <v>13</v>
      </c>
      <c r="F256">
        <v>8</v>
      </c>
      <c r="G256" t="s">
        <v>156</v>
      </c>
      <c r="H256">
        <v>0</v>
      </c>
      <c r="I256">
        <v>21</v>
      </c>
      <c r="J256">
        <v>1</v>
      </c>
      <c r="K256">
        <v>1</v>
      </c>
      <c r="L256">
        <f t="shared" si="9"/>
        <v>0</v>
      </c>
      <c r="M256">
        <v>0</v>
      </c>
      <c r="N256">
        <f t="shared" si="10"/>
        <v>1</v>
      </c>
      <c r="O256">
        <v>0</v>
      </c>
      <c r="Q256">
        <v>0</v>
      </c>
      <c r="R256">
        <v>27.999999999999996</v>
      </c>
      <c r="S256">
        <v>35.522222222222219</v>
      </c>
      <c r="T256">
        <v>4</v>
      </c>
      <c r="U256">
        <v>0.2</v>
      </c>
      <c r="V256">
        <v>0.23076923076923078</v>
      </c>
      <c r="W256">
        <v>0.75</v>
      </c>
      <c r="AA256">
        <v>1</v>
      </c>
      <c r="AB256">
        <v>2</v>
      </c>
      <c r="AC256">
        <v>31.761111111111106</v>
      </c>
      <c r="AD256">
        <v>0.42857142857142855</v>
      </c>
      <c r="AE256">
        <f t="shared" si="11"/>
        <v>0.2</v>
      </c>
      <c r="AF256">
        <f>IF(H256=90,1,0)</f>
        <v>0</v>
      </c>
      <c r="AG256">
        <v>12.942857142857145</v>
      </c>
      <c r="AH256">
        <v>17.655555555555551</v>
      </c>
      <c r="AI256">
        <v>15.571428571428999</v>
      </c>
      <c r="AJ256">
        <v>17.866666666666664</v>
      </c>
    </row>
    <row r="257" spans="1:38" x14ac:dyDescent="0.25">
      <c r="A257" t="s">
        <v>28</v>
      </c>
      <c r="B257" t="s">
        <v>205</v>
      </c>
      <c r="C257" t="s">
        <v>219</v>
      </c>
      <c r="D257">
        <v>13</v>
      </c>
      <c r="E257">
        <v>13</v>
      </c>
      <c r="F257">
        <v>15</v>
      </c>
      <c r="G257">
        <v>15</v>
      </c>
      <c r="H257">
        <v>90</v>
      </c>
      <c r="I257">
        <v>118</v>
      </c>
      <c r="J257">
        <v>0</v>
      </c>
      <c r="K257">
        <v>1</v>
      </c>
      <c r="L257">
        <f t="shared" si="9"/>
        <v>0</v>
      </c>
      <c r="M257">
        <v>1</v>
      </c>
      <c r="N257">
        <f t="shared" si="10"/>
        <v>0</v>
      </c>
      <c r="O257">
        <v>1</v>
      </c>
      <c r="Q257">
        <v>2</v>
      </c>
      <c r="R257">
        <v>31.614285714285717</v>
      </c>
      <c r="S257">
        <v>31.431249999999991</v>
      </c>
      <c r="T257">
        <v>4</v>
      </c>
      <c r="U257">
        <v>49.2</v>
      </c>
      <c r="V257">
        <v>0.15384615384615385</v>
      </c>
      <c r="W257">
        <v>0.2</v>
      </c>
      <c r="X257">
        <v>39.313186813186825</v>
      </c>
      <c r="Y257">
        <v>0.88888888888888884</v>
      </c>
      <c r="Z257">
        <v>96.2</v>
      </c>
      <c r="AA257">
        <v>1</v>
      </c>
      <c r="AB257">
        <v>2</v>
      </c>
      <c r="AC257">
        <v>34.119574175824177</v>
      </c>
      <c r="AD257">
        <v>0.72033898305084743</v>
      </c>
      <c r="AE257">
        <f t="shared" si="11"/>
        <v>145.4</v>
      </c>
      <c r="AF257">
        <f>IF(H257=90,1,0)</f>
        <v>1</v>
      </c>
      <c r="AG257">
        <v>14.642857142857142</v>
      </c>
      <c r="AH257">
        <v>14.362499999999999</v>
      </c>
      <c r="AI257">
        <v>16.971428571428572</v>
      </c>
      <c r="AJ257">
        <v>17.6875</v>
      </c>
      <c r="AK257">
        <v>18.893406593406592</v>
      </c>
      <c r="AL257">
        <v>20.419780219780222</v>
      </c>
    </row>
    <row r="258" spans="1:38" x14ac:dyDescent="0.25">
      <c r="A258" t="s">
        <v>186</v>
      </c>
      <c r="B258" t="s">
        <v>205</v>
      </c>
      <c r="C258" t="s">
        <v>226</v>
      </c>
      <c r="D258">
        <v>7</v>
      </c>
      <c r="E258" t="s">
        <v>156</v>
      </c>
      <c r="G258" t="s">
        <v>156</v>
      </c>
      <c r="H258">
        <v>0</v>
      </c>
      <c r="I258">
        <v>7</v>
      </c>
      <c r="J258">
        <v>1</v>
      </c>
      <c r="K258">
        <v>0</v>
      </c>
      <c r="L258">
        <f t="shared" ref="L258:L321" si="12">IF(K258=0,1,0)</f>
        <v>1</v>
      </c>
      <c r="M258">
        <v>0</v>
      </c>
      <c r="N258">
        <f t="shared" ref="N258:N321" si="13">IF(M258=0,1,0)</f>
        <v>1</v>
      </c>
      <c r="O258" t="s">
        <v>156</v>
      </c>
      <c r="Q258">
        <v>0</v>
      </c>
      <c r="R258">
        <v>38.6875</v>
      </c>
      <c r="T258">
        <v>4</v>
      </c>
      <c r="U258">
        <v>68.200000000000017</v>
      </c>
      <c r="V258">
        <v>1</v>
      </c>
      <c r="AA258">
        <v>1</v>
      </c>
      <c r="AB258">
        <v>1</v>
      </c>
      <c r="AC258">
        <v>38.6875</v>
      </c>
      <c r="AD258">
        <v>1</v>
      </c>
      <c r="AE258">
        <f t="shared" ref="AE258:AE321" si="14">SUM(Z258,U258)</f>
        <v>68.200000000000017</v>
      </c>
      <c r="AF258">
        <f>IF(H258=90,1,0)</f>
        <v>0</v>
      </c>
      <c r="AG258">
        <v>19.1875</v>
      </c>
      <c r="AI258">
        <v>19.5</v>
      </c>
    </row>
    <row r="259" spans="1:38" x14ac:dyDescent="0.25">
      <c r="A259" t="s">
        <v>186</v>
      </c>
      <c r="B259" t="s">
        <v>205</v>
      </c>
      <c r="C259" t="s">
        <v>227</v>
      </c>
      <c r="D259">
        <v>14</v>
      </c>
      <c r="E259" t="s">
        <v>156</v>
      </c>
      <c r="G259" t="s">
        <v>156</v>
      </c>
      <c r="H259">
        <v>0</v>
      </c>
      <c r="I259">
        <v>14</v>
      </c>
      <c r="J259">
        <v>1</v>
      </c>
      <c r="K259">
        <v>0</v>
      </c>
      <c r="L259">
        <f t="shared" si="12"/>
        <v>1</v>
      </c>
      <c r="M259">
        <v>0</v>
      </c>
      <c r="N259">
        <f t="shared" si="13"/>
        <v>1</v>
      </c>
      <c r="O259" t="s">
        <v>156</v>
      </c>
      <c r="Q259">
        <v>0</v>
      </c>
      <c r="R259">
        <v>38.713333333333338</v>
      </c>
      <c r="T259">
        <v>4</v>
      </c>
      <c r="U259">
        <v>11.600000000000001</v>
      </c>
      <c r="V259">
        <v>1</v>
      </c>
      <c r="AA259">
        <v>1</v>
      </c>
      <c r="AB259">
        <v>1</v>
      </c>
      <c r="AC259">
        <v>38.713333333333338</v>
      </c>
      <c r="AD259">
        <v>1</v>
      </c>
      <c r="AE259">
        <f t="shared" si="14"/>
        <v>11.600000000000001</v>
      </c>
      <c r="AF259">
        <f>IF(H259=90,1,0)</f>
        <v>0</v>
      </c>
      <c r="AG259">
        <v>19.793333333333333</v>
      </c>
      <c r="AI259">
        <v>18.919999999999998</v>
      </c>
    </row>
    <row r="260" spans="1:38" x14ac:dyDescent="0.25">
      <c r="A260" t="s">
        <v>158</v>
      </c>
      <c r="B260" t="s">
        <v>237</v>
      </c>
      <c r="C260" t="s">
        <v>246</v>
      </c>
      <c r="D260">
        <v>1</v>
      </c>
      <c r="E260" t="s">
        <v>156</v>
      </c>
      <c r="G260" t="s">
        <v>156</v>
      </c>
      <c r="H260">
        <v>0</v>
      </c>
      <c r="I260">
        <v>1</v>
      </c>
      <c r="J260">
        <v>1</v>
      </c>
      <c r="K260">
        <v>0</v>
      </c>
      <c r="L260">
        <f t="shared" si="12"/>
        <v>1</v>
      </c>
      <c r="M260">
        <v>0</v>
      </c>
      <c r="N260">
        <f t="shared" si="13"/>
        <v>1</v>
      </c>
      <c r="O260" t="s">
        <v>156</v>
      </c>
      <c r="Q260">
        <v>0</v>
      </c>
      <c r="R260">
        <v>30.799999999999997</v>
      </c>
      <c r="T260">
        <v>4</v>
      </c>
      <c r="U260">
        <v>26</v>
      </c>
      <c r="V260">
        <v>0</v>
      </c>
      <c r="AA260">
        <v>0</v>
      </c>
      <c r="AB260">
        <v>0</v>
      </c>
      <c r="AC260">
        <v>30.799999999999997</v>
      </c>
      <c r="AD260">
        <v>0</v>
      </c>
      <c r="AE260">
        <f t="shared" si="14"/>
        <v>26</v>
      </c>
      <c r="AF260">
        <f>IF(H260=90,1,0)</f>
        <v>0</v>
      </c>
      <c r="AG260">
        <v>17.8</v>
      </c>
      <c r="AI260">
        <v>12.999999999999998</v>
      </c>
    </row>
    <row r="261" spans="1:38" x14ac:dyDescent="0.25">
      <c r="A261" t="s">
        <v>158</v>
      </c>
      <c r="B261" t="s">
        <v>237</v>
      </c>
      <c r="C261" t="s">
        <v>247</v>
      </c>
      <c r="D261">
        <v>16</v>
      </c>
      <c r="E261" t="s">
        <v>156</v>
      </c>
      <c r="G261" t="s">
        <v>156</v>
      </c>
      <c r="H261">
        <v>0</v>
      </c>
      <c r="I261">
        <v>16</v>
      </c>
      <c r="J261">
        <v>1</v>
      </c>
      <c r="K261">
        <v>0</v>
      </c>
      <c r="L261">
        <f t="shared" si="12"/>
        <v>1</v>
      </c>
      <c r="M261">
        <v>0</v>
      </c>
      <c r="N261">
        <f t="shared" si="13"/>
        <v>1</v>
      </c>
      <c r="O261" t="s">
        <v>156</v>
      </c>
      <c r="Q261">
        <v>0</v>
      </c>
      <c r="R261">
        <v>33.341176470588231</v>
      </c>
      <c r="T261">
        <v>4</v>
      </c>
      <c r="U261">
        <v>82.2</v>
      </c>
      <c r="V261">
        <v>0.3125</v>
      </c>
      <c r="AA261">
        <v>0</v>
      </c>
      <c r="AB261">
        <v>0</v>
      </c>
      <c r="AC261">
        <v>33.341176470588231</v>
      </c>
      <c r="AD261">
        <v>0.3125</v>
      </c>
      <c r="AE261">
        <f t="shared" si="14"/>
        <v>82.2</v>
      </c>
      <c r="AF261">
        <f>IF(H261=90,1,0)</f>
        <v>0</v>
      </c>
      <c r="AG261">
        <v>16.311764758824001</v>
      </c>
      <c r="AI261">
        <v>17.294117647589999</v>
      </c>
    </row>
    <row r="262" spans="1:38" x14ac:dyDescent="0.25">
      <c r="A262" t="s">
        <v>36</v>
      </c>
      <c r="B262" t="s">
        <v>237</v>
      </c>
      <c r="C262" t="s">
        <v>252</v>
      </c>
      <c r="D262">
        <v>14</v>
      </c>
      <c r="E262">
        <v>14</v>
      </c>
      <c r="F262">
        <v>16</v>
      </c>
      <c r="G262">
        <v>16</v>
      </c>
      <c r="H262">
        <v>90</v>
      </c>
      <c r="I262">
        <v>120</v>
      </c>
      <c r="J262">
        <v>0</v>
      </c>
      <c r="K262">
        <v>1</v>
      </c>
      <c r="L262">
        <f t="shared" si="12"/>
        <v>0</v>
      </c>
      <c r="M262">
        <v>1</v>
      </c>
      <c r="N262">
        <f t="shared" si="13"/>
        <v>0</v>
      </c>
      <c r="O262">
        <v>1</v>
      </c>
      <c r="Q262">
        <v>4</v>
      </c>
      <c r="R262">
        <v>31.446666666666665</v>
      </c>
      <c r="S262">
        <v>32.576470588235296</v>
      </c>
      <c r="T262">
        <v>4</v>
      </c>
      <c r="U262">
        <v>71.600000000000009</v>
      </c>
      <c r="V262">
        <v>0.14285714285714285</v>
      </c>
      <c r="W262">
        <v>0.25</v>
      </c>
      <c r="X262">
        <v>38.759346593469999</v>
      </c>
      <c r="Y262">
        <v>0.88888888888888884</v>
      </c>
      <c r="Z262">
        <v>195.7</v>
      </c>
      <c r="AA262">
        <v>0</v>
      </c>
      <c r="AB262">
        <v>2</v>
      </c>
      <c r="AC262">
        <v>34.260827949457315</v>
      </c>
      <c r="AD262">
        <v>0.71666666666666667</v>
      </c>
      <c r="AE262">
        <f t="shared" si="14"/>
        <v>267.3</v>
      </c>
      <c r="AF262">
        <f>IF(H262=90,1,0)</f>
        <v>1</v>
      </c>
      <c r="AG262">
        <v>15.246666666666668</v>
      </c>
      <c r="AH262">
        <v>16.758823529411998</v>
      </c>
      <c r="AI262">
        <v>16.2</v>
      </c>
      <c r="AJ262">
        <v>15.875882352941</v>
      </c>
      <c r="AK262">
        <v>20.026373626373633</v>
      </c>
      <c r="AL262">
        <v>18.732967032967032</v>
      </c>
    </row>
    <row r="263" spans="1:38" x14ac:dyDescent="0.25">
      <c r="A263" t="s">
        <v>64</v>
      </c>
      <c r="B263" t="s">
        <v>237</v>
      </c>
      <c r="C263" t="s">
        <v>261</v>
      </c>
      <c r="D263">
        <v>13</v>
      </c>
      <c r="E263">
        <v>13</v>
      </c>
      <c r="F263">
        <v>17</v>
      </c>
      <c r="G263">
        <v>17</v>
      </c>
      <c r="H263">
        <v>90</v>
      </c>
      <c r="I263">
        <v>120</v>
      </c>
      <c r="J263">
        <v>0</v>
      </c>
      <c r="K263">
        <v>1</v>
      </c>
      <c r="L263">
        <f t="shared" si="12"/>
        <v>0</v>
      </c>
      <c r="M263">
        <v>1</v>
      </c>
      <c r="N263">
        <f t="shared" si="13"/>
        <v>0</v>
      </c>
      <c r="O263">
        <v>1</v>
      </c>
      <c r="Q263">
        <v>2</v>
      </c>
      <c r="R263">
        <v>29.478571428571431</v>
      </c>
      <c r="S263">
        <v>32.194444444444443</v>
      </c>
      <c r="T263">
        <v>4</v>
      </c>
      <c r="U263">
        <v>26</v>
      </c>
      <c r="V263">
        <v>0</v>
      </c>
      <c r="W263">
        <v>0.29411764705882354</v>
      </c>
      <c r="X263">
        <v>37.673626373626384</v>
      </c>
      <c r="Y263">
        <v>0.82222222222222219</v>
      </c>
      <c r="Z263">
        <v>194.2</v>
      </c>
      <c r="AA263">
        <v>0</v>
      </c>
      <c r="AB263">
        <v>0</v>
      </c>
      <c r="AC263">
        <v>33.115547415547418</v>
      </c>
      <c r="AD263">
        <v>0.65833333333333333</v>
      </c>
      <c r="AE263">
        <f t="shared" si="14"/>
        <v>220.2</v>
      </c>
      <c r="AF263">
        <f>IF(H263=90,1,0)</f>
        <v>1</v>
      </c>
      <c r="AG263">
        <v>16.835714285714289</v>
      </c>
      <c r="AH263">
        <v>16.144444444444446</v>
      </c>
      <c r="AI263">
        <v>12.642857142857142</v>
      </c>
      <c r="AJ263">
        <v>16.5</v>
      </c>
      <c r="AK263">
        <v>19.553846153846159</v>
      </c>
      <c r="AL263">
        <v>18.494505494505486</v>
      </c>
    </row>
    <row r="264" spans="1:38" x14ac:dyDescent="0.25">
      <c r="A264" t="s">
        <v>229</v>
      </c>
      <c r="B264" t="s">
        <v>237</v>
      </c>
      <c r="C264" t="s">
        <v>267</v>
      </c>
      <c r="D264">
        <v>5</v>
      </c>
      <c r="E264" t="s">
        <v>156</v>
      </c>
      <c r="G264" t="s">
        <v>156</v>
      </c>
      <c r="H264">
        <v>0</v>
      </c>
      <c r="I264">
        <v>5</v>
      </c>
      <c r="J264">
        <v>1</v>
      </c>
      <c r="K264">
        <v>0</v>
      </c>
      <c r="L264">
        <f t="shared" si="12"/>
        <v>1</v>
      </c>
      <c r="M264">
        <v>0</v>
      </c>
      <c r="N264">
        <f t="shared" si="13"/>
        <v>1</v>
      </c>
      <c r="O264" t="s">
        <v>156</v>
      </c>
      <c r="Q264">
        <v>0</v>
      </c>
      <c r="R264">
        <v>30.016666666666666</v>
      </c>
      <c r="T264">
        <v>4</v>
      </c>
      <c r="U264">
        <v>0</v>
      </c>
      <c r="V264">
        <v>0</v>
      </c>
      <c r="AA264">
        <v>0</v>
      </c>
      <c r="AB264">
        <v>0</v>
      </c>
      <c r="AC264">
        <v>30.016666666666666</v>
      </c>
      <c r="AD264">
        <v>0</v>
      </c>
      <c r="AE264">
        <f t="shared" si="14"/>
        <v>0</v>
      </c>
      <c r="AF264">
        <f>IF(H264=90,1,0)</f>
        <v>0</v>
      </c>
      <c r="AG264">
        <v>7.3666666666666663</v>
      </c>
      <c r="AI264">
        <v>22.649999999999995</v>
      </c>
    </row>
    <row r="265" spans="1:38" x14ac:dyDescent="0.25">
      <c r="A265" t="s">
        <v>75</v>
      </c>
      <c r="B265" t="s">
        <v>237</v>
      </c>
      <c r="C265" t="s">
        <v>268</v>
      </c>
      <c r="D265">
        <v>15</v>
      </c>
      <c r="E265">
        <v>15</v>
      </c>
      <c r="F265">
        <v>18</v>
      </c>
      <c r="G265">
        <v>18</v>
      </c>
      <c r="H265">
        <v>90</v>
      </c>
      <c r="I265">
        <v>120</v>
      </c>
      <c r="J265">
        <v>0</v>
      </c>
      <c r="K265">
        <v>1</v>
      </c>
      <c r="L265">
        <f t="shared" si="12"/>
        <v>0</v>
      </c>
      <c r="M265">
        <v>1</v>
      </c>
      <c r="N265">
        <f t="shared" si="13"/>
        <v>0</v>
      </c>
      <c r="O265">
        <v>1</v>
      </c>
      <c r="Q265">
        <v>3</v>
      </c>
      <c r="R265">
        <v>31.374999999999996</v>
      </c>
      <c r="S265">
        <v>32.352631578947367</v>
      </c>
      <c r="T265">
        <v>4</v>
      </c>
      <c r="U265">
        <v>15.399999999999999</v>
      </c>
      <c r="V265">
        <v>6.6666666666666666E-2</v>
      </c>
      <c r="W265">
        <v>0.22222222222222221</v>
      </c>
      <c r="X265">
        <v>37.462637362637373</v>
      </c>
      <c r="Y265">
        <v>0.81111111111111112</v>
      </c>
      <c r="Z265">
        <v>197.2</v>
      </c>
      <c r="AA265">
        <v>3</v>
      </c>
      <c r="AB265">
        <v>3</v>
      </c>
      <c r="AC265">
        <v>33.730089647194916</v>
      </c>
      <c r="AD265">
        <v>0.63414634146341464</v>
      </c>
      <c r="AE265">
        <f t="shared" si="14"/>
        <v>212.6</v>
      </c>
      <c r="AF265">
        <f>IF(H265=90,1,0)</f>
        <v>1</v>
      </c>
      <c r="AG265">
        <v>17.762499999999999</v>
      </c>
      <c r="AH265">
        <v>16.373684215263001</v>
      </c>
      <c r="AI265">
        <v>13.668750000000001</v>
      </c>
      <c r="AJ265">
        <v>15.978947368421052</v>
      </c>
      <c r="AK265">
        <v>19.523076923076928</v>
      </c>
      <c r="AL265">
        <v>18.31428571428571</v>
      </c>
    </row>
    <row r="266" spans="1:38" x14ac:dyDescent="0.25">
      <c r="A266" t="s">
        <v>75</v>
      </c>
      <c r="B266" t="s">
        <v>237</v>
      </c>
      <c r="C266" t="s">
        <v>269</v>
      </c>
      <c r="D266">
        <v>14</v>
      </c>
      <c r="E266">
        <v>14</v>
      </c>
      <c r="F266">
        <v>15</v>
      </c>
      <c r="G266">
        <v>15</v>
      </c>
      <c r="H266">
        <v>90</v>
      </c>
      <c r="I266">
        <v>119</v>
      </c>
      <c r="J266">
        <v>0</v>
      </c>
      <c r="K266">
        <v>1</v>
      </c>
      <c r="L266">
        <f t="shared" si="12"/>
        <v>0</v>
      </c>
      <c r="M266">
        <v>1</v>
      </c>
      <c r="N266">
        <f t="shared" si="13"/>
        <v>0</v>
      </c>
      <c r="O266">
        <v>1</v>
      </c>
      <c r="Q266">
        <v>1</v>
      </c>
      <c r="R266">
        <v>32.973333333333336</v>
      </c>
      <c r="S266">
        <v>33.431249999999999</v>
      </c>
      <c r="T266">
        <v>4</v>
      </c>
      <c r="U266">
        <v>116.19999999999999</v>
      </c>
      <c r="V266">
        <v>0.21428571428571427</v>
      </c>
      <c r="W266">
        <v>0.33333333333333331</v>
      </c>
      <c r="X266">
        <v>36.571428571428562</v>
      </c>
      <c r="Y266">
        <v>0.68888888888888888</v>
      </c>
      <c r="Z266">
        <v>154.6</v>
      </c>
      <c r="AA266">
        <v>3</v>
      </c>
      <c r="AB266">
        <v>3</v>
      </c>
      <c r="AC266">
        <v>34.325337301587297</v>
      </c>
      <c r="AD266">
        <v>0.58823529411764708</v>
      </c>
      <c r="AE266">
        <f t="shared" si="14"/>
        <v>270.79999999999995</v>
      </c>
      <c r="AF266">
        <f>IF(H266=90,1,0)</f>
        <v>1</v>
      </c>
      <c r="AG266">
        <v>19.16</v>
      </c>
      <c r="AH266">
        <v>19.5625</v>
      </c>
      <c r="AI266">
        <v>13.813333333333334</v>
      </c>
      <c r="AJ266">
        <v>13.868749999999997</v>
      </c>
      <c r="AK266">
        <v>18.091208791208789</v>
      </c>
      <c r="AL266">
        <v>18.480219780219784</v>
      </c>
    </row>
    <row r="267" spans="1:38" x14ac:dyDescent="0.25">
      <c r="A267" t="s">
        <v>75</v>
      </c>
      <c r="B267" t="s">
        <v>237</v>
      </c>
      <c r="C267" t="s">
        <v>270</v>
      </c>
      <c r="D267">
        <v>14</v>
      </c>
      <c r="E267">
        <v>14</v>
      </c>
      <c r="F267">
        <v>18</v>
      </c>
      <c r="G267">
        <v>18</v>
      </c>
      <c r="H267">
        <v>90</v>
      </c>
      <c r="I267">
        <v>120</v>
      </c>
      <c r="J267">
        <v>0</v>
      </c>
      <c r="K267">
        <v>1</v>
      </c>
      <c r="L267">
        <f t="shared" si="12"/>
        <v>0</v>
      </c>
      <c r="M267">
        <v>1</v>
      </c>
      <c r="N267">
        <f t="shared" si="13"/>
        <v>0</v>
      </c>
      <c r="O267">
        <v>1</v>
      </c>
      <c r="Q267">
        <v>2</v>
      </c>
      <c r="R267">
        <v>34.74</v>
      </c>
      <c r="S267">
        <v>33.131578947368425</v>
      </c>
      <c r="T267">
        <v>4</v>
      </c>
      <c r="U267">
        <v>110</v>
      </c>
      <c r="V267">
        <v>0.5</v>
      </c>
      <c r="W267">
        <v>0.22222222222222221</v>
      </c>
      <c r="X267">
        <v>27.79</v>
      </c>
      <c r="Y267">
        <v>0</v>
      </c>
      <c r="Z267">
        <v>91.6</v>
      </c>
      <c r="AA267">
        <v>3</v>
      </c>
      <c r="AB267">
        <v>3</v>
      </c>
      <c r="AC267">
        <v>31.887192982456142</v>
      </c>
      <c r="AD267">
        <v>9.0163934426229511E-2</v>
      </c>
      <c r="AE267">
        <f t="shared" si="14"/>
        <v>201.6</v>
      </c>
      <c r="AF267">
        <f>IF(H267=90,1,0)</f>
        <v>1</v>
      </c>
      <c r="AG267">
        <v>21</v>
      </c>
      <c r="AH267">
        <v>19.636842152631999</v>
      </c>
      <c r="AI267">
        <v>13.74</v>
      </c>
      <c r="AJ267">
        <v>13.494736842152999</v>
      </c>
      <c r="AK267">
        <v>11.89</v>
      </c>
      <c r="AL267">
        <v>15.89</v>
      </c>
    </row>
    <row r="268" spans="1:38" x14ac:dyDescent="0.25">
      <c r="A268" t="s">
        <v>28</v>
      </c>
      <c r="B268" t="s">
        <v>273</v>
      </c>
      <c r="C268" t="s">
        <v>281</v>
      </c>
      <c r="D268">
        <v>14</v>
      </c>
      <c r="E268">
        <v>14</v>
      </c>
      <c r="F268">
        <v>6</v>
      </c>
      <c r="G268" t="s">
        <v>156</v>
      </c>
      <c r="H268">
        <v>0</v>
      </c>
      <c r="I268">
        <v>20</v>
      </c>
      <c r="J268">
        <v>1</v>
      </c>
      <c r="K268">
        <v>1</v>
      </c>
      <c r="L268">
        <f t="shared" si="12"/>
        <v>0</v>
      </c>
      <c r="M268">
        <v>0</v>
      </c>
      <c r="N268">
        <f t="shared" si="13"/>
        <v>1</v>
      </c>
      <c r="O268">
        <v>0</v>
      </c>
      <c r="Q268">
        <v>0</v>
      </c>
      <c r="R268">
        <v>32.826666666666668</v>
      </c>
      <c r="S268">
        <v>32.700000000000003</v>
      </c>
      <c r="T268">
        <v>4</v>
      </c>
      <c r="U268">
        <v>139</v>
      </c>
      <c r="V268">
        <v>0</v>
      </c>
      <c r="W268">
        <v>0</v>
      </c>
      <c r="AA268">
        <v>0</v>
      </c>
      <c r="AB268">
        <v>4</v>
      </c>
      <c r="AC268">
        <v>32.763333333333335</v>
      </c>
      <c r="AD268">
        <v>0</v>
      </c>
      <c r="AE268">
        <f t="shared" si="14"/>
        <v>139</v>
      </c>
      <c r="AF268">
        <f>IF(H268=90,1,0)</f>
        <v>0</v>
      </c>
      <c r="AG268">
        <v>15.426666666666666</v>
      </c>
      <c r="AH268">
        <v>16.728571428571431</v>
      </c>
      <c r="AI268">
        <v>17.399999999999999</v>
      </c>
      <c r="AJ268">
        <v>15.971428571428572</v>
      </c>
    </row>
    <row r="269" spans="1:38" x14ac:dyDescent="0.25">
      <c r="A269" t="s">
        <v>36</v>
      </c>
      <c r="B269" t="s">
        <v>273</v>
      </c>
      <c r="C269" t="s">
        <v>284</v>
      </c>
      <c r="D269">
        <v>9</v>
      </c>
      <c r="E269" t="s">
        <v>156</v>
      </c>
      <c r="G269" t="s">
        <v>156</v>
      </c>
      <c r="H269">
        <v>0</v>
      </c>
      <c r="I269">
        <v>9</v>
      </c>
      <c r="J269">
        <v>1</v>
      </c>
      <c r="K269">
        <v>0</v>
      </c>
      <c r="L269">
        <f t="shared" si="12"/>
        <v>1</v>
      </c>
      <c r="M269">
        <v>0</v>
      </c>
      <c r="N269">
        <f t="shared" si="13"/>
        <v>1</v>
      </c>
      <c r="O269" t="s">
        <v>156</v>
      </c>
      <c r="Q269">
        <v>0</v>
      </c>
      <c r="R269">
        <v>35.33</v>
      </c>
      <c r="T269">
        <v>4</v>
      </c>
      <c r="U269">
        <v>0</v>
      </c>
      <c r="V269">
        <v>0.77777777777777779</v>
      </c>
      <c r="AA269">
        <v>0</v>
      </c>
      <c r="AB269">
        <v>1</v>
      </c>
      <c r="AC269">
        <v>35.33</v>
      </c>
      <c r="AD269">
        <v>0.77777777777777779</v>
      </c>
      <c r="AE269">
        <f t="shared" si="14"/>
        <v>0</v>
      </c>
      <c r="AF269">
        <f>IF(H269=90,1,0)</f>
        <v>0</v>
      </c>
      <c r="AG269">
        <v>15.36</v>
      </c>
      <c r="AI269">
        <v>19.970000000000002</v>
      </c>
    </row>
    <row r="270" spans="1:38" x14ac:dyDescent="0.25">
      <c r="A270" t="s">
        <v>80</v>
      </c>
      <c r="B270" t="s">
        <v>273</v>
      </c>
      <c r="C270" t="s">
        <v>302</v>
      </c>
      <c r="D270">
        <v>13</v>
      </c>
      <c r="E270">
        <v>13</v>
      </c>
      <c r="F270">
        <v>1</v>
      </c>
      <c r="G270" t="s">
        <v>156</v>
      </c>
      <c r="H270">
        <v>0</v>
      </c>
      <c r="I270">
        <v>14</v>
      </c>
      <c r="J270">
        <v>1</v>
      </c>
      <c r="K270">
        <v>1</v>
      </c>
      <c r="L270">
        <f t="shared" si="12"/>
        <v>0</v>
      </c>
      <c r="M270">
        <v>0</v>
      </c>
      <c r="N270">
        <f t="shared" si="13"/>
        <v>1</v>
      </c>
      <c r="O270">
        <v>0</v>
      </c>
      <c r="Q270">
        <v>0</v>
      </c>
      <c r="R270">
        <v>31.107142857142858</v>
      </c>
      <c r="S270">
        <v>30.25</v>
      </c>
      <c r="T270">
        <v>4</v>
      </c>
      <c r="U270">
        <v>75.600000000000023</v>
      </c>
      <c r="V270">
        <v>0.15384615384615385</v>
      </c>
      <c r="W270">
        <v>0</v>
      </c>
      <c r="AA270">
        <v>0</v>
      </c>
      <c r="AB270">
        <v>0</v>
      </c>
      <c r="AC270">
        <v>30.678571428571431</v>
      </c>
      <c r="AD270">
        <v>0.14285714285714285</v>
      </c>
      <c r="AE270">
        <f t="shared" si="14"/>
        <v>75.600000000000023</v>
      </c>
      <c r="AF270">
        <f>IF(H270=90,1,0)</f>
        <v>0</v>
      </c>
      <c r="AG270">
        <v>2.5428571428571001</v>
      </c>
      <c r="AH270">
        <v>21</v>
      </c>
      <c r="AI270">
        <v>1.5642857142857001</v>
      </c>
      <c r="AJ270">
        <v>9.25</v>
      </c>
    </row>
    <row r="271" spans="1:38" x14ac:dyDescent="0.25">
      <c r="A271" t="s">
        <v>80</v>
      </c>
      <c r="B271" t="s">
        <v>273</v>
      </c>
      <c r="C271" t="s">
        <v>303</v>
      </c>
      <c r="D271">
        <v>14</v>
      </c>
      <c r="E271">
        <v>14</v>
      </c>
      <c r="F271">
        <v>15</v>
      </c>
      <c r="G271">
        <v>15</v>
      </c>
      <c r="H271">
        <v>90</v>
      </c>
      <c r="I271">
        <v>119</v>
      </c>
      <c r="J271">
        <v>0</v>
      </c>
      <c r="K271">
        <v>1</v>
      </c>
      <c r="L271">
        <f t="shared" si="12"/>
        <v>0</v>
      </c>
      <c r="M271">
        <v>1</v>
      </c>
      <c r="N271">
        <f t="shared" si="13"/>
        <v>0</v>
      </c>
      <c r="O271">
        <v>1</v>
      </c>
      <c r="Q271">
        <v>2</v>
      </c>
      <c r="R271">
        <v>30.273333333333337</v>
      </c>
      <c r="S271">
        <v>33.487499999999997</v>
      </c>
      <c r="T271">
        <v>4</v>
      </c>
      <c r="U271">
        <v>163.4</v>
      </c>
      <c r="V271">
        <v>0</v>
      </c>
      <c r="W271">
        <v>0</v>
      </c>
      <c r="X271">
        <v>28.948219782199999</v>
      </c>
      <c r="Y271">
        <v>0.15555555555555556</v>
      </c>
      <c r="Z271">
        <v>16.2</v>
      </c>
      <c r="AA271">
        <v>0</v>
      </c>
      <c r="AB271">
        <v>0</v>
      </c>
      <c r="AC271">
        <v>30.903017705177778</v>
      </c>
      <c r="AD271">
        <v>0.11764705882352941</v>
      </c>
      <c r="AE271">
        <f t="shared" si="14"/>
        <v>179.6</v>
      </c>
      <c r="AF271">
        <f>IF(H271=90,1,0)</f>
        <v>1</v>
      </c>
      <c r="AG271">
        <v>16.613333333333333</v>
      </c>
      <c r="AH271">
        <v>16.475000000000001</v>
      </c>
      <c r="AI271">
        <v>13.660000000000002</v>
      </c>
      <c r="AJ271">
        <v>17.125</v>
      </c>
      <c r="AK271">
        <v>6.4373626373626367</v>
      </c>
      <c r="AL271">
        <v>15.130026373626377</v>
      </c>
    </row>
    <row r="272" spans="1:38" x14ac:dyDescent="0.25">
      <c r="A272" t="s">
        <v>161</v>
      </c>
      <c r="B272" t="s">
        <v>273</v>
      </c>
      <c r="C272" t="s">
        <v>306</v>
      </c>
      <c r="D272">
        <v>6</v>
      </c>
      <c r="E272" t="s">
        <v>156</v>
      </c>
      <c r="G272" t="s">
        <v>156</v>
      </c>
      <c r="H272">
        <v>0</v>
      </c>
      <c r="I272">
        <v>6</v>
      </c>
      <c r="J272">
        <v>1</v>
      </c>
      <c r="K272">
        <v>0</v>
      </c>
      <c r="L272">
        <f t="shared" si="12"/>
        <v>1</v>
      </c>
      <c r="M272">
        <v>0</v>
      </c>
      <c r="N272">
        <f t="shared" si="13"/>
        <v>1</v>
      </c>
      <c r="O272" t="s">
        <v>156</v>
      </c>
      <c r="Q272">
        <v>0</v>
      </c>
      <c r="R272">
        <v>33.942857142857143</v>
      </c>
      <c r="T272">
        <v>4</v>
      </c>
      <c r="U272">
        <v>84.000000000000014</v>
      </c>
      <c r="V272">
        <v>0.5</v>
      </c>
      <c r="AA272">
        <v>0</v>
      </c>
      <c r="AB272">
        <v>3</v>
      </c>
      <c r="AC272">
        <v>33.942857142857143</v>
      </c>
      <c r="AD272">
        <v>0.5</v>
      </c>
      <c r="AE272">
        <f t="shared" si="14"/>
        <v>84.000000000000014</v>
      </c>
      <c r="AF272">
        <f>IF(H272=90,1,0)</f>
        <v>0</v>
      </c>
      <c r="AG272">
        <v>19.985714285714288</v>
      </c>
      <c r="AI272">
        <v>13.957142857142859</v>
      </c>
    </row>
    <row r="273" spans="1:38" x14ac:dyDescent="0.25">
      <c r="A273" t="s">
        <v>161</v>
      </c>
      <c r="B273" t="s">
        <v>273</v>
      </c>
      <c r="C273" t="s">
        <v>307</v>
      </c>
      <c r="D273">
        <v>14</v>
      </c>
      <c r="E273">
        <v>14</v>
      </c>
      <c r="F273">
        <v>14</v>
      </c>
      <c r="G273">
        <v>14</v>
      </c>
      <c r="H273">
        <v>24</v>
      </c>
      <c r="I273">
        <v>52</v>
      </c>
      <c r="J273">
        <v>1</v>
      </c>
      <c r="K273">
        <v>1</v>
      </c>
      <c r="L273">
        <f t="shared" si="12"/>
        <v>0</v>
      </c>
      <c r="M273">
        <v>1</v>
      </c>
      <c r="N273">
        <f t="shared" si="13"/>
        <v>0</v>
      </c>
      <c r="O273">
        <v>1</v>
      </c>
      <c r="Q273">
        <v>3</v>
      </c>
      <c r="R273">
        <v>31.673333333333332</v>
      </c>
      <c r="S273">
        <v>30.406666666666673</v>
      </c>
      <c r="T273">
        <v>4</v>
      </c>
      <c r="U273">
        <v>81.600000000000009</v>
      </c>
      <c r="V273">
        <v>7.1428571428571425E-2</v>
      </c>
      <c r="W273">
        <v>0</v>
      </c>
      <c r="X273">
        <v>32.735999999999997</v>
      </c>
      <c r="Y273">
        <v>0</v>
      </c>
      <c r="Z273">
        <v>1.6</v>
      </c>
      <c r="AA273">
        <v>0</v>
      </c>
      <c r="AB273">
        <v>3</v>
      </c>
      <c r="AC273">
        <v>31.605333333333334</v>
      </c>
      <c r="AD273">
        <v>1.9230769230769232E-2</v>
      </c>
      <c r="AE273">
        <f t="shared" si="14"/>
        <v>83.2</v>
      </c>
      <c r="AF273">
        <f>IF(H273=90,1,0)</f>
        <v>0</v>
      </c>
      <c r="AG273">
        <v>2.6</v>
      </c>
      <c r="AH273">
        <v>18.459999999999997</v>
      </c>
      <c r="AI273">
        <v>11.733333333333</v>
      </c>
      <c r="AJ273">
        <v>11.946666666666665</v>
      </c>
      <c r="AK273">
        <v>10.130000000000001</v>
      </c>
      <c r="AL273">
        <v>17.86</v>
      </c>
    </row>
    <row r="274" spans="1:38" x14ac:dyDescent="0.25">
      <c r="A274" t="s">
        <v>213</v>
      </c>
      <c r="B274" t="s">
        <v>308</v>
      </c>
      <c r="C274" t="s">
        <v>310</v>
      </c>
      <c r="D274">
        <v>14</v>
      </c>
      <c r="E274">
        <v>14</v>
      </c>
      <c r="F274">
        <v>16</v>
      </c>
      <c r="G274">
        <v>16</v>
      </c>
      <c r="H274">
        <v>90</v>
      </c>
      <c r="I274">
        <v>120</v>
      </c>
      <c r="J274">
        <v>0</v>
      </c>
      <c r="K274">
        <v>1</v>
      </c>
      <c r="L274">
        <f t="shared" si="12"/>
        <v>0</v>
      </c>
      <c r="M274">
        <v>1</v>
      </c>
      <c r="N274">
        <f t="shared" si="13"/>
        <v>0</v>
      </c>
      <c r="O274">
        <v>1</v>
      </c>
      <c r="Q274">
        <v>3</v>
      </c>
      <c r="T274">
        <v>4</v>
      </c>
      <c r="U274">
        <v>14.799999999999997</v>
      </c>
      <c r="X274">
        <v>36.722999999999999</v>
      </c>
      <c r="Y274">
        <v>0.72219999999999995</v>
      </c>
      <c r="Z274">
        <v>145.80000000000001</v>
      </c>
      <c r="AA274">
        <v>0</v>
      </c>
      <c r="AB274">
        <v>0</v>
      </c>
      <c r="AC274">
        <v>36.722999999999999</v>
      </c>
      <c r="AD274">
        <v>0.54166666666666663</v>
      </c>
      <c r="AE274">
        <f t="shared" si="14"/>
        <v>160.60000000000002</v>
      </c>
      <c r="AF274">
        <f>IF(H274=90,1,0)</f>
        <v>1</v>
      </c>
      <c r="AG274">
        <v>5.4466666666666672</v>
      </c>
      <c r="AH274">
        <v>6.3475882352940998</v>
      </c>
      <c r="AK274">
        <v>19.38</v>
      </c>
      <c r="AL274">
        <v>18.100000000000001</v>
      </c>
    </row>
    <row r="275" spans="1:38" x14ac:dyDescent="0.25">
      <c r="A275" t="s">
        <v>276</v>
      </c>
      <c r="B275" t="s">
        <v>308</v>
      </c>
      <c r="C275" t="s">
        <v>312</v>
      </c>
      <c r="D275">
        <v>16</v>
      </c>
      <c r="E275">
        <v>16</v>
      </c>
      <c r="F275">
        <v>8</v>
      </c>
      <c r="G275" t="s">
        <v>156</v>
      </c>
      <c r="H275">
        <v>0</v>
      </c>
      <c r="I275">
        <v>24</v>
      </c>
      <c r="J275">
        <v>1</v>
      </c>
      <c r="K275">
        <v>1</v>
      </c>
      <c r="L275">
        <f t="shared" si="12"/>
        <v>0</v>
      </c>
      <c r="M275">
        <v>0</v>
      </c>
      <c r="N275">
        <f t="shared" si="13"/>
        <v>1</v>
      </c>
      <c r="O275">
        <v>0</v>
      </c>
      <c r="Q275">
        <v>0</v>
      </c>
      <c r="R275">
        <v>37.835294117647067</v>
      </c>
      <c r="S275">
        <v>36.811111111111103</v>
      </c>
      <c r="T275">
        <v>4</v>
      </c>
      <c r="U275">
        <v>53.4</v>
      </c>
      <c r="V275">
        <v>0.8125</v>
      </c>
      <c r="W275">
        <v>0.625</v>
      </c>
      <c r="AA275">
        <v>1</v>
      </c>
      <c r="AB275">
        <v>1</v>
      </c>
      <c r="AC275">
        <v>37.323202614379085</v>
      </c>
      <c r="AD275">
        <v>0.75</v>
      </c>
      <c r="AE275">
        <f t="shared" si="14"/>
        <v>53.4</v>
      </c>
      <c r="AF275">
        <f>IF(H275=90,1,0)</f>
        <v>0</v>
      </c>
      <c r="AG275">
        <v>21.111764758823998</v>
      </c>
      <c r="AH275">
        <v>2.6555555555555999</v>
      </c>
      <c r="AI275">
        <v>16.723529411764709</v>
      </c>
      <c r="AJ275">
        <v>16.155555555555551</v>
      </c>
    </row>
    <row r="276" spans="1:38" x14ac:dyDescent="0.25">
      <c r="A276" t="s">
        <v>276</v>
      </c>
      <c r="B276" t="s">
        <v>308</v>
      </c>
      <c r="C276" t="s">
        <v>313</v>
      </c>
      <c r="D276">
        <v>11</v>
      </c>
      <c r="E276" t="s">
        <v>156</v>
      </c>
      <c r="G276" t="s">
        <v>156</v>
      </c>
      <c r="H276">
        <v>0</v>
      </c>
      <c r="I276">
        <v>11</v>
      </c>
      <c r="J276">
        <v>1</v>
      </c>
      <c r="K276">
        <v>0</v>
      </c>
      <c r="L276">
        <f t="shared" si="12"/>
        <v>1</v>
      </c>
      <c r="M276">
        <v>0</v>
      </c>
      <c r="N276">
        <f t="shared" si="13"/>
        <v>1</v>
      </c>
      <c r="O276" t="s">
        <v>156</v>
      </c>
      <c r="Q276">
        <v>0</v>
      </c>
      <c r="R276">
        <v>35.633333333333326</v>
      </c>
      <c r="T276">
        <v>4</v>
      </c>
      <c r="U276">
        <v>135.6</v>
      </c>
      <c r="V276">
        <v>0.81818181818181823</v>
      </c>
      <c r="AA276">
        <v>1</v>
      </c>
      <c r="AB276">
        <v>1</v>
      </c>
      <c r="AC276">
        <v>35.633333333333326</v>
      </c>
      <c r="AD276">
        <v>0.81818181818181823</v>
      </c>
      <c r="AE276">
        <f t="shared" si="14"/>
        <v>135.6</v>
      </c>
      <c r="AF276">
        <f>IF(H276=90,1,0)</f>
        <v>0</v>
      </c>
      <c r="AG276">
        <v>2.1416666666666999</v>
      </c>
      <c r="AI276">
        <v>15.491666666666665</v>
      </c>
    </row>
    <row r="277" spans="1:38" x14ac:dyDescent="0.25">
      <c r="A277" t="s">
        <v>64</v>
      </c>
      <c r="B277" t="s">
        <v>273</v>
      </c>
      <c r="C277" t="s">
        <v>334</v>
      </c>
      <c r="D277">
        <v>14</v>
      </c>
      <c r="E277">
        <v>14</v>
      </c>
      <c r="F277">
        <v>4</v>
      </c>
      <c r="G277" t="s">
        <v>156</v>
      </c>
      <c r="H277">
        <v>0</v>
      </c>
      <c r="I277">
        <v>18</v>
      </c>
      <c r="J277">
        <v>1</v>
      </c>
      <c r="K277">
        <v>1</v>
      </c>
      <c r="L277">
        <f t="shared" si="12"/>
        <v>0</v>
      </c>
      <c r="M277">
        <v>0</v>
      </c>
      <c r="N277">
        <f t="shared" si="13"/>
        <v>1</v>
      </c>
      <c r="O277">
        <v>0</v>
      </c>
      <c r="Q277">
        <v>0</v>
      </c>
      <c r="T277">
        <v>4</v>
      </c>
      <c r="U277">
        <v>1.4</v>
      </c>
      <c r="AA277">
        <v>1</v>
      </c>
      <c r="AB277">
        <v>2</v>
      </c>
      <c r="AD277">
        <v>0</v>
      </c>
      <c r="AE277">
        <f t="shared" si="14"/>
        <v>1.4</v>
      </c>
      <c r="AF277">
        <f>IF(H277=90,1,0)</f>
        <v>0</v>
      </c>
      <c r="AG277">
        <v>15.246666666666664</v>
      </c>
      <c r="AH277">
        <v>5.2</v>
      </c>
    </row>
    <row r="278" spans="1:38" x14ac:dyDescent="0.25">
      <c r="A278" t="s">
        <v>64</v>
      </c>
      <c r="B278" t="s">
        <v>308</v>
      </c>
      <c r="C278" t="s">
        <v>335</v>
      </c>
      <c r="D278">
        <v>9</v>
      </c>
      <c r="E278" t="s">
        <v>156</v>
      </c>
      <c r="G278" t="s">
        <v>156</v>
      </c>
      <c r="H278">
        <v>0</v>
      </c>
      <c r="I278">
        <v>9</v>
      </c>
      <c r="J278">
        <v>1</v>
      </c>
      <c r="K278">
        <v>0</v>
      </c>
      <c r="L278">
        <f t="shared" si="12"/>
        <v>1</v>
      </c>
      <c r="M278">
        <v>0</v>
      </c>
      <c r="N278">
        <f t="shared" si="13"/>
        <v>1</v>
      </c>
      <c r="O278" t="s">
        <v>156</v>
      </c>
      <c r="Q278">
        <v>0</v>
      </c>
      <c r="T278">
        <v>4</v>
      </c>
      <c r="U278">
        <v>14.999999999999996</v>
      </c>
      <c r="AA278">
        <v>1</v>
      </c>
      <c r="AB278">
        <v>2</v>
      </c>
      <c r="AD278">
        <v>0</v>
      </c>
      <c r="AE278">
        <f t="shared" si="14"/>
        <v>14.999999999999996</v>
      </c>
      <c r="AF278">
        <f>IF(H278=90,1,0)</f>
        <v>0</v>
      </c>
      <c r="AG278">
        <v>4.1399999999999997</v>
      </c>
    </row>
    <row r="279" spans="1:38" x14ac:dyDescent="0.25">
      <c r="A279" t="s">
        <v>64</v>
      </c>
      <c r="B279" t="s">
        <v>308</v>
      </c>
      <c r="C279" t="s">
        <v>336</v>
      </c>
      <c r="D279">
        <v>14</v>
      </c>
      <c r="E279">
        <v>14</v>
      </c>
      <c r="F279">
        <v>11</v>
      </c>
      <c r="G279">
        <v>11</v>
      </c>
      <c r="H279">
        <v>90</v>
      </c>
      <c r="I279">
        <v>115</v>
      </c>
      <c r="J279">
        <v>1</v>
      </c>
      <c r="K279">
        <v>1</v>
      </c>
      <c r="L279">
        <f t="shared" si="12"/>
        <v>0</v>
      </c>
      <c r="M279">
        <v>1</v>
      </c>
      <c r="N279">
        <f t="shared" si="13"/>
        <v>0</v>
      </c>
      <c r="O279">
        <v>1</v>
      </c>
      <c r="Q279">
        <v>1</v>
      </c>
      <c r="T279">
        <v>4</v>
      </c>
      <c r="U279">
        <v>14.999999999999996</v>
      </c>
      <c r="W279">
        <v>0.90909090909090906</v>
      </c>
      <c r="X279">
        <v>36.86</v>
      </c>
      <c r="Y279">
        <v>0.65555555555555556</v>
      </c>
      <c r="Z279">
        <v>188.8</v>
      </c>
      <c r="AA279">
        <v>1</v>
      </c>
      <c r="AB279">
        <v>2</v>
      </c>
      <c r="AC279">
        <v>36.86</v>
      </c>
      <c r="AD279">
        <v>0.60869565217391308</v>
      </c>
      <c r="AE279">
        <f t="shared" si="14"/>
        <v>203.8</v>
      </c>
      <c r="AF279">
        <f>IF(H279=90,1,0)</f>
        <v>1</v>
      </c>
      <c r="AG279">
        <v>7.1933333333333325</v>
      </c>
      <c r="AH279">
        <v>17.625</v>
      </c>
      <c r="AK279">
        <v>19.45</v>
      </c>
      <c r="AL279">
        <v>17.41</v>
      </c>
    </row>
    <row r="280" spans="1:38" x14ac:dyDescent="0.25">
      <c r="A280" t="s">
        <v>64</v>
      </c>
      <c r="B280" t="s">
        <v>308</v>
      </c>
      <c r="C280" t="s">
        <v>337</v>
      </c>
      <c r="D280">
        <v>14</v>
      </c>
      <c r="E280">
        <v>14</v>
      </c>
      <c r="F280">
        <v>17</v>
      </c>
      <c r="G280">
        <v>17</v>
      </c>
      <c r="H280">
        <v>90</v>
      </c>
      <c r="I280">
        <v>120</v>
      </c>
      <c r="J280">
        <v>0</v>
      </c>
      <c r="K280">
        <v>1</v>
      </c>
      <c r="L280">
        <f t="shared" si="12"/>
        <v>0</v>
      </c>
      <c r="M280">
        <v>1</v>
      </c>
      <c r="N280">
        <f t="shared" si="13"/>
        <v>0</v>
      </c>
      <c r="O280">
        <v>1</v>
      </c>
      <c r="Q280">
        <v>4</v>
      </c>
      <c r="R280">
        <v>35.153333333333329</v>
      </c>
      <c r="S280">
        <v>33.783333333333331</v>
      </c>
      <c r="T280">
        <v>4</v>
      </c>
      <c r="U280">
        <v>123.4</v>
      </c>
      <c r="V280">
        <v>0.6428571428571429</v>
      </c>
      <c r="W280">
        <v>0.41176470588235292</v>
      </c>
      <c r="X280">
        <v>31.861000000000001</v>
      </c>
      <c r="Y280">
        <v>0.27777777777777779</v>
      </c>
      <c r="Z280">
        <v>36.6</v>
      </c>
      <c r="AA280">
        <v>1</v>
      </c>
      <c r="AB280">
        <v>2</v>
      </c>
      <c r="AC280">
        <v>33.599222222222217</v>
      </c>
      <c r="AD280">
        <v>0.33884297520661155</v>
      </c>
      <c r="AE280">
        <f t="shared" si="14"/>
        <v>160</v>
      </c>
      <c r="AF280">
        <f>IF(H280=90,1,0)</f>
        <v>1</v>
      </c>
      <c r="AG280">
        <v>18.560000000000002</v>
      </c>
      <c r="AH280">
        <v>19.111111111111001</v>
      </c>
      <c r="AI280">
        <v>16.59333333333333</v>
      </c>
      <c r="AJ280">
        <v>14.77222222222222</v>
      </c>
      <c r="AK280">
        <v>13.22</v>
      </c>
      <c r="AL280">
        <v>18.71</v>
      </c>
    </row>
    <row r="281" spans="1:38" x14ac:dyDescent="0.25">
      <c r="A281" t="s">
        <v>75</v>
      </c>
      <c r="B281" t="s">
        <v>308</v>
      </c>
      <c r="C281" t="s">
        <v>346</v>
      </c>
      <c r="D281">
        <v>14</v>
      </c>
      <c r="E281" t="s">
        <v>156</v>
      </c>
      <c r="G281" t="s">
        <v>156</v>
      </c>
      <c r="H281">
        <v>0</v>
      </c>
      <c r="I281">
        <v>14</v>
      </c>
      <c r="J281">
        <v>1</v>
      </c>
      <c r="K281">
        <v>0</v>
      </c>
      <c r="L281">
        <f t="shared" si="12"/>
        <v>1</v>
      </c>
      <c r="M281">
        <v>0</v>
      </c>
      <c r="N281">
        <f t="shared" si="13"/>
        <v>1</v>
      </c>
      <c r="O281" t="s">
        <v>156</v>
      </c>
      <c r="Q281">
        <v>0</v>
      </c>
      <c r="T281">
        <v>4</v>
      </c>
      <c r="U281">
        <v>14.599999999999998</v>
      </c>
      <c r="AA281">
        <v>1</v>
      </c>
      <c r="AB281">
        <v>5</v>
      </c>
      <c r="AD281">
        <v>0</v>
      </c>
      <c r="AE281">
        <f t="shared" si="14"/>
        <v>14.599999999999998</v>
      </c>
      <c r="AF281">
        <f>IF(H281=90,1,0)</f>
        <v>0</v>
      </c>
      <c r="AG281">
        <v>12.22</v>
      </c>
    </row>
    <row r="282" spans="1:38" x14ac:dyDescent="0.25">
      <c r="A282" t="s">
        <v>75</v>
      </c>
      <c r="B282" t="s">
        <v>308</v>
      </c>
      <c r="C282" t="s">
        <v>347</v>
      </c>
      <c r="D282">
        <v>14</v>
      </c>
      <c r="E282">
        <v>14</v>
      </c>
      <c r="F282">
        <v>14</v>
      </c>
      <c r="G282" t="s">
        <v>156</v>
      </c>
      <c r="H282">
        <v>0</v>
      </c>
      <c r="I282">
        <v>28</v>
      </c>
      <c r="J282">
        <v>1</v>
      </c>
      <c r="K282">
        <v>1</v>
      </c>
      <c r="L282">
        <f t="shared" si="12"/>
        <v>0</v>
      </c>
      <c r="M282">
        <v>0</v>
      </c>
      <c r="N282">
        <f t="shared" si="13"/>
        <v>1</v>
      </c>
      <c r="O282">
        <v>0</v>
      </c>
      <c r="Q282">
        <v>0</v>
      </c>
      <c r="T282">
        <v>4</v>
      </c>
      <c r="U282">
        <v>14.999999999999996</v>
      </c>
      <c r="AA282">
        <v>1</v>
      </c>
      <c r="AB282">
        <v>5</v>
      </c>
      <c r="AD282">
        <v>0</v>
      </c>
      <c r="AE282">
        <f t="shared" si="14"/>
        <v>14.999999999999996</v>
      </c>
      <c r="AF282">
        <f>IF(H282=90,1,0)</f>
        <v>0</v>
      </c>
      <c r="AH282">
        <v>17.8</v>
      </c>
    </row>
    <row r="283" spans="1:38" x14ac:dyDescent="0.25">
      <c r="A283" t="s">
        <v>75</v>
      </c>
      <c r="B283" t="s">
        <v>308</v>
      </c>
      <c r="C283" t="s">
        <v>348</v>
      </c>
      <c r="D283">
        <v>14</v>
      </c>
      <c r="E283">
        <v>14</v>
      </c>
      <c r="F283">
        <v>4</v>
      </c>
      <c r="G283" t="s">
        <v>156</v>
      </c>
      <c r="H283">
        <v>0</v>
      </c>
      <c r="I283">
        <v>18</v>
      </c>
      <c r="J283">
        <v>1</v>
      </c>
      <c r="K283">
        <v>1</v>
      </c>
      <c r="L283">
        <f t="shared" si="12"/>
        <v>0</v>
      </c>
      <c r="M283">
        <v>0</v>
      </c>
      <c r="N283">
        <f t="shared" si="13"/>
        <v>1</v>
      </c>
      <c r="O283">
        <v>0</v>
      </c>
      <c r="Q283">
        <v>0</v>
      </c>
      <c r="R283">
        <v>39.733333333333334</v>
      </c>
      <c r="S283">
        <v>39.86</v>
      </c>
      <c r="T283">
        <v>4</v>
      </c>
      <c r="U283">
        <v>66.8</v>
      </c>
      <c r="V283">
        <v>0.9285714285714286</v>
      </c>
      <c r="W283">
        <v>1</v>
      </c>
      <c r="AA283">
        <v>1</v>
      </c>
      <c r="AB283">
        <v>5</v>
      </c>
      <c r="AC283">
        <v>39.796666666666667</v>
      </c>
      <c r="AD283">
        <v>0.94444444444444442</v>
      </c>
      <c r="AE283">
        <f t="shared" si="14"/>
        <v>66.8</v>
      </c>
      <c r="AF283">
        <f>IF(H283=90,1,0)</f>
        <v>0</v>
      </c>
      <c r="AG283">
        <v>18.126666666666665</v>
      </c>
      <c r="AH283">
        <v>18.32</v>
      </c>
      <c r="AI283">
        <v>21.666666666666998</v>
      </c>
      <c r="AJ283">
        <v>21.54</v>
      </c>
    </row>
    <row r="284" spans="1:38" x14ac:dyDescent="0.25">
      <c r="A284" t="s">
        <v>16</v>
      </c>
      <c r="B284" t="s">
        <v>360</v>
      </c>
      <c r="C284" t="s">
        <v>361</v>
      </c>
      <c r="D284">
        <v>1</v>
      </c>
      <c r="E284" t="s">
        <v>156</v>
      </c>
      <c r="G284" t="s">
        <v>156</v>
      </c>
      <c r="H284">
        <v>0</v>
      </c>
      <c r="I284">
        <v>1</v>
      </c>
      <c r="J284">
        <v>1</v>
      </c>
      <c r="K284">
        <v>0</v>
      </c>
      <c r="L284">
        <f t="shared" si="12"/>
        <v>1</v>
      </c>
      <c r="M284">
        <v>0</v>
      </c>
      <c r="N284">
        <f t="shared" si="13"/>
        <v>1</v>
      </c>
      <c r="O284" t="s">
        <v>156</v>
      </c>
      <c r="R284">
        <v>29.05</v>
      </c>
      <c r="T284">
        <v>4</v>
      </c>
      <c r="U284">
        <v>0</v>
      </c>
      <c r="V284">
        <v>0</v>
      </c>
      <c r="AA284">
        <v>1</v>
      </c>
      <c r="AB284">
        <v>1</v>
      </c>
      <c r="AC284">
        <v>29.05</v>
      </c>
      <c r="AD284">
        <v>0</v>
      </c>
      <c r="AE284">
        <f t="shared" si="14"/>
        <v>0</v>
      </c>
      <c r="AF284">
        <f>IF(H284=90,1,0)</f>
        <v>0</v>
      </c>
      <c r="AG284">
        <v>6.4</v>
      </c>
      <c r="AI284">
        <v>22.65</v>
      </c>
    </row>
    <row r="285" spans="1:38" x14ac:dyDescent="0.25">
      <c r="A285" t="s">
        <v>16</v>
      </c>
      <c r="B285" t="s">
        <v>360</v>
      </c>
      <c r="C285" t="s">
        <v>362</v>
      </c>
      <c r="D285">
        <v>13</v>
      </c>
      <c r="E285">
        <v>13</v>
      </c>
      <c r="F285">
        <v>14</v>
      </c>
      <c r="G285">
        <v>14</v>
      </c>
      <c r="H285">
        <v>90</v>
      </c>
      <c r="I285">
        <v>117</v>
      </c>
      <c r="J285">
        <v>0</v>
      </c>
      <c r="K285">
        <v>1</v>
      </c>
      <c r="L285">
        <f t="shared" si="12"/>
        <v>0</v>
      </c>
      <c r="M285">
        <v>1</v>
      </c>
      <c r="N285">
        <f t="shared" si="13"/>
        <v>0</v>
      </c>
      <c r="O285">
        <v>1</v>
      </c>
      <c r="Q285">
        <v>2</v>
      </c>
      <c r="R285">
        <v>36.142857142857146</v>
      </c>
      <c r="S285">
        <v>33.733333333333334</v>
      </c>
      <c r="T285">
        <v>4</v>
      </c>
      <c r="U285">
        <v>0.60000000000000009</v>
      </c>
      <c r="V285">
        <v>0.69230769230769229</v>
      </c>
      <c r="W285">
        <v>0.14285714285714285</v>
      </c>
      <c r="X285">
        <v>33.843956439560003</v>
      </c>
      <c r="Y285">
        <v>0.57777777777777772</v>
      </c>
      <c r="Z285">
        <v>191.39999999999992</v>
      </c>
      <c r="AA285">
        <v>1</v>
      </c>
      <c r="AB285">
        <v>1</v>
      </c>
      <c r="AC285">
        <v>34.573382305250163</v>
      </c>
      <c r="AD285">
        <v>0.53846153846153844</v>
      </c>
      <c r="AE285">
        <f t="shared" si="14"/>
        <v>191.99999999999991</v>
      </c>
      <c r="AF285">
        <f>IF(H285=90,1,0)</f>
        <v>1</v>
      </c>
      <c r="AG285">
        <v>19.157142857142851</v>
      </c>
      <c r="AH285">
        <v>19.686666666666667</v>
      </c>
      <c r="AI285">
        <v>16.985714285714288</v>
      </c>
      <c r="AJ285">
        <v>14.466666666667001</v>
      </c>
      <c r="AK285">
        <v>18.475824175824179</v>
      </c>
      <c r="AL285">
        <v>15.328571428571433</v>
      </c>
    </row>
    <row r="286" spans="1:38" x14ac:dyDescent="0.25">
      <c r="A286" t="s">
        <v>16</v>
      </c>
      <c r="B286" t="s">
        <v>360</v>
      </c>
      <c r="C286" t="s">
        <v>363</v>
      </c>
      <c r="D286">
        <v>15</v>
      </c>
      <c r="E286">
        <v>15</v>
      </c>
      <c r="F286">
        <v>4</v>
      </c>
      <c r="G286" t="s">
        <v>156</v>
      </c>
      <c r="H286">
        <v>0</v>
      </c>
      <c r="I286">
        <v>19</v>
      </c>
      <c r="J286">
        <v>1</v>
      </c>
      <c r="K286">
        <v>1</v>
      </c>
      <c r="L286">
        <f t="shared" si="12"/>
        <v>0</v>
      </c>
      <c r="M286">
        <v>0</v>
      </c>
      <c r="N286">
        <f t="shared" si="13"/>
        <v>1</v>
      </c>
      <c r="O286">
        <v>0</v>
      </c>
      <c r="Q286">
        <v>0</v>
      </c>
      <c r="R286">
        <v>31.487500000000001</v>
      </c>
      <c r="S286">
        <v>33.020000000000003</v>
      </c>
      <c r="T286">
        <v>4</v>
      </c>
      <c r="U286">
        <v>2</v>
      </c>
      <c r="V286">
        <v>6.6666666666666666E-2</v>
      </c>
      <c r="W286">
        <v>0.25</v>
      </c>
      <c r="AA286">
        <v>1</v>
      </c>
      <c r="AB286">
        <v>1</v>
      </c>
      <c r="AC286">
        <v>32.253750000000004</v>
      </c>
      <c r="AD286">
        <v>0.10526315789473684</v>
      </c>
      <c r="AE286">
        <f t="shared" si="14"/>
        <v>2</v>
      </c>
      <c r="AF286">
        <f>IF(H286=90,1,0)</f>
        <v>0</v>
      </c>
      <c r="AG286">
        <v>2.4624999999999999</v>
      </c>
      <c r="AH286">
        <v>18.759999999999998</v>
      </c>
      <c r="AI286">
        <v>11.8125</v>
      </c>
      <c r="AJ286">
        <v>14.26</v>
      </c>
    </row>
    <row r="287" spans="1:38" x14ac:dyDescent="0.25">
      <c r="A287" t="s">
        <v>158</v>
      </c>
      <c r="B287" t="s">
        <v>360</v>
      </c>
      <c r="C287" t="s">
        <v>372</v>
      </c>
      <c r="D287">
        <v>15</v>
      </c>
      <c r="E287">
        <v>15</v>
      </c>
      <c r="F287">
        <v>13</v>
      </c>
      <c r="G287">
        <v>13</v>
      </c>
      <c r="H287">
        <v>90</v>
      </c>
      <c r="I287">
        <v>118</v>
      </c>
      <c r="J287">
        <v>0</v>
      </c>
      <c r="K287">
        <v>1</v>
      </c>
      <c r="L287">
        <f t="shared" si="12"/>
        <v>0</v>
      </c>
      <c r="M287">
        <v>1</v>
      </c>
      <c r="N287">
        <f t="shared" si="13"/>
        <v>0</v>
      </c>
      <c r="O287">
        <v>1</v>
      </c>
      <c r="Q287">
        <v>2</v>
      </c>
      <c r="R287">
        <v>31.631250000000001</v>
      </c>
      <c r="S287">
        <v>33.200000000000003</v>
      </c>
      <c r="T287">
        <v>4</v>
      </c>
      <c r="U287">
        <v>2</v>
      </c>
      <c r="V287">
        <v>6.6666666666666666E-2</v>
      </c>
      <c r="W287">
        <v>0.23076923076923078</v>
      </c>
      <c r="Y287">
        <v>0.23333333333333334</v>
      </c>
      <c r="Z287">
        <v>93.300000000000026</v>
      </c>
      <c r="AA287">
        <v>1</v>
      </c>
      <c r="AB287">
        <v>2</v>
      </c>
      <c r="AC287">
        <f>AVERAGE(X287,S287,R287)</f>
        <v>32.415625000000006</v>
      </c>
      <c r="AD287">
        <v>0.21186440677966101</v>
      </c>
      <c r="AE287">
        <f t="shared" si="14"/>
        <v>95.300000000000026</v>
      </c>
      <c r="AF287">
        <f>IF(H287=90,1,0)</f>
        <v>1</v>
      </c>
      <c r="AG287">
        <v>2.1625000000000001</v>
      </c>
      <c r="AH287">
        <v>18.8</v>
      </c>
      <c r="AI287">
        <v>11.524999999999997</v>
      </c>
      <c r="AJ287">
        <v>14.400000000000002</v>
      </c>
      <c r="AK287">
        <v>13.752747252747257</v>
      </c>
      <c r="AL287">
        <v>16.697802197802197</v>
      </c>
    </row>
    <row r="288" spans="1:38" x14ac:dyDescent="0.25">
      <c r="A288" t="s">
        <v>351</v>
      </c>
      <c r="B288" t="s">
        <v>360</v>
      </c>
      <c r="C288" t="s">
        <v>399</v>
      </c>
      <c r="D288">
        <v>14</v>
      </c>
      <c r="E288">
        <v>14</v>
      </c>
      <c r="F288">
        <v>13</v>
      </c>
      <c r="G288" t="s">
        <v>156</v>
      </c>
      <c r="H288">
        <v>0</v>
      </c>
      <c r="I288">
        <v>27</v>
      </c>
      <c r="J288">
        <v>1</v>
      </c>
      <c r="K288">
        <v>1</v>
      </c>
      <c r="L288">
        <f t="shared" si="12"/>
        <v>0</v>
      </c>
      <c r="M288">
        <v>0</v>
      </c>
      <c r="N288">
        <f t="shared" si="13"/>
        <v>1</v>
      </c>
      <c r="O288">
        <v>0</v>
      </c>
      <c r="R288">
        <v>32.186666666666667</v>
      </c>
      <c r="S288">
        <v>30.857142857142858</v>
      </c>
      <c r="T288">
        <v>4</v>
      </c>
      <c r="U288">
        <v>0</v>
      </c>
      <c r="V288">
        <v>0.35714285714285715</v>
      </c>
      <c r="W288">
        <v>0.15384615384615385</v>
      </c>
      <c r="AA288">
        <v>1</v>
      </c>
      <c r="AB288">
        <v>1</v>
      </c>
      <c r="AC288">
        <v>31.521904761904764</v>
      </c>
      <c r="AD288">
        <v>0.25925925925925924</v>
      </c>
      <c r="AE288">
        <f t="shared" si="14"/>
        <v>0</v>
      </c>
      <c r="AF288">
        <f>IF(H288=90,1,0)</f>
        <v>0</v>
      </c>
      <c r="AG288">
        <v>12.539999999999997</v>
      </c>
      <c r="AH288">
        <v>13.957142857142857</v>
      </c>
      <c r="AI288">
        <v>19.646666666666665</v>
      </c>
      <c r="AJ288">
        <v>16.899999999999999</v>
      </c>
    </row>
    <row r="289" spans="1:38" x14ac:dyDescent="0.25">
      <c r="A289" t="s">
        <v>351</v>
      </c>
      <c r="B289" t="s">
        <v>360</v>
      </c>
      <c r="C289" t="s">
        <v>400</v>
      </c>
      <c r="D289">
        <v>7</v>
      </c>
      <c r="E289" t="s">
        <v>156</v>
      </c>
      <c r="G289" t="s">
        <v>156</v>
      </c>
      <c r="H289">
        <v>0</v>
      </c>
      <c r="I289">
        <v>7</v>
      </c>
      <c r="J289">
        <v>1</v>
      </c>
      <c r="K289">
        <v>0</v>
      </c>
      <c r="L289">
        <f t="shared" si="12"/>
        <v>1</v>
      </c>
      <c r="M289">
        <v>0</v>
      </c>
      <c r="N289">
        <f t="shared" si="13"/>
        <v>1</v>
      </c>
      <c r="O289" t="s">
        <v>156</v>
      </c>
      <c r="Q289">
        <v>0</v>
      </c>
      <c r="R289">
        <v>35.487499999999997</v>
      </c>
      <c r="T289">
        <v>4</v>
      </c>
      <c r="U289">
        <v>0</v>
      </c>
      <c r="V289">
        <v>0.7142857142857143</v>
      </c>
      <c r="AA289">
        <v>1</v>
      </c>
      <c r="AB289">
        <v>1</v>
      </c>
      <c r="AC289">
        <v>35.487499999999997</v>
      </c>
      <c r="AD289">
        <v>0.7142857142857143</v>
      </c>
      <c r="AE289">
        <f t="shared" si="14"/>
        <v>0</v>
      </c>
      <c r="AF289">
        <f>IF(H289=90,1,0)</f>
        <v>0</v>
      </c>
      <c r="AG289">
        <v>17.5625</v>
      </c>
      <c r="AI289">
        <v>17.924999999999997</v>
      </c>
    </row>
    <row r="290" spans="1:38" x14ac:dyDescent="0.25">
      <c r="A290" t="s">
        <v>351</v>
      </c>
      <c r="B290" t="s">
        <v>360</v>
      </c>
      <c r="C290" t="s">
        <v>401</v>
      </c>
      <c r="D290">
        <v>12</v>
      </c>
      <c r="E290" t="s">
        <v>156</v>
      </c>
      <c r="G290" t="s">
        <v>156</v>
      </c>
      <c r="H290">
        <v>0</v>
      </c>
      <c r="I290">
        <v>12</v>
      </c>
      <c r="J290">
        <v>1</v>
      </c>
      <c r="K290">
        <v>0</v>
      </c>
      <c r="L290">
        <f t="shared" si="12"/>
        <v>1</v>
      </c>
      <c r="M290">
        <v>0</v>
      </c>
      <c r="N290">
        <f t="shared" si="13"/>
        <v>1</v>
      </c>
      <c r="O290" t="s">
        <v>156</v>
      </c>
      <c r="Q290">
        <v>0</v>
      </c>
      <c r="R290">
        <v>33.746153846153845</v>
      </c>
      <c r="T290">
        <v>4</v>
      </c>
      <c r="U290">
        <v>1.8</v>
      </c>
      <c r="V290">
        <v>8.3333333333333329E-2</v>
      </c>
      <c r="AA290">
        <v>1</v>
      </c>
      <c r="AB290">
        <v>1</v>
      </c>
      <c r="AC290">
        <v>33.746153846153845</v>
      </c>
      <c r="AD290">
        <v>8.3333333333333329E-2</v>
      </c>
      <c r="AE290">
        <f t="shared" si="14"/>
        <v>1.8</v>
      </c>
      <c r="AF290">
        <f>IF(H290=90,1,0)</f>
        <v>0</v>
      </c>
      <c r="AG290">
        <v>21.269237692379999</v>
      </c>
      <c r="AI290">
        <v>12.476923769231</v>
      </c>
    </row>
    <row r="291" spans="1:38" x14ac:dyDescent="0.25">
      <c r="A291" t="s">
        <v>351</v>
      </c>
      <c r="B291" t="s">
        <v>360</v>
      </c>
      <c r="C291" t="s">
        <v>402</v>
      </c>
      <c r="D291">
        <v>12</v>
      </c>
      <c r="E291">
        <v>12</v>
      </c>
      <c r="F291">
        <v>10</v>
      </c>
      <c r="G291">
        <v>10</v>
      </c>
      <c r="H291">
        <v>13</v>
      </c>
      <c r="I291">
        <v>35</v>
      </c>
      <c r="J291">
        <v>1</v>
      </c>
      <c r="K291">
        <v>1</v>
      </c>
      <c r="L291">
        <f t="shared" si="12"/>
        <v>0</v>
      </c>
      <c r="M291">
        <v>1</v>
      </c>
      <c r="N291">
        <f t="shared" si="13"/>
        <v>0</v>
      </c>
      <c r="O291">
        <v>1</v>
      </c>
      <c r="Q291">
        <v>1</v>
      </c>
      <c r="R291">
        <v>32.58461538461539</v>
      </c>
      <c r="S291">
        <v>34.018181818181816</v>
      </c>
      <c r="T291">
        <v>4</v>
      </c>
      <c r="U291">
        <v>1.8</v>
      </c>
      <c r="V291">
        <v>0.16666666666666666</v>
      </c>
      <c r="W291">
        <v>0.5</v>
      </c>
      <c r="X291">
        <v>32.863999999999997</v>
      </c>
      <c r="Y291">
        <v>0.2857142857142857</v>
      </c>
      <c r="Z291">
        <v>0.2</v>
      </c>
      <c r="AA291">
        <v>0</v>
      </c>
      <c r="AB291">
        <v>1</v>
      </c>
      <c r="AC291">
        <v>33.155599067599063</v>
      </c>
      <c r="AD291">
        <v>0.31428571428571428</v>
      </c>
      <c r="AE291">
        <f t="shared" si="14"/>
        <v>2</v>
      </c>
      <c r="AF291">
        <f>IF(H291=90,1,0)</f>
        <v>0</v>
      </c>
      <c r="AG291">
        <v>2.9237692377000002</v>
      </c>
      <c r="AH291">
        <v>18.654545454545453</v>
      </c>
      <c r="AI291">
        <v>12.492376923769999</v>
      </c>
      <c r="AJ291">
        <v>15.363636363636363</v>
      </c>
      <c r="AK291">
        <v>13.27</v>
      </c>
      <c r="AL291">
        <v>15.77</v>
      </c>
    </row>
    <row r="292" spans="1:38" x14ac:dyDescent="0.25">
      <c r="A292" t="s">
        <v>80</v>
      </c>
      <c r="B292" t="s">
        <v>360</v>
      </c>
      <c r="C292" t="s">
        <v>403</v>
      </c>
      <c r="D292">
        <v>8</v>
      </c>
      <c r="E292" t="s">
        <v>156</v>
      </c>
      <c r="G292" t="s">
        <v>156</v>
      </c>
      <c r="H292">
        <v>0</v>
      </c>
      <c r="I292">
        <v>8</v>
      </c>
      <c r="J292">
        <v>1</v>
      </c>
      <c r="K292">
        <v>0</v>
      </c>
      <c r="L292">
        <f t="shared" si="12"/>
        <v>1</v>
      </c>
      <c r="M292">
        <v>0</v>
      </c>
      <c r="N292">
        <f t="shared" si="13"/>
        <v>1</v>
      </c>
      <c r="O292" t="s">
        <v>156</v>
      </c>
      <c r="Q292">
        <v>0</v>
      </c>
      <c r="R292">
        <v>33.933333333333337</v>
      </c>
      <c r="T292">
        <v>4</v>
      </c>
      <c r="U292">
        <v>0</v>
      </c>
      <c r="V292">
        <v>0.5</v>
      </c>
      <c r="AA292">
        <v>1</v>
      </c>
      <c r="AB292">
        <v>1</v>
      </c>
      <c r="AC292">
        <v>33.933333333333337</v>
      </c>
      <c r="AD292">
        <v>0.5</v>
      </c>
      <c r="AE292">
        <f t="shared" si="14"/>
        <v>0</v>
      </c>
      <c r="AF292">
        <f>IF(H292=90,1,0)</f>
        <v>0</v>
      </c>
      <c r="AG292">
        <v>13.533333333333333</v>
      </c>
      <c r="AI292">
        <v>2.4</v>
      </c>
    </row>
    <row r="293" spans="1:38" x14ac:dyDescent="0.25">
      <c r="A293" t="s">
        <v>80</v>
      </c>
      <c r="B293" t="s">
        <v>360</v>
      </c>
      <c r="C293" t="s">
        <v>404</v>
      </c>
      <c r="D293">
        <v>14</v>
      </c>
      <c r="E293">
        <v>14</v>
      </c>
      <c r="F293">
        <v>13</v>
      </c>
      <c r="G293" t="s">
        <v>156</v>
      </c>
      <c r="H293">
        <v>0</v>
      </c>
      <c r="I293">
        <v>27</v>
      </c>
      <c r="J293">
        <v>1</v>
      </c>
      <c r="K293">
        <v>1</v>
      </c>
      <c r="L293">
        <f t="shared" si="12"/>
        <v>0</v>
      </c>
      <c r="M293">
        <v>0</v>
      </c>
      <c r="N293">
        <f t="shared" si="13"/>
        <v>1</v>
      </c>
      <c r="O293">
        <v>0</v>
      </c>
      <c r="Q293">
        <v>0</v>
      </c>
      <c r="R293">
        <v>34.299999999999997</v>
      </c>
      <c r="S293">
        <v>36.557142857142864</v>
      </c>
      <c r="T293">
        <v>4</v>
      </c>
      <c r="U293">
        <v>0</v>
      </c>
      <c r="V293">
        <v>0.42857142857142855</v>
      </c>
      <c r="W293">
        <v>0.84615384615384615</v>
      </c>
      <c r="AA293">
        <v>1</v>
      </c>
      <c r="AB293">
        <v>1</v>
      </c>
      <c r="AC293">
        <v>35.428571428571431</v>
      </c>
      <c r="AD293">
        <v>0.62962962962962965</v>
      </c>
      <c r="AE293">
        <f t="shared" si="14"/>
        <v>0</v>
      </c>
      <c r="AF293">
        <f>IF(H293=90,1,0)</f>
        <v>0</v>
      </c>
      <c r="AG293">
        <v>18.466666666666999</v>
      </c>
      <c r="AH293">
        <v>17.557142857142853</v>
      </c>
      <c r="AI293">
        <v>16.25333333333333</v>
      </c>
      <c r="AJ293">
        <v>19</v>
      </c>
    </row>
    <row r="294" spans="1:38" x14ac:dyDescent="0.25">
      <c r="A294" t="s">
        <v>16</v>
      </c>
      <c r="B294" t="s">
        <v>409</v>
      </c>
      <c r="C294" t="s">
        <v>412</v>
      </c>
      <c r="D294">
        <v>13</v>
      </c>
      <c r="E294">
        <v>13</v>
      </c>
      <c r="F294">
        <v>15</v>
      </c>
      <c r="G294" t="s">
        <v>156</v>
      </c>
      <c r="H294">
        <v>0</v>
      </c>
      <c r="I294">
        <v>28</v>
      </c>
      <c r="J294">
        <v>1</v>
      </c>
      <c r="K294">
        <v>1</v>
      </c>
      <c r="L294">
        <f t="shared" si="12"/>
        <v>0</v>
      </c>
      <c r="M294">
        <v>0</v>
      </c>
      <c r="N294">
        <f t="shared" si="13"/>
        <v>1</v>
      </c>
      <c r="O294">
        <v>0</v>
      </c>
      <c r="Q294">
        <v>0</v>
      </c>
      <c r="R294">
        <v>31.921428571428574</v>
      </c>
      <c r="S294">
        <v>35.418750000000003</v>
      </c>
      <c r="T294">
        <v>4</v>
      </c>
      <c r="U294">
        <v>13.599999999999998</v>
      </c>
      <c r="V294">
        <v>7.6923076923076927E-2</v>
      </c>
      <c r="W294">
        <v>0.6</v>
      </c>
      <c r="AA294">
        <v>2</v>
      </c>
      <c r="AB294">
        <v>2</v>
      </c>
      <c r="AC294">
        <v>33.67008928571429</v>
      </c>
      <c r="AD294">
        <v>0.35714285714285715</v>
      </c>
      <c r="AE294">
        <f t="shared" si="14"/>
        <v>13.599999999999998</v>
      </c>
      <c r="AF294">
        <f>IF(H294=90,1,0)</f>
        <v>0</v>
      </c>
      <c r="AG294">
        <v>17.721428571428572</v>
      </c>
      <c r="AH294">
        <v>18.237500000000001</v>
      </c>
      <c r="AI294">
        <v>15.471428571429</v>
      </c>
      <c r="AJ294">
        <v>17.431250000000002</v>
      </c>
    </row>
    <row r="295" spans="1:38" x14ac:dyDescent="0.25">
      <c r="A295" t="s">
        <v>425</v>
      </c>
      <c r="B295" t="s">
        <v>409</v>
      </c>
      <c r="C295" t="s">
        <v>426</v>
      </c>
      <c r="D295">
        <v>14</v>
      </c>
      <c r="E295">
        <v>14</v>
      </c>
      <c r="F295">
        <v>15</v>
      </c>
      <c r="G295">
        <v>15</v>
      </c>
      <c r="H295">
        <v>39</v>
      </c>
      <c r="I295">
        <v>68</v>
      </c>
      <c r="J295">
        <v>1</v>
      </c>
      <c r="K295">
        <v>1</v>
      </c>
      <c r="L295">
        <f t="shared" si="12"/>
        <v>0</v>
      </c>
      <c r="M295">
        <v>1</v>
      </c>
      <c r="N295">
        <f t="shared" si="13"/>
        <v>0</v>
      </c>
      <c r="O295">
        <v>1</v>
      </c>
      <c r="Q295">
        <v>1</v>
      </c>
      <c r="R295">
        <v>35.626666666666672</v>
      </c>
      <c r="S295">
        <v>36.512499999999989</v>
      </c>
      <c r="T295">
        <v>4</v>
      </c>
      <c r="U295">
        <v>44</v>
      </c>
      <c r="V295">
        <v>0.5</v>
      </c>
      <c r="W295">
        <v>0.8666666666666667</v>
      </c>
      <c r="X295">
        <v>32.488</v>
      </c>
      <c r="Y295">
        <v>0.22500000000000001</v>
      </c>
      <c r="Z295">
        <v>96.4</v>
      </c>
      <c r="AA295">
        <v>0</v>
      </c>
      <c r="AB295">
        <v>0</v>
      </c>
      <c r="AC295">
        <v>34.875722222222215</v>
      </c>
      <c r="AD295">
        <v>0.4264705882352941</v>
      </c>
      <c r="AE295">
        <f t="shared" si="14"/>
        <v>140.4</v>
      </c>
      <c r="AF295">
        <f>IF(H295=90,1,0)</f>
        <v>0</v>
      </c>
      <c r="AG295">
        <v>19.786666666666669</v>
      </c>
      <c r="AH295">
        <v>2.625</v>
      </c>
      <c r="AI295">
        <v>15.766666666666667</v>
      </c>
      <c r="AJ295">
        <v>16.575000000000003</v>
      </c>
      <c r="AK295">
        <v>17.2</v>
      </c>
      <c r="AL295">
        <v>15.78</v>
      </c>
    </row>
    <row r="296" spans="1:38" x14ac:dyDescent="0.25">
      <c r="A296" t="s">
        <v>36</v>
      </c>
      <c r="B296" t="s">
        <v>409</v>
      </c>
      <c r="C296" t="s">
        <v>428</v>
      </c>
      <c r="D296">
        <v>7</v>
      </c>
      <c r="E296" t="s">
        <v>156</v>
      </c>
      <c r="G296" t="s">
        <v>156</v>
      </c>
      <c r="H296">
        <v>0</v>
      </c>
      <c r="I296">
        <v>7</v>
      </c>
      <c r="J296">
        <v>1</v>
      </c>
      <c r="K296">
        <v>0</v>
      </c>
      <c r="L296">
        <f t="shared" si="12"/>
        <v>1</v>
      </c>
      <c r="M296">
        <v>0</v>
      </c>
      <c r="N296">
        <f t="shared" si="13"/>
        <v>1</v>
      </c>
      <c r="O296" t="s">
        <v>156</v>
      </c>
      <c r="Q296">
        <v>0</v>
      </c>
      <c r="R296">
        <v>30.949999999999996</v>
      </c>
      <c r="T296">
        <v>4</v>
      </c>
      <c r="U296">
        <v>0</v>
      </c>
      <c r="V296">
        <v>0.14285714285714285</v>
      </c>
      <c r="AA296">
        <v>0</v>
      </c>
      <c r="AB296">
        <v>4</v>
      </c>
      <c r="AC296">
        <v>30.949999999999996</v>
      </c>
      <c r="AD296">
        <v>0.14285714285714285</v>
      </c>
      <c r="AE296">
        <f t="shared" si="14"/>
        <v>0</v>
      </c>
      <c r="AF296">
        <f>IF(H296=90,1,0)</f>
        <v>0</v>
      </c>
      <c r="AG296">
        <v>11.3125</v>
      </c>
      <c r="AI296">
        <v>19.637499999999999</v>
      </c>
    </row>
    <row r="297" spans="1:38" x14ac:dyDescent="0.25">
      <c r="A297" t="s">
        <v>36</v>
      </c>
      <c r="B297" t="s">
        <v>409</v>
      </c>
      <c r="C297" t="s">
        <v>429</v>
      </c>
      <c r="D297">
        <v>14</v>
      </c>
      <c r="E297">
        <v>14</v>
      </c>
      <c r="F297">
        <v>14</v>
      </c>
      <c r="G297">
        <v>14</v>
      </c>
      <c r="H297">
        <v>90</v>
      </c>
      <c r="I297">
        <v>118</v>
      </c>
      <c r="J297">
        <v>0</v>
      </c>
      <c r="K297">
        <v>1</v>
      </c>
      <c r="L297">
        <f t="shared" si="12"/>
        <v>0</v>
      </c>
      <c r="M297">
        <v>1</v>
      </c>
      <c r="N297">
        <f t="shared" si="13"/>
        <v>0</v>
      </c>
      <c r="O297">
        <v>1</v>
      </c>
      <c r="Q297">
        <v>2</v>
      </c>
      <c r="R297">
        <v>31.213333333333335</v>
      </c>
      <c r="S297">
        <v>30.946666666666673</v>
      </c>
      <c r="T297">
        <v>4</v>
      </c>
      <c r="U297">
        <v>2.4000000000000004</v>
      </c>
      <c r="V297">
        <v>0.2857142857142857</v>
      </c>
      <c r="W297">
        <v>0.21428571428571427</v>
      </c>
      <c r="X297">
        <v>33.816000000000003</v>
      </c>
      <c r="Y297">
        <v>0.37777777777777777</v>
      </c>
      <c r="Z297">
        <v>129.4</v>
      </c>
      <c r="AA297">
        <v>0</v>
      </c>
      <c r="AB297">
        <v>4</v>
      </c>
      <c r="AC297">
        <v>31.992000000000004</v>
      </c>
      <c r="AD297">
        <v>0.34745762711864409</v>
      </c>
      <c r="AE297">
        <f t="shared" si="14"/>
        <v>131.80000000000001</v>
      </c>
      <c r="AF297">
        <f>IF(H297=90,1,0)</f>
        <v>1</v>
      </c>
      <c r="AG297">
        <v>12.26</v>
      </c>
      <c r="AH297">
        <v>1.26</v>
      </c>
      <c r="AI297">
        <v>18.953333333333337</v>
      </c>
      <c r="AJ297">
        <v>2.48</v>
      </c>
      <c r="AK297">
        <v>17.940000000000001</v>
      </c>
      <c r="AL297">
        <v>15.87</v>
      </c>
    </row>
    <row r="298" spans="1:38" x14ac:dyDescent="0.25">
      <c r="A298" t="s">
        <v>36</v>
      </c>
      <c r="B298" t="s">
        <v>409</v>
      </c>
      <c r="C298" t="s">
        <v>430</v>
      </c>
      <c r="D298">
        <v>12</v>
      </c>
      <c r="E298" t="s">
        <v>156</v>
      </c>
      <c r="G298" t="s">
        <v>156</v>
      </c>
      <c r="H298">
        <v>0</v>
      </c>
      <c r="I298">
        <v>12</v>
      </c>
      <c r="J298">
        <v>1</v>
      </c>
      <c r="K298">
        <v>0</v>
      </c>
      <c r="L298">
        <f t="shared" si="12"/>
        <v>1</v>
      </c>
      <c r="M298">
        <v>0</v>
      </c>
      <c r="N298">
        <f t="shared" si="13"/>
        <v>1</v>
      </c>
      <c r="O298" t="s">
        <v>156</v>
      </c>
      <c r="Q298">
        <v>0</v>
      </c>
      <c r="R298">
        <v>33.669230769230758</v>
      </c>
      <c r="T298">
        <v>4</v>
      </c>
      <c r="U298">
        <v>45.199999999999996</v>
      </c>
      <c r="V298">
        <v>0.41666666666666669</v>
      </c>
      <c r="AA298">
        <v>0</v>
      </c>
      <c r="AB298">
        <v>4</v>
      </c>
      <c r="AC298">
        <v>33.669230769230758</v>
      </c>
      <c r="AD298">
        <v>0.41666666666666669</v>
      </c>
      <c r="AE298">
        <f t="shared" si="14"/>
        <v>45.199999999999996</v>
      </c>
      <c r="AF298">
        <f>IF(H298=90,1,0)</f>
        <v>0</v>
      </c>
      <c r="AG298">
        <v>19.284615384615385</v>
      </c>
      <c r="AI298">
        <v>14.72376923769</v>
      </c>
    </row>
    <row r="299" spans="1:38" x14ac:dyDescent="0.25">
      <c r="A299" t="s">
        <v>36</v>
      </c>
      <c r="B299" t="s">
        <v>409</v>
      </c>
      <c r="C299" t="s">
        <v>431</v>
      </c>
      <c r="D299">
        <v>14</v>
      </c>
      <c r="E299">
        <v>14</v>
      </c>
      <c r="F299">
        <v>5</v>
      </c>
      <c r="G299" t="s">
        <v>156</v>
      </c>
      <c r="H299">
        <v>0</v>
      </c>
      <c r="I299">
        <v>19</v>
      </c>
      <c r="J299">
        <v>1</v>
      </c>
      <c r="K299">
        <v>1</v>
      </c>
      <c r="L299">
        <f t="shared" si="12"/>
        <v>0</v>
      </c>
      <c r="M299">
        <v>0</v>
      </c>
      <c r="N299">
        <f t="shared" si="13"/>
        <v>1</v>
      </c>
      <c r="O299">
        <v>0</v>
      </c>
      <c r="Q299">
        <v>0</v>
      </c>
      <c r="R299">
        <v>33.253333333333337</v>
      </c>
      <c r="S299">
        <v>37.066666666666663</v>
      </c>
      <c r="T299">
        <v>4</v>
      </c>
      <c r="U299">
        <v>86.2</v>
      </c>
      <c r="V299">
        <v>0.42857142857142855</v>
      </c>
      <c r="W299">
        <v>1</v>
      </c>
      <c r="AA299">
        <v>0</v>
      </c>
      <c r="AB299">
        <v>4</v>
      </c>
      <c r="AC299">
        <v>35.159999999999997</v>
      </c>
      <c r="AD299">
        <v>0.57894736842105265</v>
      </c>
      <c r="AE299">
        <f t="shared" si="14"/>
        <v>86.2</v>
      </c>
      <c r="AF299">
        <f>IF(H299=90,1,0)</f>
        <v>0</v>
      </c>
      <c r="AG299">
        <v>2.34</v>
      </c>
      <c r="AH299">
        <v>18.683333333333334</v>
      </c>
      <c r="AI299">
        <v>13.966666666667001</v>
      </c>
      <c r="AJ299">
        <v>18.383333333333336</v>
      </c>
    </row>
    <row r="300" spans="1:38" x14ac:dyDescent="0.25">
      <c r="A300" t="s">
        <v>43</v>
      </c>
      <c r="B300" t="s">
        <v>409</v>
      </c>
      <c r="C300" t="s">
        <v>432</v>
      </c>
      <c r="E300">
        <v>14</v>
      </c>
      <c r="G300">
        <v>16</v>
      </c>
      <c r="H300">
        <v>90</v>
      </c>
      <c r="I300">
        <v>90</v>
      </c>
      <c r="J300">
        <v>1</v>
      </c>
      <c r="K300">
        <v>1</v>
      </c>
      <c r="L300">
        <f t="shared" si="12"/>
        <v>0</v>
      </c>
      <c r="M300">
        <v>1</v>
      </c>
      <c r="N300">
        <f t="shared" si="13"/>
        <v>0</v>
      </c>
      <c r="O300">
        <v>1</v>
      </c>
      <c r="R300">
        <v>31.41</v>
      </c>
      <c r="S300">
        <v>33.020000000000003</v>
      </c>
      <c r="T300">
        <v>4</v>
      </c>
      <c r="V300">
        <v>0.21428571428571427</v>
      </c>
      <c r="W300">
        <v>0.23529411764705882</v>
      </c>
      <c r="X300">
        <v>35.700000000000003</v>
      </c>
      <c r="Y300">
        <v>0.55555555555555558</v>
      </c>
      <c r="Z300">
        <v>172.6</v>
      </c>
      <c r="AA300">
        <v>1</v>
      </c>
      <c r="AB300">
        <v>1</v>
      </c>
      <c r="AC300">
        <v>33.376666666666665</v>
      </c>
      <c r="AD300">
        <v>0.55555555555555558</v>
      </c>
      <c r="AE300">
        <f t="shared" si="14"/>
        <v>172.6</v>
      </c>
      <c r="AF300">
        <f>IF(H300=90,1,0)</f>
        <v>1</v>
      </c>
      <c r="AG300">
        <v>1.366666666667</v>
      </c>
      <c r="AH300">
        <v>15.252941176476</v>
      </c>
      <c r="AI300">
        <v>2.35</v>
      </c>
      <c r="AJ300">
        <v>17.510000000000002</v>
      </c>
      <c r="AK300">
        <v>18.62</v>
      </c>
      <c r="AL300">
        <v>17.05</v>
      </c>
    </row>
    <row r="301" spans="1:38" x14ac:dyDescent="0.25">
      <c r="A301" t="s">
        <v>433</v>
      </c>
      <c r="B301" t="s">
        <v>409</v>
      </c>
      <c r="C301" t="s">
        <v>434</v>
      </c>
      <c r="D301">
        <v>5</v>
      </c>
      <c r="E301" t="s">
        <v>156</v>
      </c>
      <c r="G301" t="s">
        <v>156</v>
      </c>
      <c r="H301">
        <v>0</v>
      </c>
      <c r="I301">
        <v>5</v>
      </c>
      <c r="J301">
        <v>1</v>
      </c>
      <c r="K301">
        <v>0</v>
      </c>
      <c r="L301">
        <f t="shared" si="12"/>
        <v>1</v>
      </c>
      <c r="M301">
        <v>0</v>
      </c>
      <c r="N301">
        <f t="shared" si="13"/>
        <v>1</v>
      </c>
      <c r="O301" t="s">
        <v>156</v>
      </c>
      <c r="Q301">
        <v>0</v>
      </c>
      <c r="R301">
        <v>32.333333333333336</v>
      </c>
      <c r="T301">
        <v>4</v>
      </c>
      <c r="U301">
        <v>2.4000000000000004</v>
      </c>
      <c r="V301">
        <v>0.4</v>
      </c>
      <c r="AA301">
        <v>0</v>
      </c>
      <c r="AB301">
        <v>0</v>
      </c>
      <c r="AC301">
        <v>32.333333333333336</v>
      </c>
      <c r="AD301">
        <v>0.4</v>
      </c>
      <c r="AE301">
        <f t="shared" si="14"/>
        <v>2.4000000000000004</v>
      </c>
      <c r="AF301">
        <f>IF(H301=90,1,0)</f>
        <v>0</v>
      </c>
      <c r="AG301">
        <v>1.6333333333333</v>
      </c>
      <c r="AI301">
        <v>2.5499999999999998</v>
      </c>
    </row>
    <row r="302" spans="1:38" x14ac:dyDescent="0.25">
      <c r="A302" t="s">
        <v>433</v>
      </c>
      <c r="B302" t="s">
        <v>409</v>
      </c>
      <c r="C302" t="s">
        <v>435</v>
      </c>
      <c r="D302">
        <v>14</v>
      </c>
      <c r="E302">
        <v>14</v>
      </c>
      <c r="F302">
        <v>6</v>
      </c>
      <c r="G302" t="s">
        <v>156</v>
      </c>
      <c r="H302">
        <v>0</v>
      </c>
      <c r="I302">
        <v>20</v>
      </c>
      <c r="J302">
        <v>1</v>
      </c>
      <c r="K302">
        <v>1</v>
      </c>
      <c r="L302">
        <f t="shared" si="12"/>
        <v>0</v>
      </c>
      <c r="M302">
        <v>0</v>
      </c>
      <c r="N302">
        <f t="shared" si="13"/>
        <v>1</v>
      </c>
      <c r="O302">
        <v>0</v>
      </c>
      <c r="Q302">
        <v>0</v>
      </c>
      <c r="R302">
        <v>31.880000000000003</v>
      </c>
      <c r="S302">
        <v>35.114285714285714</v>
      </c>
      <c r="T302">
        <v>4</v>
      </c>
      <c r="U302">
        <v>13.599999999999998</v>
      </c>
      <c r="V302">
        <v>7.1428571428571425E-2</v>
      </c>
      <c r="W302">
        <v>0.66666666666666663</v>
      </c>
      <c r="AA302">
        <v>0</v>
      </c>
      <c r="AB302">
        <v>0</v>
      </c>
      <c r="AC302">
        <v>33.497142857142862</v>
      </c>
      <c r="AD302">
        <v>0.25</v>
      </c>
      <c r="AE302">
        <f t="shared" si="14"/>
        <v>13.599999999999998</v>
      </c>
      <c r="AF302">
        <f>IF(H302=90,1,0)</f>
        <v>0</v>
      </c>
      <c r="AG302">
        <v>17.853333333333335</v>
      </c>
      <c r="AH302">
        <v>17.314285714285713</v>
      </c>
      <c r="AI302">
        <v>15.259999999999998</v>
      </c>
      <c r="AJ302">
        <v>18.285714285714</v>
      </c>
    </row>
    <row r="303" spans="1:38" x14ac:dyDescent="0.25">
      <c r="A303" t="s">
        <v>433</v>
      </c>
      <c r="B303" t="s">
        <v>409</v>
      </c>
      <c r="C303" t="s">
        <v>436</v>
      </c>
      <c r="D303">
        <v>12</v>
      </c>
      <c r="E303" t="s">
        <v>156</v>
      </c>
      <c r="G303" t="s">
        <v>156</v>
      </c>
      <c r="H303">
        <v>0</v>
      </c>
      <c r="I303">
        <v>12</v>
      </c>
      <c r="J303">
        <v>1</v>
      </c>
      <c r="K303">
        <v>0</v>
      </c>
      <c r="L303">
        <f t="shared" si="12"/>
        <v>1</v>
      </c>
      <c r="M303">
        <v>0</v>
      </c>
      <c r="N303">
        <f t="shared" si="13"/>
        <v>1</v>
      </c>
      <c r="O303" t="s">
        <v>156</v>
      </c>
      <c r="Q303">
        <v>0</v>
      </c>
      <c r="R303">
        <v>36.87692307692307</v>
      </c>
      <c r="T303">
        <v>4</v>
      </c>
      <c r="U303">
        <v>44.6</v>
      </c>
      <c r="V303">
        <v>0.83333333333333337</v>
      </c>
      <c r="AA303">
        <v>0</v>
      </c>
      <c r="AB303">
        <v>0</v>
      </c>
      <c r="AC303">
        <v>36.87692307692307</v>
      </c>
      <c r="AD303">
        <v>0.83333333333333337</v>
      </c>
      <c r="AE303">
        <f t="shared" si="14"/>
        <v>44.6</v>
      </c>
      <c r="AF303">
        <f>IF(H303=90,1,0)</f>
        <v>0</v>
      </c>
      <c r="AG303">
        <v>19.653846153846157</v>
      </c>
      <c r="AI303">
        <v>17.353846153846156</v>
      </c>
    </row>
    <row r="304" spans="1:38" x14ac:dyDescent="0.25">
      <c r="A304" t="s">
        <v>437</v>
      </c>
      <c r="B304" t="s">
        <v>409</v>
      </c>
      <c r="C304" t="s">
        <v>438</v>
      </c>
      <c r="D304">
        <v>1</v>
      </c>
      <c r="E304" t="s">
        <v>156</v>
      </c>
      <c r="G304" t="s">
        <v>156</v>
      </c>
      <c r="H304">
        <v>0</v>
      </c>
      <c r="I304">
        <v>10</v>
      </c>
      <c r="J304">
        <v>1</v>
      </c>
      <c r="K304">
        <v>0</v>
      </c>
      <c r="L304">
        <f t="shared" si="12"/>
        <v>1</v>
      </c>
      <c r="M304">
        <v>0</v>
      </c>
      <c r="N304">
        <f t="shared" si="13"/>
        <v>1</v>
      </c>
      <c r="O304" t="s">
        <v>156</v>
      </c>
      <c r="Q304">
        <v>0</v>
      </c>
      <c r="R304">
        <v>33.754545454545458</v>
      </c>
      <c r="T304">
        <v>4</v>
      </c>
      <c r="U304">
        <v>45.199999999999996</v>
      </c>
      <c r="V304">
        <v>0.4</v>
      </c>
      <c r="AA304">
        <v>0</v>
      </c>
      <c r="AB304">
        <v>3</v>
      </c>
      <c r="AC304">
        <v>33.754545454545458</v>
      </c>
      <c r="AD304">
        <v>0.4</v>
      </c>
      <c r="AE304">
        <f t="shared" si="14"/>
        <v>45.199999999999996</v>
      </c>
      <c r="AF304">
        <f>IF(H304=90,1,0)</f>
        <v>0</v>
      </c>
      <c r="AG304">
        <v>18.145454545454548</v>
      </c>
      <c r="AI304">
        <v>15.363636363636363</v>
      </c>
    </row>
    <row r="305" spans="1:38" x14ac:dyDescent="0.25">
      <c r="A305" t="s">
        <v>328</v>
      </c>
      <c r="B305" t="s">
        <v>409</v>
      </c>
      <c r="C305" t="s">
        <v>440</v>
      </c>
      <c r="D305">
        <v>14</v>
      </c>
      <c r="E305">
        <v>14</v>
      </c>
      <c r="F305">
        <v>17</v>
      </c>
      <c r="G305" t="s">
        <v>156</v>
      </c>
      <c r="H305">
        <v>0</v>
      </c>
      <c r="I305">
        <v>31</v>
      </c>
      <c r="J305">
        <v>1</v>
      </c>
      <c r="K305">
        <v>1</v>
      </c>
      <c r="L305">
        <f t="shared" si="12"/>
        <v>0</v>
      </c>
      <c r="M305">
        <v>0</v>
      </c>
      <c r="N305">
        <f t="shared" si="13"/>
        <v>1</v>
      </c>
      <c r="O305">
        <v>0</v>
      </c>
      <c r="Q305">
        <v>0</v>
      </c>
      <c r="R305">
        <v>31.8</v>
      </c>
      <c r="S305">
        <v>32.300000000000011</v>
      </c>
      <c r="T305">
        <v>4</v>
      </c>
      <c r="U305">
        <v>2.4000000000000004</v>
      </c>
      <c r="V305">
        <v>0.2857142857142857</v>
      </c>
      <c r="W305">
        <v>0.35294117647058826</v>
      </c>
      <c r="AA305">
        <v>2</v>
      </c>
      <c r="AB305">
        <v>2</v>
      </c>
      <c r="AC305">
        <v>32.050000000000004</v>
      </c>
      <c r="AD305">
        <v>0.32258064516129031</v>
      </c>
      <c r="AE305">
        <f t="shared" si="14"/>
        <v>2.4000000000000004</v>
      </c>
      <c r="AF305">
        <f>IF(H305=90,1,0)</f>
        <v>0</v>
      </c>
      <c r="AG305">
        <v>12.173333333333336</v>
      </c>
      <c r="AH305">
        <v>13.166666666666666</v>
      </c>
      <c r="AI305">
        <v>19.626666666666665</v>
      </c>
      <c r="AJ305">
        <v>18.655555555555999</v>
      </c>
    </row>
    <row r="306" spans="1:38" x14ac:dyDescent="0.25">
      <c r="A306" t="s">
        <v>328</v>
      </c>
      <c r="B306" t="s">
        <v>409</v>
      </c>
      <c r="C306" t="s">
        <v>441</v>
      </c>
      <c r="D306">
        <v>13</v>
      </c>
      <c r="E306">
        <v>13</v>
      </c>
      <c r="F306">
        <v>14</v>
      </c>
      <c r="G306">
        <v>14</v>
      </c>
      <c r="H306">
        <v>90</v>
      </c>
      <c r="I306">
        <v>117</v>
      </c>
      <c r="J306">
        <v>0</v>
      </c>
      <c r="K306">
        <v>1</v>
      </c>
      <c r="L306">
        <f t="shared" si="12"/>
        <v>0</v>
      </c>
      <c r="M306">
        <v>1</v>
      </c>
      <c r="N306">
        <f t="shared" si="13"/>
        <v>0</v>
      </c>
      <c r="O306">
        <v>1</v>
      </c>
      <c r="Q306">
        <v>2</v>
      </c>
      <c r="R306">
        <v>33.18571428571429</v>
      </c>
      <c r="S306">
        <v>35.419999999999995</v>
      </c>
      <c r="T306">
        <v>4</v>
      </c>
      <c r="U306">
        <v>23.2</v>
      </c>
      <c r="V306">
        <v>0.30769230769230771</v>
      </c>
      <c r="W306">
        <v>0.5</v>
      </c>
      <c r="X306">
        <v>34.941295934659003</v>
      </c>
      <c r="Y306">
        <v>0.52222222222222225</v>
      </c>
      <c r="Z306">
        <v>97.599983000000009</v>
      </c>
      <c r="AA306">
        <v>2</v>
      </c>
      <c r="AB306">
        <v>2</v>
      </c>
      <c r="AC306">
        <v>34.515670073457763</v>
      </c>
      <c r="AD306">
        <v>0.49572649572649574</v>
      </c>
      <c r="AE306">
        <f t="shared" si="14"/>
        <v>120.79998300000001</v>
      </c>
      <c r="AF306">
        <f>IF(H306=90,1,0)</f>
        <v>1</v>
      </c>
      <c r="AG306">
        <v>17.278571428571428</v>
      </c>
      <c r="AH306">
        <v>19.12</v>
      </c>
      <c r="AI306">
        <v>16.671428571429001</v>
      </c>
      <c r="AJ306">
        <v>16.126666666666669</v>
      </c>
      <c r="AK306">
        <v>18.389010989010984</v>
      </c>
      <c r="AL306">
        <v>16.552284945054947</v>
      </c>
    </row>
    <row r="307" spans="1:38" x14ac:dyDescent="0.25">
      <c r="A307" t="s">
        <v>229</v>
      </c>
      <c r="B307" t="s">
        <v>409</v>
      </c>
      <c r="C307" t="s">
        <v>445</v>
      </c>
      <c r="D307">
        <v>2</v>
      </c>
      <c r="E307" t="s">
        <v>156</v>
      </c>
      <c r="G307" t="s">
        <v>156</v>
      </c>
      <c r="H307">
        <v>0</v>
      </c>
      <c r="I307">
        <v>2</v>
      </c>
      <c r="J307">
        <v>1</v>
      </c>
      <c r="K307">
        <v>0</v>
      </c>
      <c r="L307">
        <f t="shared" si="12"/>
        <v>1</v>
      </c>
      <c r="M307">
        <v>0</v>
      </c>
      <c r="N307">
        <f t="shared" si="13"/>
        <v>1</v>
      </c>
      <c r="O307" t="s">
        <v>156</v>
      </c>
      <c r="Q307">
        <v>0</v>
      </c>
      <c r="R307">
        <v>35.199999999999996</v>
      </c>
      <c r="T307">
        <v>4</v>
      </c>
      <c r="U307">
        <v>0</v>
      </c>
      <c r="V307">
        <v>0.5</v>
      </c>
      <c r="AA307">
        <v>1</v>
      </c>
      <c r="AB307">
        <v>1</v>
      </c>
      <c r="AC307">
        <v>35.199999999999996</v>
      </c>
      <c r="AD307">
        <v>0.5</v>
      </c>
      <c r="AE307">
        <f t="shared" si="14"/>
        <v>0</v>
      </c>
      <c r="AF307">
        <f>IF(H307=90,1,0)</f>
        <v>0</v>
      </c>
      <c r="AG307">
        <v>14.566666666666668</v>
      </c>
      <c r="AI307">
        <v>2.6333333333333</v>
      </c>
    </row>
    <row r="308" spans="1:38" x14ac:dyDescent="0.25">
      <c r="A308" t="s">
        <v>229</v>
      </c>
      <c r="B308" t="s">
        <v>409</v>
      </c>
      <c r="C308" t="s">
        <v>446</v>
      </c>
      <c r="D308">
        <v>14</v>
      </c>
      <c r="E308">
        <v>14</v>
      </c>
      <c r="F308">
        <v>16</v>
      </c>
      <c r="G308">
        <v>16</v>
      </c>
      <c r="H308">
        <v>90</v>
      </c>
      <c r="I308">
        <v>120</v>
      </c>
      <c r="J308">
        <v>0</v>
      </c>
      <c r="K308">
        <v>1</v>
      </c>
      <c r="L308">
        <f t="shared" si="12"/>
        <v>0</v>
      </c>
      <c r="M308">
        <v>1</v>
      </c>
      <c r="N308">
        <f t="shared" si="13"/>
        <v>0</v>
      </c>
      <c r="O308">
        <v>1</v>
      </c>
      <c r="Q308">
        <v>2</v>
      </c>
      <c r="R308">
        <v>32.646666666666668</v>
      </c>
      <c r="S308">
        <v>31.211764705882356</v>
      </c>
      <c r="T308">
        <v>4</v>
      </c>
      <c r="U308">
        <v>2.4000000000000004</v>
      </c>
      <c r="V308">
        <v>0.35714285714285715</v>
      </c>
      <c r="W308">
        <v>0.25</v>
      </c>
      <c r="X308">
        <v>35.695917582417998</v>
      </c>
      <c r="Y308">
        <v>0.58888888888888891</v>
      </c>
      <c r="Z308">
        <v>147.20002900000003</v>
      </c>
      <c r="AA308">
        <v>1</v>
      </c>
      <c r="AB308">
        <v>1</v>
      </c>
      <c r="AC308">
        <v>33.184782984989006</v>
      </c>
      <c r="AD308">
        <v>0.51666666666666672</v>
      </c>
      <c r="AE308">
        <f t="shared" si="14"/>
        <v>149.60002900000003</v>
      </c>
      <c r="AF308">
        <f>IF(H308=90,1,0)</f>
        <v>1</v>
      </c>
      <c r="AG308">
        <v>11.853333333333332</v>
      </c>
      <c r="AH308">
        <v>11.294117647587999</v>
      </c>
      <c r="AI308">
        <v>2.7933333333333001</v>
      </c>
      <c r="AJ308">
        <v>19.775882352941</v>
      </c>
      <c r="AK308">
        <v>17.342857142857135</v>
      </c>
      <c r="AL308">
        <v>18.353044615384611</v>
      </c>
    </row>
    <row r="309" spans="1:38" x14ac:dyDescent="0.25">
      <c r="A309" t="s">
        <v>229</v>
      </c>
      <c r="B309" t="s">
        <v>409</v>
      </c>
      <c r="C309" t="s">
        <v>447</v>
      </c>
      <c r="D309">
        <v>13</v>
      </c>
      <c r="E309">
        <v>13</v>
      </c>
      <c r="F309">
        <v>14</v>
      </c>
      <c r="G309">
        <v>14</v>
      </c>
      <c r="H309">
        <v>9</v>
      </c>
      <c r="I309">
        <v>36</v>
      </c>
      <c r="J309">
        <v>1</v>
      </c>
      <c r="K309">
        <v>1</v>
      </c>
      <c r="L309">
        <f t="shared" si="12"/>
        <v>0</v>
      </c>
      <c r="M309">
        <v>1</v>
      </c>
      <c r="N309">
        <f t="shared" si="13"/>
        <v>0</v>
      </c>
      <c r="O309">
        <v>1</v>
      </c>
      <c r="Q309">
        <v>1</v>
      </c>
      <c r="R309">
        <v>31.178571428571427</v>
      </c>
      <c r="S309">
        <v>32.686666666666667</v>
      </c>
      <c r="T309">
        <v>4</v>
      </c>
      <c r="U309">
        <v>36.200000000000003</v>
      </c>
      <c r="V309">
        <v>7.6923076923076927E-2</v>
      </c>
      <c r="W309">
        <v>0.21428571428571427</v>
      </c>
      <c r="X309">
        <v>37.17</v>
      </c>
      <c r="Y309">
        <v>0.9</v>
      </c>
      <c r="Z309">
        <v>4.4000000000000004</v>
      </c>
      <c r="AA309">
        <v>1</v>
      </c>
      <c r="AB309">
        <v>1</v>
      </c>
      <c r="AC309">
        <v>33.6784126984127</v>
      </c>
      <c r="AD309">
        <v>0.3611111111111111</v>
      </c>
      <c r="AE309">
        <f t="shared" si="14"/>
        <v>40.6</v>
      </c>
      <c r="AF309">
        <f>IF(H309=90,1,0)</f>
        <v>0</v>
      </c>
      <c r="AG309">
        <v>18.978571428571431</v>
      </c>
      <c r="AH309">
        <v>19.353333333333335</v>
      </c>
      <c r="AI309">
        <v>13.257142857142854</v>
      </c>
      <c r="AJ309">
        <v>14.159999999999998</v>
      </c>
      <c r="AK309">
        <v>13.08</v>
      </c>
      <c r="AL309">
        <v>18.21</v>
      </c>
    </row>
    <row r="310" spans="1:38" x14ac:dyDescent="0.25">
      <c r="A310" t="s">
        <v>351</v>
      </c>
      <c r="B310" t="s">
        <v>409</v>
      </c>
      <c r="C310" t="s">
        <v>452</v>
      </c>
      <c r="D310">
        <v>6</v>
      </c>
      <c r="E310" t="s">
        <v>156</v>
      </c>
      <c r="G310" t="s">
        <v>156</v>
      </c>
      <c r="H310">
        <v>0</v>
      </c>
      <c r="I310">
        <v>6</v>
      </c>
      <c r="J310">
        <v>1</v>
      </c>
      <c r="K310">
        <v>0</v>
      </c>
      <c r="L310">
        <f t="shared" si="12"/>
        <v>1</v>
      </c>
      <c r="M310">
        <v>0</v>
      </c>
      <c r="N310">
        <f t="shared" si="13"/>
        <v>1</v>
      </c>
      <c r="O310" t="s">
        <v>156</v>
      </c>
      <c r="Q310">
        <v>0</v>
      </c>
      <c r="R310">
        <v>32.471428571428575</v>
      </c>
      <c r="T310">
        <v>4</v>
      </c>
      <c r="U310">
        <v>0</v>
      </c>
      <c r="V310">
        <v>0.16666666666666666</v>
      </c>
      <c r="AA310">
        <v>1</v>
      </c>
      <c r="AB310">
        <v>2</v>
      </c>
      <c r="AC310">
        <v>32.471428571428575</v>
      </c>
      <c r="AD310">
        <v>0.16666666666666666</v>
      </c>
      <c r="AE310">
        <f t="shared" si="14"/>
        <v>0</v>
      </c>
      <c r="AF310">
        <f>IF(H310=90,1,0)</f>
        <v>0</v>
      </c>
      <c r="AG310">
        <v>12.571428571428999</v>
      </c>
      <c r="AI310">
        <v>2.4142857142856999</v>
      </c>
    </row>
    <row r="311" spans="1:38" x14ac:dyDescent="0.25">
      <c r="A311" t="s">
        <v>161</v>
      </c>
      <c r="B311" t="s">
        <v>409</v>
      </c>
      <c r="C311" t="s">
        <v>459</v>
      </c>
      <c r="D311">
        <v>14</v>
      </c>
      <c r="E311">
        <v>14</v>
      </c>
      <c r="F311">
        <v>19</v>
      </c>
      <c r="G311">
        <v>19</v>
      </c>
      <c r="H311">
        <v>90</v>
      </c>
      <c r="I311">
        <v>120</v>
      </c>
      <c r="J311">
        <v>0</v>
      </c>
      <c r="K311">
        <v>1</v>
      </c>
      <c r="L311">
        <f t="shared" si="12"/>
        <v>0</v>
      </c>
      <c r="M311">
        <v>1</v>
      </c>
      <c r="N311">
        <f t="shared" si="13"/>
        <v>0</v>
      </c>
      <c r="O311">
        <v>1</v>
      </c>
      <c r="Q311">
        <v>3</v>
      </c>
      <c r="R311">
        <v>32.413333333333334</v>
      </c>
      <c r="S311">
        <v>30.74</v>
      </c>
      <c r="T311">
        <v>4</v>
      </c>
      <c r="U311">
        <v>2.4000000000000004</v>
      </c>
      <c r="V311">
        <v>0.35714285714285715</v>
      </c>
      <c r="W311">
        <v>0.21052631578947367</v>
      </c>
      <c r="X311">
        <v>33.966999999999999</v>
      </c>
      <c r="Y311">
        <v>0.4</v>
      </c>
      <c r="Z311">
        <v>87.4</v>
      </c>
      <c r="AA311">
        <v>0</v>
      </c>
      <c r="AB311">
        <v>3</v>
      </c>
      <c r="AC311">
        <v>32.373444444444438</v>
      </c>
      <c r="AD311">
        <v>0.36585365853658536</v>
      </c>
      <c r="AE311">
        <f t="shared" si="14"/>
        <v>89.800000000000011</v>
      </c>
      <c r="AF311">
        <f>IF(H311=90,1,0)</f>
        <v>1</v>
      </c>
      <c r="AG311">
        <v>11.666666666667</v>
      </c>
      <c r="AH311">
        <v>1.83</v>
      </c>
      <c r="AI311">
        <v>2.8666666666670002</v>
      </c>
      <c r="AJ311">
        <v>19.75</v>
      </c>
      <c r="AK311">
        <v>17.54</v>
      </c>
      <c r="AL311">
        <v>16.420000000000002</v>
      </c>
    </row>
    <row r="312" spans="1:38" x14ac:dyDescent="0.25">
      <c r="A312" t="s">
        <v>161</v>
      </c>
      <c r="B312" t="s">
        <v>409</v>
      </c>
      <c r="C312" t="s">
        <v>460</v>
      </c>
      <c r="D312">
        <v>14</v>
      </c>
      <c r="E312">
        <v>14</v>
      </c>
      <c r="F312">
        <v>15</v>
      </c>
      <c r="G312">
        <v>15</v>
      </c>
      <c r="H312">
        <v>32</v>
      </c>
      <c r="I312">
        <v>61</v>
      </c>
      <c r="J312">
        <v>1</v>
      </c>
      <c r="K312">
        <v>1</v>
      </c>
      <c r="L312">
        <f t="shared" si="12"/>
        <v>0</v>
      </c>
      <c r="M312">
        <v>1</v>
      </c>
      <c r="N312">
        <f t="shared" si="13"/>
        <v>0</v>
      </c>
      <c r="O312">
        <v>1</v>
      </c>
      <c r="Q312">
        <v>3</v>
      </c>
      <c r="R312">
        <v>31.593333333333337</v>
      </c>
      <c r="S312">
        <v>32.893749999999997</v>
      </c>
      <c r="T312">
        <v>4</v>
      </c>
      <c r="U312">
        <v>39.200000000000003</v>
      </c>
      <c r="V312">
        <v>0.14285714285714285</v>
      </c>
      <c r="W312">
        <v>0.26666666666666666</v>
      </c>
      <c r="X312">
        <v>34.814999999999998</v>
      </c>
      <c r="Y312">
        <v>0.63636363636363635</v>
      </c>
      <c r="Z312">
        <v>22</v>
      </c>
      <c r="AA312">
        <v>0</v>
      </c>
      <c r="AB312">
        <v>3</v>
      </c>
      <c r="AC312">
        <v>33.100694444444443</v>
      </c>
      <c r="AD312">
        <v>0.44262295081967212</v>
      </c>
      <c r="AE312">
        <f t="shared" si="14"/>
        <v>61.2</v>
      </c>
      <c r="AF312">
        <f>IF(H312=90,1,0)</f>
        <v>0</v>
      </c>
      <c r="AG312">
        <v>18.973333333333333</v>
      </c>
      <c r="AH312">
        <v>19.393750000000001</v>
      </c>
      <c r="AI312">
        <v>13.646666666666667</v>
      </c>
      <c r="AJ312">
        <v>14.274999999999999</v>
      </c>
      <c r="AK312">
        <v>12.87</v>
      </c>
      <c r="AL312">
        <v>18.32</v>
      </c>
    </row>
    <row r="313" spans="1:38" x14ac:dyDescent="0.25">
      <c r="A313" t="s">
        <v>425</v>
      </c>
      <c r="B313" t="s">
        <v>461</v>
      </c>
      <c r="C313" t="s">
        <v>467</v>
      </c>
      <c r="D313">
        <v>14</v>
      </c>
      <c r="E313">
        <v>14</v>
      </c>
      <c r="F313">
        <v>15</v>
      </c>
      <c r="G313" t="s">
        <v>156</v>
      </c>
      <c r="H313">
        <v>0</v>
      </c>
      <c r="I313">
        <v>29</v>
      </c>
      <c r="J313">
        <v>1</v>
      </c>
      <c r="K313">
        <v>1</v>
      </c>
      <c r="L313">
        <f t="shared" si="12"/>
        <v>0</v>
      </c>
      <c r="M313">
        <v>0</v>
      </c>
      <c r="N313">
        <f t="shared" si="13"/>
        <v>1</v>
      </c>
      <c r="O313">
        <v>0</v>
      </c>
      <c r="Q313">
        <v>0</v>
      </c>
      <c r="R313">
        <v>33.106666666666669</v>
      </c>
      <c r="S313">
        <v>35.593750000000007</v>
      </c>
      <c r="T313">
        <v>4</v>
      </c>
      <c r="U313">
        <v>13.399999999999999</v>
      </c>
      <c r="V313">
        <v>0.21428571428571427</v>
      </c>
      <c r="W313">
        <v>0.66666666666666663</v>
      </c>
      <c r="AA313">
        <v>0</v>
      </c>
      <c r="AB313">
        <v>0</v>
      </c>
      <c r="AC313">
        <v>34.350208333333342</v>
      </c>
      <c r="AD313">
        <v>0.44827586206896552</v>
      </c>
      <c r="AE313">
        <f t="shared" si="14"/>
        <v>13.399999999999999</v>
      </c>
      <c r="AF313">
        <f>IF(H313=90,1,0)</f>
        <v>0</v>
      </c>
      <c r="AG313">
        <v>12.76</v>
      </c>
      <c r="AH313">
        <v>15.981249999999999</v>
      </c>
      <c r="AI313">
        <v>2.3466666666667</v>
      </c>
      <c r="AJ313">
        <v>19.612499999999997</v>
      </c>
    </row>
    <row r="314" spans="1:38" x14ac:dyDescent="0.25">
      <c r="A314" t="s">
        <v>161</v>
      </c>
      <c r="B314" t="s">
        <v>461</v>
      </c>
      <c r="C314" t="s">
        <v>481</v>
      </c>
      <c r="D314">
        <v>14</v>
      </c>
      <c r="E314">
        <v>14</v>
      </c>
      <c r="F314">
        <v>17</v>
      </c>
      <c r="G314">
        <v>17</v>
      </c>
      <c r="H314">
        <v>1</v>
      </c>
      <c r="I314">
        <v>32</v>
      </c>
      <c r="J314">
        <v>1</v>
      </c>
      <c r="K314">
        <v>1</v>
      </c>
      <c r="L314">
        <f t="shared" si="12"/>
        <v>0</v>
      </c>
      <c r="M314">
        <v>1</v>
      </c>
      <c r="N314">
        <f t="shared" si="13"/>
        <v>0</v>
      </c>
      <c r="O314">
        <v>1</v>
      </c>
      <c r="Q314">
        <v>1</v>
      </c>
      <c r="R314">
        <v>32.006666666666668</v>
      </c>
      <c r="S314">
        <v>35.138888888888886</v>
      </c>
      <c r="T314">
        <v>4</v>
      </c>
      <c r="U314">
        <v>24.000000000000004</v>
      </c>
      <c r="V314">
        <v>0.14285714285714285</v>
      </c>
      <c r="W314">
        <v>0.47058823529411764</v>
      </c>
      <c r="X314">
        <v>32.5</v>
      </c>
      <c r="Y314">
        <v>0</v>
      </c>
      <c r="Z314">
        <v>0</v>
      </c>
      <c r="AA314">
        <v>1</v>
      </c>
      <c r="AB314">
        <v>4</v>
      </c>
      <c r="AC314">
        <v>33.215185185185184</v>
      </c>
      <c r="AD314">
        <v>0.3125</v>
      </c>
      <c r="AE314">
        <f t="shared" si="14"/>
        <v>24.000000000000004</v>
      </c>
      <c r="AF314">
        <f>IF(H314=90,1,0)</f>
        <v>0</v>
      </c>
      <c r="AG314">
        <v>16.366666666666664</v>
      </c>
      <c r="AH314">
        <v>18.599999999999994</v>
      </c>
      <c r="AI314">
        <v>15.640000000000004</v>
      </c>
      <c r="AJ314">
        <v>16.538888888888888</v>
      </c>
      <c r="AK314">
        <v>17.52</v>
      </c>
      <c r="AL314">
        <v>17.260000000000002</v>
      </c>
    </row>
    <row r="315" spans="1:38" x14ac:dyDescent="0.25">
      <c r="A315" t="s">
        <v>16</v>
      </c>
      <c r="B315" t="s">
        <v>482</v>
      </c>
      <c r="C315" t="s">
        <v>487</v>
      </c>
      <c r="D315">
        <v>15</v>
      </c>
      <c r="E315">
        <v>15</v>
      </c>
      <c r="F315">
        <v>9</v>
      </c>
      <c r="G315" t="s">
        <v>156</v>
      </c>
      <c r="H315">
        <v>0</v>
      </c>
      <c r="I315">
        <v>24</v>
      </c>
      <c r="J315">
        <v>1</v>
      </c>
      <c r="K315">
        <v>1</v>
      </c>
      <c r="L315">
        <f t="shared" si="12"/>
        <v>0</v>
      </c>
      <c r="M315">
        <v>0</v>
      </c>
      <c r="N315">
        <f t="shared" si="13"/>
        <v>1</v>
      </c>
      <c r="O315">
        <v>0</v>
      </c>
      <c r="Q315">
        <v>0</v>
      </c>
      <c r="R315">
        <v>31.931249999999999</v>
      </c>
      <c r="S315">
        <v>30.579999999999995</v>
      </c>
      <c r="T315">
        <v>4</v>
      </c>
      <c r="U315">
        <v>84.999999999999986</v>
      </c>
      <c r="V315">
        <v>0</v>
      </c>
      <c r="W315">
        <v>0</v>
      </c>
      <c r="AA315">
        <v>4</v>
      </c>
      <c r="AB315">
        <v>6</v>
      </c>
      <c r="AC315">
        <v>31.255624999999995</v>
      </c>
      <c r="AD315">
        <v>0</v>
      </c>
      <c r="AE315">
        <f t="shared" si="14"/>
        <v>84.999999999999986</v>
      </c>
      <c r="AF315">
        <f>IF(H315=90,1,0)</f>
        <v>0</v>
      </c>
      <c r="AG315">
        <v>18.724999999999998</v>
      </c>
      <c r="AH315">
        <v>16.600000000000001</v>
      </c>
      <c r="AI315">
        <v>13.387499999999999</v>
      </c>
      <c r="AJ315">
        <v>14.4</v>
      </c>
    </row>
    <row r="316" spans="1:38" x14ac:dyDescent="0.25">
      <c r="A316" t="s">
        <v>16</v>
      </c>
      <c r="B316" t="s">
        <v>482</v>
      </c>
      <c r="C316" t="s">
        <v>488</v>
      </c>
      <c r="D316">
        <v>12</v>
      </c>
      <c r="E316">
        <v>12</v>
      </c>
      <c r="F316">
        <v>16</v>
      </c>
      <c r="G316">
        <v>16</v>
      </c>
      <c r="K316">
        <v>1</v>
      </c>
      <c r="L316">
        <f t="shared" si="12"/>
        <v>0</v>
      </c>
      <c r="M316">
        <v>1</v>
      </c>
      <c r="N316">
        <f t="shared" si="13"/>
        <v>0</v>
      </c>
      <c r="O316">
        <v>1</v>
      </c>
      <c r="Q316">
        <v>3</v>
      </c>
      <c r="R316">
        <v>28.869230769230771</v>
      </c>
      <c r="S316">
        <v>27.805882352941179</v>
      </c>
      <c r="T316">
        <v>4</v>
      </c>
      <c r="U316">
        <v>136</v>
      </c>
      <c r="V316">
        <v>0</v>
      </c>
      <c r="W316">
        <v>0</v>
      </c>
      <c r="AC316">
        <v>28.337556561085975</v>
      </c>
      <c r="AE316">
        <f t="shared" si="14"/>
        <v>136</v>
      </c>
      <c r="AG316">
        <v>1.92376923769</v>
      </c>
      <c r="AH316">
        <v>11.452941176475999</v>
      </c>
      <c r="AI316">
        <v>19.846153846153847</v>
      </c>
      <c r="AJ316">
        <v>17.429411764758999</v>
      </c>
    </row>
    <row r="317" spans="1:38" x14ac:dyDescent="0.25">
      <c r="A317" t="s">
        <v>213</v>
      </c>
      <c r="B317" t="s">
        <v>482</v>
      </c>
      <c r="C317" t="s">
        <v>489</v>
      </c>
      <c r="D317">
        <v>13</v>
      </c>
      <c r="E317">
        <v>13</v>
      </c>
      <c r="F317">
        <v>15</v>
      </c>
      <c r="G317">
        <v>15</v>
      </c>
      <c r="H317">
        <v>7</v>
      </c>
      <c r="I317">
        <v>35</v>
      </c>
      <c r="J317">
        <v>1</v>
      </c>
      <c r="K317">
        <v>1</v>
      </c>
      <c r="L317">
        <f t="shared" si="12"/>
        <v>0</v>
      </c>
      <c r="M317">
        <v>1</v>
      </c>
      <c r="N317">
        <f t="shared" si="13"/>
        <v>0</v>
      </c>
      <c r="O317">
        <v>1</v>
      </c>
      <c r="Q317">
        <v>3</v>
      </c>
      <c r="R317">
        <v>30.771428571428569</v>
      </c>
      <c r="S317">
        <v>35.443750000000001</v>
      </c>
      <c r="T317">
        <v>4</v>
      </c>
      <c r="U317">
        <v>0</v>
      </c>
      <c r="V317">
        <v>0.23076923076923078</v>
      </c>
      <c r="W317">
        <v>0.6</v>
      </c>
      <c r="X317">
        <v>34.938000000000002</v>
      </c>
      <c r="Y317">
        <v>0.5</v>
      </c>
      <c r="Z317">
        <v>19.600000000000001</v>
      </c>
      <c r="AA317">
        <v>1</v>
      </c>
      <c r="AB317">
        <v>1</v>
      </c>
      <c r="AC317">
        <v>33.717726190476192</v>
      </c>
      <c r="AD317">
        <v>0.45714285714285713</v>
      </c>
      <c r="AE317">
        <f t="shared" si="14"/>
        <v>19.600000000000001</v>
      </c>
      <c r="AF317">
        <f>IF(H317=90,1,0)</f>
        <v>0</v>
      </c>
      <c r="AG317">
        <v>1.8571428571429001</v>
      </c>
      <c r="AH317">
        <v>15.293750000000001</v>
      </c>
      <c r="AI317">
        <v>19.914285714285711</v>
      </c>
      <c r="AJ317">
        <v>2.6875</v>
      </c>
      <c r="AK317">
        <v>18.96</v>
      </c>
      <c r="AL317">
        <v>15.39</v>
      </c>
    </row>
    <row r="318" spans="1:38" x14ac:dyDescent="0.25">
      <c r="A318" t="s">
        <v>213</v>
      </c>
      <c r="B318" t="s">
        <v>482</v>
      </c>
      <c r="C318" t="s">
        <v>490</v>
      </c>
      <c r="D318">
        <v>14</v>
      </c>
      <c r="E318">
        <v>14</v>
      </c>
      <c r="F318">
        <v>20</v>
      </c>
      <c r="G318">
        <v>20</v>
      </c>
      <c r="H318">
        <v>90</v>
      </c>
      <c r="I318">
        <v>120</v>
      </c>
      <c r="J318">
        <v>0</v>
      </c>
      <c r="K318">
        <v>1</v>
      </c>
      <c r="L318">
        <f t="shared" si="12"/>
        <v>0</v>
      </c>
      <c r="M318">
        <v>1</v>
      </c>
      <c r="N318">
        <f t="shared" si="13"/>
        <v>0</v>
      </c>
      <c r="O318">
        <v>1</v>
      </c>
      <c r="Q318">
        <v>3</v>
      </c>
      <c r="R318">
        <v>32.973333333333336</v>
      </c>
      <c r="S318">
        <v>34.661904761904758</v>
      </c>
      <c r="T318">
        <v>4</v>
      </c>
      <c r="U318">
        <v>19.599999999999994</v>
      </c>
      <c r="V318">
        <v>0.2857142857142857</v>
      </c>
      <c r="W318">
        <v>0.35</v>
      </c>
      <c r="X318">
        <v>33.123522527472495</v>
      </c>
      <c r="Y318">
        <v>0.27777777777777779</v>
      </c>
      <c r="Z318">
        <v>142.80000000000001</v>
      </c>
      <c r="AA318">
        <v>1</v>
      </c>
      <c r="AB318">
        <v>1</v>
      </c>
      <c r="AC318">
        <v>33.586253540903527</v>
      </c>
      <c r="AD318">
        <v>0.29032258064516131</v>
      </c>
      <c r="AE318">
        <f t="shared" si="14"/>
        <v>162.4</v>
      </c>
      <c r="AF318">
        <f>IF(H318=90,1,0)</f>
        <v>1</v>
      </c>
      <c r="AG318">
        <v>18.926666666666666</v>
      </c>
      <c r="AH318">
        <v>19.919476194760001</v>
      </c>
      <c r="AI318">
        <v>15.626666666666669</v>
      </c>
      <c r="AJ318">
        <v>15.695238952381001</v>
      </c>
      <c r="AK318">
        <v>18.156043956043955</v>
      </c>
      <c r="AL318">
        <v>14.967478571428575</v>
      </c>
    </row>
    <row r="319" spans="1:38" x14ac:dyDescent="0.25">
      <c r="A319" t="s">
        <v>28</v>
      </c>
      <c r="B319" t="s">
        <v>482</v>
      </c>
      <c r="C319" t="s">
        <v>503</v>
      </c>
      <c r="D319">
        <v>15</v>
      </c>
      <c r="E319">
        <v>15</v>
      </c>
      <c r="F319">
        <v>14</v>
      </c>
      <c r="G319">
        <v>14</v>
      </c>
      <c r="H319">
        <v>90</v>
      </c>
      <c r="I319">
        <v>119</v>
      </c>
      <c r="J319">
        <v>0</v>
      </c>
      <c r="K319">
        <v>1</v>
      </c>
      <c r="L319">
        <f t="shared" si="12"/>
        <v>0</v>
      </c>
      <c r="M319">
        <v>1</v>
      </c>
      <c r="N319">
        <f t="shared" si="13"/>
        <v>0</v>
      </c>
      <c r="O319">
        <v>1</v>
      </c>
      <c r="Q319">
        <v>1</v>
      </c>
      <c r="R319">
        <v>29.924999999999997</v>
      </c>
      <c r="S319">
        <v>32.213333333333338</v>
      </c>
      <c r="T319">
        <v>4</v>
      </c>
      <c r="U319">
        <v>0</v>
      </c>
      <c r="V319">
        <v>6.6666666666666666E-2</v>
      </c>
      <c r="W319">
        <v>0.35714285714285715</v>
      </c>
      <c r="X319">
        <v>34.46843824175825</v>
      </c>
      <c r="Y319">
        <v>0.42222222222222222</v>
      </c>
      <c r="Z319">
        <v>136.19999999999999</v>
      </c>
      <c r="AA319">
        <v>0</v>
      </c>
      <c r="AB319">
        <v>3</v>
      </c>
      <c r="AC319">
        <v>32.202257191697193</v>
      </c>
      <c r="AD319">
        <v>0.36974789915966388</v>
      </c>
      <c r="AE319">
        <f t="shared" si="14"/>
        <v>136.19999999999999</v>
      </c>
      <c r="AF319">
        <f>IF(H319=90,1,0)</f>
        <v>1</v>
      </c>
      <c r="AG319">
        <v>9.1312499999999996</v>
      </c>
      <c r="AH319">
        <v>12.966666666666667</v>
      </c>
      <c r="AI319">
        <v>2.7937500000000002</v>
      </c>
      <c r="AJ319">
        <v>19.246666666666666</v>
      </c>
      <c r="AK319">
        <v>18.291208791208792</v>
      </c>
      <c r="AL319">
        <v>16.177229450549447</v>
      </c>
    </row>
    <row r="320" spans="1:38" x14ac:dyDescent="0.25">
      <c r="A320" t="s">
        <v>28</v>
      </c>
      <c r="B320" t="s">
        <v>482</v>
      </c>
      <c r="C320" t="s">
        <v>504</v>
      </c>
      <c r="D320">
        <v>14</v>
      </c>
      <c r="E320">
        <v>14</v>
      </c>
      <c r="F320">
        <v>12</v>
      </c>
      <c r="G320" t="s">
        <v>156</v>
      </c>
      <c r="H320">
        <v>0</v>
      </c>
      <c r="I320">
        <v>26</v>
      </c>
      <c r="J320">
        <v>1</v>
      </c>
      <c r="K320">
        <v>1</v>
      </c>
      <c r="L320">
        <f t="shared" si="12"/>
        <v>0</v>
      </c>
      <c r="M320">
        <v>0</v>
      </c>
      <c r="N320">
        <f t="shared" si="13"/>
        <v>1</v>
      </c>
      <c r="O320">
        <v>0</v>
      </c>
      <c r="Q320">
        <v>0</v>
      </c>
      <c r="R320">
        <v>32.46</v>
      </c>
      <c r="S320">
        <v>33.92307692307692</v>
      </c>
      <c r="T320">
        <v>4</v>
      </c>
      <c r="U320">
        <v>20.399999999999995</v>
      </c>
      <c r="V320">
        <v>0.14285714285714285</v>
      </c>
      <c r="W320">
        <v>0.25</v>
      </c>
      <c r="AA320">
        <v>0</v>
      </c>
      <c r="AB320">
        <v>3</v>
      </c>
      <c r="AC320">
        <v>33.191538461538457</v>
      </c>
      <c r="AD320">
        <v>0.19230769230769232</v>
      </c>
      <c r="AE320">
        <f t="shared" si="14"/>
        <v>20.399999999999995</v>
      </c>
      <c r="AF320">
        <f>IF(H320=90,1,0)</f>
        <v>0</v>
      </c>
      <c r="AG320">
        <v>18.873333333333335</v>
      </c>
      <c r="AH320">
        <v>2.7692376922999999</v>
      </c>
      <c r="AI320">
        <v>14.973333333333333</v>
      </c>
      <c r="AJ320">
        <v>15.376923769199999</v>
      </c>
    </row>
    <row r="321" spans="1:38" x14ac:dyDescent="0.25">
      <c r="A321" t="s">
        <v>28</v>
      </c>
      <c r="B321" t="s">
        <v>482</v>
      </c>
      <c r="C321" t="s">
        <v>505</v>
      </c>
      <c r="D321">
        <v>8</v>
      </c>
      <c r="E321" t="s">
        <v>156</v>
      </c>
      <c r="G321" t="s">
        <v>156</v>
      </c>
      <c r="H321">
        <v>0</v>
      </c>
      <c r="I321">
        <v>8</v>
      </c>
      <c r="J321">
        <v>1</v>
      </c>
      <c r="K321">
        <v>0</v>
      </c>
      <c r="L321">
        <f t="shared" si="12"/>
        <v>1</v>
      </c>
      <c r="M321">
        <v>0</v>
      </c>
      <c r="N321">
        <f t="shared" si="13"/>
        <v>1</v>
      </c>
      <c r="O321" t="s">
        <v>156</v>
      </c>
      <c r="Q321">
        <v>0</v>
      </c>
      <c r="R321">
        <v>32.20000000000001</v>
      </c>
      <c r="T321">
        <v>4</v>
      </c>
      <c r="U321">
        <v>78.59999999999998</v>
      </c>
      <c r="V321">
        <v>0.375</v>
      </c>
      <c r="AA321">
        <v>0</v>
      </c>
      <c r="AB321">
        <v>3</v>
      </c>
      <c r="AC321">
        <v>32.20000000000001</v>
      </c>
      <c r="AD321">
        <v>0.375</v>
      </c>
      <c r="AE321">
        <f t="shared" si="14"/>
        <v>78.59999999999998</v>
      </c>
      <c r="AF321">
        <f>IF(H321=90,1,0)</f>
        <v>0</v>
      </c>
      <c r="AG321">
        <v>17.144444444444446</v>
      </c>
      <c r="AI321">
        <v>16.222222222222001</v>
      </c>
    </row>
    <row r="322" spans="1:38" x14ac:dyDescent="0.25">
      <c r="A322" t="s">
        <v>28</v>
      </c>
      <c r="B322" t="s">
        <v>482</v>
      </c>
      <c r="C322" t="s">
        <v>506</v>
      </c>
      <c r="D322">
        <v>14</v>
      </c>
      <c r="E322">
        <v>14</v>
      </c>
      <c r="F322">
        <v>14</v>
      </c>
      <c r="G322" t="s">
        <v>156</v>
      </c>
      <c r="H322">
        <v>0</v>
      </c>
      <c r="I322">
        <v>28</v>
      </c>
      <c r="J322">
        <v>1</v>
      </c>
      <c r="K322">
        <v>1</v>
      </c>
      <c r="L322">
        <f t="shared" ref="L322:L385" si="15">IF(K322=0,1,0)</f>
        <v>0</v>
      </c>
      <c r="M322">
        <v>0</v>
      </c>
      <c r="N322">
        <f t="shared" ref="N322:N385" si="16">IF(M322=0,1,0)</f>
        <v>1</v>
      </c>
      <c r="O322">
        <v>0</v>
      </c>
      <c r="Q322">
        <v>0</v>
      </c>
      <c r="R322">
        <v>37.473333333333336</v>
      </c>
      <c r="S322">
        <v>31.860000000000003</v>
      </c>
      <c r="T322">
        <v>4</v>
      </c>
      <c r="U322">
        <v>83.199999999999989</v>
      </c>
      <c r="V322">
        <v>0.9285714285714286</v>
      </c>
      <c r="W322">
        <v>0.21428571428571427</v>
      </c>
      <c r="AA322">
        <v>0</v>
      </c>
      <c r="AB322">
        <v>3</v>
      </c>
      <c r="AC322">
        <v>34.666666666666671</v>
      </c>
      <c r="AD322">
        <v>0.5714285714285714</v>
      </c>
      <c r="AE322">
        <f t="shared" ref="AE322:AE385" si="17">SUM(Z322,U322)</f>
        <v>83.199999999999989</v>
      </c>
      <c r="AF322">
        <f>IF(H322=90,1,0)</f>
        <v>0</v>
      </c>
      <c r="AG322">
        <v>21.740000000000002</v>
      </c>
      <c r="AH322">
        <v>2.54</v>
      </c>
      <c r="AI322">
        <v>15.346666666666669</v>
      </c>
      <c r="AJ322">
        <v>12.126666666666667</v>
      </c>
    </row>
    <row r="323" spans="1:38" x14ac:dyDescent="0.25">
      <c r="A323" t="s">
        <v>28</v>
      </c>
      <c r="B323" t="s">
        <v>482</v>
      </c>
      <c r="C323" t="s">
        <v>507</v>
      </c>
      <c r="D323">
        <v>9</v>
      </c>
      <c r="E323" t="s">
        <v>156</v>
      </c>
      <c r="G323" t="s">
        <v>156</v>
      </c>
      <c r="H323">
        <v>0</v>
      </c>
      <c r="I323">
        <v>9</v>
      </c>
      <c r="J323">
        <v>1</v>
      </c>
      <c r="K323">
        <v>0</v>
      </c>
      <c r="L323">
        <f t="shared" si="15"/>
        <v>1</v>
      </c>
      <c r="M323">
        <v>0</v>
      </c>
      <c r="N323">
        <f t="shared" si="16"/>
        <v>1</v>
      </c>
      <c r="O323" t="s">
        <v>156</v>
      </c>
      <c r="Q323">
        <v>0</v>
      </c>
      <c r="R323">
        <v>32.630000000000003</v>
      </c>
      <c r="T323">
        <v>4</v>
      </c>
      <c r="U323">
        <v>83.199999999999989</v>
      </c>
      <c r="V323">
        <v>0</v>
      </c>
      <c r="AA323">
        <v>0</v>
      </c>
      <c r="AB323">
        <v>3</v>
      </c>
      <c r="AC323">
        <v>32.630000000000003</v>
      </c>
      <c r="AD323">
        <v>0</v>
      </c>
      <c r="AE323">
        <f t="shared" si="17"/>
        <v>83.199999999999989</v>
      </c>
      <c r="AF323">
        <f>IF(H323=90,1,0)</f>
        <v>0</v>
      </c>
      <c r="AG323">
        <v>19.29</v>
      </c>
      <c r="AI323">
        <v>13.889999999999997</v>
      </c>
    </row>
    <row r="324" spans="1:38" x14ac:dyDescent="0.25">
      <c r="A324" t="s">
        <v>36</v>
      </c>
      <c r="B324" t="s">
        <v>482</v>
      </c>
      <c r="C324" t="s">
        <v>518</v>
      </c>
      <c r="D324">
        <v>3</v>
      </c>
      <c r="E324" t="s">
        <v>156</v>
      </c>
      <c r="G324" t="s">
        <v>156</v>
      </c>
      <c r="H324">
        <v>0</v>
      </c>
      <c r="I324">
        <v>3</v>
      </c>
      <c r="J324">
        <v>1</v>
      </c>
      <c r="K324">
        <v>0</v>
      </c>
      <c r="L324">
        <f t="shared" si="15"/>
        <v>1</v>
      </c>
      <c r="M324">
        <v>0</v>
      </c>
      <c r="N324">
        <f t="shared" si="16"/>
        <v>1</v>
      </c>
      <c r="O324" t="s">
        <v>156</v>
      </c>
      <c r="Q324">
        <v>0</v>
      </c>
      <c r="R324">
        <v>32.875</v>
      </c>
      <c r="T324">
        <v>4</v>
      </c>
      <c r="U324">
        <v>0</v>
      </c>
      <c r="V324">
        <v>0</v>
      </c>
      <c r="AA324">
        <v>2</v>
      </c>
      <c r="AB324">
        <v>6</v>
      </c>
      <c r="AC324">
        <v>32.875</v>
      </c>
      <c r="AD324">
        <v>0</v>
      </c>
      <c r="AE324">
        <f t="shared" si="17"/>
        <v>0</v>
      </c>
      <c r="AF324">
        <f>IF(H324=90,1,0)</f>
        <v>0</v>
      </c>
      <c r="AG324">
        <v>8.7750000000000004</v>
      </c>
      <c r="AI324">
        <v>24.1</v>
      </c>
    </row>
    <row r="325" spans="1:38" x14ac:dyDescent="0.25">
      <c r="A325" t="s">
        <v>36</v>
      </c>
      <c r="B325" t="s">
        <v>482</v>
      </c>
      <c r="C325" t="s">
        <v>519</v>
      </c>
      <c r="D325">
        <v>14</v>
      </c>
      <c r="E325">
        <v>14</v>
      </c>
      <c r="F325">
        <v>20</v>
      </c>
      <c r="G325">
        <v>20</v>
      </c>
      <c r="H325">
        <v>90</v>
      </c>
      <c r="I325">
        <v>120</v>
      </c>
      <c r="J325">
        <v>0</v>
      </c>
      <c r="K325">
        <v>1</v>
      </c>
      <c r="L325">
        <f t="shared" si="15"/>
        <v>0</v>
      </c>
      <c r="M325">
        <v>1</v>
      </c>
      <c r="N325">
        <f t="shared" si="16"/>
        <v>0</v>
      </c>
      <c r="O325">
        <v>1</v>
      </c>
      <c r="Q325">
        <v>3</v>
      </c>
      <c r="R325">
        <v>31.36</v>
      </c>
      <c r="S325">
        <v>34.980952380952374</v>
      </c>
      <c r="T325">
        <v>4</v>
      </c>
      <c r="U325">
        <v>0</v>
      </c>
      <c r="V325">
        <v>0.2857142857142857</v>
      </c>
      <c r="W325">
        <v>0.5</v>
      </c>
      <c r="X325">
        <v>34.295583296733</v>
      </c>
      <c r="Y325">
        <v>0.3888888888888889</v>
      </c>
      <c r="Z325">
        <v>134.19999999999999</v>
      </c>
      <c r="AA325">
        <v>2</v>
      </c>
      <c r="AB325">
        <v>6</v>
      </c>
      <c r="AC325">
        <v>33.545511892561791</v>
      </c>
      <c r="AD325">
        <v>0.39516129032258063</v>
      </c>
      <c r="AE325">
        <f t="shared" si="17"/>
        <v>134.19999999999999</v>
      </c>
      <c r="AF325">
        <f>IF(H325=90,1,0)</f>
        <v>1</v>
      </c>
      <c r="AG325">
        <v>11.42</v>
      </c>
      <c r="AH325">
        <v>16.571428571428999</v>
      </c>
      <c r="AI325">
        <v>19.939999999999998</v>
      </c>
      <c r="AJ325">
        <v>19.442857142857143</v>
      </c>
      <c r="AK325">
        <v>19.162637362637359</v>
      </c>
      <c r="AL325">
        <v>15.132945934065928</v>
      </c>
    </row>
    <row r="326" spans="1:38" x14ac:dyDescent="0.25">
      <c r="A326" t="s">
        <v>36</v>
      </c>
      <c r="B326" t="s">
        <v>482</v>
      </c>
      <c r="C326" t="s">
        <v>520</v>
      </c>
      <c r="D326">
        <v>15</v>
      </c>
      <c r="E326">
        <v>15</v>
      </c>
      <c r="F326">
        <v>11</v>
      </c>
      <c r="G326" t="s">
        <v>156</v>
      </c>
      <c r="H326">
        <v>0</v>
      </c>
      <c r="I326">
        <v>26</v>
      </c>
      <c r="J326">
        <v>1</v>
      </c>
      <c r="K326">
        <v>1</v>
      </c>
      <c r="L326">
        <f t="shared" si="15"/>
        <v>0</v>
      </c>
      <c r="M326">
        <v>0</v>
      </c>
      <c r="N326">
        <f t="shared" si="16"/>
        <v>1</v>
      </c>
      <c r="O326">
        <v>0</v>
      </c>
      <c r="Q326">
        <v>0</v>
      </c>
      <c r="R326">
        <v>34.287500000000001</v>
      </c>
      <c r="S326">
        <v>33.566666666666663</v>
      </c>
      <c r="T326">
        <v>4</v>
      </c>
      <c r="U326">
        <v>36.999999999999986</v>
      </c>
      <c r="V326">
        <v>0.26666666666666666</v>
      </c>
      <c r="W326">
        <v>0.54545454545454541</v>
      </c>
      <c r="AA326">
        <v>2</v>
      </c>
      <c r="AB326">
        <v>6</v>
      </c>
      <c r="AC326">
        <v>33.927083333333329</v>
      </c>
      <c r="AD326">
        <v>0.38461538461538464</v>
      </c>
      <c r="AE326">
        <f t="shared" si="17"/>
        <v>36.999999999999986</v>
      </c>
      <c r="AF326">
        <f>IF(H326=90,1,0)</f>
        <v>0</v>
      </c>
      <c r="AG326">
        <v>19.993749999999999</v>
      </c>
      <c r="AH326">
        <v>18.349999999999998</v>
      </c>
      <c r="AI326">
        <v>15.443750000000001</v>
      </c>
      <c r="AJ326">
        <v>16.125</v>
      </c>
    </row>
    <row r="327" spans="1:38" x14ac:dyDescent="0.25">
      <c r="A327" t="s">
        <v>36</v>
      </c>
      <c r="B327" t="s">
        <v>482</v>
      </c>
      <c r="C327" t="s">
        <v>521</v>
      </c>
      <c r="D327">
        <v>15</v>
      </c>
      <c r="E327">
        <v>15</v>
      </c>
      <c r="F327">
        <v>12</v>
      </c>
      <c r="G327">
        <v>12</v>
      </c>
      <c r="H327">
        <v>90</v>
      </c>
      <c r="I327">
        <v>117</v>
      </c>
      <c r="J327">
        <v>0</v>
      </c>
      <c r="K327">
        <v>1</v>
      </c>
      <c r="L327">
        <f t="shared" si="15"/>
        <v>0</v>
      </c>
      <c r="M327">
        <v>1</v>
      </c>
      <c r="N327">
        <f t="shared" si="16"/>
        <v>0</v>
      </c>
      <c r="O327">
        <v>1</v>
      </c>
      <c r="Q327">
        <v>2</v>
      </c>
      <c r="R327">
        <v>36.418750000000003</v>
      </c>
      <c r="S327">
        <v>32.292307692307695</v>
      </c>
      <c r="T327">
        <v>4</v>
      </c>
      <c r="U327">
        <v>83.399999999999991</v>
      </c>
      <c r="V327">
        <v>0.73333333333333328</v>
      </c>
      <c r="W327">
        <v>0.33333333333333331</v>
      </c>
      <c r="Y327">
        <v>2.2222222222222223E-2</v>
      </c>
      <c r="Z327">
        <v>78.600000000000051</v>
      </c>
      <c r="AA327">
        <v>2</v>
      </c>
      <c r="AB327">
        <v>6</v>
      </c>
      <c r="AC327">
        <f>AVERAGE(X327,S327,R327)</f>
        <v>34.355528846153845</v>
      </c>
      <c r="AD327">
        <v>0.14529914529914531</v>
      </c>
      <c r="AE327">
        <f t="shared" si="17"/>
        <v>162.00000000000006</v>
      </c>
      <c r="AF327">
        <f>IF(H327=90,1,0)</f>
        <v>1</v>
      </c>
      <c r="AG327">
        <v>21.774999999999999</v>
      </c>
      <c r="AH327">
        <v>2.3923769237700001</v>
      </c>
      <c r="AI327">
        <v>14.412500000000001</v>
      </c>
      <c r="AJ327">
        <v>12.861538461538462</v>
      </c>
      <c r="AK327">
        <v>12.648351648351651</v>
      </c>
      <c r="AL327">
        <v>17.375035824175821</v>
      </c>
    </row>
    <row r="328" spans="1:38" x14ac:dyDescent="0.25">
      <c r="A328" t="s">
        <v>36</v>
      </c>
      <c r="B328" t="s">
        <v>482</v>
      </c>
      <c r="C328" t="s">
        <v>522</v>
      </c>
      <c r="D328">
        <v>14</v>
      </c>
      <c r="E328">
        <v>14</v>
      </c>
      <c r="F328">
        <v>15</v>
      </c>
      <c r="G328">
        <v>15</v>
      </c>
      <c r="H328">
        <v>90</v>
      </c>
      <c r="I328">
        <v>119</v>
      </c>
      <c r="J328">
        <v>0</v>
      </c>
      <c r="K328">
        <v>1</v>
      </c>
      <c r="L328">
        <f t="shared" si="15"/>
        <v>0</v>
      </c>
      <c r="M328">
        <v>1</v>
      </c>
      <c r="N328">
        <f t="shared" si="16"/>
        <v>0</v>
      </c>
      <c r="O328">
        <v>1</v>
      </c>
      <c r="Q328">
        <v>2</v>
      </c>
      <c r="R328">
        <v>28.646666666666665</v>
      </c>
      <c r="S328">
        <v>28.524999999999999</v>
      </c>
      <c r="T328">
        <v>4</v>
      </c>
      <c r="U328">
        <v>136.40000000000003</v>
      </c>
      <c r="V328">
        <v>0</v>
      </c>
      <c r="W328">
        <v>0</v>
      </c>
      <c r="X328">
        <v>23.772527472527464</v>
      </c>
      <c r="Y328">
        <v>0</v>
      </c>
      <c r="Z328">
        <v>11.400000000000002</v>
      </c>
      <c r="AA328">
        <v>2</v>
      </c>
      <c r="AB328">
        <v>6</v>
      </c>
      <c r="AC328">
        <v>26.981398046398041</v>
      </c>
      <c r="AD328">
        <v>0</v>
      </c>
      <c r="AE328">
        <f t="shared" si="17"/>
        <v>147.80000000000004</v>
      </c>
      <c r="AF328">
        <f>IF(H328=90,1,0)</f>
        <v>1</v>
      </c>
      <c r="AG328">
        <v>12.666666666667</v>
      </c>
      <c r="AH328">
        <v>12.49375</v>
      </c>
      <c r="AI328">
        <v>18.293333333333333</v>
      </c>
      <c r="AJ328">
        <v>17.256250000000001</v>
      </c>
      <c r="AK328">
        <v>2.782417582417585</v>
      </c>
      <c r="AL328">
        <v>20.990109890109895</v>
      </c>
    </row>
    <row r="329" spans="1:38" x14ac:dyDescent="0.25">
      <c r="A329" t="s">
        <v>64</v>
      </c>
      <c r="B329" t="s">
        <v>482</v>
      </c>
      <c r="C329" t="s">
        <v>546</v>
      </c>
      <c r="D329">
        <v>14</v>
      </c>
      <c r="E329">
        <v>14</v>
      </c>
      <c r="F329">
        <v>16</v>
      </c>
      <c r="G329">
        <v>16</v>
      </c>
      <c r="H329">
        <v>90</v>
      </c>
      <c r="I329">
        <v>120</v>
      </c>
      <c r="J329">
        <v>0</v>
      </c>
      <c r="K329">
        <v>1</v>
      </c>
      <c r="L329">
        <f t="shared" si="15"/>
        <v>0</v>
      </c>
      <c r="M329">
        <v>1</v>
      </c>
      <c r="N329">
        <f t="shared" si="16"/>
        <v>0</v>
      </c>
      <c r="O329">
        <v>1</v>
      </c>
      <c r="Q329">
        <v>2</v>
      </c>
      <c r="R329">
        <v>32.1</v>
      </c>
      <c r="S329">
        <v>29.429411764705883</v>
      </c>
      <c r="T329">
        <v>4</v>
      </c>
      <c r="U329">
        <v>0</v>
      </c>
      <c r="V329">
        <v>7.1428571428571425E-2</v>
      </c>
      <c r="W329">
        <v>0.125</v>
      </c>
      <c r="X329">
        <v>34.749716439559997</v>
      </c>
      <c r="Y329">
        <v>0.45555555555555555</v>
      </c>
      <c r="Z329">
        <v>119.79999999999998</v>
      </c>
      <c r="AA329">
        <v>2</v>
      </c>
      <c r="AB329">
        <v>5</v>
      </c>
      <c r="AC329">
        <v>32.093042734755294</v>
      </c>
      <c r="AD329">
        <v>0.36666666666666664</v>
      </c>
      <c r="AE329">
        <f t="shared" si="17"/>
        <v>119.79999999999998</v>
      </c>
      <c r="AF329">
        <f>IF(H329=90,1,0)</f>
        <v>1</v>
      </c>
      <c r="AG329">
        <v>9.2666666666666995</v>
      </c>
      <c r="AH329">
        <v>1.7294117647589999</v>
      </c>
      <c r="AI329">
        <v>23.733333333333</v>
      </c>
      <c r="AJ329">
        <v>18.700000000000003</v>
      </c>
      <c r="AK329">
        <v>17.88571428571429</v>
      </c>
      <c r="AL329">
        <v>16.864001758241756</v>
      </c>
    </row>
    <row r="330" spans="1:38" x14ac:dyDescent="0.25">
      <c r="A330" t="s">
        <v>70</v>
      </c>
      <c r="B330" t="s">
        <v>482</v>
      </c>
      <c r="C330" t="s">
        <v>552</v>
      </c>
      <c r="D330">
        <v>13</v>
      </c>
      <c r="E330">
        <v>13</v>
      </c>
      <c r="F330">
        <v>10</v>
      </c>
      <c r="G330" t="s">
        <v>156</v>
      </c>
      <c r="H330">
        <v>0</v>
      </c>
      <c r="I330">
        <v>23</v>
      </c>
      <c r="J330">
        <v>1</v>
      </c>
      <c r="K330">
        <v>1</v>
      </c>
      <c r="L330">
        <f t="shared" si="15"/>
        <v>0</v>
      </c>
      <c r="M330">
        <v>0</v>
      </c>
      <c r="N330">
        <f t="shared" si="16"/>
        <v>1</v>
      </c>
      <c r="O330">
        <v>0</v>
      </c>
      <c r="Q330">
        <v>0</v>
      </c>
      <c r="R330">
        <v>32.678571428571431</v>
      </c>
      <c r="S330">
        <v>32.627272727272732</v>
      </c>
      <c r="T330">
        <v>4</v>
      </c>
      <c r="U330">
        <v>90.8</v>
      </c>
      <c r="V330">
        <v>0.38461538461538464</v>
      </c>
      <c r="W330">
        <v>0</v>
      </c>
      <c r="AA330">
        <v>2</v>
      </c>
      <c r="AB330">
        <v>5</v>
      </c>
      <c r="AC330">
        <v>32.652922077922085</v>
      </c>
      <c r="AD330">
        <v>0.21739130434782608</v>
      </c>
      <c r="AE330">
        <f t="shared" si="17"/>
        <v>90.8</v>
      </c>
      <c r="AF330">
        <f>IF(H330=90,1,0)</f>
        <v>0</v>
      </c>
      <c r="AG330">
        <v>2.3785714285714001</v>
      </c>
      <c r="AH330">
        <v>19.399999900000001</v>
      </c>
      <c r="AI330">
        <v>12.978571428571431</v>
      </c>
      <c r="AJ330">
        <v>13.454545454545455</v>
      </c>
    </row>
    <row r="331" spans="1:38" x14ac:dyDescent="0.25">
      <c r="A331" t="s">
        <v>70</v>
      </c>
      <c r="B331" t="s">
        <v>482</v>
      </c>
      <c r="C331" t="s">
        <v>553</v>
      </c>
      <c r="D331">
        <v>11</v>
      </c>
      <c r="E331" t="s">
        <v>156</v>
      </c>
      <c r="G331" t="s">
        <v>156</v>
      </c>
      <c r="H331">
        <v>0</v>
      </c>
      <c r="I331">
        <v>11</v>
      </c>
      <c r="J331">
        <v>1</v>
      </c>
      <c r="K331">
        <v>0</v>
      </c>
      <c r="L331">
        <f t="shared" si="15"/>
        <v>1</v>
      </c>
      <c r="M331">
        <v>0</v>
      </c>
      <c r="N331">
        <f t="shared" si="16"/>
        <v>1</v>
      </c>
      <c r="O331" t="s">
        <v>156</v>
      </c>
      <c r="Q331">
        <v>0</v>
      </c>
      <c r="R331">
        <v>30.641666666666662</v>
      </c>
      <c r="T331">
        <v>4</v>
      </c>
      <c r="U331">
        <v>95.799999999999983</v>
      </c>
      <c r="V331">
        <v>0</v>
      </c>
      <c r="AA331">
        <v>2</v>
      </c>
      <c r="AB331">
        <v>5</v>
      </c>
      <c r="AC331">
        <v>30.641666666666662</v>
      </c>
      <c r="AD331">
        <v>0</v>
      </c>
      <c r="AE331">
        <f t="shared" si="17"/>
        <v>95.799999999999983</v>
      </c>
      <c r="AF331">
        <f>IF(H331=90,1,0)</f>
        <v>0</v>
      </c>
      <c r="AG331">
        <v>16.775000000000002</v>
      </c>
      <c r="AI331">
        <v>14.216666666666663</v>
      </c>
    </row>
    <row r="332" spans="1:38" x14ac:dyDescent="0.25">
      <c r="A332" t="s">
        <v>70</v>
      </c>
      <c r="B332" t="s">
        <v>482</v>
      </c>
      <c r="C332" t="s">
        <v>554</v>
      </c>
      <c r="D332">
        <v>14</v>
      </c>
      <c r="E332">
        <v>14</v>
      </c>
      <c r="F332">
        <v>8</v>
      </c>
      <c r="G332" t="s">
        <v>156</v>
      </c>
      <c r="H332">
        <v>0</v>
      </c>
      <c r="I332">
        <v>22</v>
      </c>
      <c r="J332">
        <v>1</v>
      </c>
      <c r="K332">
        <v>1</v>
      </c>
      <c r="L332">
        <f t="shared" si="15"/>
        <v>0</v>
      </c>
      <c r="M332">
        <v>0</v>
      </c>
      <c r="N332">
        <f t="shared" si="16"/>
        <v>1</v>
      </c>
      <c r="O332">
        <v>0</v>
      </c>
      <c r="Q332">
        <v>0</v>
      </c>
      <c r="R332">
        <v>27.786666666666665</v>
      </c>
      <c r="S332">
        <v>28.18888888888889</v>
      </c>
      <c r="T332">
        <v>4</v>
      </c>
      <c r="U332">
        <v>129.80000000000001</v>
      </c>
      <c r="V332">
        <v>0</v>
      </c>
      <c r="W332">
        <v>0</v>
      </c>
      <c r="AA332">
        <v>2</v>
      </c>
      <c r="AB332">
        <v>5</v>
      </c>
      <c r="AC332">
        <v>27.987777777777779</v>
      </c>
      <c r="AD332">
        <v>0</v>
      </c>
      <c r="AE332">
        <f t="shared" si="17"/>
        <v>129.80000000000001</v>
      </c>
      <c r="AF332">
        <f>IF(H332=90,1,0)</f>
        <v>0</v>
      </c>
      <c r="AG332">
        <v>11.466666666667001</v>
      </c>
      <c r="AH332">
        <v>1.4444444444444</v>
      </c>
      <c r="AI332">
        <v>17.779999999999998</v>
      </c>
      <c r="AJ332">
        <v>18.933333333333337</v>
      </c>
    </row>
    <row r="333" spans="1:38" x14ac:dyDescent="0.25">
      <c r="A333" t="s">
        <v>407</v>
      </c>
      <c r="B333" t="s">
        <v>482</v>
      </c>
      <c r="C333" t="s">
        <v>564</v>
      </c>
      <c r="D333">
        <v>16</v>
      </c>
      <c r="E333">
        <v>16</v>
      </c>
      <c r="F333">
        <v>19</v>
      </c>
      <c r="G333">
        <v>19</v>
      </c>
      <c r="H333">
        <v>90</v>
      </c>
      <c r="I333">
        <v>120</v>
      </c>
      <c r="J333">
        <v>0</v>
      </c>
      <c r="K333">
        <v>1</v>
      </c>
      <c r="L333">
        <f t="shared" si="15"/>
        <v>0</v>
      </c>
      <c r="M333">
        <v>1</v>
      </c>
      <c r="N333">
        <f t="shared" si="16"/>
        <v>0</v>
      </c>
      <c r="O333">
        <v>1</v>
      </c>
      <c r="Q333">
        <v>4</v>
      </c>
      <c r="R333">
        <v>33.241176470588243</v>
      </c>
      <c r="S333">
        <v>34.434999999999995</v>
      </c>
      <c r="T333">
        <v>4</v>
      </c>
      <c r="U333">
        <v>19.599999999999994</v>
      </c>
      <c r="V333">
        <v>0.25</v>
      </c>
      <c r="W333">
        <v>0.31578947368421051</v>
      </c>
      <c r="X333">
        <v>32.997</v>
      </c>
      <c r="Y333">
        <v>0.28888888888888886</v>
      </c>
      <c r="Z333">
        <v>142.80000000000001</v>
      </c>
      <c r="AA333">
        <v>0</v>
      </c>
      <c r="AB333">
        <v>0</v>
      </c>
      <c r="AC333">
        <v>33.557725490196077</v>
      </c>
      <c r="AD333">
        <v>0.28799999999999998</v>
      </c>
      <c r="AE333">
        <f t="shared" si="17"/>
        <v>162.4</v>
      </c>
      <c r="AF333">
        <f>IF(H333=90,1,0)</f>
        <v>1</v>
      </c>
      <c r="AG333">
        <v>18.752941176476</v>
      </c>
      <c r="AH333">
        <v>19.865000000000002</v>
      </c>
      <c r="AI333">
        <v>15.923529411764704</v>
      </c>
      <c r="AJ333">
        <v>15.525</v>
      </c>
      <c r="AK333">
        <v>18.46</v>
      </c>
      <c r="AL333">
        <v>14.54</v>
      </c>
    </row>
    <row r="334" spans="1:38" x14ac:dyDescent="0.25">
      <c r="A334" t="s">
        <v>213</v>
      </c>
      <c r="B334" t="s">
        <v>567</v>
      </c>
      <c r="C334" t="s">
        <v>569</v>
      </c>
      <c r="D334">
        <v>14</v>
      </c>
      <c r="E334">
        <v>14</v>
      </c>
      <c r="F334">
        <v>9</v>
      </c>
      <c r="G334" t="s">
        <v>156</v>
      </c>
      <c r="H334">
        <v>0</v>
      </c>
      <c r="I334">
        <v>23</v>
      </c>
      <c r="J334">
        <v>1</v>
      </c>
      <c r="K334">
        <v>1</v>
      </c>
      <c r="L334">
        <f t="shared" si="15"/>
        <v>0</v>
      </c>
      <c r="M334">
        <v>0</v>
      </c>
      <c r="N334">
        <f t="shared" si="16"/>
        <v>1</v>
      </c>
      <c r="O334">
        <v>0</v>
      </c>
      <c r="Q334">
        <v>0</v>
      </c>
      <c r="R334">
        <v>30.326666666666668</v>
      </c>
      <c r="S334">
        <v>29.209999999999997</v>
      </c>
      <c r="T334">
        <v>4</v>
      </c>
      <c r="U334">
        <v>5.1999999999999993</v>
      </c>
      <c r="V334">
        <v>0.21428571428571427</v>
      </c>
      <c r="W334">
        <v>0</v>
      </c>
      <c r="AA334">
        <v>0</v>
      </c>
      <c r="AB334">
        <v>3</v>
      </c>
      <c r="AC334">
        <v>29.768333333333331</v>
      </c>
      <c r="AD334">
        <v>0.13043478260869565</v>
      </c>
      <c r="AE334">
        <f t="shared" si="17"/>
        <v>5.1999999999999993</v>
      </c>
      <c r="AF334">
        <f>IF(H334=90,1,0)</f>
        <v>0</v>
      </c>
      <c r="AG334">
        <v>11.386666666666667</v>
      </c>
      <c r="AH334">
        <v>9.49</v>
      </c>
      <c r="AI334">
        <v>18.939999999999998</v>
      </c>
      <c r="AJ334">
        <v>19.62</v>
      </c>
    </row>
    <row r="335" spans="1:38" x14ac:dyDescent="0.25">
      <c r="A335" t="s">
        <v>22</v>
      </c>
      <c r="B335" t="s">
        <v>567</v>
      </c>
      <c r="C335" t="s">
        <v>571</v>
      </c>
      <c r="D335">
        <v>8</v>
      </c>
      <c r="E335" t="s">
        <v>156</v>
      </c>
      <c r="G335" t="s">
        <v>156</v>
      </c>
      <c r="H335">
        <v>0</v>
      </c>
      <c r="I335">
        <v>8</v>
      </c>
      <c r="J335">
        <v>1</v>
      </c>
      <c r="K335">
        <v>0</v>
      </c>
      <c r="L335">
        <f t="shared" si="15"/>
        <v>1</v>
      </c>
      <c r="M335">
        <v>0</v>
      </c>
      <c r="N335">
        <f t="shared" si="16"/>
        <v>1</v>
      </c>
      <c r="O335" t="s">
        <v>156</v>
      </c>
      <c r="Q335">
        <v>0</v>
      </c>
      <c r="R335">
        <v>27.800000000000004</v>
      </c>
      <c r="T335">
        <v>4</v>
      </c>
      <c r="U335">
        <v>6.3999999999999995</v>
      </c>
      <c r="V335">
        <v>0</v>
      </c>
      <c r="AA335">
        <v>1</v>
      </c>
      <c r="AB335">
        <v>1</v>
      </c>
      <c r="AC335">
        <v>27.800000000000004</v>
      </c>
      <c r="AD335">
        <v>0</v>
      </c>
      <c r="AE335">
        <f t="shared" si="17"/>
        <v>6.3999999999999995</v>
      </c>
      <c r="AF335">
        <f>IF(H335=90,1,0)</f>
        <v>0</v>
      </c>
      <c r="AG335">
        <v>7.1999999999999984</v>
      </c>
      <c r="AI335">
        <v>2.1</v>
      </c>
    </row>
    <row r="336" spans="1:38" x14ac:dyDescent="0.25">
      <c r="A336" t="s">
        <v>22</v>
      </c>
      <c r="B336" t="s">
        <v>567</v>
      </c>
      <c r="C336" t="s">
        <v>572</v>
      </c>
      <c r="D336">
        <v>11</v>
      </c>
      <c r="E336">
        <v>11</v>
      </c>
      <c r="F336">
        <v>16</v>
      </c>
      <c r="G336">
        <v>16</v>
      </c>
      <c r="H336">
        <v>90</v>
      </c>
      <c r="I336">
        <v>117</v>
      </c>
      <c r="J336">
        <v>0</v>
      </c>
      <c r="K336">
        <v>1</v>
      </c>
      <c r="L336">
        <f t="shared" si="15"/>
        <v>0</v>
      </c>
      <c r="M336">
        <v>1</v>
      </c>
      <c r="N336">
        <f t="shared" si="16"/>
        <v>0</v>
      </c>
      <c r="O336">
        <v>1</v>
      </c>
      <c r="Q336">
        <v>1</v>
      </c>
      <c r="R336">
        <v>32.516666666666673</v>
      </c>
      <c r="S336">
        <v>31.664705882352937</v>
      </c>
      <c r="T336">
        <v>4</v>
      </c>
      <c r="U336">
        <v>4</v>
      </c>
      <c r="V336">
        <v>0.27272727272727271</v>
      </c>
      <c r="W336">
        <v>0.1875</v>
      </c>
      <c r="X336">
        <v>36.318681318681001</v>
      </c>
      <c r="Y336">
        <v>0.65555555555555556</v>
      </c>
      <c r="Z336">
        <v>31.400000000000002</v>
      </c>
      <c r="AA336">
        <v>1</v>
      </c>
      <c r="AB336">
        <v>1</v>
      </c>
      <c r="AC336">
        <v>33.500017955900205</v>
      </c>
      <c r="AD336">
        <v>0.55555555555555558</v>
      </c>
      <c r="AE336">
        <f t="shared" si="17"/>
        <v>35.400000000000006</v>
      </c>
      <c r="AF336">
        <f>IF(H336=90,1,0)</f>
        <v>1</v>
      </c>
      <c r="AG336">
        <v>17.5</v>
      </c>
      <c r="AH336">
        <v>15.294117647589999</v>
      </c>
      <c r="AI336">
        <v>16.25</v>
      </c>
      <c r="AJ336">
        <v>18.623529411764704</v>
      </c>
      <c r="AK336">
        <v>17.806593406593418</v>
      </c>
      <c r="AL336">
        <v>18.225274725274719</v>
      </c>
    </row>
    <row r="337" spans="1:38" x14ac:dyDescent="0.25">
      <c r="A337" t="s">
        <v>28</v>
      </c>
      <c r="B337" t="s">
        <v>567</v>
      </c>
      <c r="C337" t="s">
        <v>575</v>
      </c>
      <c r="D337">
        <v>14</v>
      </c>
      <c r="E337">
        <v>14</v>
      </c>
      <c r="F337">
        <v>15</v>
      </c>
      <c r="G337">
        <v>15</v>
      </c>
      <c r="H337">
        <v>90</v>
      </c>
      <c r="I337">
        <v>119</v>
      </c>
      <c r="J337">
        <v>0</v>
      </c>
      <c r="K337">
        <v>1</v>
      </c>
      <c r="L337">
        <f t="shared" si="15"/>
        <v>0</v>
      </c>
      <c r="M337">
        <v>1</v>
      </c>
      <c r="N337">
        <f t="shared" si="16"/>
        <v>0</v>
      </c>
      <c r="O337">
        <v>1</v>
      </c>
      <c r="Q337">
        <v>2</v>
      </c>
      <c r="R337">
        <v>31.233333333333334</v>
      </c>
      <c r="S337">
        <v>33.731250000000003</v>
      </c>
      <c r="T337">
        <v>4</v>
      </c>
      <c r="U337">
        <v>6.3999999999999995</v>
      </c>
      <c r="V337">
        <v>0.21428571428571427</v>
      </c>
      <c r="W337">
        <v>0.4</v>
      </c>
      <c r="X337">
        <v>35.268131868131867</v>
      </c>
      <c r="Y337">
        <v>0.57777777777777772</v>
      </c>
      <c r="Z337">
        <v>38</v>
      </c>
      <c r="AA337">
        <v>1</v>
      </c>
      <c r="AB337">
        <v>4</v>
      </c>
      <c r="AC337">
        <v>33.41090506715507</v>
      </c>
      <c r="AD337">
        <v>0.51260504201680668</v>
      </c>
      <c r="AE337">
        <f t="shared" si="17"/>
        <v>44.4</v>
      </c>
      <c r="AF337">
        <f>IF(H337=90,1,0)</f>
        <v>1</v>
      </c>
      <c r="AG337">
        <v>12.273333333333333</v>
      </c>
      <c r="AH337">
        <v>16.393749999999997</v>
      </c>
      <c r="AI337">
        <v>21.4</v>
      </c>
      <c r="AJ337">
        <v>18.262499999999999</v>
      </c>
      <c r="AK337">
        <v>17.196703296703294</v>
      </c>
      <c r="AL337">
        <v>18.071428571428566</v>
      </c>
    </row>
    <row r="338" spans="1:38" x14ac:dyDescent="0.25">
      <c r="A338" t="s">
        <v>425</v>
      </c>
      <c r="B338" t="s">
        <v>567</v>
      </c>
      <c r="C338" t="s">
        <v>576</v>
      </c>
      <c r="D338">
        <v>14</v>
      </c>
      <c r="E338">
        <v>14</v>
      </c>
      <c r="F338">
        <v>12</v>
      </c>
      <c r="G338" t="s">
        <v>156</v>
      </c>
      <c r="H338">
        <v>0</v>
      </c>
      <c r="I338">
        <v>26</v>
      </c>
      <c r="J338">
        <v>1</v>
      </c>
      <c r="K338">
        <v>1</v>
      </c>
      <c r="L338">
        <f t="shared" si="15"/>
        <v>0</v>
      </c>
      <c r="M338">
        <v>0</v>
      </c>
      <c r="N338">
        <f t="shared" si="16"/>
        <v>1</v>
      </c>
      <c r="O338">
        <v>0</v>
      </c>
      <c r="Q338">
        <v>0</v>
      </c>
      <c r="R338">
        <v>29.546666666666667</v>
      </c>
      <c r="S338">
        <v>30.553846153846152</v>
      </c>
      <c r="T338">
        <v>4</v>
      </c>
      <c r="U338">
        <v>5.3999999999999995</v>
      </c>
      <c r="V338">
        <v>0</v>
      </c>
      <c r="W338">
        <v>0.16666666666666666</v>
      </c>
      <c r="AA338">
        <v>2</v>
      </c>
      <c r="AB338">
        <v>2</v>
      </c>
      <c r="AC338">
        <v>30.050256410256409</v>
      </c>
      <c r="AD338">
        <v>7.6923076923076927E-2</v>
      </c>
      <c r="AE338">
        <f t="shared" si="17"/>
        <v>5.3999999999999995</v>
      </c>
      <c r="AF338">
        <f>IF(H338=90,1,0)</f>
        <v>0</v>
      </c>
      <c r="AG338">
        <v>1.2266666666667001</v>
      </c>
      <c r="AH338">
        <v>12.86153846153846</v>
      </c>
      <c r="AI338">
        <v>19.12</v>
      </c>
      <c r="AJ338">
        <v>19.738461538461536</v>
      </c>
    </row>
    <row r="339" spans="1:38" x14ac:dyDescent="0.25">
      <c r="A339" t="s">
        <v>425</v>
      </c>
      <c r="B339" t="s">
        <v>567</v>
      </c>
      <c r="C339" t="s">
        <v>577</v>
      </c>
      <c r="D339">
        <v>14</v>
      </c>
      <c r="E339">
        <v>14</v>
      </c>
      <c r="F339">
        <v>22</v>
      </c>
      <c r="G339">
        <v>22</v>
      </c>
      <c r="H339">
        <v>90</v>
      </c>
      <c r="I339">
        <v>120</v>
      </c>
      <c r="J339">
        <v>0</v>
      </c>
      <c r="K339">
        <v>1</v>
      </c>
      <c r="L339">
        <f t="shared" si="15"/>
        <v>0</v>
      </c>
      <c r="M339">
        <v>1</v>
      </c>
      <c r="N339">
        <f t="shared" si="16"/>
        <v>0</v>
      </c>
      <c r="O339">
        <v>1</v>
      </c>
      <c r="Q339">
        <v>2</v>
      </c>
      <c r="R339">
        <v>33.06666666666667</v>
      </c>
      <c r="S339">
        <v>33.082608695652176</v>
      </c>
      <c r="T339">
        <v>4</v>
      </c>
      <c r="U339">
        <v>5.8</v>
      </c>
      <c r="V339">
        <v>0.2857142857142857</v>
      </c>
      <c r="W339">
        <v>0.40909090909090912</v>
      </c>
      <c r="X339">
        <v>36.221978219779999</v>
      </c>
      <c r="Y339">
        <v>0.66666666666666663</v>
      </c>
      <c r="Z339">
        <v>38.200000000000003</v>
      </c>
      <c r="AA339">
        <v>2</v>
      </c>
      <c r="AB339">
        <v>2</v>
      </c>
      <c r="AC339">
        <v>34.123751194032941</v>
      </c>
      <c r="AD339">
        <v>0.57936507936507942</v>
      </c>
      <c r="AE339">
        <f t="shared" si="17"/>
        <v>44</v>
      </c>
      <c r="AF339">
        <f>IF(H339=90,1,0)</f>
        <v>1</v>
      </c>
      <c r="AG339">
        <v>17.633333333333333</v>
      </c>
      <c r="AH339">
        <v>15.886956521739</v>
      </c>
      <c r="AI339">
        <v>16.733333333333334</v>
      </c>
      <c r="AJ339">
        <v>19.652173913430001</v>
      </c>
      <c r="AK339">
        <v>18.402197802197811</v>
      </c>
      <c r="AL339">
        <v>17.799999999999994</v>
      </c>
    </row>
    <row r="340" spans="1:38" x14ac:dyDescent="0.25">
      <c r="A340" t="s">
        <v>64</v>
      </c>
      <c r="B340" t="s">
        <v>567</v>
      </c>
      <c r="C340" t="s">
        <v>589</v>
      </c>
      <c r="D340">
        <v>12</v>
      </c>
      <c r="E340">
        <v>12</v>
      </c>
      <c r="F340">
        <v>15</v>
      </c>
      <c r="G340">
        <v>15</v>
      </c>
      <c r="H340">
        <v>90</v>
      </c>
      <c r="I340">
        <v>117</v>
      </c>
      <c r="J340">
        <v>0</v>
      </c>
      <c r="K340">
        <v>1</v>
      </c>
      <c r="L340">
        <f t="shared" si="15"/>
        <v>0</v>
      </c>
      <c r="M340">
        <v>1</v>
      </c>
      <c r="N340">
        <f t="shared" si="16"/>
        <v>0</v>
      </c>
      <c r="O340">
        <v>1</v>
      </c>
      <c r="Q340">
        <v>3</v>
      </c>
      <c r="R340">
        <v>31.053846153846152</v>
      </c>
      <c r="S340">
        <v>33.731250000000003</v>
      </c>
      <c r="T340">
        <v>4</v>
      </c>
      <c r="U340">
        <v>4.8</v>
      </c>
      <c r="V340">
        <v>0.25</v>
      </c>
      <c r="W340">
        <v>0.4</v>
      </c>
      <c r="X340">
        <v>35.268131868131867</v>
      </c>
      <c r="Y340">
        <v>0.57777777777777772</v>
      </c>
      <c r="Z340">
        <v>38</v>
      </c>
      <c r="AA340">
        <v>3</v>
      </c>
      <c r="AB340">
        <v>6</v>
      </c>
      <c r="AC340">
        <v>33.351076007326007</v>
      </c>
      <c r="AD340">
        <v>0.5213675213675214</v>
      </c>
      <c r="AE340">
        <f t="shared" si="17"/>
        <v>42.8</v>
      </c>
      <c r="AF340">
        <f>IF(H340=90,1,0)</f>
        <v>1</v>
      </c>
      <c r="AG340">
        <v>11.73769237692</v>
      </c>
      <c r="AH340">
        <v>16.393749999999997</v>
      </c>
      <c r="AI340">
        <v>21.737692376919998</v>
      </c>
      <c r="AJ340">
        <v>18.262499999999999</v>
      </c>
      <c r="AK340">
        <v>17.196703296703294</v>
      </c>
      <c r="AL340">
        <v>18.071428571428566</v>
      </c>
    </row>
    <row r="341" spans="1:38" x14ac:dyDescent="0.25">
      <c r="A341" t="s">
        <v>70</v>
      </c>
      <c r="B341" t="s">
        <v>567</v>
      </c>
      <c r="C341" t="s">
        <v>590</v>
      </c>
      <c r="D341">
        <v>9</v>
      </c>
      <c r="E341" t="s">
        <v>156</v>
      </c>
      <c r="G341" t="s">
        <v>156</v>
      </c>
      <c r="H341">
        <v>0</v>
      </c>
      <c r="I341">
        <v>9</v>
      </c>
      <c r="J341">
        <v>1</v>
      </c>
      <c r="K341">
        <v>0</v>
      </c>
      <c r="L341">
        <f t="shared" si="15"/>
        <v>1</v>
      </c>
      <c r="M341">
        <v>0</v>
      </c>
      <c r="N341">
        <f t="shared" si="16"/>
        <v>1</v>
      </c>
      <c r="O341" t="s">
        <v>156</v>
      </c>
      <c r="Q341">
        <v>0</v>
      </c>
      <c r="R341">
        <v>30.429999999999996</v>
      </c>
      <c r="T341">
        <v>4</v>
      </c>
      <c r="U341">
        <v>5.1999999999999993</v>
      </c>
      <c r="V341">
        <v>0.1111111111111111</v>
      </c>
      <c r="AA341">
        <v>3</v>
      </c>
      <c r="AB341">
        <v>6</v>
      </c>
      <c r="AC341">
        <v>30.429999999999996</v>
      </c>
      <c r="AD341">
        <v>0.1111111111111111</v>
      </c>
      <c r="AE341">
        <f t="shared" si="17"/>
        <v>5.1999999999999993</v>
      </c>
      <c r="AF341">
        <f>IF(H341=90,1,0)</f>
        <v>0</v>
      </c>
      <c r="AG341">
        <v>11.24</v>
      </c>
      <c r="AI341">
        <v>19.190000000000001</v>
      </c>
    </row>
    <row r="342" spans="1:38" x14ac:dyDescent="0.25">
      <c r="A342" t="s">
        <v>70</v>
      </c>
      <c r="B342" t="s">
        <v>567</v>
      </c>
      <c r="C342" t="s">
        <v>591</v>
      </c>
      <c r="D342">
        <v>9</v>
      </c>
      <c r="E342" t="s">
        <v>156</v>
      </c>
      <c r="G342" t="s">
        <v>156</v>
      </c>
      <c r="H342">
        <v>0</v>
      </c>
      <c r="I342">
        <v>9</v>
      </c>
      <c r="J342">
        <v>1</v>
      </c>
      <c r="K342">
        <v>0</v>
      </c>
      <c r="L342">
        <f t="shared" si="15"/>
        <v>1</v>
      </c>
      <c r="M342">
        <v>0</v>
      </c>
      <c r="N342">
        <f t="shared" si="16"/>
        <v>1</v>
      </c>
      <c r="O342" t="s">
        <v>156</v>
      </c>
      <c r="Q342">
        <v>0</v>
      </c>
      <c r="R342">
        <v>28.869999999999997</v>
      </c>
      <c r="T342">
        <v>4</v>
      </c>
      <c r="U342">
        <v>6.3999999999999995</v>
      </c>
      <c r="V342">
        <v>0</v>
      </c>
      <c r="AA342">
        <v>3</v>
      </c>
      <c r="AB342">
        <v>6</v>
      </c>
      <c r="AC342">
        <v>28.869999999999997</v>
      </c>
      <c r="AD342">
        <v>0</v>
      </c>
      <c r="AE342">
        <f t="shared" si="17"/>
        <v>6.3999999999999995</v>
      </c>
      <c r="AF342">
        <f>IF(H342=90,1,0)</f>
        <v>0</v>
      </c>
      <c r="AG342">
        <v>9.8099999999999987</v>
      </c>
      <c r="AI342">
        <v>19.2</v>
      </c>
    </row>
    <row r="343" spans="1:38" x14ac:dyDescent="0.25">
      <c r="A343" t="s">
        <v>70</v>
      </c>
      <c r="B343" t="s">
        <v>567</v>
      </c>
      <c r="C343" t="s">
        <v>592</v>
      </c>
      <c r="D343">
        <v>14</v>
      </c>
      <c r="E343">
        <v>14</v>
      </c>
      <c r="F343">
        <v>15</v>
      </c>
      <c r="G343">
        <v>15</v>
      </c>
      <c r="H343">
        <v>90</v>
      </c>
      <c r="I343">
        <v>119</v>
      </c>
      <c r="J343">
        <v>0</v>
      </c>
      <c r="K343">
        <v>1</v>
      </c>
      <c r="L343">
        <f t="shared" si="15"/>
        <v>0</v>
      </c>
      <c r="M343">
        <v>1</v>
      </c>
      <c r="N343">
        <f t="shared" si="16"/>
        <v>0</v>
      </c>
      <c r="O343">
        <v>1</v>
      </c>
      <c r="Q343">
        <v>3</v>
      </c>
      <c r="R343">
        <v>33.260000000000005</v>
      </c>
      <c r="S343">
        <v>33.206250000000004</v>
      </c>
      <c r="T343">
        <v>4</v>
      </c>
      <c r="U343">
        <v>4.8</v>
      </c>
      <c r="V343">
        <v>0.35714285714285715</v>
      </c>
      <c r="W343">
        <v>0.33333333333333331</v>
      </c>
      <c r="X343">
        <v>35.347252747252753</v>
      </c>
      <c r="Y343">
        <v>0.58888888888888891</v>
      </c>
      <c r="Z343">
        <v>38</v>
      </c>
      <c r="AA343">
        <v>3</v>
      </c>
      <c r="AB343">
        <v>6</v>
      </c>
      <c r="AC343">
        <v>33.937834249084254</v>
      </c>
      <c r="AD343">
        <v>0.52941176470588236</v>
      </c>
      <c r="AE343">
        <f t="shared" si="17"/>
        <v>42.8</v>
      </c>
      <c r="AF343">
        <f>IF(H343=90,1,0)</f>
        <v>1</v>
      </c>
      <c r="AG343">
        <v>13.160000000000002</v>
      </c>
      <c r="AH343">
        <v>17.350000000000001</v>
      </c>
      <c r="AI343">
        <v>22.339999999999996</v>
      </c>
      <c r="AJ343">
        <v>17.375</v>
      </c>
      <c r="AK343">
        <v>17.142857142857146</v>
      </c>
      <c r="AL343">
        <v>18.2043956043956</v>
      </c>
    </row>
    <row r="344" spans="1:38" x14ac:dyDescent="0.25">
      <c r="A344" t="s">
        <v>80</v>
      </c>
      <c r="B344" t="s">
        <v>567</v>
      </c>
      <c r="C344" t="s">
        <v>594</v>
      </c>
      <c r="D344">
        <v>13</v>
      </c>
      <c r="E344">
        <v>13</v>
      </c>
      <c r="F344">
        <v>14</v>
      </c>
      <c r="G344" t="s">
        <v>156</v>
      </c>
      <c r="H344">
        <v>0</v>
      </c>
      <c r="I344">
        <v>27</v>
      </c>
      <c r="J344">
        <v>1</v>
      </c>
      <c r="K344">
        <v>1</v>
      </c>
      <c r="L344">
        <f t="shared" si="15"/>
        <v>0</v>
      </c>
      <c r="M344">
        <v>0</v>
      </c>
      <c r="N344">
        <f t="shared" si="16"/>
        <v>1</v>
      </c>
      <c r="O344">
        <v>0</v>
      </c>
      <c r="Q344">
        <v>0</v>
      </c>
      <c r="R344">
        <v>29.9</v>
      </c>
      <c r="S344">
        <v>30</v>
      </c>
      <c r="T344">
        <v>4</v>
      </c>
      <c r="U344">
        <v>5.1999999999999993</v>
      </c>
      <c r="V344">
        <v>0.15384615384615385</v>
      </c>
      <c r="W344">
        <v>7.1428571428571425E-2</v>
      </c>
      <c r="AA344">
        <v>1</v>
      </c>
      <c r="AB344">
        <v>5</v>
      </c>
      <c r="AC344">
        <v>29.95</v>
      </c>
      <c r="AD344">
        <v>0.1111111111111111</v>
      </c>
      <c r="AE344">
        <f t="shared" si="17"/>
        <v>5.1999999999999993</v>
      </c>
      <c r="AF344">
        <f>IF(H344=90,1,0)</f>
        <v>0</v>
      </c>
      <c r="AG344">
        <v>1.9285714285714</v>
      </c>
      <c r="AH344">
        <v>9.8733333333333331</v>
      </c>
      <c r="AI344">
        <v>18.971428571428568</v>
      </c>
      <c r="AJ344">
        <v>2.78</v>
      </c>
    </row>
    <row r="345" spans="1:38" x14ac:dyDescent="0.25">
      <c r="A345" t="s">
        <v>80</v>
      </c>
      <c r="B345" t="s">
        <v>567</v>
      </c>
      <c r="C345" t="s">
        <v>595</v>
      </c>
      <c r="D345">
        <v>3</v>
      </c>
      <c r="E345" t="s">
        <v>156</v>
      </c>
      <c r="G345" t="s">
        <v>156</v>
      </c>
      <c r="H345">
        <v>0</v>
      </c>
      <c r="I345">
        <v>3</v>
      </c>
      <c r="J345">
        <v>1</v>
      </c>
      <c r="K345">
        <v>0</v>
      </c>
      <c r="L345">
        <f t="shared" si="15"/>
        <v>1</v>
      </c>
      <c r="M345">
        <v>0</v>
      </c>
      <c r="N345">
        <f t="shared" si="16"/>
        <v>1</v>
      </c>
      <c r="O345" t="s">
        <v>156</v>
      </c>
      <c r="R345">
        <v>34.025000000000006</v>
      </c>
      <c r="T345">
        <v>4</v>
      </c>
      <c r="U345">
        <v>4</v>
      </c>
      <c r="V345">
        <v>0.33333333333333331</v>
      </c>
      <c r="AA345">
        <v>1</v>
      </c>
      <c r="AB345">
        <v>5</v>
      </c>
      <c r="AC345">
        <v>34.025000000000006</v>
      </c>
      <c r="AD345">
        <v>0.33333333333333331</v>
      </c>
      <c r="AE345">
        <f t="shared" si="17"/>
        <v>4</v>
      </c>
      <c r="AF345">
        <f>IF(H345=90,1,0)</f>
        <v>0</v>
      </c>
      <c r="AG345">
        <v>16.675000000000001</v>
      </c>
      <c r="AI345">
        <v>18</v>
      </c>
    </row>
    <row r="346" spans="1:38" x14ac:dyDescent="0.25">
      <c r="A346" t="s">
        <v>80</v>
      </c>
      <c r="B346" t="s">
        <v>567</v>
      </c>
      <c r="C346" t="s">
        <v>596</v>
      </c>
      <c r="D346">
        <v>13</v>
      </c>
      <c r="E346">
        <v>13</v>
      </c>
      <c r="F346">
        <v>7</v>
      </c>
      <c r="G346" t="s">
        <v>156</v>
      </c>
      <c r="H346">
        <v>0</v>
      </c>
      <c r="I346">
        <v>20</v>
      </c>
      <c r="J346">
        <v>1</v>
      </c>
      <c r="K346">
        <v>1</v>
      </c>
      <c r="L346">
        <f t="shared" si="15"/>
        <v>0</v>
      </c>
      <c r="M346">
        <v>0</v>
      </c>
      <c r="N346">
        <f t="shared" si="16"/>
        <v>1</v>
      </c>
      <c r="O346">
        <v>0</v>
      </c>
      <c r="R346">
        <v>34.592857142857142</v>
      </c>
      <c r="S346">
        <v>36.15</v>
      </c>
      <c r="T346">
        <v>4</v>
      </c>
      <c r="U346">
        <v>20.800000000000004</v>
      </c>
      <c r="V346">
        <v>0.61538461538461542</v>
      </c>
      <c r="W346">
        <v>0.7142857142857143</v>
      </c>
      <c r="AA346">
        <v>0</v>
      </c>
      <c r="AB346">
        <v>1</v>
      </c>
      <c r="AC346">
        <v>35.371428571428567</v>
      </c>
      <c r="AD346">
        <v>0.65</v>
      </c>
      <c r="AE346">
        <f t="shared" si="17"/>
        <v>20.800000000000004</v>
      </c>
      <c r="AF346">
        <f>IF(H346=90,1,0)</f>
        <v>0</v>
      </c>
      <c r="AG346">
        <v>16.164285714285715</v>
      </c>
      <c r="AH346">
        <v>2.4750000000000001</v>
      </c>
      <c r="AI346">
        <v>2.5</v>
      </c>
      <c r="AJ346">
        <v>17.400000000000002</v>
      </c>
    </row>
    <row r="347" spans="1:38" x14ac:dyDescent="0.25">
      <c r="A347" t="s">
        <v>22</v>
      </c>
      <c r="B347" t="s">
        <v>599</v>
      </c>
      <c r="C347" t="s">
        <v>600</v>
      </c>
      <c r="D347">
        <v>14</v>
      </c>
      <c r="E347">
        <v>14</v>
      </c>
      <c r="F347">
        <v>15</v>
      </c>
      <c r="G347">
        <v>15</v>
      </c>
      <c r="H347">
        <v>17</v>
      </c>
      <c r="I347">
        <v>46</v>
      </c>
      <c r="J347">
        <v>1</v>
      </c>
      <c r="K347">
        <v>1</v>
      </c>
      <c r="L347">
        <f t="shared" si="15"/>
        <v>0</v>
      </c>
      <c r="M347">
        <v>1</v>
      </c>
      <c r="N347">
        <f t="shared" si="16"/>
        <v>0</v>
      </c>
      <c r="O347">
        <v>1</v>
      </c>
      <c r="Q347">
        <v>1</v>
      </c>
      <c r="R347">
        <v>34.693333333333335</v>
      </c>
      <c r="S347">
        <v>35.443749999999994</v>
      </c>
      <c r="T347">
        <v>4</v>
      </c>
      <c r="U347">
        <v>16</v>
      </c>
      <c r="V347">
        <v>0.7857142857142857</v>
      </c>
      <c r="W347">
        <v>0.66666666666666663</v>
      </c>
      <c r="X347">
        <v>35.344000000000001</v>
      </c>
      <c r="Y347">
        <v>0.61111111111111116</v>
      </c>
      <c r="Z347">
        <v>0</v>
      </c>
      <c r="AA347">
        <v>2</v>
      </c>
      <c r="AB347">
        <v>2</v>
      </c>
      <c r="AC347">
        <v>35.160361111111108</v>
      </c>
      <c r="AD347">
        <v>0.69565217391304346</v>
      </c>
      <c r="AE347">
        <f t="shared" si="17"/>
        <v>16</v>
      </c>
      <c r="AF347">
        <f>IF(H347=90,1,0)</f>
        <v>0</v>
      </c>
      <c r="AG347">
        <v>15.433333333333335</v>
      </c>
      <c r="AH347">
        <v>15.443750000000001</v>
      </c>
      <c r="AI347">
        <v>16.8</v>
      </c>
      <c r="AJ347">
        <v>2</v>
      </c>
      <c r="AK347">
        <v>19.850000000000001</v>
      </c>
      <c r="AL347">
        <v>16.39</v>
      </c>
    </row>
    <row r="348" spans="1:38" x14ac:dyDescent="0.25">
      <c r="A348" t="s">
        <v>497</v>
      </c>
      <c r="B348" t="s">
        <v>599</v>
      </c>
      <c r="C348" t="s">
        <v>602</v>
      </c>
      <c r="D348">
        <v>6</v>
      </c>
      <c r="E348" t="s">
        <v>156</v>
      </c>
      <c r="G348" t="s">
        <v>156</v>
      </c>
      <c r="H348">
        <v>0</v>
      </c>
      <c r="I348">
        <v>6</v>
      </c>
      <c r="J348">
        <v>1</v>
      </c>
      <c r="K348">
        <v>0</v>
      </c>
      <c r="L348">
        <f t="shared" si="15"/>
        <v>1</v>
      </c>
      <c r="M348">
        <v>0</v>
      </c>
      <c r="N348">
        <f t="shared" si="16"/>
        <v>1</v>
      </c>
      <c r="O348" t="s">
        <v>156</v>
      </c>
      <c r="Q348">
        <v>0</v>
      </c>
      <c r="R348">
        <v>37.614285714285714</v>
      </c>
      <c r="T348">
        <v>4</v>
      </c>
      <c r="U348">
        <v>22.4</v>
      </c>
      <c r="V348">
        <v>1</v>
      </c>
      <c r="AA348">
        <v>0</v>
      </c>
      <c r="AB348">
        <v>0</v>
      </c>
      <c r="AC348">
        <v>37.614285714285714</v>
      </c>
      <c r="AD348">
        <v>1</v>
      </c>
      <c r="AE348">
        <f t="shared" si="17"/>
        <v>22.4</v>
      </c>
      <c r="AF348">
        <f>IF(H348=90,1,0)</f>
        <v>0</v>
      </c>
      <c r="AG348">
        <v>19.3</v>
      </c>
      <c r="AI348">
        <v>17.385714285714283</v>
      </c>
    </row>
    <row r="349" spans="1:38" x14ac:dyDescent="0.25">
      <c r="A349" t="s">
        <v>47</v>
      </c>
      <c r="B349" t="s">
        <v>599</v>
      </c>
      <c r="C349" t="s">
        <v>608</v>
      </c>
      <c r="D349">
        <v>14</v>
      </c>
      <c r="E349">
        <v>14</v>
      </c>
      <c r="F349">
        <v>15</v>
      </c>
      <c r="G349">
        <v>15</v>
      </c>
      <c r="H349">
        <v>90</v>
      </c>
      <c r="I349">
        <v>119</v>
      </c>
      <c r="J349">
        <v>0</v>
      </c>
      <c r="K349">
        <v>1</v>
      </c>
      <c r="L349">
        <f t="shared" si="15"/>
        <v>0</v>
      </c>
      <c r="M349">
        <v>1</v>
      </c>
      <c r="N349">
        <f t="shared" si="16"/>
        <v>0</v>
      </c>
      <c r="O349">
        <v>1</v>
      </c>
      <c r="Q349">
        <v>1</v>
      </c>
      <c r="R349">
        <v>35.626666666666665</v>
      </c>
      <c r="S349">
        <v>35.218750000000007</v>
      </c>
      <c r="T349">
        <v>4</v>
      </c>
      <c r="U349">
        <v>18.800000000000004</v>
      </c>
      <c r="V349">
        <v>0.7857142857142857</v>
      </c>
      <c r="W349">
        <v>0.46666666666666667</v>
      </c>
      <c r="X349">
        <v>36.641161538462001</v>
      </c>
      <c r="Y349">
        <v>0.66666666666666663</v>
      </c>
      <c r="Z349">
        <v>22.799999999999997</v>
      </c>
      <c r="AA349">
        <v>2</v>
      </c>
      <c r="AB349">
        <v>2</v>
      </c>
      <c r="AC349">
        <v>35.828859401709558</v>
      </c>
      <c r="AD349">
        <v>0.65546218487394958</v>
      </c>
      <c r="AE349">
        <f t="shared" si="17"/>
        <v>41.6</v>
      </c>
      <c r="AF349">
        <f>IF(H349=90,1,0)</f>
        <v>1</v>
      </c>
      <c r="AG349">
        <v>17.846666666666668</v>
      </c>
      <c r="AH349">
        <v>16.256249999999998</v>
      </c>
      <c r="AI349">
        <v>17.779999999999998</v>
      </c>
      <c r="AJ349">
        <v>18.962499999999999</v>
      </c>
      <c r="AK349">
        <v>20.919780219780211</v>
      </c>
      <c r="AL349">
        <v>15.684335934065928</v>
      </c>
    </row>
    <row r="350" spans="1:38" x14ac:dyDescent="0.25">
      <c r="A350" t="s">
        <v>16</v>
      </c>
      <c r="B350" t="s">
        <v>17</v>
      </c>
      <c r="C350" t="s">
        <v>20</v>
      </c>
      <c r="D350">
        <v>14</v>
      </c>
      <c r="E350">
        <v>14</v>
      </c>
      <c r="F350">
        <v>16</v>
      </c>
      <c r="G350">
        <v>16</v>
      </c>
      <c r="H350">
        <v>90</v>
      </c>
      <c r="I350">
        <v>120</v>
      </c>
      <c r="J350">
        <v>0</v>
      </c>
      <c r="K350">
        <v>1</v>
      </c>
      <c r="L350">
        <f t="shared" si="15"/>
        <v>0</v>
      </c>
      <c r="M350">
        <v>1</v>
      </c>
      <c r="N350">
        <f t="shared" si="16"/>
        <v>0</v>
      </c>
      <c r="O350">
        <v>1</v>
      </c>
      <c r="P350">
        <v>3</v>
      </c>
      <c r="Q350">
        <v>3</v>
      </c>
      <c r="R350">
        <v>33.113333330000003</v>
      </c>
      <c r="S350">
        <v>32.558823529999998</v>
      </c>
      <c r="T350">
        <v>5</v>
      </c>
      <c r="U350">
        <v>11.2</v>
      </c>
      <c r="V350">
        <v>0.14285714285714285</v>
      </c>
      <c r="W350">
        <v>6.25E-2</v>
      </c>
      <c r="X350">
        <v>32.551000000000002</v>
      </c>
      <c r="Y350">
        <v>7.7777777777777779E-2</v>
      </c>
      <c r="Z350">
        <v>74.599999999999994</v>
      </c>
      <c r="AA350">
        <v>2</v>
      </c>
      <c r="AB350">
        <v>9</v>
      </c>
      <c r="AC350">
        <v>32.741052286666665</v>
      </c>
      <c r="AD350">
        <v>8.3333333333333329E-2</v>
      </c>
      <c r="AE350">
        <f t="shared" si="17"/>
        <v>85.8</v>
      </c>
      <c r="AF350">
        <f>IF(H350=90,1,0)</f>
        <v>1</v>
      </c>
      <c r="AG350">
        <v>19.66666666667</v>
      </c>
      <c r="AH350">
        <v>16.729411764759</v>
      </c>
      <c r="AI350">
        <v>14.166666666667</v>
      </c>
      <c r="AJ350">
        <v>15.829411764759</v>
      </c>
      <c r="AK350">
        <v>9.9004747802197812</v>
      </c>
      <c r="AL350">
        <v>9.8264063186813182</v>
      </c>
    </row>
    <row r="351" spans="1:38" x14ac:dyDescent="0.25">
      <c r="A351" t="s">
        <v>28</v>
      </c>
      <c r="B351" t="s">
        <v>17</v>
      </c>
      <c r="C351" t="s">
        <v>29</v>
      </c>
      <c r="D351">
        <v>14</v>
      </c>
      <c r="E351">
        <v>14</v>
      </c>
      <c r="F351">
        <v>15</v>
      </c>
      <c r="G351">
        <v>15</v>
      </c>
      <c r="H351">
        <v>90</v>
      </c>
      <c r="I351">
        <v>119</v>
      </c>
      <c r="J351">
        <v>0</v>
      </c>
      <c r="K351">
        <v>1</v>
      </c>
      <c r="L351">
        <f t="shared" si="15"/>
        <v>0</v>
      </c>
      <c r="M351">
        <v>1</v>
      </c>
      <c r="N351">
        <f t="shared" si="16"/>
        <v>0</v>
      </c>
      <c r="O351">
        <v>1</v>
      </c>
      <c r="P351">
        <v>3</v>
      </c>
      <c r="Q351">
        <v>3</v>
      </c>
      <c r="R351">
        <v>28.807142859999999</v>
      </c>
      <c r="S351">
        <v>32.643749999999997</v>
      </c>
      <c r="T351">
        <v>5</v>
      </c>
      <c r="U351">
        <v>0</v>
      </c>
      <c r="V351">
        <v>0</v>
      </c>
      <c r="W351">
        <v>0.2</v>
      </c>
      <c r="X351">
        <v>35.375824175824164</v>
      </c>
      <c r="Y351">
        <v>0.56666666666666665</v>
      </c>
      <c r="Z351">
        <v>127.59999999999998</v>
      </c>
      <c r="AA351">
        <v>0</v>
      </c>
      <c r="AB351">
        <v>3</v>
      </c>
      <c r="AC351">
        <v>32.275572345274718</v>
      </c>
      <c r="AD351">
        <v>0.45378151260504201</v>
      </c>
      <c r="AE351">
        <f t="shared" si="17"/>
        <v>127.59999999999998</v>
      </c>
      <c r="AF351">
        <f>IF(H351=90,1,0)</f>
        <v>1</v>
      </c>
      <c r="AG351">
        <v>5.4666666666666996</v>
      </c>
      <c r="AH351">
        <v>11.187943125000002</v>
      </c>
      <c r="AI351">
        <v>22.9</v>
      </c>
      <c r="AJ351">
        <v>21.26256875</v>
      </c>
      <c r="AK351">
        <v>18.150225604395612</v>
      </c>
      <c r="AL351">
        <v>17.22559857142857</v>
      </c>
    </row>
    <row r="352" spans="1:38" x14ac:dyDescent="0.25">
      <c r="A352" t="s">
        <v>28</v>
      </c>
      <c r="B352" t="s">
        <v>17</v>
      </c>
      <c r="C352" t="s">
        <v>30</v>
      </c>
      <c r="D352">
        <v>4</v>
      </c>
      <c r="H352">
        <v>0</v>
      </c>
      <c r="I352">
        <v>4</v>
      </c>
      <c r="J352">
        <v>1</v>
      </c>
      <c r="K352">
        <v>0</v>
      </c>
      <c r="L352">
        <f t="shared" si="15"/>
        <v>1</v>
      </c>
      <c r="M352">
        <v>0</v>
      </c>
      <c r="N352">
        <f t="shared" si="16"/>
        <v>1</v>
      </c>
      <c r="P352">
        <v>2.4</v>
      </c>
      <c r="Q352">
        <v>0</v>
      </c>
      <c r="R352">
        <v>38.68</v>
      </c>
      <c r="T352">
        <v>5</v>
      </c>
      <c r="U352">
        <v>29.8</v>
      </c>
      <c r="V352">
        <v>1</v>
      </c>
      <c r="W352">
        <v>0</v>
      </c>
      <c r="AA352">
        <v>0</v>
      </c>
      <c r="AB352">
        <v>3</v>
      </c>
      <c r="AC352">
        <v>38.68</v>
      </c>
      <c r="AD352">
        <v>1</v>
      </c>
      <c r="AE352">
        <f t="shared" si="17"/>
        <v>29.8</v>
      </c>
      <c r="AF352">
        <f>IF(H352=90,1,0)</f>
        <v>0</v>
      </c>
      <c r="AG352">
        <v>2.6</v>
      </c>
      <c r="AI352">
        <v>18.62</v>
      </c>
    </row>
    <row r="353" spans="1:38" x14ac:dyDescent="0.25">
      <c r="A353" t="s">
        <v>32</v>
      </c>
      <c r="B353" t="s">
        <v>17</v>
      </c>
      <c r="C353" t="s">
        <v>33</v>
      </c>
      <c r="D353">
        <v>14</v>
      </c>
      <c r="E353">
        <v>14</v>
      </c>
      <c r="F353">
        <v>14</v>
      </c>
      <c r="H353">
        <v>0</v>
      </c>
      <c r="I353">
        <v>28</v>
      </c>
      <c r="J353">
        <v>1</v>
      </c>
      <c r="K353">
        <v>1</v>
      </c>
      <c r="L353">
        <f t="shared" si="15"/>
        <v>0</v>
      </c>
      <c r="M353">
        <v>0</v>
      </c>
      <c r="N353">
        <f t="shared" si="16"/>
        <v>1</v>
      </c>
      <c r="O353">
        <v>0</v>
      </c>
      <c r="P353">
        <v>0</v>
      </c>
      <c r="R353">
        <v>28.02857143</v>
      </c>
      <c r="S353">
        <v>30.146666669999998</v>
      </c>
      <c r="T353">
        <v>5</v>
      </c>
      <c r="U353">
        <v>0</v>
      </c>
      <c r="V353">
        <v>7.1428571428571425E-2</v>
      </c>
      <c r="W353">
        <v>7.1428571428571425E-2</v>
      </c>
      <c r="AA353">
        <v>3</v>
      </c>
      <c r="AB353">
        <v>3</v>
      </c>
      <c r="AC353">
        <v>29.087619050000001</v>
      </c>
      <c r="AD353">
        <v>7.1428571428571425E-2</v>
      </c>
      <c r="AE353">
        <f t="shared" si="17"/>
        <v>0</v>
      </c>
      <c r="AF353">
        <f>IF(H353=90,1,0)</f>
        <v>0</v>
      </c>
      <c r="AG353">
        <v>6</v>
      </c>
      <c r="AH353">
        <v>5.3666666666667</v>
      </c>
      <c r="AI353">
        <v>21.193333333333335</v>
      </c>
      <c r="AJ353">
        <v>24.839999999999996</v>
      </c>
    </row>
    <row r="354" spans="1:38" x14ac:dyDescent="0.25">
      <c r="A354" t="s">
        <v>32</v>
      </c>
      <c r="B354" t="s">
        <v>17</v>
      </c>
      <c r="C354" t="s">
        <v>34</v>
      </c>
      <c r="D354">
        <v>14</v>
      </c>
      <c r="E354">
        <v>14</v>
      </c>
      <c r="F354">
        <v>4</v>
      </c>
      <c r="H354">
        <v>0</v>
      </c>
      <c r="I354">
        <v>18</v>
      </c>
      <c r="J354">
        <v>1</v>
      </c>
      <c r="K354">
        <v>1</v>
      </c>
      <c r="L354">
        <f t="shared" si="15"/>
        <v>0</v>
      </c>
      <c r="M354">
        <v>0</v>
      </c>
      <c r="N354">
        <f t="shared" si="16"/>
        <v>1</v>
      </c>
      <c r="O354">
        <v>0</v>
      </c>
      <c r="P354">
        <v>0</v>
      </c>
      <c r="R354">
        <v>36.373333330000001</v>
      </c>
      <c r="S354">
        <v>34.36</v>
      </c>
      <c r="T354">
        <v>5</v>
      </c>
      <c r="U354">
        <v>0.2</v>
      </c>
      <c r="V354">
        <v>0.5714285714285714</v>
      </c>
      <c r="W354">
        <v>0.5</v>
      </c>
      <c r="AA354">
        <v>3</v>
      </c>
      <c r="AB354">
        <v>3</v>
      </c>
      <c r="AC354">
        <v>35.366666664999997</v>
      </c>
      <c r="AD354">
        <v>0.55555555555555558</v>
      </c>
      <c r="AE354">
        <f t="shared" si="17"/>
        <v>0.2</v>
      </c>
      <c r="AF354">
        <f>IF(H354=90,1,0)</f>
        <v>0</v>
      </c>
      <c r="AG354">
        <v>15.487922631578948</v>
      </c>
      <c r="AH354">
        <v>16.18</v>
      </c>
      <c r="AI354">
        <v>2.2552979999999998</v>
      </c>
      <c r="AJ354">
        <v>18.18</v>
      </c>
    </row>
    <row r="355" spans="1:38" x14ac:dyDescent="0.25">
      <c r="A355" t="s">
        <v>32</v>
      </c>
      <c r="B355" t="s">
        <v>17</v>
      </c>
      <c r="C355" t="s">
        <v>35</v>
      </c>
      <c r="D355">
        <v>16</v>
      </c>
      <c r="E355">
        <v>16</v>
      </c>
      <c r="F355">
        <v>15</v>
      </c>
      <c r="G355">
        <v>15</v>
      </c>
      <c r="H355">
        <v>18</v>
      </c>
      <c r="I355">
        <v>49</v>
      </c>
      <c r="J355">
        <v>1</v>
      </c>
      <c r="K355">
        <v>1</v>
      </c>
      <c r="L355">
        <f t="shared" si="15"/>
        <v>0</v>
      </c>
      <c r="M355">
        <v>1</v>
      </c>
      <c r="N355">
        <f t="shared" si="16"/>
        <v>0</v>
      </c>
      <c r="O355">
        <v>1</v>
      </c>
      <c r="P355">
        <v>0</v>
      </c>
      <c r="R355">
        <v>36.605882350000002</v>
      </c>
      <c r="S355">
        <v>37.174999999999997</v>
      </c>
      <c r="T355">
        <v>5</v>
      </c>
      <c r="U355">
        <v>2.8</v>
      </c>
      <c r="V355">
        <v>0.75</v>
      </c>
      <c r="W355">
        <v>0.8666666666666667</v>
      </c>
      <c r="X355">
        <v>35.679000000000002</v>
      </c>
      <c r="Y355">
        <v>0.63157894736842102</v>
      </c>
      <c r="Z355">
        <v>31.2</v>
      </c>
      <c r="AA355">
        <v>3</v>
      </c>
      <c r="AB355">
        <v>3</v>
      </c>
      <c r="AC355">
        <v>36.48662745</v>
      </c>
      <c r="AD355">
        <v>0.75510204081632648</v>
      </c>
      <c r="AE355">
        <f t="shared" si="17"/>
        <v>34</v>
      </c>
      <c r="AF355">
        <f>IF(H355=90,1,0)</f>
        <v>0</v>
      </c>
      <c r="AG355">
        <v>17.352941176476001</v>
      </c>
      <c r="AH355">
        <v>18.962499999999999</v>
      </c>
      <c r="AI355">
        <v>19.252941176476</v>
      </c>
      <c r="AJ355">
        <v>18.268749999999997</v>
      </c>
      <c r="AK355">
        <v>18.27</v>
      </c>
      <c r="AL355">
        <v>14.71</v>
      </c>
    </row>
    <row r="356" spans="1:38" x14ac:dyDescent="0.25">
      <c r="A356" t="s">
        <v>51</v>
      </c>
      <c r="B356" t="s">
        <v>17</v>
      </c>
      <c r="C356" t="s">
        <v>52</v>
      </c>
      <c r="D356">
        <v>13</v>
      </c>
      <c r="E356">
        <v>13</v>
      </c>
      <c r="F356">
        <v>15</v>
      </c>
      <c r="G356">
        <v>15</v>
      </c>
      <c r="H356">
        <v>90</v>
      </c>
      <c r="I356">
        <v>118</v>
      </c>
      <c r="J356">
        <v>0</v>
      </c>
      <c r="K356">
        <v>1</v>
      </c>
      <c r="L356">
        <f t="shared" si="15"/>
        <v>0</v>
      </c>
      <c r="M356">
        <v>1</v>
      </c>
      <c r="N356">
        <f t="shared" si="16"/>
        <v>0</v>
      </c>
      <c r="O356">
        <v>1</v>
      </c>
      <c r="P356">
        <v>1</v>
      </c>
      <c r="Q356">
        <v>0</v>
      </c>
      <c r="R356">
        <v>36.442857140000001</v>
      </c>
      <c r="S356">
        <v>30.737500000000001</v>
      </c>
      <c r="T356">
        <v>5</v>
      </c>
      <c r="U356">
        <v>29.8</v>
      </c>
      <c r="V356">
        <v>0.69230769230769229</v>
      </c>
      <c r="W356">
        <v>6.6666666666666666E-2</v>
      </c>
      <c r="X356">
        <v>32.731999999999999</v>
      </c>
      <c r="Y356">
        <v>8.1081081081081086E-2</v>
      </c>
      <c r="Z356">
        <v>98.2</v>
      </c>
      <c r="AA356">
        <v>0</v>
      </c>
      <c r="AB356">
        <v>0</v>
      </c>
      <c r="AC356">
        <v>33.304119046666663</v>
      </c>
      <c r="AD356">
        <v>0.13559322033898305</v>
      </c>
      <c r="AE356">
        <f t="shared" si="17"/>
        <v>128</v>
      </c>
      <c r="AF356">
        <f>IF(H356=90,1,0)</f>
        <v>1</v>
      </c>
      <c r="AG356">
        <v>19.24285714285714</v>
      </c>
      <c r="AH356">
        <v>19.462500000000002</v>
      </c>
      <c r="AI356">
        <v>16.735714285714284</v>
      </c>
      <c r="AJ356">
        <v>11.275</v>
      </c>
      <c r="AK356">
        <v>16.5</v>
      </c>
      <c r="AL356">
        <v>16.09</v>
      </c>
    </row>
    <row r="357" spans="1:38" x14ac:dyDescent="0.25">
      <c r="A357" t="s">
        <v>70</v>
      </c>
      <c r="B357" t="s">
        <v>17</v>
      </c>
      <c r="C357" t="s">
        <v>74</v>
      </c>
      <c r="D357">
        <v>14</v>
      </c>
      <c r="E357">
        <v>14</v>
      </c>
      <c r="F357">
        <v>15</v>
      </c>
      <c r="G357">
        <v>15</v>
      </c>
      <c r="H357">
        <v>90</v>
      </c>
      <c r="I357">
        <v>119</v>
      </c>
      <c r="J357">
        <v>0</v>
      </c>
      <c r="K357">
        <v>1</v>
      </c>
      <c r="L357">
        <f t="shared" si="15"/>
        <v>0</v>
      </c>
      <c r="M357">
        <v>1</v>
      </c>
      <c r="N357">
        <f t="shared" si="16"/>
        <v>0</v>
      </c>
      <c r="O357">
        <v>1</v>
      </c>
      <c r="P357">
        <v>3</v>
      </c>
      <c r="Q357">
        <v>2</v>
      </c>
      <c r="R357">
        <v>30.713333330000001</v>
      </c>
      <c r="S357">
        <v>33.799999999999997</v>
      </c>
      <c r="T357">
        <v>5</v>
      </c>
      <c r="U357">
        <v>157.80000000000001</v>
      </c>
      <c r="V357">
        <v>7.1428571428571425E-2</v>
      </c>
      <c r="W357">
        <v>0.13333333333333333</v>
      </c>
      <c r="X357">
        <v>32.475999999999999</v>
      </c>
      <c r="Y357">
        <v>7.7777777777777779E-2</v>
      </c>
      <c r="Z357">
        <v>133</v>
      </c>
      <c r="AA357">
        <v>5</v>
      </c>
      <c r="AB357">
        <v>8</v>
      </c>
      <c r="AC357">
        <v>32.329777776666667</v>
      </c>
      <c r="AD357">
        <v>8.4033613445378158E-2</v>
      </c>
      <c r="AE357">
        <f t="shared" si="17"/>
        <v>290.8</v>
      </c>
      <c r="AF357">
        <f>IF(H357=90,1,0)</f>
        <v>1</v>
      </c>
      <c r="AG357">
        <v>19.420000000000002</v>
      </c>
      <c r="AH357">
        <v>15.981249999999999</v>
      </c>
      <c r="AI357">
        <v>11.293333333333333</v>
      </c>
      <c r="AJ357">
        <v>17.818750000000001</v>
      </c>
      <c r="AK357">
        <v>11.865309945054948</v>
      </c>
      <c r="AL357">
        <v>11.031900824175823</v>
      </c>
    </row>
    <row r="358" spans="1:38" x14ac:dyDescent="0.25">
      <c r="A358" t="s">
        <v>16</v>
      </c>
      <c r="B358" t="s">
        <v>97</v>
      </c>
      <c r="C358" t="s">
        <v>98</v>
      </c>
      <c r="D358">
        <v>15</v>
      </c>
      <c r="E358">
        <v>15</v>
      </c>
      <c r="F358">
        <v>15</v>
      </c>
      <c r="G358">
        <v>15</v>
      </c>
      <c r="H358">
        <v>90</v>
      </c>
      <c r="I358">
        <v>120</v>
      </c>
      <c r="J358">
        <v>0</v>
      </c>
      <c r="K358">
        <v>1</v>
      </c>
      <c r="L358">
        <f t="shared" si="15"/>
        <v>0</v>
      </c>
      <c r="M358">
        <v>1</v>
      </c>
      <c r="N358">
        <f t="shared" si="16"/>
        <v>0</v>
      </c>
      <c r="O358">
        <v>1</v>
      </c>
      <c r="Q358">
        <v>3</v>
      </c>
      <c r="R358">
        <v>28.35</v>
      </c>
      <c r="S358">
        <v>28.112500000000001</v>
      </c>
      <c r="T358">
        <v>5</v>
      </c>
      <c r="U358">
        <v>0</v>
      </c>
      <c r="V358">
        <v>0.26666666666666666</v>
      </c>
      <c r="W358">
        <v>6.6666666666666666E-2</v>
      </c>
      <c r="X358">
        <v>34.128571428571433</v>
      </c>
      <c r="Y358">
        <v>0.16666666666666666</v>
      </c>
      <c r="Z358">
        <v>33.200000000000003</v>
      </c>
      <c r="AA358">
        <v>3</v>
      </c>
      <c r="AB358">
        <v>10</v>
      </c>
      <c r="AC358">
        <v>30.197023809523813</v>
      </c>
      <c r="AD358">
        <v>8.3333333333333329E-2</v>
      </c>
      <c r="AE358">
        <f t="shared" si="17"/>
        <v>33.200000000000003</v>
      </c>
      <c r="AF358">
        <f>IF(H358=90,1,0)</f>
        <v>1</v>
      </c>
      <c r="AG358">
        <v>1.8374999999999999</v>
      </c>
      <c r="AH358">
        <v>9.5875000000000004</v>
      </c>
      <c r="AI358">
        <v>17.512499999999999</v>
      </c>
      <c r="AJ358">
        <v>18.525000000000002</v>
      </c>
      <c r="AK358">
        <v>14.115384615384613</v>
      </c>
      <c r="AL358">
        <v>20.01318681318682</v>
      </c>
    </row>
    <row r="359" spans="1:38" x14ac:dyDescent="0.25">
      <c r="A359" t="s">
        <v>43</v>
      </c>
      <c r="B359" t="s">
        <v>121</v>
      </c>
      <c r="C359" t="s">
        <v>133</v>
      </c>
      <c r="D359">
        <v>14</v>
      </c>
      <c r="E359">
        <v>14</v>
      </c>
      <c r="F359">
        <v>7</v>
      </c>
      <c r="H359">
        <v>0</v>
      </c>
      <c r="I359">
        <v>21</v>
      </c>
      <c r="J359">
        <v>1</v>
      </c>
      <c r="K359">
        <v>1</v>
      </c>
      <c r="L359">
        <f t="shared" si="15"/>
        <v>0</v>
      </c>
      <c r="M359">
        <v>0</v>
      </c>
      <c r="N359">
        <f t="shared" si="16"/>
        <v>1</v>
      </c>
      <c r="O359">
        <v>0</v>
      </c>
      <c r="P359" s="1"/>
      <c r="Q359" s="1"/>
      <c r="R359">
        <v>31.361538461538462</v>
      </c>
      <c r="S359">
        <v>39.25</v>
      </c>
      <c r="T359">
        <v>5</v>
      </c>
      <c r="U359">
        <v>1.2</v>
      </c>
      <c r="V359">
        <v>0.2857142857142857</v>
      </c>
      <c r="W359">
        <v>1</v>
      </c>
      <c r="AA359">
        <v>4</v>
      </c>
      <c r="AB359">
        <v>8</v>
      </c>
      <c r="AC359">
        <v>35.305769230769229</v>
      </c>
      <c r="AD359">
        <v>0.52380952380952384</v>
      </c>
      <c r="AE359">
        <f t="shared" si="17"/>
        <v>1.2</v>
      </c>
      <c r="AF359">
        <f>IF(H359=90,1,0)</f>
        <v>0</v>
      </c>
      <c r="AG359">
        <v>13.349999909999999</v>
      </c>
      <c r="AH359">
        <v>18.625</v>
      </c>
      <c r="AI359">
        <v>21.133333333332999</v>
      </c>
      <c r="AJ359">
        <v>21.1875</v>
      </c>
    </row>
    <row r="360" spans="1:38" x14ac:dyDescent="0.25">
      <c r="A360" t="s">
        <v>43</v>
      </c>
      <c r="B360" t="s">
        <v>121</v>
      </c>
      <c r="C360" t="s">
        <v>134</v>
      </c>
      <c r="D360">
        <v>5</v>
      </c>
      <c r="H360">
        <v>0</v>
      </c>
      <c r="I360">
        <v>5</v>
      </c>
      <c r="J360">
        <v>1</v>
      </c>
      <c r="K360">
        <v>0</v>
      </c>
      <c r="L360">
        <f t="shared" si="15"/>
        <v>1</v>
      </c>
      <c r="M360">
        <v>0</v>
      </c>
      <c r="N360">
        <f t="shared" si="16"/>
        <v>1</v>
      </c>
      <c r="O360" s="1"/>
      <c r="P360" s="1"/>
      <c r="Q360" s="1"/>
      <c r="R360">
        <v>39.25</v>
      </c>
      <c r="T360">
        <v>5</v>
      </c>
      <c r="U360">
        <v>14.8</v>
      </c>
      <c r="V360">
        <v>1</v>
      </c>
      <c r="W360">
        <v>0</v>
      </c>
      <c r="AA360">
        <v>4</v>
      </c>
      <c r="AB360">
        <v>8</v>
      </c>
      <c r="AC360">
        <v>39.25</v>
      </c>
      <c r="AD360">
        <v>1</v>
      </c>
      <c r="AE360">
        <f t="shared" si="17"/>
        <v>14.8</v>
      </c>
      <c r="AF360">
        <f>IF(H360=90,1,0)</f>
        <v>0</v>
      </c>
      <c r="AG360">
        <v>17.416666666666668</v>
      </c>
      <c r="AI360">
        <v>21</v>
      </c>
    </row>
    <row r="361" spans="1:38" x14ac:dyDescent="0.25">
      <c r="A361" t="s">
        <v>155</v>
      </c>
      <c r="B361" t="s">
        <v>162</v>
      </c>
      <c r="C361" t="s">
        <v>163</v>
      </c>
      <c r="D361">
        <v>14</v>
      </c>
      <c r="E361">
        <v>14</v>
      </c>
      <c r="F361">
        <v>7</v>
      </c>
      <c r="G361" t="s">
        <v>156</v>
      </c>
      <c r="H361">
        <v>0</v>
      </c>
      <c r="I361">
        <v>21</v>
      </c>
      <c r="J361">
        <v>1</v>
      </c>
      <c r="K361">
        <v>1</v>
      </c>
      <c r="L361">
        <f t="shared" si="15"/>
        <v>0</v>
      </c>
      <c r="M361">
        <v>0</v>
      </c>
      <c r="N361">
        <f t="shared" si="16"/>
        <v>1</v>
      </c>
      <c r="O361">
        <v>0</v>
      </c>
      <c r="Q361">
        <v>0</v>
      </c>
      <c r="R361">
        <v>31.426666666666662</v>
      </c>
      <c r="S361">
        <v>32.875</v>
      </c>
      <c r="T361">
        <v>5</v>
      </c>
      <c r="U361">
        <v>0</v>
      </c>
      <c r="V361">
        <v>0</v>
      </c>
      <c r="W361">
        <v>0.14285714285714285</v>
      </c>
      <c r="AA361">
        <v>0</v>
      </c>
      <c r="AB361">
        <v>0</v>
      </c>
      <c r="AC361">
        <v>32.150833333333331</v>
      </c>
      <c r="AD361">
        <v>4.7619047619047616E-2</v>
      </c>
      <c r="AE361">
        <f t="shared" si="17"/>
        <v>0</v>
      </c>
      <c r="AF361">
        <f>IF(H361=90,1,0)</f>
        <v>0</v>
      </c>
      <c r="AG361">
        <v>11.153333333333334</v>
      </c>
      <c r="AH361">
        <v>12.299999999999999</v>
      </c>
      <c r="AI361">
        <v>2.2733333333333001</v>
      </c>
      <c r="AJ361">
        <v>2.5750000000000002</v>
      </c>
    </row>
    <row r="362" spans="1:38" x14ac:dyDescent="0.25">
      <c r="A362" t="s">
        <v>28</v>
      </c>
      <c r="B362" t="s">
        <v>162</v>
      </c>
      <c r="C362" t="s">
        <v>175</v>
      </c>
      <c r="D362">
        <v>5</v>
      </c>
      <c r="E362" t="s">
        <v>156</v>
      </c>
      <c r="G362" t="s">
        <v>156</v>
      </c>
      <c r="H362">
        <v>0</v>
      </c>
      <c r="I362">
        <v>5</v>
      </c>
      <c r="J362">
        <v>1</v>
      </c>
      <c r="K362">
        <v>0</v>
      </c>
      <c r="L362">
        <f t="shared" si="15"/>
        <v>1</v>
      </c>
      <c r="M362">
        <v>0</v>
      </c>
      <c r="N362">
        <f t="shared" si="16"/>
        <v>1</v>
      </c>
      <c r="O362" t="s">
        <v>156</v>
      </c>
      <c r="Q362">
        <v>0</v>
      </c>
      <c r="R362">
        <v>31.066666666666666</v>
      </c>
      <c r="T362">
        <v>5</v>
      </c>
      <c r="U362">
        <v>2.8000000000000003</v>
      </c>
      <c r="V362">
        <v>0</v>
      </c>
      <c r="AA362">
        <v>0</v>
      </c>
      <c r="AB362">
        <v>1</v>
      </c>
      <c r="AC362">
        <v>31.066666666666666</v>
      </c>
      <c r="AD362">
        <v>0</v>
      </c>
      <c r="AE362">
        <f t="shared" si="17"/>
        <v>2.8000000000000003</v>
      </c>
      <c r="AF362">
        <f>IF(H362=90,1,0)</f>
        <v>0</v>
      </c>
      <c r="AG362">
        <v>15.85</v>
      </c>
      <c r="AI362">
        <v>15.216666666666667</v>
      </c>
    </row>
    <row r="363" spans="1:38" x14ac:dyDescent="0.25">
      <c r="A363" t="s">
        <v>28</v>
      </c>
      <c r="B363" t="s">
        <v>162</v>
      </c>
      <c r="C363" t="s">
        <v>176</v>
      </c>
      <c r="D363">
        <v>13</v>
      </c>
      <c r="E363">
        <v>13</v>
      </c>
      <c r="F363">
        <v>15</v>
      </c>
      <c r="G363" t="s">
        <v>156</v>
      </c>
      <c r="H363">
        <v>0</v>
      </c>
      <c r="I363">
        <v>28</v>
      </c>
      <c r="J363">
        <v>1</v>
      </c>
      <c r="K363">
        <v>1</v>
      </c>
      <c r="L363">
        <f t="shared" si="15"/>
        <v>0</v>
      </c>
      <c r="M363">
        <v>0</v>
      </c>
      <c r="N363">
        <f t="shared" si="16"/>
        <v>1</v>
      </c>
      <c r="O363">
        <v>0</v>
      </c>
      <c r="Q363">
        <v>0</v>
      </c>
      <c r="R363">
        <v>35.00714285714286</v>
      </c>
      <c r="S363">
        <v>35.737500000000004</v>
      </c>
      <c r="T363">
        <v>5</v>
      </c>
      <c r="U363">
        <v>8.1999999999999993</v>
      </c>
      <c r="V363">
        <v>0.69230769230769229</v>
      </c>
      <c r="W363">
        <v>0.6</v>
      </c>
      <c r="AA363">
        <v>0</v>
      </c>
      <c r="AB363">
        <v>1</v>
      </c>
      <c r="AC363">
        <v>35.372321428571432</v>
      </c>
      <c r="AD363">
        <v>0.6428571428571429</v>
      </c>
      <c r="AE363">
        <f t="shared" si="17"/>
        <v>8.1999999999999993</v>
      </c>
      <c r="AF363">
        <f>IF(H363=90,1,0)</f>
        <v>0</v>
      </c>
      <c r="AG363">
        <v>19.292857142857141</v>
      </c>
      <c r="AH363">
        <v>16.956250000000001</v>
      </c>
      <c r="AI363">
        <v>15.714285714285714</v>
      </c>
      <c r="AJ363">
        <v>18.78125</v>
      </c>
    </row>
    <row r="364" spans="1:38" x14ac:dyDescent="0.25">
      <c r="A364" t="s">
        <v>158</v>
      </c>
      <c r="B364" t="s">
        <v>162</v>
      </c>
      <c r="C364" t="s">
        <v>179</v>
      </c>
      <c r="D364">
        <v>4</v>
      </c>
      <c r="E364" t="s">
        <v>156</v>
      </c>
      <c r="G364" t="s">
        <v>156</v>
      </c>
      <c r="H364">
        <v>0</v>
      </c>
      <c r="I364">
        <v>4</v>
      </c>
      <c r="J364">
        <v>1</v>
      </c>
      <c r="K364">
        <v>0</v>
      </c>
      <c r="L364">
        <f t="shared" si="15"/>
        <v>1</v>
      </c>
      <c r="M364">
        <v>0</v>
      </c>
      <c r="N364">
        <f t="shared" si="16"/>
        <v>1</v>
      </c>
      <c r="O364" t="s">
        <v>156</v>
      </c>
      <c r="Q364">
        <v>0</v>
      </c>
      <c r="R364">
        <v>33.239999999999995</v>
      </c>
      <c r="T364">
        <v>5</v>
      </c>
      <c r="U364">
        <v>0.2</v>
      </c>
      <c r="V364">
        <v>0</v>
      </c>
      <c r="AA364">
        <v>1</v>
      </c>
      <c r="AB364">
        <v>1</v>
      </c>
      <c r="AC364">
        <v>33.239999999999995</v>
      </c>
      <c r="AD364">
        <v>0</v>
      </c>
      <c r="AE364">
        <f t="shared" si="17"/>
        <v>0.2</v>
      </c>
      <c r="AF364">
        <f>IF(H364=90,1,0)</f>
        <v>0</v>
      </c>
      <c r="AG364">
        <v>12.2</v>
      </c>
      <c r="AI364">
        <v>21.4</v>
      </c>
    </row>
    <row r="365" spans="1:38" x14ac:dyDescent="0.25">
      <c r="A365" t="s">
        <v>158</v>
      </c>
      <c r="B365" t="s">
        <v>162</v>
      </c>
      <c r="C365" t="s">
        <v>180</v>
      </c>
      <c r="D365">
        <v>14</v>
      </c>
      <c r="E365">
        <v>14</v>
      </c>
      <c r="F365">
        <v>11</v>
      </c>
      <c r="G365" t="s">
        <v>156</v>
      </c>
      <c r="H365">
        <v>0</v>
      </c>
      <c r="I365">
        <v>25</v>
      </c>
      <c r="J365">
        <v>1</v>
      </c>
      <c r="K365">
        <v>1</v>
      </c>
      <c r="L365">
        <f t="shared" si="15"/>
        <v>0</v>
      </c>
      <c r="M365">
        <v>0</v>
      </c>
      <c r="N365">
        <f t="shared" si="16"/>
        <v>1</v>
      </c>
      <c r="O365">
        <v>0</v>
      </c>
      <c r="Q365">
        <v>0</v>
      </c>
      <c r="R365">
        <v>27.9</v>
      </c>
      <c r="S365">
        <v>31.875</v>
      </c>
      <c r="T365">
        <v>5</v>
      </c>
      <c r="U365">
        <v>0.2</v>
      </c>
      <c r="V365">
        <v>0</v>
      </c>
      <c r="W365">
        <v>9.0909090909090912E-2</v>
      </c>
      <c r="AA365">
        <v>1</v>
      </c>
      <c r="AB365">
        <v>1</v>
      </c>
      <c r="AC365">
        <v>29.887499999999999</v>
      </c>
      <c r="AD365">
        <v>0.04</v>
      </c>
      <c r="AE365">
        <f t="shared" si="17"/>
        <v>0.2</v>
      </c>
      <c r="AF365">
        <f>IF(H365=90,1,0)</f>
        <v>0</v>
      </c>
      <c r="AG365">
        <v>8.5733333333333306</v>
      </c>
      <c r="AH365">
        <v>14.799999999999999</v>
      </c>
      <c r="AI365">
        <v>19.326666666666664</v>
      </c>
      <c r="AJ365">
        <v>17.75</v>
      </c>
    </row>
    <row r="366" spans="1:38" x14ac:dyDescent="0.25">
      <c r="A366" t="s">
        <v>158</v>
      </c>
      <c r="B366" t="s">
        <v>162</v>
      </c>
      <c r="C366" t="s">
        <v>181</v>
      </c>
      <c r="D366">
        <v>12</v>
      </c>
      <c r="E366">
        <v>12</v>
      </c>
      <c r="F366">
        <v>16</v>
      </c>
      <c r="G366">
        <v>16</v>
      </c>
      <c r="H366">
        <v>90</v>
      </c>
      <c r="I366">
        <v>118</v>
      </c>
      <c r="J366">
        <v>0</v>
      </c>
      <c r="K366">
        <v>1</v>
      </c>
      <c r="L366">
        <f t="shared" si="15"/>
        <v>0</v>
      </c>
      <c r="M366">
        <v>1</v>
      </c>
      <c r="N366">
        <f t="shared" si="16"/>
        <v>0</v>
      </c>
      <c r="O366">
        <v>1</v>
      </c>
      <c r="Q366">
        <v>2</v>
      </c>
      <c r="R366">
        <v>30.42307692307692</v>
      </c>
      <c r="S366">
        <v>34.711764705882352</v>
      </c>
      <c r="T366">
        <v>5</v>
      </c>
      <c r="U366">
        <v>3</v>
      </c>
      <c r="V366">
        <v>0.16666666666666666</v>
      </c>
      <c r="W366">
        <v>0.6875</v>
      </c>
      <c r="X366">
        <v>34.222000000000001</v>
      </c>
      <c r="Y366">
        <v>0.46938775510204084</v>
      </c>
      <c r="Z366">
        <v>61.5</v>
      </c>
      <c r="AA366">
        <v>1</v>
      </c>
      <c r="AB366">
        <v>1</v>
      </c>
      <c r="AC366">
        <v>33.118947209653093</v>
      </c>
      <c r="AD366">
        <v>0.5</v>
      </c>
      <c r="AE366">
        <f t="shared" si="17"/>
        <v>64.5</v>
      </c>
      <c r="AF366">
        <f>IF(H366=90,1,0)</f>
        <v>1</v>
      </c>
      <c r="AG366">
        <v>13.784615384615385</v>
      </c>
      <c r="AH366">
        <v>17.182352941176472</v>
      </c>
      <c r="AI366">
        <v>16.638461538461538</v>
      </c>
      <c r="AJ366">
        <v>17.529411764759001</v>
      </c>
      <c r="AK366">
        <v>19.82</v>
      </c>
      <c r="AL366">
        <v>14.44</v>
      </c>
    </row>
    <row r="367" spans="1:38" x14ac:dyDescent="0.25">
      <c r="A367" t="s">
        <v>170</v>
      </c>
      <c r="B367" t="s">
        <v>205</v>
      </c>
      <c r="C367" t="s">
        <v>209</v>
      </c>
      <c r="D367">
        <v>14</v>
      </c>
      <c r="E367">
        <v>14</v>
      </c>
      <c r="F367">
        <v>5</v>
      </c>
      <c r="G367" t="s">
        <v>156</v>
      </c>
      <c r="H367">
        <v>0</v>
      </c>
      <c r="I367">
        <v>19</v>
      </c>
      <c r="J367">
        <v>1</v>
      </c>
      <c r="K367">
        <v>1</v>
      </c>
      <c r="L367">
        <f t="shared" si="15"/>
        <v>0</v>
      </c>
      <c r="M367">
        <v>0</v>
      </c>
      <c r="N367">
        <f t="shared" si="16"/>
        <v>1</v>
      </c>
      <c r="O367">
        <v>0</v>
      </c>
      <c r="Q367">
        <v>0</v>
      </c>
      <c r="R367">
        <v>28.826666666666664</v>
      </c>
      <c r="S367">
        <v>33.56666666666667</v>
      </c>
      <c r="T367">
        <v>5</v>
      </c>
      <c r="U367">
        <v>0.4</v>
      </c>
      <c r="V367">
        <v>0.35714285714285715</v>
      </c>
      <c r="W367">
        <v>0.4</v>
      </c>
      <c r="AA367">
        <v>1</v>
      </c>
      <c r="AB367">
        <v>1</v>
      </c>
      <c r="AC367">
        <v>31.196666666666665</v>
      </c>
      <c r="AD367">
        <v>0.36842105263157893</v>
      </c>
      <c r="AE367">
        <f t="shared" si="17"/>
        <v>0.4</v>
      </c>
      <c r="AF367">
        <f>IF(H367=90,1,0)</f>
        <v>0</v>
      </c>
      <c r="AG367">
        <v>12.6</v>
      </c>
      <c r="AH367">
        <v>17.216666666666669</v>
      </c>
      <c r="AI367">
        <v>16.766666666666669</v>
      </c>
      <c r="AJ367">
        <v>16.349999999999998</v>
      </c>
    </row>
    <row r="368" spans="1:38" x14ac:dyDescent="0.25">
      <c r="A368" t="s">
        <v>170</v>
      </c>
      <c r="B368" t="s">
        <v>205</v>
      </c>
      <c r="C368" t="s">
        <v>210</v>
      </c>
      <c r="D368">
        <v>1</v>
      </c>
      <c r="E368" t="s">
        <v>156</v>
      </c>
      <c r="G368" t="s">
        <v>156</v>
      </c>
      <c r="H368">
        <v>0</v>
      </c>
      <c r="I368">
        <v>10</v>
      </c>
      <c r="J368">
        <v>1</v>
      </c>
      <c r="K368">
        <v>0</v>
      </c>
      <c r="L368">
        <f t="shared" si="15"/>
        <v>1</v>
      </c>
      <c r="M368">
        <v>0</v>
      </c>
      <c r="N368">
        <f t="shared" si="16"/>
        <v>1</v>
      </c>
      <c r="O368" t="s">
        <v>156</v>
      </c>
      <c r="Q368">
        <v>0</v>
      </c>
      <c r="R368">
        <v>31.372727272727275</v>
      </c>
      <c r="T368">
        <v>5</v>
      </c>
      <c r="U368">
        <v>49.2</v>
      </c>
      <c r="V368">
        <v>0.2</v>
      </c>
      <c r="AA368">
        <v>1</v>
      </c>
      <c r="AB368">
        <v>1</v>
      </c>
      <c r="AC368">
        <v>31.372727272727275</v>
      </c>
      <c r="AD368">
        <v>0.2</v>
      </c>
      <c r="AE368">
        <f t="shared" si="17"/>
        <v>49.2</v>
      </c>
      <c r="AF368">
        <f>IF(H368=90,1,0)</f>
        <v>0</v>
      </c>
      <c r="AG368">
        <v>14.454545454545455</v>
      </c>
      <c r="AI368">
        <v>16.918181818181818</v>
      </c>
    </row>
    <row r="369" spans="1:38" x14ac:dyDescent="0.25">
      <c r="A369" t="s">
        <v>170</v>
      </c>
      <c r="B369" t="s">
        <v>205</v>
      </c>
      <c r="C369" t="s">
        <v>211</v>
      </c>
      <c r="D369">
        <v>14</v>
      </c>
      <c r="E369">
        <v>14</v>
      </c>
      <c r="F369">
        <v>19</v>
      </c>
      <c r="G369" t="s">
        <v>156</v>
      </c>
      <c r="H369">
        <v>0</v>
      </c>
      <c r="I369">
        <v>33</v>
      </c>
      <c r="J369">
        <v>1</v>
      </c>
      <c r="K369">
        <v>1</v>
      </c>
      <c r="L369">
        <f t="shared" si="15"/>
        <v>0</v>
      </c>
      <c r="M369">
        <v>0</v>
      </c>
      <c r="N369">
        <f t="shared" si="16"/>
        <v>1</v>
      </c>
      <c r="O369">
        <v>0</v>
      </c>
      <c r="Q369">
        <v>0</v>
      </c>
      <c r="R369">
        <v>38.033333333333331</v>
      </c>
      <c r="S369">
        <v>37.190000000000005</v>
      </c>
      <c r="T369">
        <v>5</v>
      </c>
      <c r="U369">
        <v>68.200000000000017</v>
      </c>
      <c r="V369">
        <v>0.8571428571428571</v>
      </c>
      <c r="W369">
        <v>0.84210526315789469</v>
      </c>
      <c r="AA369">
        <v>1</v>
      </c>
      <c r="AB369">
        <v>1</v>
      </c>
      <c r="AC369">
        <v>37.611666666666665</v>
      </c>
      <c r="AD369">
        <v>0.84848484848484851</v>
      </c>
      <c r="AE369">
        <f t="shared" si="17"/>
        <v>68.200000000000017</v>
      </c>
      <c r="AF369">
        <f>IF(H369=90,1,0)</f>
        <v>0</v>
      </c>
      <c r="AG369">
        <v>18.266666666666666</v>
      </c>
      <c r="AH369">
        <v>19.855000000000004</v>
      </c>
      <c r="AI369">
        <v>19.766666666666666</v>
      </c>
      <c r="AJ369">
        <v>17.334999999999997</v>
      </c>
    </row>
    <row r="370" spans="1:38" x14ac:dyDescent="0.25">
      <c r="A370" t="s">
        <v>170</v>
      </c>
      <c r="B370" t="s">
        <v>205</v>
      </c>
      <c r="C370" t="s">
        <v>212</v>
      </c>
      <c r="D370">
        <v>7</v>
      </c>
      <c r="E370" t="s">
        <v>156</v>
      </c>
      <c r="G370" t="s">
        <v>156</v>
      </c>
      <c r="H370">
        <v>0</v>
      </c>
      <c r="I370">
        <v>7</v>
      </c>
      <c r="J370">
        <v>1</v>
      </c>
      <c r="K370">
        <v>0</v>
      </c>
      <c r="L370">
        <f t="shared" si="15"/>
        <v>1</v>
      </c>
      <c r="M370">
        <v>0</v>
      </c>
      <c r="N370">
        <f t="shared" si="16"/>
        <v>1</v>
      </c>
      <c r="O370" t="s">
        <v>156</v>
      </c>
      <c r="Q370">
        <v>0</v>
      </c>
      <c r="R370">
        <v>39.3125</v>
      </c>
      <c r="T370">
        <v>5</v>
      </c>
      <c r="U370">
        <v>11.600000000000001</v>
      </c>
      <c r="V370">
        <v>1</v>
      </c>
      <c r="AA370">
        <v>1</v>
      </c>
      <c r="AB370">
        <v>1</v>
      </c>
      <c r="AC370">
        <v>39.3125</v>
      </c>
      <c r="AD370">
        <v>1</v>
      </c>
      <c r="AE370">
        <f t="shared" si="17"/>
        <v>11.600000000000001</v>
      </c>
      <c r="AF370">
        <f>IF(H370=90,1,0)</f>
        <v>0</v>
      </c>
      <c r="AG370">
        <v>18.9375</v>
      </c>
      <c r="AI370">
        <v>2.375</v>
      </c>
    </row>
    <row r="371" spans="1:38" x14ac:dyDescent="0.25">
      <c r="A371" t="s">
        <v>172</v>
      </c>
      <c r="B371" t="s">
        <v>205</v>
      </c>
      <c r="C371" t="s">
        <v>217</v>
      </c>
      <c r="D371">
        <v>14</v>
      </c>
      <c r="E371">
        <v>14</v>
      </c>
      <c r="F371">
        <v>17</v>
      </c>
      <c r="G371">
        <v>17</v>
      </c>
      <c r="H371">
        <v>90</v>
      </c>
      <c r="I371">
        <v>120</v>
      </c>
      <c r="J371">
        <v>0</v>
      </c>
      <c r="K371">
        <v>1</v>
      </c>
      <c r="L371">
        <f t="shared" si="15"/>
        <v>0</v>
      </c>
      <c r="M371">
        <v>1</v>
      </c>
      <c r="N371">
        <f t="shared" si="16"/>
        <v>0</v>
      </c>
      <c r="O371">
        <v>1</v>
      </c>
      <c r="Q371">
        <v>2</v>
      </c>
      <c r="R371">
        <v>35.486666666666665</v>
      </c>
      <c r="S371">
        <v>30.911111111111111</v>
      </c>
      <c r="T371">
        <v>5</v>
      </c>
      <c r="U371">
        <v>46.6</v>
      </c>
      <c r="V371">
        <v>0.7142857142857143</v>
      </c>
      <c r="W371">
        <v>0.11764705882352941</v>
      </c>
      <c r="X371">
        <v>39.596732967329999</v>
      </c>
      <c r="Y371">
        <v>0.88888888888888884</v>
      </c>
      <c r="Z371">
        <v>98</v>
      </c>
      <c r="AA371">
        <v>0</v>
      </c>
      <c r="AB371">
        <v>0</v>
      </c>
      <c r="AC371">
        <v>35.331503581702592</v>
      </c>
      <c r="AD371">
        <v>0.76033057851239672</v>
      </c>
      <c r="AE371">
        <f t="shared" si="17"/>
        <v>144.6</v>
      </c>
      <c r="AF371">
        <f>IF(H371=90,1,0)</f>
        <v>1</v>
      </c>
      <c r="AG371">
        <v>16.633333333333333</v>
      </c>
      <c r="AH371">
        <v>12.816666666666666</v>
      </c>
      <c r="AI371">
        <v>18.853333333333332</v>
      </c>
      <c r="AJ371">
        <v>18.944444444443999</v>
      </c>
      <c r="AK371">
        <v>19.405494505494509</v>
      </c>
      <c r="AL371">
        <v>20.191208791208794</v>
      </c>
    </row>
    <row r="372" spans="1:38" x14ac:dyDescent="0.25">
      <c r="A372" t="s">
        <v>64</v>
      </c>
      <c r="B372" t="s">
        <v>205</v>
      </c>
      <c r="C372" t="s">
        <v>228</v>
      </c>
      <c r="D372">
        <v>14</v>
      </c>
      <c r="E372">
        <v>14</v>
      </c>
      <c r="F372">
        <v>18</v>
      </c>
      <c r="G372">
        <v>18</v>
      </c>
      <c r="H372">
        <v>90</v>
      </c>
      <c r="I372">
        <v>120</v>
      </c>
      <c r="J372">
        <v>0</v>
      </c>
      <c r="K372">
        <v>1</v>
      </c>
      <c r="L372">
        <f t="shared" si="15"/>
        <v>0</v>
      </c>
      <c r="M372">
        <v>1</v>
      </c>
      <c r="N372">
        <f t="shared" si="16"/>
        <v>0</v>
      </c>
      <c r="O372">
        <v>1</v>
      </c>
      <c r="Q372">
        <v>3</v>
      </c>
      <c r="R372">
        <v>29.940000000000005</v>
      </c>
      <c r="S372">
        <v>33.821052631578944</v>
      </c>
      <c r="T372">
        <v>5</v>
      </c>
      <c r="U372">
        <v>0</v>
      </c>
      <c r="V372">
        <v>0.35714285714285715</v>
      </c>
      <c r="W372">
        <v>0.55555555555555558</v>
      </c>
      <c r="X372">
        <v>39.434659346590003</v>
      </c>
      <c r="Y372">
        <v>0.8666666666666667</v>
      </c>
      <c r="Z372">
        <v>75.25</v>
      </c>
      <c r="AA372">
        <v>1</v>
      </c>
      <c r="AB372">
        <v>3</v>
      </c>
      <c r="AC372">
        <v>34.398570659389655</v>
      </c>
      <c r="AD372">
        <v>0.76229508196721307</v>
      </c>
      <c r="AE372">
        <f t="shared" si="17"/>
        <v>75.25</v>
      </c>
      <c r="AF372">
        <f>IF(H372=90,1,0)</f>
        <v>1</v>
      </c>
      <c r="AG372">
        <v>14.32</v>
      </c>
      <c r="AH372">
        <v>15.552631578947368</v>
      </c>
      <c r="AI372">
        <v>15.62</v>
      </c>
      <c r="AJ372">
        <v>18.268421526316001</v>
      </c>
      <c r="AK372">
        <v>19.34615384615385</v>
      </c>
      <c r="AL372">
        <v>19.912087912087916</v>
      </c>
    </row>
    <row r="373" spans="1:38" x14ac:dyDescent="0.25">
      <c r="A373" t="s">
        <v>213</v>
      </c>
      <c r="B373" t="s">
        <v>237</v>
      </c>
      <c r="C373" t="s">
        <v>238</v>
      </c>
      <c r="D373">
        <v>14</v>
      </c>
      <c r="E373">
        <v>14</v>
      </c>
      <c r="F373">
        <v>11</v>
      </c>
      <c r="G373">
        <v>11</v>
      </c>
      <c r="H373">
        <v>90</v>
      </c>
      <c r="I373">
        <v>115</v>
      </c>
      <c r="J373">
        <v>1</v>
      </c>
      <c r="K373">
        <v>1</v>
      </c>
      <c r="L373">
        <f t="shared" si="15"/>
        <v>0</v>
      </c>
      <c r="M373">
        <v>1</v>
      </c>
      <c r="N373">
        <f t="shared" si="16"/>
        <v>0</v>
      </c>
      <c r="O373">
        <v>1</v>
      </c>
      <c r="Q373">
        <v>1</v>
      </c>
      <c r="R373">
        <v>33.393333333333331</v>
      </c>
      <c r="S373">
        <v>32.400000000000006</v>
      </c>
      <c r="T373">
        <v>5</v>
      </c>
      <c r="U373">
        <v>82.2</v>
      </c>
      <c r="V373">
        <v>0.35714285714285715</v>
      </c>
      <c r="W373">
        <v>9.0909090909090912E-2</v>
      </c>
      <c r="X373">
        <v>38.84725274725276</v>
      </c>
      <c r="Y373">
        <v>0.88888888888888884</v>
      </c>
      <c r="Z373">
        <v>170.7</v>
      </c>
      <c r="AA373">
        <v>0</v>
      </c>
      <c r="AB373">
        <v>0</v>
      </c>
      <c r="AC373">
        <v>34.880195360195366</v>
      </c>
      <c r="AD373">
        <v>0.74782608695652175</v>
      </c>
      <c r="AE373">
        <f t="shared" si="17"/>
        <v>252.89999999999998</v>
      </c>
      <c r="AF373">
        <f>IF(H373=90,1,0)</f>
        <v>1</v>
      </c>
      <c r="AG373">
        <v>16.826666666666668</v>
      </c>
      <c r="AH373">
        <v>15.991666666666669</v>
      </c>
      <c r="AI373">
        <v>16.56666666666667</v>
      </c>
      <c r="AJ373">
        <v>16.483333333333</v>
      </c>
      <c r="AK373">
        <v>20.2956043956044</v>
      </c>
      <c r="AL373">
        <v>18.55164835164835</v>
      </c>
    </row>
    <row r="374" spans="1:38" x14ac:dyDescent="0.25">
      <c r="A374" t="s">
        <v>213</v>
      </c>
      <c r="B374" t="s">
        <v>237</v>
      </c>
      <c r="C374" t="s">
        <v>239</v>
      </c>
      <c r="D374">
        <v>11</v>
      </c>
      <c r="E374" t="s">
        <v>156</v>
      </c>
      <c r="G374" t="s">
        <v>156</v>
      </c>
      <c r="K374">
        <v>0</v>
      </c>
      <c r="L374">
        <f t="shared" si="15"/>
        <v>1</v>
      </c>
      <c r="M374">
        <v>0</v>
      </c>
      <c r="N374">
        <f t="shared" si="16"/>
        <v>1</v>
      </c>
      <c r="O374" t="s">
        <v>156</v>
      </c>
      <c r="R374">
        <v>34.75</v>
      </c>
      <c r="T374">
        <v>5</v>
      </c>
      <c r="U374">
        <v>106.39999999999999</v>
      </c>
      <c r="V374">
        <v>0.54545454545454541</v>
      </c>
      <c r="AC374">
        <v>34.75</v>
      </c>
      <c r="AE374">
        <f t="shared" si="17"/>
        <v>106.39999999999999</v>
      </c>
      <c r="AG374">
        <v>19.750000000000004</v>
      </c>
      <c r="AI374">
        <v>15</v>
      </c>
    </row>
    <row r="375" spans="1:38" x14ac:dyDescent="0.25">
      <c r="A375" t="s">
        <v>213</v>
      </c>
      <c r="B375" t="s">
        <v>237</v>
      </c>
      <c r="C375" t="s">
        <v>240</v>
      </c>
      <c r="D375">
        <v>14</v>
      </c>
      <c r="E375">
        <v>14</v>
      </c>
      <c r="F375">
        <v>18</v>
      </c>
      <c r="G375">
        <v>18</v>
      </c>
      <c r="H375">
        <v>90</v>
      </c>
      <c r="I375">
        <v>120</v>
      </c>
      <c r="J375">
        <v>0</v>
      </c>
      <c r="K375">
        <v>1</v>
      </c>
      <c r="L375">
        <f t="shared" si="15"/>
        <v>0</v>
      </c>
      <c r="M375">
        <v>1</v>
      </c>
      <c r="N375">
        <f t="shared" si="16"/>
        <v>0</v>
      </c>
      <c r="O375">
        <v>1</v>
      </c>
      <c r="Q375">
        <v>2</v>
      </c>
      <c r="R375">
        <v>34.799999999999997</v>
      </c>
      <c r="S375">
        <v>30.115789473684206</v>
      </c>
      <c r="T375">
        <v>5</v>
      </c>
      <c r="U375">
        <v>110</v>
      </c>
      <c r="V375">
        <v>0.42857142857142855</v>
      </c>
      <c r="W375">
        <v>5.5555555555555552E-2</v>
      </c>
      <c r="X375">
        <v>28.146593465940001</v>
      </c>
      <c r="Y375">
        <v>0.14444444444444443</v>
      </c>
      <c r="Z375">
        <v>93.2</v>
      </c>
      <c r="AA375">
        <v>0</v>
      </c>
      <c r="AB375">
        <v>0</v>
      </c>
      <c r="AC375">
        <v>31.020794313208068</v>
      </c>
      <c r="AD375">
        <v>0.16393442622950818</v>
      </c>
      <c r="AE375">
        <f t="shared" si="17"/>
        <v>203.2</v>
      </c>
      <c r="AF375">
        <f>IF(H375=90,1,0)</f>
        <v>1</v>
      </c>
      <c r="AG375">
        <v>19.866666666666671</v>
      </c>
      <c r="AH375">
        <v>18.331578947368421</v>
      </c>
      <c r="AI375">
        <v>14.933333333333337</v>
      </c>
      <c r="AJ375">
        <v>11.784215263158</v>
      </c>
      <c r="AK375">
        <v>9.0461538461538495</v>
      </c>
      <c r="AL375">
        <v>19.094505494505487</v>
      </c>
    </row>
    <row r="376" spans="1:38" x14ac:dyDescent="0.25">
      <c r="A376" t="s">
        <v>158</v>
      </c>
      <c r="B376" t="s">
        <v>237</v>
      </c>
      <c r="C376" t="s">
        <v>250</v>
      </c>
      <c r="D376">
        <v>16</v>
      </c>
      <c r="E376" t="s">
        <v>156</v>
      </c>
      <c r="G376" t="s">
        <v>156</v>
      </c>
      <c r="H376">
        <v>0</v>
      </c>
      <c r="I376">
        <v>16</v>
      </c>
      <c r="J376">
        <v>1</v>
      </c>
      <c r="K376">
        <v>0</v>
      </c>
      <c r="L376">
        <f t="shared" si="15"/>
        <v>1</v>
      </c>
      <c r="M376">
        <v>0</v>
      </c>
      <c r="N376">
        <f t="shared" si="16"/>
        <v>1</v>
      </c>
      <c r="O376" t="s">
        <v>156</v>
      </c>
      <c r="Q376">
        <v>0</v>
      </c>
      <c r="R376">
        <v>28.323529411764707</v>
      </c>
      <c r="T376">
        <v>5</v>
      </c>
      <c r="U376">
        <v>0</v>
      </c>
      <c r="V376">
        <v>0</v>
      </c>
      <c r="AA376">
        <v>0</v>
      </c>
      <c r="AB376">
        <v>0</v>
      </c>
      <c r="AC376">
        <v>28.323529411764707</v>
      </c>
      <c r="AD376">
        <v>0</v>
      </c>
      <c r="AE376">
        <f t="shared" si="17"/>
        <v>0</v>
      </c>
      <c r="AF376">
        <f>IF(H376=90,1,0)</f>
        <v>0</v>
      </c>
      <c r="AG376">
        <v>7.3588235294117643</v>
      </c>
      <c r="AI376">
        <v>2.9647588235289999</v>
      </c>
    </row>
    <row r="377" spans="1:38" x14ac:dyDescent="0.25">
      <c r="A377" t="s">
        <v>158</v>
      </c>
      <c r="B377" t="s">
        <v>237</v>
      </c>
      <c r="C377" t="s">
        <v>251</v>
      </c>
      <c r="D377">
        <v>15</v>
      </c>
      <c r="E377">
        <v>15</v>
      </c>
      <c r="F377">
        <v>15</v>
      </c>
      <c r="G377">
        <v>15</v>
      </c>
      <c r="H377">
        <v>90</v>
      </c>
      <c r="I377">
        <v>120</v>
      </c>
      <c r="J377">
        <v>0</v>
      </c>
      <c r="K377">
        <v>1</v>
      </c>
      <c r="L377">
        <f t="shared" si="15"/>
        <v>0</v>
      </c>
      <c r="M377">
        <v>1</v>
      </c>
      <c r="N377">
        <f t="shared" si="16"/>
        <v>0</v>
      </c>
      <c r="O377">
        <v>1</v>
      </c>
      <c r="Q377">
        <v>2</v>
      </c>
      <c r="R377">
        <v>31.737500000000004</v>
      </c>
      <c r="S377">
        <v>34.25</v>
      </c>
      <c r="T377">
        <v>5</v>
      </c>
      <c r="U377">
        <v>0</v>
      </c>
      <c r="V377">
        <v>0.26666666666666666</v>
      </c>
      <c r="W377">
        <v>0.4</v>
      </c>
      <c r="X377">
        <v>38.982197821980002</v>
      </c>
      <c r="Y377">
        <v>0.87777777777777777</v>
      </c>
      <c r="Z377">
        <v>90.1</v>
      </c>
      <c r="AA377">
        <v>0</v>
      </c>
      <c r="AB377">
        <v>0</v>
      </c>
      <c r="AC377">
        <v>34.989899273993338</v>
      </c>
      <c r="AD377">
        <v>0.7416666666666667</v>
      </c>
      <c r="AE377">
        <f t="shared" si="17"/>
        <v>90.1</v>
      </c>
      <c r="AF377">
        <f>IF(H377=90,1,0)</f>
        <v>1</v>
      </c>
      <c r="AG377">
        <v>12.125000000000004</v>
      </c>
      <c r="AH377">
        <v>16.5625</v>
      </c>
      <c r="AI377">
        <v>19.612500000000001</v>
      </c>
      <c r="AJ377">
        <v>17.687500000000004</v>
      </c>
      <c r="AK377">
        <v>18.817582417582415</v>
      </c>
      <c r="AL377">
        <v>20.162637362637362</v>
      </c>
    </row>
    <row r="378" spans="1:38" x14ac:dyDescent="0.25">
      <c r="A378" t="s">
        <v>161</v>
      </c>
      <c r="B378" t="s">
        <v>237</v>
      </c>
      <c r="C378" t="s">
        <v>271</v>
      </c>
      <c r="D378">
        <v>14</v>
      </c>
      <c r="E378">
        <v>14</v>
      </c>
      <c r="F378">
        <v>15</v>
      </c>
      <c r="G378">
        <v>15</v>
      </c>
      <c r="H378">
        <v>90</v>
      </c>
      <c r="I378">
        <v>119</v>
      </c>
      <c r="J378">
        <v>0</v>
      </c>
      <c r="K378">
        <v>1</v>
      </c>
      <c r="L378">
        <f t="shared" si="15"/>
        <v>0</v>
      </c>
      <c r="M378">
        <v>1</v>
      </c>
      <c r="N378">
        <f t="shared" si="16"/>
        <v>0</v>
      </c>
      <c r="O378">
        <v>1</v>
      </c>
      <c r="Q378">
        <v>3</v>
      </c>
      <c r="R378">
        <v>30.106666666666662</v>
      </c>
      <c r="S378">
        <v>33.162500000000001</v>
      </c>
      <c r="T378">
        <v>5</v>
      </c>
      <c r="U378">
        <v>48.6</v>
      </c>
      <c r="V378">
        <v>0</v>
      </c>
      <c r="W378">
        <v>0.33333333333333331</v>
      </c>
      <c r="X378">
        <v>38.594554945550001</v>
      </c>
      <c r="Y378">
        <v>0.85555555555555551</v>
      </c>
      <c r="Z378">
        <v>201.7</v>
      </c>
      <c r="AA378">
        <v>0</v>
      </c>
      <c r="AB378">
        <v>0</v>
      </c>
      <c r="AC378">
        <v>33.954573870738891</v>
      </c>
      <c r="AD378">
        <v>0.68907563025210083</v>
      </c>
      <c r="AE378">
        <f t="shared" si="17"/>
        <v>250.29999999999998</v>
      </c>
      <c r="AF378">
        <f>IF(H378=90,1,0)</f>
        <v>1</v>
      </c>
      <c r="AG378">
        <v>15.520000000000001</v>
      </c>
      <c r="AH378">
        <v>16.518750000000001</v>
      </c>
      <c r="AI378">
        <v>14.586666666666668</v>
      </c>
      <c r="AJ378">
        <v>16.643750000000001</v>
      </c>
      <c r="AK378">
        <v>20.007692307692313</v>
      </c>
      <c r="AL378">
        <v>18.586813186813181</v>
      </c>
    </row>
    <row r="379" spans="1:38" x14ac:dyDescent="0.25">
      <c r="A379" t="s">
        <v>161</v>
      </c>
      <c r="B379" t="s">
        <v>237</v>
      </c>
      <c r="C379" t="s">
        <v>272</v>
      </c>
      <c r="D379">
        <v>12</v>
      </c>
      <c r="E379">
        <v>12</v>
      </c>
      <c r="F379">
        <v>16</v>
      </c>
      <c r="G379">
        <v>16</v>
      </c>
      <c r="H379">
        <v>90</v>
      </c>
      <c r="I379">
        <v>118</v>
      </c>
      <c r="J379">
        <v>0</v>
      </c>
      <c r="K379">
        <v>1</v>
      </c>
      <c r="L379">
        <f t="shared" si="15"/>
        <v>0</v>
      </c>
      <c r="M379">
        <v>1</v>
      </c>
      <c r="N379">
        <f t="shared" si="16"/>
        <v>0</v>
      </c>
      <c r="O379">
        <v>1</v>
      </c>
      <c r="Q379">
        <v>3</v>
      </c>
      <c r="R379">
        <v>32.746153846153845</v>
      </c>
      <c r="S379">
        <v>33.558823529411768</v>
      </c>
      <c r="T379">
        <v>5</v>
      </c>
      <c r="U379">
        <v>114.39999999999998</v>
      </c>
      <c r="V379">
        <v>0.16666666666666666</v>
      </c>
      <c r="W379">
        <v>0.375</v>
      </c>
      <c r="X379">
        <v>36.571428571428562</v>
      </c>
      <c r="Y379">
        <v>0.68888888888888888</v>
      </c>
      <c r="Z379">
        <v>154.6</v>
      </c>
      <c r="AA379">
        <v>0</v>
      </c>
      <c r="AB379">
        <v>0</v>
      </c>
      <c r="AC379">
        <v>34.292135315664723</v>
      </c>
      <c r="AD379">
        <v>0.59322033898305082</v>
      </c>
      <c r="AE379">
        <f t="shared" si="17"/>
        <v>269</v>
      </c>
      <c r="AF379">
        <f>IF(H379=90,1,0)</f>
        <v>1</v>
      </c>
      <c r="AG379">
        <v>19.315384615384616</v>
      </c>
      <c r="AH379">
        <v>19.611764758823998</v>
      </c>
      <c r="AI379">
        <v>13.437692376919999</v>
      </c>
      <c r="AJ379">
        <v>13.947588235294001</v>
      </c>
      <c r="AK379">
        <v>18.091208791208789</v>
      </c>
      <c r="AL379">
        <v>18.480219780219784</v>
      </c>
    </row>
    <row r="380" spans="1:38" x14ac:dyDescent="0.25">
      <c r="A380" t="s">
        <v>276</v>
      </c>
      <c r="B380" t="s">
        <v>273</v>
      </c>
      <c r="C380" t="s">
        <v>277</v>
      </c>
      <c r="D380">
        <v>14</v>
      </c>
      <c r="E380">
        <v>14</v>
      </c>
      <c r="F380">
        <v>7</v>
      </c>
      <c r="G380" t="s">
        <v>156</v>
      </c>
      <c r="H380">
        <v>0</v>
      </c>
      <c r="I380">
        <v>21</v>
      </c>
      <c r="J380">
        <v>1</v>
      </c>
      <c r="K380">
        <v>1</v>
      </c>
      <c r="L380">
        <f t="shared" si="15"/>
        <v>0</v>
      </c>
      <c r="M380">
        <v>0</v>
      </c>
      <c r="N380">
        <f t="shared" si="16"/>
        <v>1</v>
      </c>
      <c r="O380">
        <v>0</v>
      </c>
      <c r="Q380">
        <v>0</v>
      </c>
      <c r="R380">
        <v>35.919999999999995</v>
      </c>
      <c r="S380">
        <v>35.5</v>
      </c>
      <c r="T380">
        <v>5</v>
      </c>
      <c r="U380">
        <v>66</v>
      </c>
      <c r="V380">
        <v>0.7142857142857143</v>
      </c>
      <c r="W380">
        <v>0.5714285714285714</v>
      </c>
      <c r="AA380">
        <v>0</v>
      </c>
      <c r="AB380">
        <v>0</v>
      </c>
      <c r="AC380">
        <v>35.709999999999994</v>
      </c>
      <c r="AD380">
        <v>0.66666666666666663</v>
      </c>
      <c r="AE380">
        <f t="shared" si="17"/>
        <v>66</v>
      </c>
      <c r="AF380">
        <f>IF(H380=90,1,0)</f>
        <v>0</v>
      </c>
      <c r="AG380">
        <v>22.186666666666667</v>
      </c>
      <c r="AH380">
        <v>17.25</v>
      </c>
      <c r="AI380">
        <v>13.733333333333333</v>
      </c>
      <c r="AJ380">
        <v>18.474999999999998</v>
      </c>
    </row>
    <row r="381" spans="1:38" x14ac:dyDescent="0.25">
      <c r="A381" t="s">
        <v>276</v>
      </c>
      <c r="B381" t="s">
        <v>273</v>
      </c>
      <c r="C381" t="s">
        <v>278</v>
      </c>
      <c r="D381">
        <v>9</v>
      </c>
      <c r="E381" t="s">
        <v>156</v>
      </c>
      <c r="G381" t="s">
        <v>156</v>
      </c>
      <c r="H381">
        <v>0</v>
      </c>
      <c r="I381">
        <v>9</v>
      </c>
      <c r="J381">
        <v>1</v>
      </c>
      <c r="K381">
        <v>0</v>
      </c>
      <c r="L381">
        <f t="shared" si="15"/>
        <v>1</v>
      </c>
      <c r="M381">
        <v>0</v>
      </c>
      <c r="N381">
        <f t="shared" si="16"/>
        <v>1</v>
      </c>
      <c r="O381" t="s">
        <v>156</v>
      </c>
      <c r="Q381">
        <v>0</v>
      </c>
      <c r="R381">
        <v>30.28</v>
      </c>
      <c r="T381">
        <v>5</v>
      </c>
      <c r="U381">
        <v>163.4</v>
      </c>
      <c r="V381">
        <v>0</v>
      </c>
      <c r="AA381">
        <v>0</v>
      </c>
      <c r="AB381">
        <v>0</v>
      </c>
      <c r="AC381">
        <v>30.28</v>
      </c>
      <c r="AD381">
        <v>0</v>
      </c>
      <c r="AE381">
        <f t="shared" si="17"/>
        <v>163.4</v>
      </c>
      <c r="AF381">
        <f>IF(H381=90,1,0)</f>
        <v>0</v>
      </c>
      <c r="AG381">
        <v>18.219999999999995</v>
      </c>
      <c r="AI381">
        <v>12.6</v>
      </c>
    </row>
    <row r="382" spans="1:38" x14ac:dyDescent="0.25">
      <c r="A382" t="s">
        <v>158</v>
      </c>
      <c r="B382" t="s">
        <v>273</v>
      </c>
      <c r="C382" t="s">
        <v>283</v>
      </c>
      <c r="D382">
        <v>13</v>
      </c>
      <c r="E382">
        <v>13</v>
      </c>
      <c r="F382">
        <v>17</v>
      </c>
      <c r="G382">
        <v>17</v>
      </c>
      <c r="H382">
        <v>90</v>
      </c>
      <c r="I382">
        <v>120</v>
      </c>
      <c r="J382">
        <v>0</v>
      </c>
      <c r="K382">
        <v>1</v>
      </c>
      <c r="L382">
        <f t="shared" si="15"/>
        <v>0</v>
      </c>
      <c r="M382">
        <v>1</v>
      </c>
      <c r="N382">
        <f t="shared" si="16"/>
        <v>0</v>
      </c>
      <c r="O382">
        <v>1</v>
      </c>
      <c r="Q382">
        <v>2</v>
      </c>
      <c r="R382">
        <v>34.892857142857146</v>
      </c>
      <c r="S382">
        <v>35.644444444444446</v>
      </c>
      <c r="T382">
        <v>5</v>
      </c>
      <c r="U382">
        <v>24.199999999999996</v>
      </c>
      <c r="V382">
        <v>0.46153846153846156</v>
      </c>
      <c r="W382">
        <v>0.58823529411764708</v>
      </c>
      <c r="X382">
        <v>37.518323769231003</v>
      </c>
      <c r="Y382">
        <v>0.75555555555555554</v>
      </c>
      <c r="Z382">
        <v>137.4</v>
      </c>
      <c r="AA382">
        <v>0</v>
      </c>
      <c r="AB382">
        <v>3</v>
      </c>
      <c r="AC382">
        <v>36.01854178551087</v>
      </c>
      <c r="AD382">
        <v>0.7</v>
      </c>
      <c r="AE382">
        <f t="shared" si="17"/>
        <v>161.6</v>
      </c>
      <c r="AF382">
        <f>IF(H382=90,1,0)</f>
        <v>1</v>
      </c>
      <c r="AG382">
        <v>2.7142857142899999</v>
      </c>
      <c r="AH382">
        <v>21.888888888888893</v>
      </c>
      <c r="AI382">
        <v>14.885714285714286</v>
      </c>
      <c r="AJ382">
        <v>13.755555555555555</v>
      </c>
      <c r="AK382">
        <v>19.1989010989011</v>
      </c>
      <c r="AL382">
        <v>18.319421978021971</v>
      </c>
    </row>
    <row r="383" spans="1:38" x14ac:dyDescent="0.25">
      <c r="A383" t="s">
        <v>229</v>
      </c>
      <c r="B383" t="s">
        <v>237</v>
      </c>
      <c r="C383" t="s">
        <v>292</v>
      </c>
      <c r="D383">
        <v>13</v>
      </c>
      <c r="E383" t="s">
        <v>156</v>
      </c>
      <c r="G383" t="s">
        <v>156</v>
      </c>
      <c r="H383">
        <v>0</v>
      </c>
      <c r="I383">
        <v>13</v>
      </c>
      <c r="J383">
        <v>1</v>
      </c>
      <c r="K383">
        <v>0</v>
      </c>
      <c r="L383">
        <f t="shared" si="15"/>
        <v>1</v>
      </c>
      <c r="M383">
        <v>0</v>
      </c>
      <c r="N383">
        <f t="shared" si="16"/>
        <v>1</v>
      </c>
      <c r="O383" t="s">
        <v>156</v>
      </c>
      <c r="R383">
        <v>29.542857142857141</v>
      </c>
      <c r="T383">
        <v>5</v>
      </c>
      <c r="U383">
        <v>0</v>
      </c>
      <c r="V383">
        <v>7.6923076923076927E-2</v>
      </c>
      <c r="AA383">
        <v>1</v>
      </c>
      <c r="AB383">
        <v>1</v>
      </c>
      <c r="AC383">
        <v>29.542857142857141</v>
      </c>
      <c r="AD383">
        <v>7.6923076923076927E-2</v>
      </c>
      <c r="AE383">
        <f t="shared" si="17"/>
        <v>0</v>
      </c>
      <c r="AF383">
        <f>IF(H383=90,1,0)</f>
        <v>0</v>
      </c>
      <c r="AG383">
        <v>1.1714285714285999</v>
      </c>
      <c r="AI383">
        <v>19.37142857142857</v>
      </c>
    </row>
    <row r="384" spans="1:38" x14ac:dyDescent="0.25">
      <c r="A384" t="s">
        <v>229</v>
      </c>
      <c r="B384" t="s">
        <v>273</v>
      </c>
      <c r="C384" t="s">
        <v>293</v>
      </c>
      <c r="D384">
        <v>9</v>
      </c>
      <c r="E384" t="s">
        <v>156</v>
      </c>
      <c r="G384" t="s">
        <v>156</v>
      </c>
      <c r="H384">
        <v>0</v>
      </c>
      <c r="I384">
        <v>9</v>
      </c>
      <c r="J384">
        <v>1</v>
      </c>
      <c r="K384">
        <v>0</v>
      </c>
      <c r="L384">
        <f t="shared" si="15"/>
        <v>1</v>
      </c>
      <c r="M384">
        <v>0</v>
      </c>
      <c r="N384">
        <f t="shared" si="16"/>
        <v>1</v>
      </c>
      <c r="O384" t="s">
        <v>156</v>
      </c>
      <c r="Q384">
        <v>0</v>
      </c>
      <c r="R384">
        <v>33.239999999999995</v>
      </c>
      <c r="T384">
        <v>5</v>
      </c>
      <c r="U384">
        <v>0</v>
      </c>
      <c r="V384">
        <v>0.1111111111111111</v>
      </c>
      <c r="AA384">
        <v>1</v>
      </c>
      <c r="AB384">
        <v>1</v>
      </c>
      <c r="AC384">
        <v>33.239999999999995</v>
      </c>
      <c r="AD384">
        <v>0.1111111111111111</v>
      </c>
      <c r="AE384">
        <f t="shared" si="17"/>
        <v>0</v>
      </c>
      <c r="AF384">
        <f>IF(H384=90,1,0)</f>
        <v>0</v>
      </c>
      <c r="AG384">
        <v>17.7</v>
      </c>
      <c r="AI384">
        <v>16.169999999999998</v>
      </c>
    </row>
    <row r="385" spans="1:38" x14ac:dyDescent="0.25">
      <c r="A385" t="s">
        <v>229</v>
      </c>
      <c r="B385" t="s">
        <v>273</v>
      </c>
      <c r="C385" t="s">
        <v>294</v>
      </c>
      <c r="D385">
        <v>14</v>
      </c>
      <c r="E385">
        <v>14</v>
      </c>
      <c r="F385">
        <v>15</v>
      </c>
      <c r="G385">
        <v>15</v>
      </c>
      <c r="H385">
        <v>15</v>
      </c>
      <c r="I385">
        <v>44</v>
      </c>
      <c r="J385">
        <v>1</v>
      </c>
      <c r="K385">
        <v>1</v>
      </c>
      <c r="L385">
        <f t="shared" si="15"/>
        <v>0</v>
      </c>
      <c r="M385">
        <v>1</v>
      </c>
      <c r="N385">
        <f t="shared" si="16"/>
        <v>0</v>
      </c>
      <c r="O385">
        <v>1</v>
      </c>
      <c r="Q385">
        <v>1</v>
      </c>
      <c r="R385">
        <v>34.613333333333337</v>
      </c>
      <c r="S385">
        <v>34.712499999999999</v>
      </c>
      <c r="T385">
        <v>5</v>
      </c>
      <c r="U385">
        <v>18.799999999999997</v>
      </c>
      <c r="V385">
        <v>0.42857142857142855</v>
      </c>
      <c r="W385">
        <v>0.33333333333333331</v>
      </c>
      <c r="X385">
        <v>35.75</v>
      </c>
      <c r="Y385">
        <v>0.625</v>
      </c>
      <c r="Z385">
        <v>25</v>
      </c>
      <c r="AA385">
        <v>1</v>
      </c>
      <c r="AB385">
        <v>1</v>
      </c>
      <c r="AC385">
        <v>35.025277777777781</v>
      </c>
      <c r="AD385">
        <v>0.47727272727272729</v>
      </c>
      <c r="AE385">
        <f t="shared" si="17"/>
        <v>43.8</v>
      </c>
      <c r="AF385">
        <f>IF(H385=90,1,0)</f>
        <v>0</v>
      </c>
      <c r="AG385">
        <v>16.113333333333333</v>
      </c>
      <c r="AH385">
        <v>21.4375</v>
      </c>
      <c r="AI385">
        <v>18.499999999999996</v>
      </c>
      <c r="AJ385">
        <v>13.668749999999999</v>
      </c>
      <c r="AK385">
        <v>20.25</v>
      </c>
      <c r="AL385">
        <v>14.43</v>
      </c>
    </row>
    <row r="386" spans="1:38" x14ac:dyDescent="0.25">
      <c r="A386" t="s">
        <v>229</v>
      </c>
      <c r="B386" t="s">
        <v>273</v>
      </c>
      <c r="C386" t="s">
        <v>295</v>
      </c>
      <c r="D386">
        <v>14</v>
      </c>
      <c r="E386">
        <v>14</v>
      </c>
      <c r="F386">
        <v>15</v>
      </c>
      <c r="G386">
        <v>15</v>
      </c>
      <c r="H386">
        <v>4</v>
      </c>
      <c r="I386">
        <v>33</v>
      </c>
      <c r="J386">
        <v>1</v>
      </c>
      <c r="K386">
        <v>1</v>
      </c>
      <c r="L386">
        <f t="shared" ref="L386:L449" si="18">IF(K386=0,1,0)</f>
        <v>0</v>
      </c>
      <c r="M386">
        <v>1</v>
      </c>
      <c r="N386">
        <f t="shared" ref="N386:N449" si="19">IF(M386=0,1,0)</f>
        <v>0</v>
      </c>
      <c r="O386">
        <v>1</v>
      </c>
      <c r="Q386">
        <v>3</v>
      </c>
      <c r="R386">
        <v>32.446666666666673</v>
      </c>
      <c r="S386">
        <v>31.624999999999996</v>
      </c>
      <c r="T386">
        <v>5</v>
      </c>
      <c r="U386">
        <v>84.000000000000014</v>
      </c>
      <c r="V386">
        <v>0.35714285714285715</v>
      </c>
      <c r="W386">
        <v>6.6666666666666666E-2</v>
      </c>
      <c r="X386">
        <v>31.62</v>
      </c>
      <c r="Y386">
        <v>0</v>
      </c>
      <c r="Z386">
        <v>0</v>
      </c>
      <c r="AA386">
        <v>1</v>
      </c>
      <c r="AB386">
        <v>1</v>
      </c>
      <c r="AC386">
        <v>31.897222222222222</v>
      </c>
      <c r="AD386">
        <v>0.18181818181818182</v>
      </c>
      <c r="AE386">
        <f t="shared" ref="AE386:AE449" si="20">SUM(Z386,U386)</f>
        <v>84.000000000000014</v>
      </c>
      <c r="AF386">
        <f>IF(H386=90,1,0)</f>
        <v>0</v>
      </c>
      <c r="AG386">
        <v>2.1733333333333</v>
      </c>
      <c r="AH386">
        <v>2.5</v>
      </c>
      <c r="AI386">
        <v>12.273333333333335</v>
      </c>
      <c r="AJ386">
        <v>11.125</v>
      </c>
      <c r="AK386">
        <v>11.9</v>
      </c>
      <c r="AL386">
        <v>17.23</v>
      </c>
    </row>
    <row r="387" spans="1:38" x14ac:dyDescent="0.25">
      <c r="A387" t="s">
        <v>70</v>
      </c>
      <c r="B387" t="s">
        <v>273</v>
      </c>
      <c r="C387" t="s">
        <v>296</v>
      </c>
      <c r="D387">
        <v>1</v>
      </c>
      <c r="E387" t="s">
        <v>156</v>
      </c>
      <c r="G387" t="s">
        <v>156</v>
      </c>
      <c r="H387">
        <v>0</v>
      </c>
      <c r="I387">
        <v>10</v>
      </c>
      <c r="J387">
        <v>1</v>
      </c>
      <c r="K387">
        <v>0</v>
      </c>
      <c r="L387">
        <f t="shared" si="18"/>
        <v>1</v>
      </c>
      <c r="M387">
        <v>0</v>
      </c>
      <c r="N387">
        <f t="shared" si="19"/>
        <v>1</v>
      </c>
      <c r="O387" t="s">
        <v>156</v>
      </c>
      <c r="Q387">
        <v>0</v>
      </c>
      <c r="R387">
        <v>36.636363636363633</v>
      </c>
      <c r="T387">
        <v>5</v>
      </c>
      <c r="U387">
        <v>66</v>
      </c>
      <c r="V387">
        <v>0.8</v>
      </c>
      <c r="AA387">
        <v>0</v>
      </c>
      <c r="AB387">
        <v>0</v>
      </c>
      <c r="AC387">
        <v>36.636363636363633</v>
      </c>
      <c r="AD387">
        <v>0.8</v>
      </c>
      <c r="AE387">
        <f t="shared" si="20"/>
        <v>66</v>
      </c>
      <c r="AF387">
        <f>IF(H387=90,1,0)</f>
        <v>0</v>
      </c>
      <c r="AG387">
        <v>21.636363636363999</v>
      </c>
      <c r="AI387">
        <v>15.572727272727274</v>
      </c>
    </row>
    <row r="388" spans="1:38" x14ac:dyDescent="0.25">
      <c r="A388" t="s">
        <v>75</v>
      </c>
      <c r="B388" t="s">
        <v>273</v>
      </c>
      <c r="C388" t="s">
        <v>300</v>
      </c>
      <c r="D388">
        <v>6</v>
      </c>
      <c r="E388" t="s">
        <v>156</v>
      </c>
      <c r="G388" t="s">
        <v>156</v>
      </c>
      <c r="H388">
        <v>0</v>
      </c>
      <c r="I388">
        <v>6</v>
      </c>
      <c r="J388">
        <v>1</v>
      </c>
      <c r="K388">
        <v>0</v>
      </c>
      <c r="L388">
        <f t="shared" si="18"/>
        <v>1</v>
      </c>
      <c r="M388">
        <v>0</v>
      </c>
      <c r="N388">
        <f t="shared" si="19"/>
        <v>1</v>
      </c>
      <c r="O388" t="s">
        <v>156</v>
      </c>
      <c r="Q388">
        <v>0</v>
      </c>
      <c r="R388">
        <v>29.214285714285719</v>
      </c>
      <c r="T388">
        <v>5</v>
      </c>
      <c r="U388">
        <v>150</v>
      </c>
      <c r="V388">
        <v>0</v>
      </c>
      <c r="AA388">
        <v>0</v>
      </c>
      <c r="AB388">
        <v>4</v>
      </c>
      <c r="AC388">
        <v>29.214285714285719</v>
      </c>
      <c r="AD388">
        <v>0</v>
      </c>
      <c r="AE388">
        <f t="shared" si="20"/>
        <v>150</v>
      </c>
      <c r="AF388">
        <f>IF(H388=90,1,0)</f>
        <v>0</v>
      </c>
      <c r="AG388">
        <v>18.885714285714283</v>
      </c>
      <c r="AI388">
        <v>1.3285714285714001</v>
      </c>
    </row>
    <row r="389" spans="1:38" x14ac:dyDescent="0.25">
      <c r="A389" t="s">
        <v>75</v>
      </c>
      <c r="B389" t="s">
        <v>273</v>
      </c>
      <c r="C389" t="s">
        <v>301</v>
      </c>
      <c r="D389">
        <v>2</v>
      </c>
      <c r="E389" t="s">
        <v>156</v>
      </c>
      <c r="G389" t="s">
        <v>156</v>
      </c>
      <c r="H389">
        <v>0</v>
      </c>
      <c r="I389">
        <v>2</v>
      </c>
      <c r="J389">
        <v>1</v>
      </c>
      <c r="K389">
        <v>0</v>
      </c>
      <c r="L389">
        <f t="shared" si="18"/>
        <v>1</v>
      </c>
      <c r="M389">
        <v>0</v>
      </c>
      <c r="N389">
        <f t="shared" si="19"/>
        <v>1</v>
      </c>
      <c r="O389" t="s">
        <v>156</v>
      </c>
      <c r="Q389">
        <v>0</v>
      </c>
      <c r="R389">
        <v>32.266666666666666</v>
      </c>
      <c r="T389">
        <v>5</v>
      </c>
      <c r="U389">
        <v>131.19999999999999</v>
      </c>
      <c r="V389">
        <v>0</v>
      </c>
      <c r="AA389">
        <v>0</v>
      </c>
      <c r="AB389">
        <v>4</v>
      </c>
      <c r="AC389">
        <v>32.266666666666666</v>
      </c>
      <c r="AD389">
        <v>0</v>
      </c>
      <c r="AE389">
        <f t="shared" si="20"/>
        <v>131.19999999999999</v>
      </c>
      <c r="AF389">
        <f>IF(H389=90,1,0)</f>
        <v>0</v>
      </c>
      <c r="AG389">
        <v>15.266666666666666</v>
      </c>
      <c r="AI389">
        <v>17</v>
      </c>
    </row>
    <row r="390" spans="1:38" x14ac:dyDescent="0.25">
      <c r="A390" t="s">
        <v>158</v>
      </c>
      <c r="B390" t="s">
        <v>308</v>
      </c>
      <c r="C390" t="s">
        <v>323</v>
      </c>
      <c r="D390">
        <v>16</v>
      </c>
      <c r="E390">
        <v>16</v>
      </c>
      <c r="F390">
        <v>17</v>
      </c>
      <c r="G390">
        <v>17</v>
      </c>
      <c r="H390">
        <v>90</v>
      </c>
      <c r="I390">
        <v>120</v>
      </c>
      <c r="J390">
        <v>0</v>
      </c>
      <c r="K390">
        <v>1</v>
      </c>
      <c r="L390">
        <f t="shared" si="18"/>
        <v>0</v>
      </c>
      <c r="M390">
        <v>1</v>
      </c>
      <c r="N390">
        <f t="shared" si="19"/>
        <v>0</v>
      </c>
      <c r="O390">
        <v>1</v>
      </c>
      <c r="Q390">
        <v>2</v>
      </c>
      <c r="T390">
        <v>5</v>
      </c>
      <c r="U390">
        <v>14.599999999999998</v>
      </c>
      <c r="X390">
        <v>35.299999999999997</v>
      </c>
      <c r="Y390">
        <v>0.24444444444444444</v>
      </c>
      <c r="Z390">
        <v>144.80000000000001</v>
      </c>
      <c r="AA390">
        <v>0</v>
      </c>
      <c r="AB390">
        <v>1</v>
      </c>
      <c r="AC390">
        <v>35.299999999999997</v>
      </c>
      <c r="AD390">
        <v>0.17886178861788618</v>
      </c>
      <c r="AE390">
        <f t="shared" si="20"/>
        <v>159.4</v>
      </c>
      <c r="AF390">
        <f>IF(H390=90,1,0)</f>
        <v>1</v>
      </c>
      <c r="AG390">
        <v>1.5823529411765</v>
      </c>
      <c r="AK390">
        <v>19.53</v>
      </c>
      <c r="AL390">
        <v>15.5</v>
      </c>
    </row>
    <row r="391" spans="1:38" x14ac:dyDescent="0.25">
      <c r="A391" t="s">
        <v>229</v>
      </c>
      <c r="B391" t="s">
        <v>308</v>
      </c>
      <c r="C391" t="s">
        <v>339</v>
      </c>
      <c r="D391">
        <v>14</v>
      </c>
      <c r="E391">
        <v>14</v>
      </c>
      <c r="F391">
        <v>4</v>
      </c>
      <c r="G391" t="s">
        <v>156</v>
      </c>
      <c r="H391">
        <v>0</v>
      </c>
      <c r="I391">
        <v>18</v>
      </c>
      <c r="J391">
        <v>1</v>
      </c>
      <c r="K391">
        <v>1</v>
      </c>
      <c r="L391">
        <f t="shared" si="18"/>
        <v>0</v>
      </c>
      <c r="M391">
        <v>0</v>
      </c>
      <c r="N391">
        <f t="shared" si="19"/>
        <v>1</v>
      </c>
      <c r="O391">
        <v>0</v>
      </c>
      <c r="Q391">
        <v>0</v>
      </c>
      <c r="R391">
        <v>31.759999999999998</v>
      </c>
      <c r="S391">
        <v>38.959999999999994</v>
      </c>
      <c r="T391">
        <v>5</v>
      </c>
      <c r="U391">
        <v>18.599999999999994</v>
      </c>
      <c r="V391">
        <v>0.5714285714285714</v>
      </c>
      <c r="W391">
        <v>1</v>
      </c>
      <c r="AA391">
        <v>2</v>
      </c>
      <c r="AB391">
        <v>2</v>
      </c>
      <c r="AC391">
        <v>35.36</v>
      </c>
      <c r="AD391">
        <v>0.66666666666666663</v>
      </c>
      <c r="AE391">
        <f t="shared" si="20"/>
        <v>18.599999999999994</v>
      </c>
      <c r="AF391">
        <f>IF(H391=90,1,0)</f>
        <v>0</v>
      </c>
      <c r="AG391">
        <v>17.280000000000005</v>
      </c>
      <c r="AH391">
        <v>16.54</v>
      </c>
      <c r="AI391">
        <v>14.479999999999999</v>
      </c>
      <c r="AJ391">
        <v>22.419999999999998</v>
      </c>
    </row>
    <row r="392" spans="1:38" x14ac:dyDescent="0.25">
      <c r="A392" t="s">
        <v>229</v>
      </c>
      <c r="B392" t="s">
        <v>308</v>
      </c>
      <c r="C392" t="s">
        <v>340</v>
      </c>
      <c r="D392">
        <v>12</v>
      </c>
      <c r="E392" t="s">
        <v>156</v>
      </c>
      <c r="G392" t="s">
        <v>156</v>
      </c>
      <c r="H392">
        <v>0</v>
      </c>
      <c r="I392">
        <v>12</v>
      </c>
      <c r="J392">
        <v>1</v>
      </c>
      <c r="K392">
        <v>0</v>
      </c>
      <c r="L392">
        <f t="shared" si="18"/>
        <v>1</v>
      </c>
      <c r="M392">
        <v>0</v>
      </c>
      <c r="N392">
        <f t="shared" si="19"/>
        <v>1</v>
      </c>
      <c r="O392" t="s">
        <v>156</v>
      </c>
      <c r="Q392">
        <v>0</v>
      </c>
      <c r="R392">
        <v>37.438461538461539</v>
      </c>
      <c r="T392">
        <v>5</v>
      </c>
      <c r="U392">
        <v>53.4</v>
      </c>
      <c r="V392">
        <v>0.75</v>
      </c>
      <c r="AA392">
        <v>2</v>
      </c>
      <c r="AB392">
        <v>2</v>
      </c>
      <c r="AC392">
        <v>37.438461538461539</v>
      </c>
      <c r="AD392">
        <v>0.75</v>
      </c>
      <c r="AE392">
        <f t="shared" si="20"/>
        <v>53.4</v>
      </c>
      <c r="AF392">
        <f>IF(H392=90,1,0)</f>
        <v>0</v>
      </c>
      <c r="AG392">
        <v>2.8538461538462001</v>
      </c>
      <c r="AI392">
        <v>16.58461538461539</v>
      </c>
    </row>
    <row r="393" spans="1:38" x14ac:dyDescent="0.25">
      <c r="A393" t="s">
        <v>229</v>
      </c>
      <c r="B393" t="s">
        <v>308</v>
      </c>
      <c r="C393" t="s">
        <v>341</v>
      </c>
      <c r="D393">
        <v>14</v>
      </c>
      <c r="E393">
        <v>14</v>
      </c>
      <c r="F393">
        <v>14</v>
      </c>
      <c r="G393">
        <v>14</v>
      </c>
      <c r="H393">
        <v>90</v>
      </c>
      <c r="I393">
        <v>118</v>
      </c>
      <c r="J393">
        <v>0</v>
      </c>
      <c r="K393">
        <v>1</v>
      </c>
      <c r="L393">
        <f t="shared" si="18"/>
        <v>0</v>
      </c>
      <c r="M393">
        <v>1</v>
      </c>
      <c r="N393">
        <f t="shared" si="19"/>
        <v>0</v>
      </c>
      <c r="O393">
        <v>1</v>
      </c>
      <c r="Q393">
        <v>2</v>
      </c>
      <c r="R393">
        <v>35.366666666666667</v>
      </c>
      <c r="S393">
        <v>35.506666666666668</v>
      </c>
      <c r="T393">
        <v>5</v>
      </c>
      <c r="U393">
        <v>66.599999999999994</v>
      </c>
      <c r="V393">
        <v>0.5</v>
      </c>
      <c r="W393">
        <v>0.7142857142857143</v>
      </c>
      <c r="X393">
        <v>33.130000000000003</v>
      </c>
      <c r="Y393">
        <v>0.34439999999999998</v>
      </c>
      <c r="Z393">
        <v>80.400000000000006</v>
      </c>
      <c r="AA393">
        <v>2</v>
      </c>
      <c r="AB393">
        <v>2</v>
      </c>
      <c r="AC393">
        <v>34.667777777777779</v>
      </c>
      <c r="AD393">
        <v>0.40677966101694918</v>
      </c>
      <c r="AE393">
        <f t="shared" si="20"/>
        <v>147</v>
      </c>
      <c r="AF393">
        <f>IF(H393=90,1,0)</f>
        <v>1</v>
      </c>
      <c r="AG393">
        <v>2.2666666666666999</v>
      </c>
      <c r="AH393">
        <v>19.239999999999998</v>
      </c>
      <c r="AI393">
        <v>15.1</v>
      </c>
      <c r="AJ393">
        <v>16.266666666666666</v>
      </c>
      <c r="AK393">
        <v>15.07</v>
      </c>
      <c r="AL393">
        <v>18.079999999999998</v>
      </c>
    </row>
    <row r="394" spans="1:38" x14ac:dyDescent="0.25">
      <c r="A394" t="s">
        <v>70</v>
      </c>
      <c r="B394" t="s">
        <v>308</v>
      </c>
      <c r="C394" t="s">
        <v>342</v>
      </c>
      <c r="D394">
        <v>1</v>
      </c>
      <c r="E394" t="s">
        <v>156</v>
      </c>
      <c r="G394" t="s">
        <v>156</v>
      </c>
      <c r="H394">
        <v>0</v>
      </c>
      <c r="I394">
        <v>1</v>
      </c>
      <c r="J394">
        <v>1</v>
      </c>
      <c r="K394">
        <v>0</v>
      </c>
      <c r="L394">
        <f t="shared" si="18"/>
        <v>1</v>
      </c>
      <c r="M394">
        <v>0</v>
      </c>
      <c r="N394">
        <f t="shared" si="19"/>
        <v>1</v>
      </c>
      <c r="O394" t="s">
        <v>156</v>
      </c>
      <c r="Q394">
        <v>0</v>
      </c>
      <c r="R394">
        <v>33</v>
      </c>
      <c r="T394">
        <v>5</v>
      </c>
      <c r="U394">
        <v>14.599999999999998</v>
      </c>
      <c r="V394">
        <v>1</v>
      </c>
      <c r="AA394">
        <v>1</v>
      </c>
      <c r="AB394">
        <v>1</v>
      </c>
      <c r="AC394">
        <v>33</v>
      </c>
      <c r="AD394">
        <v>1</v>
      </c>
      <c r="AE394">
        <f t="shared" si="20"/>
        <v>14.599999999999998</v>
      </c>
      <c r="AF394">
        <f>IF(H394=90,1,0)</f>
        <v>0</v>
      </c>
      <c r="AG394">
        <v>12.5</v>
      </c>
      <c r="AI394">
        <v>2.95</v>
      </c>
    </row>
    <row r="395" spans="1:38" x14ac:dyDescent="0.25">
      <c r="A395" t="s">
        <v>70</v>
      </c>
      <c r="B395" t="s">
        <v>308</v>
      </c>
      <c r="C395" t="s">
        <v>343</v>
      </c>
      <c r="D395">
        <v>7</v>
      </c>
      <c r="E395" t="s">
        <v>156</v>
      </c>
      <c r="G395" t="s">
        <v>156</v>
      </c>
      <c r="H395">
        <v>0</v>
      </c>
      <c r="I395">
        <v>7</v>
      </c>
      <c r="J395">
        <v>1</v>
      </c>
      <c r="K395">
        <v>0</v>
      </c>
      <c r="L395">
        <f t="shared" si="18"/>
        <v>1</v>
      </c>
      <c r="M395">
        <v>0</v>
      </c>
      <c r="N395">
        <f t="shared" si="19"/>
        <v>1</v>
      </c>
      <c r="O395" t="s">
        <v>156</v>
      </c>
      <c r="Q395">
        <v>0</v>
      </c>
      <c r="T395">
        <v>5</v>
      </c>
      <c r="U395">
        <v>14.999999999999996</v>
      </c>
      <c r="AA395">
        <v>1</v>
      </c>
      <c r="AB395">
        <v>1</v>
      </c>
      <c r="AD395">
        <v>0</v>
      </c>
      <c r="AE395">
        <f t="shared" si="20"/>
        <v>14.999999999999996</v>
      </c>
      <c r="AF395">
        <f>IF(H395=90,1,0)</f>
        <v>0</v>
      </c>
    </row>
    <row r="396" spans="1:38" x14ac:dyDescent="0.25">
      <c r="A396" t="s">
        <v>70</v>
      </c>
      <c r="B396" t="s">
        <v>308</v>
      </c>
      <c r="C396" t="s">
        <v>344</v>
      </c>
      <c r="D396">
        <v>15</v>
      </c>
      <c r="E396">
        <v>15</v>
      </c>
      <c r="F396">
        <v>13</v>
      </c>
      <c r="G396">
        <v>13</v>
      </c>
      <c r="H396">
        <v>90</v>
      </c>
      <c r="I396">
        <v>118</v>
      </c>
      <c r="J396">
        <v>0</v>
      </c>
      <c r="K396">
        <v>1</v>
      </c>
      <c r="L396">
        <f t="shared" si="18"/>
        <v>0</v>
      </c>
      <c r="M396">
        <v>1</v>
      </c>
      <c r="N396">
        <f t="shared" si="19"/>
        <v>0</v>
      </c>
      <c r="O396">
        <v>1</v>
      </c>
      <c r="Q396">
        <v>3</v>
      </c>
      <c r="R396">
        <v>40.762500000000003</v>
      </c>
      <c r="S396">
        <v>37.871428571428574</v>
      </c>
      <c r="T396">
        <v>5</v>
      </c>
      <c r="U396">
        <v>53.8</v>
      </c>
      <c r="V396">
        <v>1</v>
      </c>
      <c r="W396">
        <v>0.76923076923076927</v>
      </c>
      <c r="X396">
        <v>34.200000000000003</v>
      </c>
      <c r="Y396">
        <v>0.3</v>
      </c>
      <c r="Z396">
        <v>161.60000000000002</v>
      </c>
      <c r="AA396">
        <v>1</v>
      </c>
      <c r="AB396">
        <v>1</v>
      </c>
      <c r="AC396">
        <v>37.611309523809531</v>
      </c>
      <c r="AD396">
        <v>0.44067796610169491</v>
      </c>
      <c r="AE396">
        <f t="shared" si="20"/>
        <v>215.40000000000003</v>
      </c>
      <c r="AF396">
        <f>IF(H396=90,1,0)</f>
        <v>1</v>
      </c>
      <c r="AG396">
        <v>17.631250000000001</v>
      </c>
      <c r="AH396">
        <v>2.4214285714286001</v>
      </c>
      <c r="AI396">
        <v>23.131249999999994</v>
      </c>
      <c r="AJ396">
        <v>17.450000000000003</v>
      </c>
      <c r="AK396">
        <v>19.27</v>
      </c>
      <c r="AL396">
        <v>14.98</v>
      </c>
    </row>
    <row r="397" spans="1:38" x14ac:dyDescent="0.25">
      <c r="A397" t="s">
        <v>70</v>
      </c>
      <c r="B397" t="s">
        <v>308</v>
      </c>
      <c r="C397" t="s">
        <v>345</v>
      </c>
      <c r="D397">
        <v>14</v>
      </c>
      <c r="E397">
        <v>14</v>
      </c>
      <c r="F397">
        <v>14</v>
      </c>
      <c r="G397" t="s">
        <v>156</v>
      </c>
      <c r="H397">
        <v>0</v>
      </c>
      <c r="I397">
        <v>28</v>
      </c>
      <c r="J397">
        <v>1</v>
      </c>
      <c r="K397">
        <v>1</v>
      </c>
      <c r="L397">
        <f t="shared" si="18"/>
        <v>0</v>
      </c>
      <c r="M397">
        <v>0</v>
      </c>
      <c r="N397">
        <f t="shared" si="19"/>
        <v>1</v>
      </c>
      <c r="O397">
        <v>0</v>
      </c>
      <c r="Q397">
        <v>0</v>
      </c>
      <c r="R397">
        <v>33.506666666666668</v>
      </c>
      <c r="S397">
        <v>36.166666666666664</v>
      </c>
      <c r="T397">
        <v>5</v>
      </c>
      <c r="U397">
        <v>132.6</v>
      </c>
      <c r="V397">
        <v>0.35714285714285715</v>
      </c>
      <c r="W397">
        <v>0.7142857142857143</v>
      </c>
      <c r="AA397">
        <v>1</v>
      </c>
      <c r="AB397">
        <v>1</v>
      </c>
      <c r="AC397">
        <v>34.836666666666666</v>
      </c>
      <c r="AD397">
        <v>0.5357142857142857</v>
      </c>
      <c r="AE397">
        <f t="shared" si="20"/>
        <v>132.6</v>
      </c>
      <c r="AF397">
        <f>IF(H397=90,1,0)</f>
        <v>0</v>
      </c>
      <c r="AG397">
        <v>18.600000000000001</v>
      </c>
      <c r="AH397">
        <v>15.346666666666668</v>
      </c>
      <c r="AI397">
        <v>15.446666666666667</v>
      </c>
      <c r="AJ397">
        <v>2.82</v>
      </c>
    </row>
    <row r="398" spans="1:38" x14ac:dyDescent="0.25">
      <c r="A398" t="s">
        <v>75</v>
      </c>
      <c r="B398" t="s">
        <v>308</v>
      </c>
      <c r="C398" t="s">
        <v>349</v>
      </c>
      <c r="D398">
        <v>3</v>
      </c>
      <c r="E398" t="s">
        <v>156</v>
      </c>
      <c r="G398" t="s">
        <v>156</v>
      </c>
      <c r="H398">
        <v>0</v>
      </c>
      <c r="I398">
        <v>3</v>
      </c>
      <c r="J398">
        <v>1</v>
      </c>
      <c r="K398">
        <v>0</v>
      </c>
      <c r="L398">
        <f t="shared" si="18"/>
        <v>1</v>
      </c>
      <c r="M398">
        <v>0</v>
      </c>
      <c r="N398">
        <f t="shared" si="19"/>
        <v>1</v>
      </c>
      <c r="O398" t="s">
        <v>156</v>
      </c>
      <c r="Q398">
        <v>0</v>
      </c>
      <c r="R398">
        <v>37.775000000000006</v>
      </c>
      <c r="T398">
        <v>5</v>
      </c>
      <c r="U398">
        <v>53.4</v>
      </c>
      <c r="V398">
        <v>1</v>
      </c>
      <c r="AA398">
        <v>1</v>
      </c>
      <c r="AB398">
        <v>5</v>
      </c>
      <c r="AC398">
        <v>37.775000000000006</v>
      </c>
      <c r="AD398">
        <v>1</v>
      </c>
      <c r="AE398">
        <f t="shared" si="20"/>
        <v>53.4</v>
      </c>
      <c r="AF398">
        <f>IF(H398=90,1,0)</f>
        <v>0</v>
      </c>
      <c r="AG398">
        <v>21.25</v>
      </c>
      <c r="AI398">
        <v>16.75</v>
      </c>
    </row>
    <row r="399" spans="1:38" x14ac:dyDescent="0.25">
      <c r="A399" t="s">
        <v>75</v>
      </c>
      <c r="B399" t="s">
        <v>308</v>
      </c>
      <c r="C399" t="s">
        <v>350</v>
      </c>
      <c r="D399">
        <v>16</v>
      </c>
      <c r="E399">
        <v>16</v>
      </c>
      <c r="F399">
        <v>15</v>
      </c>
      <c r="G399">
        <v>15</v>
      </c>
      <c r="H399">
        <v>90</v>
      </c>
      <c r="I399">
        <v>120</v>
      </c>
      <c r="J399">
        <v>0</v>
      </c>
      <c r="K399">
        <v>1</v>
      </c>
      <c r="L399">
        <f t="shared" si="18"/>
        <v>0</v>
      </c>
      <c r="M399">
        <v>1</v>
      </c>
      <c r="N399">
        <f t="shared" si="19"/>
        <v>0</v>
      </c>
      <c r="O399">
        <v>1</v>
      </c>
      <c r="Q399">
        <v>2</v>
      </c>
      <c r="R399">
        <v>34.576470588235289</v>
      </c>
      <c r="S399">
        <v>35.231250000000003</v>
      </c>
      <c r="T399">
        <v>5</v>
      </c>
      <c r="U399">
        <v>84</v>
      </c>
      <c r="V399">
        <v>0.375</v>
      </c>
      <c r="W399">
        <v>0.73333333333333328</v>
      </c>
      <c r="X399">
        <v>32.722999999999999</v>
      </c>
      <c r="Y399">
        <v>0.32219999999999999</v>
      </c>
      <c r="Z399">
        <v>79.599999999999994</v>
      </c>
      <c r="AA399">
        <v>1</v>
      </c>
      <c r="AB399">
        <v>5</v>
      </c>
      <c r="AC399">
        <v>34.176906862745092</v>
      </c>
      <c r="AD399">
        <v>0.38016528925619836</v>
      </c>
      <c r="AE399">
        <f t="shared" si="20"/>
        <v>163.6</v>
      </c>
      <c r="AF399">
        <f>IF(H399=90,1,0)</f>
        <v>1</v>
      </c>
      <c r="AG399">
        <v>19.129411764758999</v>
      </c>
      <c r="AH399">
        <v>18.537499999999998</v>
      </c>
      <c r="AI399">
        <v>15.447588235294001</v>
      </c>
      <c r="AJ399">
        <v>16.693749999999998</v>
      </c>
      <c r="AK399">
        <v>14.62</v>
      </c>
      <c r="AL399">
        <v>18.14</v>
      </c>
    </row>
    <row r="400" spans="1:38" x14ac:dyDescent="0.25">
      <c r="A400" t="s">
        <v>80</v>
      </c>
      <c r="B400" t="s">
        <v>308</v>
      </c>
      <c r="C400" t="s">
        <v>354</v>
      </c>
      <c r="D400">
        <v>14</v>
      </c>
      <c r="E400">
        <v>14</v>
      </c>
      <c r="F400">
        <v>9</v>
      </c>
      <c r="G400" t="s">
        <v>156</v>
      </c>
      <c r="H400">
        <v>0</v>
      </c>
      <c r="I400">
        <v>23</v>
      </c>
      <c r="J400">
        <v>1</v>
      </c>
      <c r="K400">
        <v>1</v>
      </c>
      <c r="L400">
        <f t="shared" si="18"/>
        <v>0</v>
      </c>
      <c r="M400">
        <v>0</v>
      </c>
      <c r="N400">
        <f t="shared" si="19"/>
        <v>1</v>
      </c>
      <c r="O400">
        <v>0</v>
      </c>
      <c r="Q400">
        <v>0</v>
      </c>
      <c r="T400">
        <v>5</v>
      </c>
      <c r="U400">
        <v>14.799999999999997</v>
      </c>
      <c r="W400">
        <v>0.1111111111111111</v>
      </c>
      <c r="AA400">
        <v>0</v>
      </c>
      <c r="AB400">
        <v>0</v>
      </c>
      <c r="AD400">
        <v>4.3478260869565216E-2</v>
      </c>
      <c r="AE400">
        <f t="shared" si="20"/>
        <v>14.799999999999997</v>
      </c>
      <c r="AF400">
        <f>IF(H400=90,1,0)</f>
        <v>0</v>
      </c>
      <c r="AG400">
        <v>4.9333333333332998</v>
      </c>
      <c r="AH400">
        <v>1.5699999999999998</v>
      </c>
    </row>
    <row r="401" spans="1:38" x14ac:dyDescent="0.25">
      <c r="A401" t="s">
        <v>80</v>
      </c>
      <c r="B401" t="s">
        <v>308</v>
      </c>
      <c r="C401" t="s">
        <v>355</v>
      </c>
      <c r="D401">
        <v>6</v>
      </c>
      <c r="E401" t="s">
        <v>156</v>
      </c>
      <c r="G401" t="s">
        <v>156</v>
      </c>
      <c r="H401">
        <v>0</v>
      </c>
      <c r="I401">
        <v>6</v>
      </c>
      <c r="J401">
        <v>1</v>
      </c>
      <c r="K401">
        <v>0</v>
      </c>
      <c r="L401">
        <f t="shared" si="18"/>
        <v>1</v>
      </c>
      <c r="M401">
        <v>0</v>
      </c>
      <c r="N401">
        <f t="shared" si="19"/>
        <v>1</v>
      </c>
      <c r="O401" t="s">
        <v>156</v>
      </c>
      <c r="Q401">
        <v>0</v>
      </c>
      <c r="R401">
        <v>26.37142857142857</v>
      </c>
      <c r="T401">
        <v>5</v>
      </c>
      <c r="U401">
        <v>17.199999999999996</v>
      </c>
      <c r="V401">
        <v>0</v>
      </c>
      <c r="AA401">
        <v>0</v>
      </c>
      <c r="AB401">
        <v>0</v>
      </c>
      <c r="AC401">
        <v>26.37142857142857</v>
      </c>
      <c r="AD401">
        <v>0</v>
      </c>
      <c r="AE401">
        <f t="shared" si="20"/>
        <v>17.199999999999996</v>
      </c>
      <c r="AF401">
        <f>IF(H401=90,1,0)</f>
        <v>0</v>
      </c>
      <c r="AG401">
        <v>14.928571428571431</v>
      </c>
      <c r="AI401">
        <v>11.442857142857145</v>
      </c>
    </row>
    <row r="402" spans="1:38" x14ac:dyDescent="0.25">
      <c r="A402" t="s">
        <v>80</v>
      </c>
      <c r="B402" t="s">
        <v>308</v>
      </c>
      <c r="C402" t="s">
        <v>356</v>
      </c>
      <c r="D402">
        <v>14</v>
      </c>
      <c r="E402">
        <v>14</v>
      </c>
      <c r="F402">
        <v>15</v>
      </c>
      <c r="G402" t="s">
        <v>156</v>
      </c>
      <c r="H402">
        <v>0</v>
      </c>
      <c r="I402">
        <v>29</v>
      </c>
      <c r="J402">
        <v>1</v>
      </c>
      <c r="K402">
        <v>1</v>
      </c>
      <c r="L402">
        <f t="shared" si="18"/>
        <v>0</v>
      </c>
      <c r="M402">
        <v>0</v>
      </c>
      <c r="N402">
        <f t="shared" si="19"/>
        <v>1</v>
      </c>
      <c r="O402">
        <v>0</v>
      </c>
      <c r="Q402">
        <v>0</v>
      </c>
      <c r="R402">
        <v>38.020000000000003</v>
      </c>
      <c r="S402">
        <v>36.356249999999996</v>
      </c>
      <c r="T402">
        <v>5</v>
      </c>
      <c r="U402">
        <v>53.4</v>
      </c>
      <c r="V402">
        <v>0.7857142857142857</v>
      </c>
      <c r="W402">
        <v>0.66666666666666663</v>
      </c>
      <c r="AA402">
        <v>0</v>
      </c>
      <c r="AB402">
        <v>0</v>
      </c>
      <c r="AC402">
        <v>37.188124999999999</v>
      </c>
      <c r="AD402">
        <v>0.72413793103448276</v>
      </c>
      <c r="AE402">
        <f t="shared" si="20"/>
        <v>53.4</v>
      </c>
      <c r="AF402">
        <f>IF(H402=90,1,0)</f>
        <v>0</v>
      </c>
      <c r="AG402">
        <v>2.62</v>
      </c>
      <c r="AH402">
        <v>2.96875</v>
      </c>
      <c r="AI402">
        <v>17.400000000000002</v>
      </c>
      <c r="AJ402">
        <v>15.387499999999999</v>
      </c>
    </row>
    <row r="403" spans="1:38" x14ac:dyDescent="0.25">
      <c r="A403" t="s">
        <v>28</v>
      </c>
      <c r="B403" t="s">
        <v>360</v>
      </c>
      <c r="C403" t="s">
        <v>368</v>
      </c>
      <c r="D403">
        <v>15</v>
      </c>
      <c r="E403">
        <v>15</v>
      </c>
      <c r="F403">
        <v>14</v>
      </c>
      <c r="G403">
        <v>14</v>
      </c>
      <c r="H403">
        <v>41</v>
      </c>
      <c r="I403">
        <v>70</v>
      </c>
      <c r="J403">
        <v>1</v>
      </c>
      <c r="K403">
        <v>1</v>
      </c>
      <c r="L403">
        <f t="shared" si="18"/>
        <v>0</v>
      </c>
      <c r="M403">
        <v>1</v>
      </c>
      <c r="N403">
        <f t="shared" si="19"/>
        <v>0</v>
      </c>
      <c r="O403">
        <v>1</v>
      </c>
      <c r="Q403">
        <v>3</v>
      </c>
      <c r="R403">
        <v>36.075000000000003</v>
      </c>
      <c r="S403">
        <v>35.820000000000007</v>
      </c>
      <c r="T403">
        <v>5</v>
      </c>
      <c r="U403">
        <v>0</v>
      </c>
      <c r="V403">
        <v>0.73333333333333328</v>
      </c>
      <c r="W403">
        <v>0.6428571428571429</v>
      </c>
      <c r="X403">
        <v>34.156999999999996</v>
      </c>
      <c r="Y403">
        <v>0.23809523809523808</v>
      </c>
      <c r="Z403">
        <v>1.4</v>
      </c>
      <c r="AA403">
        <v>0</v>
      </c>
      <c r="AB403">
        <v>2</v>
      </c>
      <c r="AC403">
        <v>35.350666666666669</v>
      </c>
      <c r="AD403">
        <v>0.42857142857142855</v>
      </c>
      <c r="AE403">
        <f t="shared" si="20"/>
        <v>1.4</v>
      </c>
      <c r="AF403">
        <f>IF(H403=90,1,0)</f>
        <v>0</v>
      </c>
      <c r="AG403">
        <v>17.881249999999998</v>
      </c>
      <c r="AH403">
        <v>19.399999999999999</v>
      </c>
      <c r="AI403">
        <v>18.193750000000005</v>
      </c>
      <c r="AJ403">
        <v>16.779999999999998</v>
      </c>
      <c r="AK403">
        <v>19.48</v>
      </c>
      <c r="AL403">
        <v>14.04</v>
      </c>
    </row>
    <row r="404" spans="1:38" x14ac:dyDescent="0.25">
      <c r="A404" t="s">
        <v>28</v>
      </c>
      <c r="B404" t="s">
        <v>360</v>
      </c>
      <c r="C404" t="s">
        <v>369</v>
      </c>
      <c r="D404">
        <v>14</v>
      </c>
      <c r="E404">
        <v>14</v>
      </c>
      <c r="F404">
        <v>15</v>
      </c>
      <c r="G404">
        <v>15</v>
      </c>
      <c r="H404">
        <v>90</v>
      </c>
      <c r="I404">
        <v>119</v>
      </c>
      <c r="J404">
        <v>0</v>
      </c>
      <c r="K404">
        <v>1</v>
      </c>
      <c r="L404">
        <f t="shared" si="18"/>
        <v>0</v>
      </c>
      <c r="M404">
        <v>1</v>
      </c>
      <c r="N404">
        <f t="shared" si="19"/>
        <v>0</v>
      </c>
      <c r="O404">
        <v>1</v>
      </c>
      <c r="Q404">
        <v>1</v>
      </c>
      <c r="R404">
        <v>33.666666666666664</v>
      </c>
      <c r="S404">
        <v>32.637500000000003</v>
      </c>
      <c r="T404">
        <v>5</v>
      </c>
      <c r="U404">
        <v>2.0000000000000004</v>
      </c>
      <c r="V404">
        <v>0.42857142857142855</v>
      </c>
      <c r="W404">
        <v>6.6666666666666666E-2</v>
      </c>
      <c r="X404">
        <v>25.853000000000002</v>
      </c>
      <c r="Y404">
        <v>3.3333333333333333E-2</v>
      </c>
      <c r="Z404">
        <v>4.3</v>
      </c>
      <c r="AA404">
        <v>0</v>
      </c>
      <c r="AB404">
        <v>2</v>
      </c>
      <c r="AC404">
        <v>30.719055555555556</v>
      </c>
      <c r="AD404">
        <v>8.4033613445378158E-2</v>
      </c>
      <c r="AE404">
        <f t="shared" si="20"/>
        <v>6.3000000000000007</v>
      </c>
      <c r="AF404">
        <f>IF(H404=90,1,0)</f>
        <v>1</v>
      </c>
      <c r="AG404">
        <v>18.466666666666999</v>
      </c>
      <c r="AH404">
        <v>18.743749999999999</v>
      </c>
      <c r="AI404">
        <v>15.620000000000001</v>
      </c>
      <c r="AJ404">
        <v>13.893750000000001</v>
      </c>
      <c r="AK404">
        <v>8.85</v>
      </c>
      <c r="AL404">
        <v>17.010000000000002</v>
      </c>
    </row>
    <row r="405" spans="1:38" x14ac:dyDescent="0.25">
      <c r="A405" t="s">
        <v>158</v>
      </c>
      <c r="B405" t="s">
        <v>360</v>
      </c>
      <c r="C405" t="s">
        <v>370</v>
      </c>
      <c r="D405">
        <v>15</v>
      </c>
      <c r="E405" t="s">
        <v>156</v>
      </c>
      <c r="G405" t="s">
        <v>156</v>
      </c>
      <c r="H405">
        <v>0</v>
      </c>
      <c r="I405">
        <v>15</v>
      </c>
      <c r="J405">
        <v>1</v>
      </c>
      <c r="K405">
        <v>0</v>
      </c>
      <c r="L405">
        <f t="shared" si="18"/>
        <v>1</v>
      </c>
      <c r="M405">
        <v>0</v>
      </c>
      <c r="N405">
        <f t="shared" si="19"/>
        <v>1</v>
      </c>
      <c r="O405" t="s">
        <v>156</v>
      </c>
      <c r="Q405">
        <v>0</v>
      </c>
      <c r="R405">
        <v>31.050000000000004</v>
      </c>
      <c r="T405">
        <v>5</v>
      </c>
      <c r="U405">
        <v>0</v>
      </c>
      <c r="V405">
        <v>0.13333333333333333</v>
      </c>
      <c r="AA405">
        <v>1</v>
      </c>
      <c r="AB405">
        <v>2</v>
      </c>
      <c r="AC405">
        <v>31.050000000000004</v>
      </c>
      <c r="AD405">
        <v>0.13333333333333333</v>
      </c>
      <c r="AE405">
        <f t="shared" si="20"/>
        <v>0</v>
      </c>
      <c r="AF405">
        <f>IF(H405=90,1,0)</f>
        <v>0</v>
      </c>
      <c r="AG405">
        <v>1.16875</v>
      </c>
      <c r="AI405">
        <v>2.8812500000000001</v>
      </c>
    </row>
    <row r="406" spans="1:38" x14ac:dyDescent="0.25">
      <c r="A406" t="s">
        <v>158</v>
      </c>
      <c r="B406" t="s">
        <v>360</v>
      </c>
      <c r="C406" t="s">
        <v>371</v>
      </c>
      <c r="D406">
        <v>14</v>
      </c>
      <c r="E406">
        <v>14</v>
      </c>
      <c r="F406">
        <v>14</v>
      </c>
      <c r="G406">
        <v>14</v>
      </c>
      <c r="H406">
        <v>90</v>
      </c>
      <c r="I406">
        <v>118</v>
      </c>
      <c r="J406">
        <v>0</v>
      </c>
      <c r="K406">
        <v>1</v>
      </c>
      <c r="L406">
        <f t="shared" si="18"/>
        <v>0</v>
      </c>
      <c r="M406">
        <v>1</v>
      </c>
      <c r="N406">
        <f t="shared" si="19"/>
        <v>0</v>
      </c>
      <c r="O406">
        <v>1</v>
      </c>
      <c r="Q406">
        <v>2</v>
      </c>
      <c r="R406">
        <v>33.753333333333337</v>
      </c>
      <c r="S406">
        <v>36.186666666666675</v>
      </c>
      <c r="T406">
        <v>5</v>
      </c>
      <c r="U406">
        <v>0</v>
      </c>
      <c r="V406">
        <v>0.2857142857142857</v>
      </c>
      <c r="W406">
        <v>0.7857142857142857</v>
      </c>
      <c r="X406">
        <v>35.48241758241759</v>
      </c>
      <c r="Y406">
        <v>0.73333333333333328</v>
      </c>
      <c r="Z406">
        <v>236</v>
      </c>
      <c r="AA406">
        <v>1</v>
      </c>
      <c r="AB406">
        <v>2</v>
      </c>
      <c r="AC406">
        <v>35.14080586080587</v>
      </c>
      <c r="AD406">
        <v>0.68644067796610164</v>
      </c>
      <c r="AE406">
        <f t="shared" si="20"/>
        <v>236</v>
      </c>
      <c r="AF406">
        <f>IF(H406=90,1,0)</f>
        <v>1</v>
      </c>
      <c r="AG406">
        <v>15.433333333333334</v>
      </c>
      <c r="AH406">
        <v>17.426666666666666</v>
      </c>
      <c r="AI406">
        <v>18.32</v>
      </c>
      <c r="AJ406">
        <v>18.759999999999998</v>
      </c>
      <c r="AK406">
        <v>19.404395604395603</v>
      </c>
      <c r="AL406">
        <v>16.078021978021976</v>
      </c>
    </row>
    <row r="407" spans="1:38" x14ac:dyDescent="0.25">
      <c r="A407" t="s">
        <v>328</v>
      </c>
      <c r="B407" t="s">
        <v>360</v>
      </c>
      <c r="C407" t="s">
        <v>377</v>
      </c>
      <c r="D407">
        <v>14</v>
      </c>
      <c r="E407">
        <v>14</v>
      </c>
      <c r="F407">
        <v>15</v>
      </c>
      <c r="G407">
        <v>15</v>
      </c>
      <c r="H407">
        <v>90</v>
      </c>
      <c r="I407">
        <v>119</v>
      </c>
      <c r="J407">
        <v>0</v>
      </c>
      <c r="K407">
        <v>1</v>
      </c>
      <c r="L407">
        <f t="shared" si="18"/>
        <v>0</v>
      </c>
      <c r="M407">
        <v>1</v>
      </c>
      <c r="N407">
        <f t="shared" si="19"/>
        <v>0</v>
      </c>
      <c r="O407">
        <v>1</v>
      </c>
      <c r="Q407">
        <v>2</v>
      </c>
      <c r="R407">
        <v>32.013333333333328</v>
      </c>
      <c r="S407">
        <v>32.824999999999996</v>
      </c>
      <c r="T407">
        <v>5</v>
      </c>
      <c r="U407">
        <v>0</v>
      </c>
      <c r="V407">
        <v>0.2857142857142857</v>
      </c>
      <c r="W407">
        <v>0.33333333333333331</v>
      </c>
      <c r="X407">
        <v>37.324175824175832</v>
      </c>
      <c r="Y407">
        <v>0.77777777777777779</v>
      </c>
      <c r="Z407">
        <v>165</v>
      </c>
      <c r="AA407">
        <v>1</v>
      </c>
      <c r="AB407">
        <v>1</v>
      </c>
      <c r="AC407">
        <v>34.054169719169721</v>
      </c>
      <c r="AD407">
        <v>0.66386554621848737</v>
      </c>
      <c r="AE407">
        <f t="shared" si="20"/>
        <v>165</v>
      </c>
      <c r="AF407">
        <f>IF(H407=90,1,0)</f>
        <v>1</v>
      </c>
      <c r="AG407">
        <v>13.466666666667001</v>
      </c>
      <c r="AH407">
        <v>11.781249999999998</v>
      </c>
      <c r="AI407">
        <v>18.966666666666661</v>
      </c>
      <c r="AJ407">
        <v>21.4375</v>
      </c>
      <c r="AK407">
        <v>19.187912087912085</v>
      </c>
      <c r="AL407">
        <v>18.136263736263739</v>
      </c>
    </row>
    <row r="408" spans="1:38" x14ac:dyDescent="0.25">
      <c r="A408" t="s">
        <v>16</v>
      </c>
      <c r="B408" t="s">
        <v>409</v>
      </c>
      <c r="C408" t="s">
        <v>411</v>
      </c>
      <c r="D408">
        <v>11</v>
      </c>
      <c r="E408" t="s">
        <v>156</v>
      </c>
      <c r="G408" t="s">
        <v>156</v>
      </c>
      <c r="H408">
        <v>0</v>
      </c>
      <c r="I408">
        <v>11</v>
      </c>
      <c r="J408">
        <v>1</v>
      </c>
      <c r="K408">
        <v>0</v>
      </c>
      <c r="L408">
        <f t="shared" si="18"/>
        <v>1</v>
      </c>
      <c r="M408">
        <v>0</v>
      </c>
      <c r="N408">
        <f t="shared" si="19"/>
        <v>1</v>
      </c>
      <c r="O408" t="s">
        <v>156</v>
      </c>
      <c r="Q408">
        <v>0</v>
      </c>
      <c r="R408">
        <v>32.708333333333336</v>
      </c>
      <c r="T408">
        <v>5</v>
      </c>
      <c r="U408">
        <v>2.4000000000000004</v>
      </c>
      <c r="V408">
        <v>0.36363636363636365</v>
      </c>
      <c r="AA408">
        <v>2</v>
      </c>
      <c r="AB408">
        <v>2</v>
      </c>
      <c r="AC408">
        <v>32.708333333333336</v>
      </c>
      <c r="AD408">
        <v>0.36363636363636365</v>
      </c>
      <c r="AE408">
        <f t="shared" si="20"/>
        <v>2.4000000000000004</v>
      </c>
      <c r="AF408">
        <f>IF(H408=90,1,0)</f>
        <v>0</v>
      </c>
      <c r="AG408">
        <v>14.341666666666667</v>
      </c>
      <c r="AI408">
        <v>18.283333333333335</v>
      </c>
    </row>
    <row r="409" spans="1:38" x14ac:dyDescent="0.25">
      <c r="A409" t="s">
        <v>16</v>
      </c>
      <c r="B409" t="s">
        <v>409</v>
      </c>
      <c r="C409" t="s">
        <v>413</v>
      </c>
      <c r="D409">
        <v>14</v>
      </c>
      <c r="E409" t="s">
        <v>156</v>
      </c>
      <c r="G409" t="s">
        <v>156</v>
      </c>
      <c r="H409">
        <v>0</v>
      </c>
      <c r="I409">
        <v>14</v>
      </c>
      <c r="J409">
        <v>1</v>
      </c>
      <c r="K409">
        <v>0</v>
      </c>
      <c r="L409">
        <f t="shared" si="18"/>
        <v>1</v>
      </c>
      <c r="M409">
        <v>0</v>
      </c>
      <c r="N409">
        <f t="shared" si="19"/>
        <v>1</v>
      </c>
      <c r="O409" t="s">
        <v>156</v>
      </c>
      <c r="Q409">
        <v>0</v>
      </c>
      <c r="R409">
        <v>33.319999999999993</v>
      </c>
      <c r="T409">
        <v>5</v>
      </c>
      <c r="U409">
        <v>45.199999999999996</v>
      </c>
      <c r="V409">
        <v>0.35714285714285715</v>
      </c>
      <c r="AA409">
        <v>2</v>
      </c>
      <c r="AB409">
        <v>2</v>
      </c>
      <c r="AC409">
        <v>33.319999999999993</v>
      </c>
      <c r="AD409">
        <v>0.35714285714285715</v>
      </c>
      <c r="AE409">
        <f t="shared" si="20"/>
        <v>45.199999999999996</v>
      </c>
      <c r="AF409">
        <f>IF(H409=90,1,0)</f>
        <v>0</v>
      </c>
      <c r="AG409">
        <v>18.886666666666667</v>
      </c>
      <c r="AI409">
        <v>14.746666666666664</v>
      </c>
    </row>
    <row r="410" spans="1:38" x14ac:dyDescent="0.25">
      <c r="A410" t="s">
        <v>16</v>
      </c>
      <c r="B410" t="s">
        <v>409</v>
      </c>
      <c r="C410" t="s">
        <v>414</v>
      </c>
      <c r="D410">
        <v>15</v>
      </c>
      <c r="E410">
        <v>15</v>
      </c>
      <c r="F410">
        <v>14</v>
      </c>
      <c r="G410">
        <v>14</v>
      </c>
      <c r="H410">
        <v>90</v>
      </c>
      <c r="I410">
        <v>119</v>
      </c>
      <c r="J410">
        <v>0</v>
      </c>
      <c r="K410">
        <v>1</v>
      </c>
      <c r="L410">
        <f t="shared" si="18"/>
        <v>0</v>
      </c>
      <c r="M410">
        <v>1</v>
      </c>
      <c r="N410">
        <f t="shared" si="19"/>
        <v>0</v>
      </c>
      <c r="O410">
        <v>1</v>
      </c>
      <c r="Q410">
        <v>2</v>
      </c>
      <c r="R410">
        <v>32.893749999999997</v>
      </c>
      <c r="S410">
        <v>37.773333333333333</v>
      </c>
      <c r="T410">
        <v>5</v>
      </c>
      <c r="U410">
        <v>85.4</v>
      </c>
      <c r="V410">
        <v>0.26666666666666666</v>
      </c>
      <c r="W410">
        <v>1</v>
      </c>
      <c r="X410">
        <v>28.531664835165</v>
      </c>
      <c r="Y410">
        <v>5.5555555555555552E-2</v>
      </c>
      <c r="Z410">
        <v>23.599998999999993</v>
      </c>
      <c r="AA410">
        <v>2</v>
      </c>
      <c r="AB410">
        <v>2</v>
      </c>
      <c r="AC410">
        <v>33.06624938949944</v>
      </c>
      <c r="AD410">
        <v>0.19327731092436976</v>
      </c>
      <c r="AE410">
        <f t="shared" si="20"/>
        <v>108.999999</v>
      </c>
      <c r="AF410">
        <f>IF(H410=90,1,0)</f>
        <v>1</v>
      </c>
      <c r="AG410">
        <v>19.393750000000001</v>
      </c>
      <c r="AH410">
        <v>18.786666666666669</v>
      </c>
      <c r="AI410">
        <v>14.274999999999999</v>
      </c>
      <c r="AJ410">
        <v>18.986666666666668</v>
      </c>
      <c r="AK410">
        <v>10.542857142857144</v>
      </c>
      <c r="AL410">
        <v>17.510309340659347</v>
      </c>
    </row>
    <row r="411" spans="1:38" x14ac:dyDescent="0.25">
      <c r="A411" t="s">
        <v>213</v>
      </c>
      <c r="B411" t="s">
        <v>409</v>
      </c>
      <c r="C411" t="s">
        <v>415</v>
      </c>
      <c r="D411">
        <v>16</v>
      </c>
      <c r="E411">
        <v>16</v>
      </c>
      <c r="F411">
        <v>16</v>
      </c>
      <c r="G411">
        <v>16</v>
      </c>
      <c r="H411">
        <v>90</v>
      </c>
      <c r="I411">
        <v>120</v>
      </c>
      <c r="J411">
        <v>0</v>
      </c>
      <c r="K411">
        <v>1</v>
      </c>
      <c r="L411">
        <f t="shared" si="18"/>
        <v>0</v>
      </c>
      <c r="M411">
        <v>1</v>
      </c>
      <c r="N411">
        <f t="shared" si="19"/>
        <v>0</v>
      </c>
      <c r="O411">
        <v>1</v>
      </c>
      <c r="Q411">
        <v>3</v>
      </c>
      <c r="R411">
        <v>32.10588235294118</v>
      </c>
      <c r="S411">
        <v>32.300000000000004</v>
      </c>
      <c r="T411">
        <v>5</v>
      </c>
      <c r="U411">
        <v>0</v>
      </c>
      <c r="V411">
        <v>0.25</v>
      </c>
      <c r="W411">
        <v>0.375</v>
      </c>
      <c r="X411">
        <v>33.542999999999999</v>
      </c>
      <c r="Y411">
        <v>0.35555555555555557</v>
      </c>
      <c r="Z411">
        <v>48.6</v>
      </c>
      <c r="AA411">
        <v>0</v>
      </c>
      <c r="AB411">
        <v>2</v>
      </c>
      <c r="AC411">
        <v>32.649627450980397</v>
      </c>
      <c r="AD411">
        <v>0.34426229508196721</v>
      </c>
      <c r="AE411">
        <f t="shared" si="20"/>
        <v>48.6</v>
      </c>
      <c r="AF411">
        <f>IF(H411=90,1,0)</f>
        <v>1</v>
      </c>
      <c r="AG411">
        <v>11.147588235294</v>
      </c>
      <c r="AH411">
        <v>12.617647588235</v>
      </c>
      <c r="AI411">
        <v>2.9588235294117999</v>
      </c>
      <c r="AJ411">
        <v>19.682352941176468</v>
      </c>
      <c r="AK411">
        <v>16.690000000000001</v>
      </c>
      <c r="AL411">
        <v>16.850000000000001</v>
      </c>
    </row>
    <row r="412" spans="1:38" x14ac:dyDescent="0.25">
      <c r="A412" t="s">
        <v>70</v>
      </c>
      <c r="B412" t="s">
        <v>409</v>
      </c>
      <c r="C412" t="s">
        <v>449</v>
      </c>
      <c r="D412">
        <v>16</v>
      </c>
      <c r="E412">
        <v>16</v>
      </c>
      <c r="F412">
        <v>8</v>
      </c>
      <c r="G412" t="s">
        <v>156</v>
      </c>
      <c r="H412">
        <v>0</v>
      </c>
      <c r="I412">
        <v>24</v>
      </c>
      <c r="J412">
        <v>1</v>
      </c>
      <c r="K412">
        <v>1</v>
      </c>
      <c r="L412">
        <f t="shared" si="18"/>
        <v>0</v>
      </c>
      <c r="M412">
        <v>0</v>
      </c>
      <c r="N412">
        <f t="shared" si="19"/>
        <v>1</v>
      </c>
      <c r="O412">
        <v>0</v>
      </c>
      <c r="Q412">
        <v>0</v>
      </c>
      <c r="R412">
        <v>33.44705882352941</v>
      </c>
      <c r="S412">
        <v>37.755555555555553</v>
      </c>
      <c r="T412">
        <v>5</v>
      </c>
      <c r="U412">
        <v>85.4</v>
      </c>
      <c r="V412">
        <v>0.375</v>
      </c>
      <c r="W412">
        <v>1</v>
      </c>
      <c r="AA412">
        <v>3</v>
      </c>
      <c r="AB412">
        <v>3</v>
      </c>
      <c r="AC412">
        <v>35.601307189542482</v>
      </c>
      <c r="AD412">
        <v>0.58333333333333337</v>
      </c>
      <c r="AE412">
        <f t="shared" si="20"/>
        <v>85.4</v>
      </c>
      <c r="AF412">
        <f>IF(H412=90,1,0)</f>
        <v>0</v>
      </c>
      <c r="AG412">
        <v>19.876475882352999</v>
      </c>
      <c r="AH412">
        <v>19.777777777777999</v>
      </c>
      <c r="AI412">
        <v>14.411764758824001</v>
      </c>
      <c r="AJ412">
        <v>18.677777777777781</v>
      </c>
    </row>
    <row r="413" spans="1:38" x14ac:dyDescent="0.25">
      <c r="A413" t="s">
        <v>75</v>
      </c>
      <c r="B413" t="s">
        <v>409</v>
      </c>
      <c r="C413" t="s">
        <v>451</v>
      </c>
      <c r="D413">
        <v>1</v>
      </c>
      <c r="E413" t="s">
        <v>156</v>
      </c>
      <c r="G413" t="s">
        <v>156</v>
      </c>
      <c r="H413">
        <v>0</v>
      </c>
      <c r="I413">
        <v>1</v>
      </c>
      <c r="J413">
        <v>1</v>
      </c>
      <c r="K413">
        <v>0</v>
      </c>
      <c r="L413">
        <f t="shared" si="18"/>
        <v>1</v>
      </c>
      <c r="M413">
        <v>0</v>
      </c>
      <c r="N413">
        <f t="shared" si="19"/>
        <v>1</v>
      </c>
      <c r="O413" t="s">
        <v>156</v>
      </c>
      <c r="Q413">
        <v>0</v>
      </c>
      <c r="R413">
        <v>32.549999999999997</v>
      </c>
      <c r="T413">
        <v>5</v>
      </c>
      <c r="U413">
        <v>48.6</v>
      </c>
      <c r="V413">
        <v>1</v>
      </c>
      <c r="AA413">
        <v>3</v>
      </c>
      <c r="AB413">
        <v>7</v>
      </c>
      <c r="AC413">
        <v>32.549999999999997</v>
      </c>
      <c r="AD413">
        <v>1</v>
      </c>
      <c r="AE413">
        <f t="shared" si="20"/>
        <v>48.6</v>
      </c>
      <c r="AF413">
        <f>IF(H413=90,1,0)</f>
        <v>0</v>
      </c>
      <c r="AG413">
        <v>2.6</v>
      </c>
      <c r="AI413">
        <v>13.750000000000002</v>
      </c>
    </row>
    <row r="414" spans="1:38" x14ac:dyDescent="0.25">
      <c r="A414" t="s">
        <v>213</v>
      </c>
      <c r="B414" t="s">
        <v>461</v>
      </c>
      <c r="C414" t="s">
        <v>463</v>
      </c>
      <c r="D414">
        <v>15</v>
      </c>
      <c r="E414">
        <v>15</v>
      </c>
      <c r="F414">
        <v>9</v>
      </c>
      <c r="G414" t="s">
        <v>156</v>
      </c>
      <c r="H414">
        <v>0</v>
      </c>
      <c r="I414">
        <v>24</v>
      </c>
      <c r="J414">
        <v>1</v>
      </c>
      <c r="K414">
        <v>1</v>
      </c>
      <c r="L414">
        <f t="shared" si="18"/>
        <v>0</v>
      </c>
      <c r="M414">
        <v>0</v>
      </c>
      <c r="N414">
        <f t="shared" si="19"/>
        <v>1</v>
      </c>
      <c r="O414">
        <v>0</v>
      </c>
      <c r="Q414">
        <v>0</v>
      </c>
      <c r="R414">
        <v>33.762500000000003</v>
      </c>
      <c r="S414">
        <v>35.67</v>
      </c>
      <c r="T414">
        <v>5</v>
      </c>
      <c r="U414">
        <v>13.399999999999999</v>
      </c>
      <c r="V414">
        <v>0.4</v>
      </c>
      <c r="W414">
        <v>0.77777777777777779</v>
      </c>
      <c r="AA414">
        <v>0</v>
      </c>
      <c r="AB414">
        <v>0</v>
      </c>
      <c r="AC414">
        <v>34.716250000000002</v>
      </c>
      <c r="AD414">
        <v>0.54166666666666663</v>
      </c>
      <c r="AE414">
        <f t="shared" si="20"/>
        <v>13.399999999999999</v>
      </c>
      <c r="AF414">
        <f>IF(H414=90,1,0)</f>
        <v>0</v>
      </c>
      <c r="AG414">
        <v>14.887499999999998</v>
      </c>
      <c r="AH414">
        <v>15.87</v>
      </c>
      <c r="AI414">
        <v>18.875000000000004</v>
      </c>
      <c r="AJ414">
        <v>19.799999999999997</v>
      </c>
    </row>
    <row r="415" spans="1:38" x14ac:dyDescent="0.25">
      <c r="A415" t="s">
        <v>28</v>
      </c>
      <c r="B415" t="s">
        <v>461</v>
      </c>
      <c r="C415" t="s">
        <v>466</v>
      </c>
      <c r="D415">
        <v>14</v>
      </c>
      <c r="E415">
        <v>14</v>
      </c>
      <c r="F415">
        <v>16</v>
      </c>
      <c r="G415">
        <v>16</v>
      </c>
      <c r="H415">
        <v>90</v>
      </c>
      <c r="I415">
        <v>120</v>
      </c>
      <c r="J415">
        <v>0</v>
      </c>
      <c r="K415">
        <v>1</v>
      </c>
      <c r="L415">
        <f t="shared" si="18"/>
        <v>0</v>
      </c>
      <c r="M415">
        <v>1</v>
      </c>
      <c r="N415">
        <f t="shared" si="19"/>
        <v>0</v>
      </c>
      <c r="O415">
        <v>1</v>
      </c>
      <c r="Q415">
        <v>1</v>
      </c>
      <c r="R415">
        <v>34.74666666666667</v>
      </c>
      <c r="S415">
        <v>34.176470588235297</v>
      </c>
      <c r="T415">
        <v>5</v>
      </c>
      <c r="U415">
        <v>13.399999999999999</v>
      </c>
      <c r="V415">
        <v>0.5</v>
      </c>
      <c r="W415">
        <v>0.5625</v>
      </c>
      <c r="X415">
        <v>37.34583131868132</v>
      </c>
      <c r="Y415">
        <v>0.8</v>
      </c>
      <c r="Z415">
        <v>19.400001</v>
      </c>
      <c r="AA415">
        <v>2</v>
      </c>
      <c r="AB415">
        <v>2</v>
      </c>
      <c r="AC415">
        <v>35.422989524527765</v>
      </c>
      <c r="AD415">
        <v>0.73333333333333328</v>
      </c>
      <c r="AE415">
        <f t="shared" si="20"/>
        <v>32.800000999999995</v>
      </c>
      <c r="AF415">
        <f>IF(H415=90,1,0)</f>
        <v>1</v>
      </c>
      <c r="AG415">
        <v>15.379999999999997</v>
      </c>
      <c r="AH415">
        <v>15.511764758824</v>
      </c>
      <c r="AI415">
        <v>19.366666666666664</v>
      </c>
      <c r="AJ415">
        <v>18.664758823528999</v>
      </c>
      <c r="AK415">
        <v>18.092307692307696</v>
      </c>
      <c r="AL415">
        <v>19.253523626373632</v>
      </c>
    </row>
    <row r="416" spans="1:38" x14ac:dyDescent="0.25">
      <c r="A416" t="s">
        <v>158</v>
      </c>
      <c r="B416" t="s">
        <v>461</v>
      </c>
      <c r="C416" t="s">
        <v>468</v>
      </c>
      <c r="D416">
        <v>14</v>
      </c>
      <c r="E416">
        <v>14</v>
      </c>
      <c r="F416">
        <v>17</v>
      </c>
      <c r="G416">
        <v>17</v>
      </c>
      <c r="H416">
        <v>90</v>
      </c>
      <c r="I416">
        <v>120</v>
      </c>
      <c r="J416">
        <v>0</v>
      </c>
      <c r="K416">
        <v>1</v>
      </c>
      <c r="L416">
        <f t="shared" si="18"/>
        <v>0</v>
      </c>
      <c r="M416">
        <v>1</v>
      </c>
      <c r="N416">
        <f t="shared" si="19"/>
        <v>0</v>
      </c>
      <c r="O416">
        <v>1</v>
      </c>
      <c r="Q416">
        <v>2</v>
      </c>
      <c r="R416">
        <v>29.853333333333335</v>
      </c>
      <c r="S416">
        <v>35.322222222222223</v>
      </c>
      <c r="T416">
        <v>5</v>
      </c>
      <c r="U416">
        <v>13.399999999999999</v>
      </c>
      <c r="V416">
        <v>0.14285714285714285</v>
      </c>
      <c r="W416">
        <v>0.58823529411764708</v>
      </c>
      <c r="X416">
        <v>37.182438571428591</v>
      </c>
      <c r="Y416">
        <v>0.8</v>
      </c>
      <c r="Z416">
        <v>18.400000999999996</v>
      </c>
      <c r="AA416">
        <v>3</v>
      </c>
      <c r="AB416">
        <v>4</v>
      </c>
      <c r="AC416">
        <v>34.119331375661382</v>
      </c>
      <c r="AD416">
        <v>0.69421487603305787</v>
      </c>
      <c r="AE416">
        <f t="shared" si="20"/>
        <v>31.800000999999995</v>
      </c>
      <c r="AF416">
        <f>IF(H416=90,1,0)</f>
        <v>1</v>
      </c>
      <c r="AG416">
        <v>1.3133333333332999</v>
      </c>
      <c r="AH416">
        <v>15.372222222222222</v>
      </c>
      <c r="AI416">
        <v>19.540000000000003</v>
      </c>
      <c r="AJ416">
        <v>19.95</v>
      </c>
      <c r="AK416">
        <v>18.016483516483522</v>
      </c>
      <c r="AL416">
        <v>19.165955054945062</v>
      </c>
    </row>
    <row r="417" spans="1:38" x14ac:dyDescent="0.25">
      <c r="A417" t="s">
        <v>62</v>
      </c>
      <c r="B417" t="s">
        <v>461</v>
      </c>
      <c r="C417" t="s">
        <v>471</v>
      </c>
      <c r="D417">
        <v>14</v>
      </c>
      <c r="E417">
        <v>14</v>
      </c>
      <c r="F417">
        <v>3</v>
      </c>
      <c r="G417" t="s">
        <v>156</v>
      </c>
      <c r="H417">
        <v>0</v>
      </c>
      <c r="I417">
        <v>17</v>
      </c>
      <c r="J417">
        <v>1</v>
      </c>
      <c r="K417">
        <v>1</v>
      </c>
      <c r="L417">
        <f t="shared" si="18"/>
        <v>0</v>
      </c>
      <c r="M417">
        <v>0</v>
      </c>
      <c r="N417">
        <f t="shared" si="19"/>
        <v>1</v>
      </c>
      <c r="O417">
        <v>0</v>
      </c>
      <c r="Q417">
        <v>0</v>
      </c>
      <c r="R417">
        <v>33.926666666666669</v>
      </c>
      <c r="S417">
        <v>34.424999999999997</v>
      </c>
      <c r="T417">
        <v>5</v>
      </c>
      <c r="U417">
        <v>13.399999999999999</v>
      </c>
      <c r="V417">
        <v>0.42857142857142855</v>
      </c>
      <c r="W417">
        <v>0.66666666666666663</v>
      </c>
      <c r="AA417">
        <v>0</v>
      </c>
      <c r="AB417">
        <v>4</v>
      </c>
      <c r="AC417">
        <v>34.17583333333333</v>
      </c>
      <c r="AD417">
        <v>0.47058823529411764</v>
      </c>
      <c r="AE417">
        <f t="shared" si="20"/>
        <v>13.399999999999999</v>
      </c>
      <c r="AF417">
        <f>IF(H417=90,1,0)</f>
        <v>0</v>
      </c>
      <c r="AG417">
        <v>14.799999999999999</v>
      </c>
      <c r="AH417">
        <v>15.475000000000001</v>
      </c>
      <c r="AI417">
        <v>19.126666666666669</v>
      </c>
      <c r="AJ417">
        <v>18.95</v>
      </c>
    </row>
    <row r="418" spans="1:38" x14ac:dyDescent="0.25">
      <c r="A418" t="s">
        <v>70</v>
      </c>
      <c r="B418" t="s">
        <v>461</v>
      </c>
      <c r="C418" t="s">
        <v>474</v>
      </c>
      <c r="D418">
        <v>14</v>
      </c>
      <c r="E418">
        <v>14</v>
      </c>
      <c r="F418">
        <v>18</v>
      </c>
      <c r="G418">
        <v>18</v>
      </c>
      <c r="H418">
        <v>90</v>
      </c>
      <c r="I418">
        <v>120</v>
      </c>
      <c r="J418">
        <v>0</v>
      </c>
      <c r="K418">
        <v>1</v>
      </c>
      <c r="L418">
        <f t="shared" si="18"/>
        <v>0</v>
      </c>
      <c r="M418">
        <v>1</v>
      </c>
      <c r="N418">
        <f t="shared" si="19"/>
        <v>0</v>
      </c>
      <c r="O418">
        <v>1</v>
      </c>
      <c r="Q418">
        <v>3</v>
      </c>
      <c r="R418">
        <v>29.62</v>
      </c>
      <c r="S418">
        <v>35.06315789473684</v>
      </c>
      <c r="T418">
        <v>5</v>
      </c>
      <c r="U418">
        <v>13.399999999999999</v>
      </c>
      <c r="V418">
        <v>0.14285714285714285</v>
      </c>
      <c r="W418">
        <v>0.55555555555555558</v>
      </c>
      <c r="X418">
        <v>37.182438571428591</v>
      </c>
      <c r="Y418">
        <v>0.8</v>
      </c>
      <c r="Z418">
        <v>18.400000999999996</v>
      </c>
      <c r="AA418">
        <v>1</v>
      </c>
      <c r="AB418">
        <v>4</v>
      </c>
      <c r="AC418">
        <v>33.955198822055145</v>
      </c>
      <c r="AD418">
        <v>0.68852459016393441</v>
      </c>
      <c r="AE418">
        <f t="shared" si="20"/>
        <v>31.800000999999995</v>
      </c>
      <c r="AF418">
        <f>IF(H418=90,1,0)</f>
        <v>1</v>
      </c>
      <c r="AG418">
        <v>1.8</v>
      </c>
      <c r="AH418">
        <v>15.184215263158</v>
      </c>
      <c r="AI418">
        <v>19.540000000000003</v>
      </c>
      <c r="AJ418">
        <v>19.878947368421048</v>
      </c>
      <c r="AK418">
        <v>18.016483516483522</v>
      </c>
      <c r="AL418">
        <v>19.165955054945062</v>
      </c>
    </row>
    <row r="419" spans="1:38" x14ac:dyDescent="0.25">
      <c r="A419" t="s">
        <v>407</v>
      </c>
      <c r="B419" t="s">
        <v>461</v>
      </c>
      <c r="C419" t="s">
        <v>479</v>
      </c>
      <c r="D419">
        <v>14</v>
      </c>
      <c r="E419">
        <v>14</v>
      </c>
      <c r="F419">
        <v>17</v>
      </c>
      <c r="G419" t="s">
        <v>156</v>
      </c>
      <c r="H419">
        <v>0</v>
      </c>
      <c r="I419">
        <v>31</v>
      </c>
      <c r="J419">
        <v>1</v>
      </c>
      <c r="K419">
        <v>1</v>
      </c>
      <c r="L419">
        <f t="shared" si="18"/>
        <v>0</v>
      </c>
      <c r="M419">
        <v>0</v>
      </c>
      <c r="N419">
        <f t="shared" si="19"/>
        <v>1</v>
      </c>
      <c r="O419">
        <v>0</v>
      </c>
      <c r="Q419">
        <v>0</v>
      </c>
      <c r="R419">
        <v>32.646666666666668</v>
      </c>
      <c r="S419">
        <v>35.644444444444446</v>
      </c>
      <c r="T419">
        <v>5</v>
      </c>
      <c r="U419">
        <v>13.399999999999999</v>
      </c>
      <c r="V419">
        <v>0.21428571428571427</v>
      </c>
      <c r="W419">
        <v>0.70588235294117652</v>
      </c>
      <c r="AA419">
        <v>0</v>
      </c>
      <c r="AB419">
        <v>0</v>
      </c>
      <c r="AC419">
        <v>34.145555555555561</v>
      </c>
      <c r="AD419">
        <v>0.4838709677419355</v>
      </c>
      <c r="AE419">
        <f t="shared" si="20"/>
        <v>13.399999999999999</v>
      </c>
      <c r="AF419">
        <f>IF(H419=90,1,0)</f>
        <v>0</v>
      </c>
      <c r="AG419">
        <v>12.266666666666667</v>
      </c>
      <c r="AH419">
        <v>16.222222222222001</v>
      </c>
      <c r="AI419">
        <v>2.38</v>
      </c>
      <c r="AJ419">
        <v>19.62222222222222</v>
      </c>
    </row>
    <row r="420" spans="1:38" x14ac:dyDescent="0.25">
      <c r="A420" t="s">
        <v>407</v>
      </c>
      <c r="B420" t="s">
        <v>461</v>
      </c>
      <c r="C420" t="s">
        <v>480</v>
      </c>
      <c r="D420">
        <v>14</v>
      </c>
      <c r="E420">
        <v>14</v>
      </c>
      <c r="F420">
        <v>9</v>
      </c>
      <c r="G420" t="s">
        <v>156</v>
      </c>
      <c r="H420">
        <v>0</v>
      </c>
      <c r="I420">
        <v>23</v>
      </c>
      <c r="J420">
        <v>1</v>
      </c>
      <c r="K420">
        <v>1</v>
      </c>
      <c r="L420">
        <f t="shared" si="18"/>
        <v>0</v>
      </c>
      <c r="M420">
        <v>0</v>
      </c>
      <c r="N420">
        <f t="shared" si="19"/>
        <v>1</v>
      </c>
      <c r="O420">
        <v>0</v>
      </c>
      <c r="Q420">
        <v>0</v>
      </c>
      <c r="R420">
        <v>33.186666666666667</v>
      </c>
      <c r="S420">
        <v>36.36</v>
      </c>
      <c r="T420">
        <v>5</v>
      </c>
      <c r="U420">
        <v>25.6</v>
      </c>
      <c r="V420">
        <v>0.14285714285714285</v>
      </c>
      <c r="W420">
        <v>0.88888888888888884</v>
      </c>
      <c r="AA420">
        <v>0</v>
      </c>
      <c r="AB420">
        <v>0</v>
      </c>
      <c r="AC420">
        <v>34.773333333333333</v>
      </c>
      <c r="AD420">
        <v>0.43478260869565216</v>
      </c>
      <c r="AE420">
        <f t="shared" si="20"/>
        <v>25.6</v>
      </c>
      <c r="AF420">
        <f>IF(H420=90,1,0)</f>
        <v>0</v>
      </c>
      <c r="AG420">
        <v>18.239999999999998</v>
      </c>
      <c r="AH420">
        <v>17.419999999999998</v>
      </c>
      <c r="AI420">
        <v>14.946666666666665</v>
      </c>
      <c r="AJ420">
        <v>18.940000000000001</v>
      </c>
    </row>
    <row r="421" spans="1:38" x14ac:dyDescent="0.25">
      <c r="A421" t="s">
        <v>70</v>
      </c>
      <c r="B421" t="s">
        <v>482</v>
      </c>
      <c r="C421" t="s">
        <v>551</v>
      </c>
      <c r="D421">
        <v>14</v>
      </c>
      <c r="E421">
        <v>14</v>
      </c>
      <c r="F421">
        <v>13</v>
      </c>
      <c r="G421" t="s">
        <v>156</v>
      </c>
      <c r="H421">
        <v>0</v>
      </c>
      <c r="I421">
        <v>27</v>
      </c>
      <c r="J421">
        <v>1</v>
      </c>
      <c r="K421">
        <v>1</v>
      </c>
      <c r="L421">
        <f t="shared" si="18"/>
        <v>0</v>
      </c>
      <c r="M421">
        <v>0</v>
      </c>
      <c r="N421">
        <f t="shared" si="19"/>
        <v>1</v>
      </c>
      <c r="O421">
        <v>0</v>
      </c>
      <c r="Q421">
        <v>0</v>
      </c>
      <c r="R421">
        <v>33.446666666666665</v>
      </c>
      <c r="S421">
        <v>34.457142857142848</v>
      </c>
      <c r="T421">
        <v>5</v>
      </c>
      <c r="U421">
        <v>20.599999999999994</v>
      </c>
      <c r="V421">
        <v>0.2857142857142857</v>
      </c>
      <c r="W421">
        <v>0.30769230769230771</v>
      </c>
      <c r="AA421">
        <v>2</v>
      </c>
      <c r="AB421">
        <v>5</v>
      </c>
      <c r="AC421">
        <v>33.951904761904757</v>
      </c>
      <c r="AD421">
        <v>0.29629629629629628</v>
      </c>
      <c r="AE421">
        <f t="shared" si="20"/>
        <v>20.599999999999994</v>
      </c>
      <c r="AF421">
        <f>IF(H421=90,1,0)</f>
        <v>0</v>
      </c>
      <c r="AG421">
        <v>18.953333333333333</v>
      </c>
      <c r="AH421">
        <v>2.85</v>
      </c>
      <c r="AI421">
        <v>15.84</v>
      </c>
      <c r="AJ421">
        <v>14.392857142857142</v>
      </c>
    </row>
    <row r="422" spans="1:38" x14ac:dyDescent="0.25">
      <c r="A422" t="s">
        <v>75</v>
      </c>
      <c r="B422" t="s">
        <v>482</v>
      </c>
      <c r="C422" t="s">
        <v>555</v>
      </c>
      <c r="D422">
        <v>13</v>
      </c>
      <c r="E422">
        <v>13</v>
      </c>
      <c r="F422">
        <v>11</v>
      </c>
      <c r="G422" t="s">
        <v>156</v>
      </c>
      <c r="H422">
        <v>0</v>
      </c>
      <c r="I422">
        <v>24</v>
      </c>
      <c r="J422">
        <v>1</v>
      </c>
      <c r="K422">
        <v>1</v>
      </c>
      <c r="L422">
        <f t="shared" si="18"/>
        <v>0</v>
      </c>
      <c r="M422">
        <v>0</v>
      </c>
      <c r="N422">
        <f t="shared" si="19"/>
        <v>1</v>
      </c>
      <c r="O422">
        <v>0</v>
      </c>
      <c r="Q422">
        <v>0</v>
      </c>
      <c r="R422">
        <v>29.442857142857143</v>
      </c>
      <c r="S422">
        <v>30.833333333333329</v>
      </c>
      <c r="T422">
        <v>5</v>
      </c>
      <c r="U422">
        <v>0</v>
      </c>
      <c r="V422">
        <v>7.6923076923076927E-2</v>
      </c>
      <c r="W422">
        <v>0.18181818181818182</v>
      </c>
      <c r="AA422">
        <v>5</v>
      </c>
      <c r="AB422">
        <v>9</v>
      </c>
      <c r="AC422">
        <v>30.138095238095236</v>
      </c>
      <c r="AD422">
        <v>0.125</v>
      </c>
      <c r="AE422">
        <f t="shared" si="20"/>
        <v>0</v>
      </c>
      <c r="AF422">
        <f>IF(H422=90,1,0)</f>
        <v>0</v>
      </c>
      <c r="AG422">
        <v>8.992857142857142</v>
      </c>
      <c r="AH422">
        <v>11.258333333333335</v>
      </c>
      <c r="AI422">
        <v>2.4500000000000002</v>
      </c>
      <c r="AJ422">
        <v>19.574999999999999</v>
      </c>
    </row>
    <row r="423" spans="1:38" x14ac:dyDescent="0.25">
      <c r="A423" t="s">
        <v>75</v>
      </c>
      <c r="B423" t="s">
        <v>482</v>
      </c>
      <c r="C423" t="s">
        <v>556</v>
      </c>
      <c r="D423">
        <v>14</v>
      </c>
      <c r="E423">
        <v>14</v>
      </c>
      <c r="F423">
        <v>15</v>
      </c>
      <c r="G423">
        <v>15</v>
      </c>
      <c r="H423">
        <v>90</v>
      </c>
      <c r="I423">
        <v>119</v>
      </c>
      <c r="J423">
        <v>0</v>
      </c>
      <c r="K423">
        <v>1</v>
      </c>
      <c r="L423">
        <f t="shared" si="18"/>
        <v>0</v>
      </c>
      <c r="M423">
        <v>1</v>
      </c>
      <c r="N423">
        <f t="shared" si="19"/>
        <v>0</v>
      </c>
      <c r="O423">
        <v>1</v>
      </c>
      <c r="Q423">
        <v>2</v>
      </c>
      <c r="R423">
        <v>33.273333333333333</v>
      </c>
      <c r="S423">
        <v>33.693750000000001</v>
      </c>
      <c r="T423">
        <v>5</v>
      </c>
      <c r="U423">
        <v>19.599999999999994</v>
      </c>
      <c r="V423">
        <v>0.2857142857142857</v>
      </c>
      <c r="W423">
        <v>0.26666666666666666</v>
      </c>
      <c r="X423">
        <v>33.493000000000002</v>
      </c>
      <c r="Y423">
        <v>0.3</v>
      </c>
      <c r="Z423">
        <v>169.4</v>
      </c>
      <c r="AA423">
        <v>5</v>
      </c>
      <c r="AB423">
        <v>9</v>
      </c>
      <c r="AC423">
        <v>33.486694444444446</v>
      </c>
      <c r="AD423">
        <v>0.29411764705882354</v>
      </c>
      <c r="AE423">
        <f t="shared" si="20"/>
        <v>189</v>
      </c>
      <c r="AF423">
        <f>IF(H423=90,1,0)</f>
        <v>1</v>
      </c>
      <c r="AG423">
        <v>18.786666666666669</v>
      </c>
      <c r="AH423">
        <v>19.412500000000001</v>
      </c>
      <c r="AI423">
        <v>15.966666666667001</v>
      </c>
      <c r="AJ423">
        <v>15.24375</v>
      </c>
      <c r="AK423">
        <v>19.12</v>
      </c>
      <c r="AL423">
        <v>14.37</v>
      </c>
    </row>
    <row r="424" spans="1:38" x14ac:dyDescent="0.25">
      <c r="A424" t="s">
        <v>75</v>
      </c>
      <c r="B424" t="s">
        <v>482</v>
      </c>
      <c r="C424" t="s">
        <v>557</v>
      </c>
      <c r="D424">
        <v>5</v>
      </c>
      <c r="E424" t="s">
        <v>156</v>
      </c>
      <c r="G424" t="s">
        <v>156</v>
      </c>
      <c r="H424">
        <v>0</v>
      </c>
      <c r="I424">
        <v>5</v>
      </c>
      <c r="J424">
        <v>1</v>
      </c>
      <c r="K424">
        <v>0</v>
      </c>
      <c r="L424">
        <f t="shared" si="18"/>
        <v>1</v>
      </c>
      <c r="M424">
        <v>0</v>
      </c>
      <c r="N424">
        <f t="shared" si="19"/>
        <v>1</v>
      </c>
      <c r="O424" t="s">
        <v>156</v>
      </c>
      <c r="Q424">
        <v>0</v>
      </c>
      <c r="R424">
        <v>37.783333333333331</v>
      </c>
      <c r="T424">
        <v>5</v>
      </c>
      <c r="U424">
        <v>83.399999999999991</v>
      </c>
      <c r="V424">
        <v>1</v>
      </c>
      <c r="AA424">
        <v>5</v>
      </c>
      <c r="AB424">
        <v>9</v>
      </c>
      <c r="AC424">
        <v>37.783333333333331</v>
      </c>
      <c r="AD424">
        <v>1</v>
      </c>
      <c r="AE424">
        <f t="shared" si="20"/>
        <v>83.399999999999991</v>
      </c>
      <c r="AF424">
        <f>IF(H424=90,1,0)</f>
        <v>0</v>
      </c>
      <c r="AG424">
        <v>21.349999999999998</v>
      </c>
      <c r="AI424">
        <v>15.5</v>
      </c>
    </row>
    <row r="425" spans="1:38" x14ac:dyDescent="0.25">
      <c r="A425" t="s">
        <v>75</v>
      </c>
      <c r="B425" t="s">
        <v>482</v>
      </c>
      <c r="C425" t="s">
        <v>558</v>
      </c>
      <c r="D425">
        <v>9</v>
      </c>
      <c r="E425" t="s">
        <v>156</v>
      </c>
      <c r="G425" t="s">
        <v>156</v>
      </c>
      <c r="H425">
        <v>0</v>
      </c>
      <c r="I425">
        <v>9</v>
      </c>
      <c r="J425">
        <v>1</v>
      </c>
      <c r="K425">
        <v>0</v>
      </c>
      <c r="L425">
        <f t="shared" si="18"/>
        <v>1</v>
      </c>
      <c r="M425">
        <v>0</v>
      </c>
      <c r="N425">
        <f t="shared" si="19"/>
        <v>1</v>
      </c>
      <c r="O425" t="s">
        <v>156</v>
      </c>
      <c r="Q425">
        <v>0</v>
      </c>
      <c r="R425">
        <v>32.619999999999997</v>
      </c>
      <c r="T425">
        <v>5</v>
      </c>
      <c r="U425">
        <v>83.199999999999989</v>
      </c>
      <c r="V425">
        <v>0</v>
      </c>
      <c r="AA425">
        <v>5</v>
      </c>
      <c r="AB425">
        <v>9</v>
      </c>
      <c r="AC425">
        <v>32.619999999999997</v>
      </c>
      <c r="AD425">
        <v>0</v>
      </c>
      <c r="AE425">
        <f t="shared" si="20"/>
        <v>83.199999999999989</v>
      </c>
      <c r="AF425">
        <f>IF(H425=90,1,0)</f>
        <v>0</v>
      </c>
      <c r="AG425">
        <v>19.149999999999999</v>
      </c>
      <c r="AI425">
        <v>13.930000000000001</v>
      </c>
    </row>
    <row r="426" spans="1:38" x14ac:dyDescent="0.25">
      <c r="A426" t="s">
        <v>407</v>
      </c>
      <c r="B426" t="s">
        <v>482</v>
      </c>
      <c r="C426" t="s">
        <v>563</v>
      </c>
      <c r="D426">
        <v>16</v>
      </c>
      <c r="E426">
        <v>16</v>
      </c>
      <c r="F426">
        <v>12</v>
      </c>
      <c r="G426">
        <v>12</v>
      </c>
      <c r="H426">
        <v>90</v>
      </c>
      <c r="I426">
        <v>118</v>
      </c>
      <c r="J426">
        <v>0</v>
      </c>
      <c r="K426">
        <v>1</v>
      </c>
      <c r="L426">
        <f t="shared" si="18"/>
        <v>0</v>
      </c>
      <c r="M426">
        <v>1</v>
      </c>
      <c r="N426">
        <f t="shared" si="19"/>
        <v>0</v>
      </c>
      <c r="O426">
        <v>1</v>
      </c>
      <c r="Q426">
        <v>2</v>
      </c>
      <c r="R426">
        <v>31.623529411764707</v>
      </c>
      <c r="S426">
        <v>29.984615384615388</v>
      </c>
      <c r="T426">
        <v>5</v>
      </c>
      <c r="U426">
        <v>0</v>
      </c>
      <c r="V426">
        <v>6.25E-2</v>
      </c>
      <c r="W426">
        <v>0.16666666666666666</v>
      </c>
      <c r="X426">
        <v>34.575354945550004</v>
      </c>
      <c r="Y426">
        <v>0.46666666666666667</v>
      </c>
      <c r="Z426">
        <v>84.999999999999986</v>
      </c>
      <c r="AA426">
        <v>0</v>
      </c>
      <c r="AB426">
        <v>0</v>
      </c>
      <c r="AC426">
        <v>32.061166580643366</v>
      </c>
      <c r="AD426">
        <v>0.38135593220338981</v>
      </c>
      <c r="AE426">
        <f t="shared" si="20"/>
        <v>84.999999999999986</v>
      </c>
      <c r="AF426">
        <f>IF(H426=90,1,0)</f>
        <v>1</v>
      </c>
      <c r="AG426">
        <v>9.4758823529409995</v>
      </c>
      <c r="AH426">
        <v>1.6769237692300001</v>
      </c>
      <c r="AI426">
        <v>22.576475882353002</v>
      </c>
      <c r="AJ426">
        <v>19.376923769230999</v>
      </c>
      <c r="AK426">
        <v>17.481318681318687</v>
      </c>
      <c r="AL426">
        <v>17.093716813186809</v>
      </c>
    </row>
    <row r="427" spans="1:38" x14ac:dyDescent="0.25">
      <c r="A427" t="s">
        <v>573</v>
      </c>
      <c r="B427" t="s">
        <v>567</v>
      </c>
      <c r="C427" t="s">
        <v>574</v>
      </c>
      <c r="D427">
        <v>14</v>
      </c>
      <c r="E427">
        <v>14</v>
      </c>
      <c r="F427">
        <v>9</v>
      </c>
      <c r="G427" t="s">
        <v>156</v>
      </c>
      <c r="H427">
        <v>0</v>
      </c>
      <c r="I427">
        <v>23</v>
      </c>
      <c r="J427">
        <v>1</v>
      </c>
      <c r="K427">
        <v>1</v>
      </c>
      <c r="L427">
        <f t="shared" si="18"/>
        <v>0</v>
      </c>
      <c r="M427">
        <v>0</v>
      </c>
      <c r="N427">
        <f t="shared" si="19"/>
        <v>1</v>
      </c>
      <c r="O427">
        <v>0</v>
      </c>
      <c r="Q427">
        <v>0</v>
      </c>
      <c r="R427">
        <v>29.413333333333334</v>
      </c>
      <c r="S427">
        <v>30.909999999999997</v>
      </c>
      <c r="T427">
        <v>5</v>
      </c>
      <c r="U427">
        <v>6.3999999999999995</v>
      </c>
      <c r="V427">
        <v>0</v>
      </c>
      <c r="W427">
        <v>0.22222222222222221</v>
      </c>
      <c r="AA427">
        <v>0</v>
      </c>
      <c r="AB427">
        <v>0</v>
      </c>
      <c r="AC427">
        <v>30.161666666666665</v>
      </c>
      <c r="AD427">
        <v>8.6956521739130432E-2</v>
      </c>
      <c r="AE427">
        <f t="shared" si="20"/>
        <v>6.3999999999999995</v>
      </c>
      <c r="AF427">
        <f>IF(H427=90,1,0)</f>
        <v>0</v>
      </c>
      <c r="AG427">
        <v>1.2466666666666999</v>
      </c>
      <c r="AH427">
        <v>12.95</v>
      </c>
      <c r="AI427">
        <v>19.66666666667</v>
      </c>
      <c r="AJ427">
        <v>19.809999999999999</v>
      </c>
    </row>
    <row r="428" spans="1:38" x14ac:dyDescent="0.25">
      <c r="A428" t="s">
        <v>32</v>
      </c>
      <c r="B428" t="s">
        <v>567</v>
      </c>
      <c r="C428" t="s">
        <v>578</v>
      </c>
      <c r="D428">
        <v>14</v>
      </c>
      <c r="E428">
        <v>14</v>
      </c>
      <c r="F428">
        <v>16</v>
      </c>
      <c r="G428" t="s">
        <v>156</v>
      </c>
      <c r="H428">
        <v>0</v>
      </c>
      <c r="I428">
        <v>30</v>
      </c>
      <c r="J428">
        <v>1</v>
      </c>
      <c r="K428">
        <v>1</v>
      </c>
      <c r="L428">
        <f t="shared" si="18"/>
        <v>0</v>
      </c>
      <c r="M428">
        <v>0</v>
      </c>
      <c r="N428">
        <f t="shared" si="19"/>
        <v>1</v>
      </c>
      <c r="O428">
        <v>0</v>
      </c>
      <c r="Q428">
        <v>0</v>
      </c>
      <c r="R428">
        <v>32.933333333333337</v>
      </c>
      <c r="S428">
        <v>33.141176470588242</v>
      </c>
      <c r="T428">
        <v>5</v>
      </c>
      <c r="U428">
        <v>4.8</v>
      </c>
      <c r="V428">
        <v>0.35714285714285715</v>
      </c>
      <c r="W428">
        <v>0.3125</v>
      </c>
      <c r="AA428">
        <v>1</v>
      </c>
      <c r="AB428">
        <v>1</v>
      </c>
      <c r="AC428">
        <v>33.037254901960793</v>
      </c>
      <c r="AD428">
        <v>0.33333333333333331</v>
      </c>
      <c r="AE428">
        <f t="shared" si="20"/>
        <v>4.8</v>
      </c>
      <c r="AF428">
        <f>IF(H428=90,1,0)</f>
        <v>0</v>
      </c>
      <c r="AG428">
        <v>12.433333333333335</v>
      </c>
      <c r="AH428">
        <v>17.235294117647001</v>
      </c>
      <c r="AI428">
        <v>22.86</v>
      </c>
      <c r="AJ428">
        <v>17.252941176476</v>
      </c>
    </row>
    <row r="429" spans="1:38" x14ac:dyDescent="0.25">
      <c r="A429" t="s">
        <v>36</v>
      </c>
      <c r="B429" t="s">
        <v>567</v>
      </c>
      <c r="C429" t="s">
        <v>579</v>
      </c>
      <c r="D429">
        <v>6</v>
      </c>
      <c r="E429" t="s">
        <v>156</v>
      </c>
      <c r="G429" t="s">
        <v>156</v>
      </c>
      <c r="H429">
        <v>0</v>
      </c>
      <c r="I429">
        <v>6</v>
      </c>
      <c r="J429">
        <v>1</v>
      </c>
      <c r="K429">
        <v>0</v>
      </c>
      <c r="L429">
        <f t="shared" si="18"/>
        <v>1</v>
      </c>
      <c r="M429">
        <v>0</v>
      </c>
      <c r="N429">
        <f t="shared" si="19"/>
        <v>1</v>
      </c>
      <c r="O429" t="s">
        <v>156</v>
      </c>
      <c r="Q429">
        <v>0</v>
      </c>
      <c r="R429">
        <v>30.485714285714288</v>
      </c>
      <c r="T429">
        <v>5</v>
      </c>
      <c r="U429">
        <v>6.3999999999999995</v>
      </c>
      <c r="V429">
        <v>0</v>
      </c>
      <c r="AA429">
        <v>3</v>
      </c>
      <c r="AB429">
        <v>7</v>
      </c>
      <c r="AC429">
        <v>30.485714285714288</v>
      </c>
      <c r="AD429">
        <v>0</v>
      </c>
      <c r="AE429">
        <f t="shared" si="20"/>
        <v>6.3999999999999995</v>
      </c>
      <c r="AF429">
        <f>IF(H429=90,1,0)</f>
        <v>0</v>
      </c>
      <c r="AG429">
        <v>9.4</v>
      </c>
      <c r="AI429">
        <v>2.7428571428570998</v>
      </c>
    </row>
    <row r="430" spans="1:38" x14ac:dyDescent="0.25">
      <c r="A430" t="s">
        <v>36</v>
      </c>
      <c r="B430" t="s">
        <v>567</v>
      </c>
      <c r="C430" t="s">
        <v>580</v>
      </c>
      <c r="D430">
        <v>4</v>
      </c>
      <c r="E430" t="s">
        <v>156</v>
      </c>
      <c r="G430" t="s">
        <v>156</v>
      </c>
      <c r="H430">
        <v>0</v>
      </c>
      <c r="I430">
        <v>4</v>
      </c>
      <c r="J430">
        <v>1</v>
      </c>
      <c r="K430">
        <v>0</v>
      </c>
      <c r="L430">
        <f t="shared" si="18"/>
        <v>1</v>
      </c>
      <c r="M430">
        <v>0</v>
      </c>
      <c r="N430">
        <f t="shared" si="19"/>
        <v>1</v>
      </c>
      <c r="O430" t="s">
        <v>156</v>
      </c>
      <c r="Q430">
        <v>0</v>
      </c>
      <c r="R430">
        <v>32.839999999999996</v>
      </c>
      <c r="T430">
        <v>5</v>
      </c>
      <c r="U430">
        <v>4.5999999999999996</v>
      </c>
      <c r="V430">
        <v>0.5</v>
      </c>
      <c r="AA430">
        <v>3</v>
      </c>
      <c r="AB430">
        <v>7</v>
      </c>
      <c r="AC430">
        <v>32.839999999999996</v>
      </c>
      <c r="AD430">
        <v>0.5</v>
      </c>
      <c r="AE430">
        <f t="shared" si="20"/>
        <v>4.5999999999999996</v>
      </c>
      <c r="AF430">
        <f>IF(H430=90,1,0)</f>
        <v>0</v>
      </c>
      <c r="AG430">
        <v>1.5</v>
      </c>
      <c r="AI430">
        <v>25.360000000000003</v>
      </c>
    </row>
    <row r="431" spans="1:38" x14ac:dyDescent="0.25">
      <c r="A431" t="s">
        <v>36</v>
      </c>
      <c r="B431" t="s">
        <v>567</v>
      </c>
      <c r="C431" t="s">
        <v>581</v>
      </c>
      <c r="D431">
        <v>14</v>
      </c>
      <c r="E431">
        <v>14</v>
      </c>
      <c r="F431">
        <v>22</v>
      </c>
      <c r="G431">
        <v>22</v>
      </c>
      <c r="H431">
        <v>90</v>
      </c>
      <c r="I431">
        <v>120</v>
      </c>
      <c r="J431">
        <v>0</v>
      </c>
      <c r="K431">
        <v>1</v>
      </c>
      <c r="L431">
        <f t="shared" si="18"/>
        <v>0</v>
      </c>
      <c r="M431">
        <v>1</v>
      </c>
      <c r="N431">
        <f t="shared" si="19"/>
        <v>0</v>
      </c>
      <c r="O431">
        <v>1</v>
      </c>
      <c r="Q431">
        <v>2</v>
      </c>
      <c r="R431">
        <v>32.706666666666663</v>
      </c>
      <c r="S431">
        <v>32.917391304347824</v>
      </c>
      <c r="T431">
        <v>5</v>
      </c>
      <c r="U431">
        <v>4</v>
      </c>
      <c r="V431">
        <v>0.21428571428571427</v>
      </c>
      <c r="W431">
        <v>0.31818181818181818</v>
      </c>
      <c r="X431">
        <v>36.200000000000003</v>
      </c>
      <c r="Y431">
        <v>0.67777777777777781</v>
      </c>
      <c r="Z431">
        <v>37.800000000000004</v>
      </c>
      <c r="AA431">
        <v>3</v>
      </c>
      <c r="AB431">
        <v>7</v>
      </c>
      <c r="AC431">
        <v>33.941352657004828</v>
      </c>
      <c r="AD431">
        <v>0.56349206349206349</v>
      </c>
      <c r="AE431">
        <f t="shared" si="20"/>
        <v>41.800000000000004</v>
      </c>
      <c r="AF431">
        <f>IF(H431=90,1,0)</f>
        <v>1</v>
      </c>
      <c r="AG431">
        <v>16.813333333333333</v>
      </c>
      <c r="AH431">
        <v>15.947826869565001</v>
      </c>
      <c r="AI431">
        <v>16.926666666666669</v>
      </c>
      <c r="AJ431">
        <v>18.982686956521999</v>
      </c>
      <c r="AK431">
        <v>18.152747252747258</v>
      </c>
      <c r="AL431">
        <v>18.047252747252742</v>
      </c>
    </row>
    <row r="432" spans="1:38" x14ac:dyDescent="0.25">
      <c r="A432" t="s">
        <v>43</v>
      </c>
      <c r="B432" t="s">
        <v>567</v>
      </c>
      <c r="C432" t="s">
        <v>582</v>
      </c>
      <c r="D432">
        <v>4</v>
      </c>
      <c r="E432" t="s">
        <v>156</v>
      </c>
      <c r="G432" t="s">
        <v>156</v>
      </c>
      <c r="H432">
        <v>0</v>
      </c>
      <c r="I432">
        <v>4</v>
      </c>
      <c r="J432">
        <v>1</v>
      </c>
      <c r="K432">
        <v>0</v>
      </c>
      <c r="L432">
        <f t="shared" si="18"/>
        <v>1</v>
      </c>
      <c r="M432">
        <v>0</v>
      </c>
      <c r="N432">
        <f t="shared" si="19"/>
        <v>1</v>
      </c>
      <c r="O432" t="s">
        <v>156</v>
      </c>
      <c r="Q432">
        <v>0</v>
      </c>
      <c r="R432">
        <v>31.2</v>
      </c>
      <c r="T432">
        <v>5</v>
      </c>
      <c r="U432">
        <v>6.3999999999999995</v>
      </c>
      <c r="V432">
        <v>0</v>
      </c>
      <c r="AA432">
        <v>1</v>
      </c>
      <c r="AB432">
        <v>4</v>
      </c>
      <c r="AC432">
        <v>31.2</v>
      </c>
      <c r="AD432">
        <v>0</v>
      </c>
      <c r="AE432">
        <f t="shared" si="20"/>
        <v>6.3999999999999995</v>
      </c>
      <c r="AF432">
        <f>IF(H432=90,1,0)</f>
        <v>0</v>
      </c>
      <c r="AG432">
        <v>11.940000000000001</v>
      </c>
      <c r="AI432">
        <v>18.78</v>
      </c>
    </row>
    <row r="433" spans="1:38" x14ac:dyDescent="0.25">
      <c r="A433" t="s">
        <v>43</v>
      </c>
      <c r="B433" t="s">
        <v>567</v>
      </c>
      <c r="C433" t="s">
        <v>583</v>
      </c>
      <c r="D433">
        <v>8</v>
      </c>
      <c r="E433" t="s">
        <v>156</v>
      </c>
      <c r="G433" t="s">
        <v>156</v>
      </c>
      <c r="H433">
        <v>0</v>
      </c>
      <c r="I433">
        <v>8</v>
      </c>
      <c r="J433">
        <v>1</v>
      </c>
      <c r="K433">
        <v>0</v>
      </c>
      <c r="L433">
        <f t="shared" si="18"/>
        <v>1</v>
      </c>
      <c r="M433">
        <v>0</v>
      </c>
      <c r="N433">
        <f t="shared" si="19"/>
        <v>1</v>
      </c>
      <c r="O433" t="s">
        <v>156</v>
      </c>
      <c r="Q433">
        <v>0</v>
      </c>
      <c r="R433">
        <v>34.37777777777778</v>
      </c>
      <c r="T433">
        <v>5</v>
      </c>
      <c r="U433">
        <v>4</v>
      </c>
      <c r="V433">
        <v>0.375</v>
      </c>
      <c r="AA433">
        <v>1</v>
      </c>
      <c r="AB433">
        <v>4</v>
      </c>
      <c r="AC433">
        <v>34.37777777777778</v>
      </c>
      <c r="AD433">
        <v>0.375</v>
      </c>
      <c r="AE433">
        <f t="shared" si="20"/>
        <v>4</v>
      </c>
      <c r="AF433">
        <f>IF(H433=90,1,0)</f>
        <v>0</v>
      </c>
      <c r="AG433">
        <v>17.499999999999996</v>
      </c>
      <c r="AI433">
        <v>17.411111111111111</v>
      </c>
    </row>
    <row r="434" spans="1:38" x14ac:dyDescent="0.25">
      <c r="A434" t="s">
        <v>43</v>
      </c>
      <c r="B434" t="s">
        <v>567</v>
      </c>
      <c r="C434" t="s">
        <v>584</v>
      </c>
      <c r="D434">
        <v>13</v>
      </c>
      <c r="E434">
        <v>13</v>
      </c>
      <c r="F434">
        <v>14</v>
      </c>
      <c r="G434">
        <v>14</v>
      </c>
      <c r="H434">
        <v>90</v>
      </c>
      <c r="I434">
        <v>117</v>
      </c>
      <c r="J434">
        <v>0</v>
      </c>
      <c r="K434">
        <v>1</v>
      </c>
      <c r="L434">
        <f t="shared" si="18"/>
        <v>0</v>
      </c>
      <c r="M434">
        <v>1</v>
      </c>
      <c r="N434">
        <f t="shared" si="19"/>
        <v>0</v>
      </c>
      <c r="O434">
        <v>1</v>
      </c>
      <c r="Q434">
        <v>1</v>
      </c>
      <c r="R434">
        <v>35.221428571428568</v>
      </c>
      <c r="S434">
        <v>36.04</v>
      </c>
      <c r="T434">
        <v>5</v>
      </c>
      <c r="U434">
        <v>20.800000000000004</v>
      </c>
      <c r="V434">
        <v>0.69230769230769229</v>
      </c>
      <c r="W434">
        <v>0.6428571428571429</v>
      </c>
      <c r="X434">
        <v>36.692376923700003</v>
      </c>
      <c r="Y434">
        <v>0.64444444444444449</v>
      </c>
      <c r="Z434">
        <v>42.4</v>
      </c>
      <c r="AA434">
        <v>1</v>
      </c>
      <c r="AB434">
        <v>4</v>
      </c>
      <c r="AC434">
        <v>35.984601831709519</v>
      </c>
      <c r="AD434">
        <v>0.6495726495726496</v>
      </c>
      <c r="AE434">
        <f t="shared" si="20"/>
        <v>63.2</v>
      </c>
      <c r="AF434">
        <f>IF(H434=90,1,0)</f>
        <v>1</v>
      </c>
      <c r="AG434">
        <v>17.3</v>
      </c>
      <c r="AH434">
        <v>2.8</v>
      </c>
      <c r="AI434">
        <v>19.771428571428999</v>
      </c>
      <c r="AJ434">
        <v>17.320000000000004</v>
      </c>
      <c r="AK434">
        <v>18.478021978021982</v>
      </c>
      <c r="AL434">
        <v>17.591208791208789</v>
      </c>
    </row>
    <row r="435" spans="1:38" x14ac:dyDescent="0.25">
      <c r="A435" t="s">
        <v>28</v>
      </c>
      <c r="B435" t="s">
        <v>599</v>
      </c>
      <c r="C435" t="s">
        <v>604</v>
      </c>
      <c r="D435">
        <v>16</v>
      </c>
      <c r="E435" t="s">
        <v>156</v>
      </c>
      <c r="G435" t="s">
        <v>156</v>
      </c>
      <c r="H435">
        <v>0</v>
      </c>
      <c r="I435">
        <v>16</v>
      </c>
      <c r="J435">
        <v>1</v>
      </c>
      <c r="K435">
        <v>0</v>
      </c>
      <c r="L435">
        <f t="shared" si="18"/>
        <v>1</v>
      </c>
      <c r="M435">
        <v>0</v>
      </c>
      <c r="N435">
        <f t="shared" si="19"/>
        <v>1</v>
      </c>
      <c r="O435" t="s">
        <v>156</v>
      </c>
      <c r="Q435">
        <v>0</v>
      </c>
      <c r="T435">
        <v>5</v>
      </c>
      <c r="V435">
        <v>0.8125</v>
      </c>
      <c r="AA435">
        <v>2</v>
      </c>
      <c r="AB435">
        <v>5</v>
      </c>
      <c r="AD435">
        <v>0.8125</v>
      </c>
      <c r="AE435">
        <f t="shared" si="20"/>
        <v>0</v>
      </c>
      <c r="AF435">
        <f>IF(H435=90,1,0)</f>
        <v>0</v>
      </c>
      <c r="AG435">
        <v>2.6764758823529999</v>
      </c>
    </row>
    <row r="436" spans="1:38" x14ac:dyDescent="0.25">
      <c r="A436" t="s">
        <v>425</v>
      </c>
      <c r="B436" t="s">
        <v>599</v>
      </c>
      <c r="C436" t="s">
        <v>605</v>
      </c>
      <c r="D436">
        <v>14</v>
      </c>
      <c r="E436">
        <v>14</v>
      </c>
      <c r="F436">
        <v>15</v>
      </c>
      <c r="G436">
        <v>15</v>
      </c>
      <c r="H436">
        <v>0</v>
      </c>
      <c r="I436">
        <v>29</v>
      </c>
      <c r="J436">
        <v>1</v>
      </c>
      <c r="K436">
        <v>1</v>
      </c>
      <c r="L436">
        <f t="shared" si="18"/>
        <v>0</v>
      </c>
      <c r="M436">
        <v>1</v>
      </c>
      <c r="N436">
        <f t="shared" si="19"/>
        <v>0</v>
      </c>
      <c r="O436">
        <v>1</v>
      </c>
      <c r="Q436">
        <v>2</v>
      </c>
      <c r="R436">
        <v>35.139999999999993</v>
      </c>
      <c r="S436">
        <v>35.143750000000004</v>
      </c>
      <c r="T436">
        <v>5</v>
      </c>
      <c r="U436">
        <v>16.600000000000001</v>
      </c>
      <c r="V436">
        <v>0.6428571428571429</v>
      </c>
      <c r="W436">
        <v>0.6</v>
      </c>
      <c r="AA436">
        <v>0</v>
      </c>
      <c r="AB436">
        <v>0</v>
      </c>
      <c r="AC436">
        <v>35.141874999999999</v>
      </c>
      <c r="AD436">
        <v>0.62068965517241381</v>
      </c>
      <c r="AE436">
        <f t="shared" si="20"/>
        <v>16.600000000000001</v>
      </c>
      <c r="AF436">
        <f>IF(H436=90,1,0)</f>
        <v>0</v>
      </c>
      <c r="AG436">
        <v>14.946666666666667</v>
      </c>
      <c r="AH436">
        <v>18.2</v>
      </c>
      <c r="AI436">
        <v>2.1933333333333001</v>
      </c>
      <c r="AJ436">
        <v>16.943749999999998</v>
      </c>
    </row>
    <row r="437" spans="1:38" x14ac:dyDescent="0.25">
      <c r="A437" t="s">
        <v>36</v>
      </c>
      <c r="B437" t="s">
        <v>599</v>
      </c>
      <c r="C437" t="s">
        <v>606</v>
      </c>
      <c r="D437">
        <v>14</v>
      </c>
      <c r="E437">
        <v>14</v>
      </c>
      <c r="F437">
        <v>14</v>
      </c>
      <c r="G437">
        <v>14</v>
      </c>
      <c r="H437">
        <v>90</v>
      </c>
      <c r="I437">
        <v>118</v>
      </c>
      <c r="J437">
        <v>0</v>
      </c>
      <c r="K437">
        <v>1</v>
      </c>
      <c r="L437">
        <f t="shared" si="18"/>
        <v>0</v>
      </c>
      <c r="M437">
        <v>1</v>
      </c>
      <c r="N437">
        <f t="shared" si="19"/>
        <v>0</v>
      </c>
      <c r="O437">
        <v>1</v>
      </c>
      <c r="Q437">
        <v>2</v>
      </c>
      <c r="R437">
        <v>35.246666666666663</v>
      </c>
      <c r="S437">
        <v>35.36</v>
      </c>
      <c r="T437">
        <v>5</v>
      </c>
      <c r="U437">
        <v>16.600000000000001</v>
      </c>
      <c r="V437">
        <v>0.6428571428571429</v>
      </c>
      <c r="W437">
        <v>0.7142857142857143</v>
      </c>
      <c r="X437">
        <v>36.273000000000003</v>
      </c>
      <c r="Y437">
        <v>0.58888888888888891</v>
      </c>
      <c r="Z437">
        <v>15.6</v>
      </c>
      <c r="AA437">
        <v>4</v>
      </c>
      <c r="AB437">
        <v>8</v>
      </c>
      <c r="AC437">
        <v>35.626555555555562</v>
      </c>
      <c r="AD437">
        <v>0.61016949152542377</v>
      </c>
      <c r="AE437">
        <f t="shared" si="20"/>
        <v>32.200000000000003</v>
      </c>
      <c r="AF437">
        <f>IF(H437=90,1,0)</f>
        <v>1</v>
      </c>
      <c r="AG437">
        <v>14.953333333333331</v>
      </c>
      <c r="AH437">
        <v>17.853333333333335</v>
      </c>
      <c r="AI437">
        <v>2.2933333333333001</v>
      </c>
      <c r="AJ437">
        <v>17.566666666667</v>
      </c>
      <c r="AK437">
        <v>20.25</v>
      </c>
      <c r="AL437">
        <v>16.02</v>
      </c>
    </row>
    <row r="438" spans="1:38" x14ac:dyDescent="0.25">
      <c r="A438" t="s">
        <v>70</v>
      </c>
      <c r="B438" t="s">
        <v>599</v>
      </c>
      <c r="C438" t="s">
        <v>613</v>
      </c>
      <c r="D438">
        <v>14</v>
      </c>
      <c r="E438">
        <v>14</v>
      </c>
      <c r="F438">
        <v>15</v>
      </c>
      <c r="G438">
        <v>15</v>
      </c>
      <c r="H438">
        <v>90</v>
      </c>
      <c r="I438">
        <v>119</v>
      </c>
      <c r="J438">
        <v>0</v>
      </c>
      <c r="K438">
        <v>1</v>
      </c>
      <c r="L438">
        <f t="shared" si="18"/>
        <v>0</v>
      </c>
      <c r="M438">
        <v>1</v>
      </c>
      <c r="N438">
        <f t="shared" si="19"/>
        <v>0</v>
      </c>
      <c r="O438">
        <v>1</v>
      </c>
      <c r="Q438">
        <v>2</v>
      </c>
      <c r="R438">
        <v>33.78</v>
      </c>
      <c r="S438">
        <v>36.262500000000003</v>
      </c>
      <c r="T438">
        <v>5</v>
      </c>
      <c r="U438">
        <v>16.600000000000001</v>
      </c>
      <c r="V438">
        <v>0.5</v>
      </c>
      <c r="W438">
        <v>0.8666666666666667</v>
      </c>
      <c r="X438">
        <v>35.746156439560004</v>
      </c>
      <c r="Y438">
        <v>0.55555555555555558</v>
      </c>
      <c r="Z438">
        <v>15.2</v>
      </c>
      <c r="AA438">
        <v>4</v>
      </c>
      <c r="AB438">
        <v>7</v>
      </c>
      <c r="AC438">
        <v>35.262885479853338</v>
      </c>
      <c r="AD438">
        <v>0.58823529411764708</v>
      </c>
      <c r="AE438">
        <f t="shared" si="20"/>
        <v>31.8</v>
      </c>
      <c r="AF438">
        <f>IF(H438=90,1,0)</f>
        <v>1</v>
      </c>
      <c r="AG438">
        <v>15.533333333332999</v>
      </c>
      <c r="AH438">
        <v>17.4375</v>
      </c>
      <c r="AI438">
        <v>18.933333333333334</v>
      </c>
      <c r="AJ438">
        <v>18.824999999999999</v>
      </c>
      <c r="AK438">
        <v>19.58351648351648</v>
      </c>
      <c r="AL438">
        <v>16.121099120879123</v>
      </c>
    </row>
    <row r="439" spans="1:38" x14ac:dyDescent="0.25">
      <c r="A439" t="s">
        <v>16</v>
      </c>
      <c r="B439" t="s">
        <v>17</v>
      </c>
      <c r="C439" t="s">
        <v>18</v>
      </c>
      <c r="D439">
        <v>15</v>
      </c>
      <c r="H439">
        <v>0</v>
      </c>
      <c r="I439">
        <v>15</v>
      </c>
      <c r="J439">
        <v>1</v>
      </c>
      <c r="K439">
        <v>0</v>
      </c>
      <c r="L439">
        <f t="shared" si="18"/>
        <v>1</v>
      </c>
      <c r="M439">
        <v>0</v>
      </c>
      <c r="N439">
        <f t="shared" si="19"/>
        <v>1</v>
      </c>
      <c r="P439">
        <v>0</v>
      </c>
      <c r="R439">
        <v>29.72</v>
      </c>
      <c r="T439">
        <v>6</v>
      </c>
      <c r="U439">
        <v>0</v>
      </c>
      <c r="V439">
        <v>6.6666666666666666E-2</v>
      </c>
      <c r="W439">
        <v>0</v>
      </c>
      <c r="AA439">
        <v>2</v>
      </c>
      <c r="AB439">
        <v>9</v>
      </c>
      <c r="AC439">
        <v>29.72</v>
      </c>
      <c r="AD439">
        <v>6.6666666666666666E-2</v>
      </c>
      <c r="AE439">
        <f t="shared" si="20"/>
        <v>0</v>
      </c>
      <c r="AF439">
        <f>IF(H439=90,1,0)</f>
        <v>0</v>
      </c>
      <c r="AG439">
        <v>6.75</v>
      </c>
      <c r="AI439">
        <v>23.118750000000002</v>
      </c>
    </row>
    <row r="440" spans="1:38" x14ac:dyDescent="0.25">
      <c r="A440" t="s">
        <v>16</v>
      </c>
      <c r="B440" t="s">
        <v>17</v>
      </c>
      <c r="C440" t="s">
        <v>19</v>
      </c>
      <c r="D440">
        <v>14</v>
      </c>
      <c r="E440">
        <v>14</v>
      </c>
      <c r="F440">
        <v>13</v>
      </c>
      <c r="G440">
        <v>13</v>
      </c>
      <c r="H440">
        <v>2</v>
      </c>
      <c r="I440">
        <v>29</v>
      </c>
      <c r="J440">
        <v>1</v>
      </c>
      <c r="K440">
        <v>1</v>
      </c>
      <c r="L440">
        <f t="shared" si="18"/>
        <v>0</v>
      </c>
      <c r="M440">
        <v>1</v>
      </c>
      <c r="N440">
        <f t="shared" si="19"/>
        <v>0</v>
      </c>
      <c r="O440">
        <v>1</v>
      </c>
      <c r="P440">
        <v>1</v>
      </c>
      <c r="Q440">
        <v>0</v>
      </c>
      <c r="R440">
        <v>38.533333329999998</v>
      </c>
      <c r="S440">
        <v>36.885714290000003</v>
      </c>
      <c r="T440">
        <v>6</v>
      </c>
      <c r="U440">
        <v>0</v>
      </c>
      <c r="V440">
        <v>1</v>
      </c>
      <c r="W440">
        <v>0.84615384615384615</v>
      </c>
      <c r="X440">
        <v>36.567</v>
      </c>
      <c r="Y440">
        <v>0.66666666666666663</v>
      </c>
      <c r="Z440">
        <v>0</v>
      </c>
      <c r="AA440">
        <v>2</v>
      </c>
      <c r="AB440">
        <v>9</v>
      </c>
      <c r="AC440">
        <v>37.328682539999996</v>
      </c>
      <c r="AD440">
        <v>0.93103448275862066</v>
      </c>
      <c r="AE440">
        <f t="shared" si="20"/>
        <v>0</v>
      </c>
      <c r="AF440">
        <f>IF(H440=90,1,0)</f>
        <v>0</v>
      </c>
      <c r="AG440">
        <v>18.913513513513511</v>
      </c>
      <c r="AH440">
        <v>19.25</v>
      </c>
      <c r="AI440">
        <v>19.573333333333331</v>
      </c>
      <c r="AJ440">
        <v>17.63571428571429</v>
      </c>
      <c r="AK440">
        <v>17.920000000000002</v>
      </c>
      <c r="AL440">
        <v>14.76</v>
      </c>
    </row>
    <row r="441" spans="1:38" x14ac:dyDescent="0.25">
      <c r="A441" t="s">
        <v>43</v>
      </c>
      <c r="B441" t="s">
        <v>17</v>
      </c>
      <c r="C441" t="s">
        <v>44</v>
      </c>
      <c r="D441">
        <v>14</v>
      </c>
      <c r="E441">
        <v>14</v>
      </c>
      <c r="F441">
        <v>17</v>
      </c>
      <c r="G441">
        <v>17</v>
      </c>
      <c r="H441">
        <v>90</v>
      </c>
      <c r="I441">
        <v>120</v>
      </c>
      <c r="J441">
        <v>0</v>
      </c>
      <c r="K441">
        <v>1</v>
      </c>
      <c r="L441">
        <f t="shared" si="18"/>
        <v>0</v>
      </c>
      <c r="M441">
        <v>1</v>
      </c>
      <c r="N441">
        <f t="shared" si="19"/>
        <v>0</v>
      </c>
      <c r="O441">
        <v>1</v>
      </c>
      <c r="P441">
        <v>0</v>
      </c>
      <c r="R441">
        <v>29.871428569999999</v>
      </c>
      <c r="S441">
        <v>31.444444440000002</v>
      </c>
      <c r="T441">
        <v>6</v>
      </c>
      <c r="U441">
        <v>0</v>
      </c>
      <c r="V441">
        <v>7.1428571428571425E-2</v>
      </c>
      <c r="W441">
        <v>0.11764705882352941</v>
      </c>
      <c r="X441">
        <v>35.365934659341001</v>
      </c>
      <c r="Y441">
        <v>0.56666666666666665</v>
      </c>
      <c r="Z441">
        <v>127.59999999999998</v>
      </c>
      <c r="AA441">
        <v>3</v>
      </c>
      <c r="AB441">
        <v>6</v>
      </c>
      <c r="AC441">
        <v>32.227269223113666</v>
      </c>
      <c r="AD441">
        <v>0.4462809917355372</v>
      </c>
      <c r="AE441">
        <f t="shared" si="20"/>
        <v>127.59999999999998</v>
      </c>
      <c r="AF441">
        <f>IF(H441=90,1,0)</f>
        <v>1</v>
      </c>
      <c r="AG441">
        <v>6.3333333333333339</v>
      </c>
      <c r="AH441">
        <v>9.9833333333333343</v>
      </c>
      <c r="AI441">
        <v>22.966666666666665</v>
      </c>
      <c r="AJ441">
        <v>21.288888888888891</v>
      </c>
      <c r="AK441">
        <v>18.008467362637369</v>
      </c>
      <c r="AL441">
        <v>17.357466703296701</v>
      </c>
    </row>
    <row r="442" spans="1:38" x14ac:dyDescent="0.25">
      <c r="A442" t="s">
        <v>43</v>
      </c>
      <c r="B442" t="s">
        <v>17</v>
      </c>
      <c r="C442" t="s">
        <v>45</v>
      </c>
      <c r="D442">
        <v>14</v>
      </c>
      <c r="E442">
        <v>14</v>
      </c>
      <c r="F442">
        <v>3</v>
      </c>
      <c r="H442">
        <v>0</v>
      </c>
      <c r="I442">
        <v>17</v>
      </c>
      <c r="J442">
        <v>1</v>
      </c>
      <c r="K442">
        <v>1</v>
      </c>
      <c r="L442">
        <f t="shared" si="18"/>
        <v>0</v>
      </c>
      <c r="M442">
        <v>0</v>
      </c>
      <c r="N442">
        <f t="shared" si="19"/>
        <v>1</v>
      </c>
      <c r="O442">
        <v>0</v>
      </c>
      <c r="P442">
        <v>2</v>
      </c>
      <c r="Q442">
        <v>1</v>
      </c>
      <c r="R442">
        <v>33.646666670000002</v>
      </c>
      <c r="S442">
        <v>32.299999999999997</v>
      </c>
      <c r="T442">
        <v>6</v>
      </c>
      <c r="U442">
        <v>125</v>
      </c>
      <c r="V442">
        <v>0.14285714285714285</v>
      </c>
      <c r="W442">
        <v>0</v>
      </c>
      <c r="AA442">
        <v>3</v>
      </c>
      <c r="AB442">
        <v>6</v>
      </c>
      <c r="AC442">
        <v>32.973333335</v>
      </c>
      <c r="AD442">
        <v>0.11764705882352941</v>
      </c>
      <c r="AE442">
        <f t="shared" si="20"/>
        <v>125</v>
      </c>
      <c r="AF442">
        <f>IF(H442=90,1,0)</f>
        <v>0</v>
      </c>
      <c r="AG442">
        <v>16.522222222222226</v>
      </c>
      <c r="AH442">
        <v>11.324999999999999</v>
      </c>
      <c r="AI442">
        <v>15.726666666666668</v>
      </c>
      <c r="AJ442">
        <v>2.9750000000000001</v>
      </c>
    </row>
    <row r="443" spans="1:38" x14ac:dyDescent="0.25">
      <c r="A443" t="s">
        <v>56</v>
      </c>
      <c r="B443" t="s">
        <v>17</v>
      </c>
      <c r="C443" t="s">
        <v>59</v>
      </c>
      <c r="D443">
        <v>15</v>
      </c>
      <c r="E443">
        <v>15</v>
      </c>
      <c r="F443">
        <v>9</v>
      </c>
      <c r="H443">
        <v>0</v>
      </c>
      <c r="I443">
        <v>24</v>
      </c>
      <c r="J443">
        <v>1</v>
      </c>
      <c r="K443">
        <v>1</v>
      </c>
      <c r="L443">
        <f t="shared" si="18"/>
        <v>0</v>
      </c>
      <c r="M443">
        <v>0</v>
      </c>
      <c r="N443">
        <f t="shared" si="19"/>
        <v>1</v>
      </c>
      <c r="O443">
        <v>0</v>
      </c>
      <c r="P443">
        <v>2.2999999999999998</v>
      </c>
      <c r="Q443">
        <v>2.2999999999999998</v>
      </c>
      <c r="R443">
        <v>34.981250000000003</v>
      </c>
      <c r="S443">
        <v>38.47</v>
      </c>
      <c r="T443">
        <v>6</v>
      </c>
      <c r="U443">
        <v>2.6</v>
      </c>
      <c r="V443">
        <v>0.53333333333333333</v>
      </c>
      <c r="W443">
        <v>1</v>
      </c>
      <c r="AA443">
        <v>2</v>
      </c>
      <c r="AB443">
        <v>3</v>
      </c>
      <c r="AC443">
        <v>36.725625000000001</v>
      </c>
      <c r="AD443">
        <v>0.70833333333333337</v>
      </c>
      <c r="AE443">
        <f t="shared" si="20"/>
        <v>2.6</v>
      </c>
      <c r="AF443">
        <f>IF(H443=90,1,0)</f>
        <v>0</v>
      </c>
      <c r="AG443">
        <v>16.360000000000003</v>
      </c>
      <c r="AH443">
        <v>17.110000000000003</v>
      </c>
      <c r="AI443">
        <v>19.3125</v>
      </c>
      <c r="AJ443">
        <v>21.36</v>
      </c>
    </row>
    <row r="444" spans="1:38" x14ac:dyDescent="0.25">
      <c r="A444" t="s">
        <v>56</v>
      </c>
      <c r="B444" t="s">
        <v>17</v>
      </c>
      <c r="C444" t="s">
        <v>60</v>
      </c>
      <c r="D444">
        <v>14</v>
      </c>
      <c r="E444">
        <v>14</v>
      </c>
      <c r="F444">
        <v>17</v>
      </c>
      <c r="G444">
        <v>17</v>
      </c>
      <c r="H444">
        <v>90</v>
      </c>
      <c r="I444">
        <v>120</v>
      </c>
      <c r="J444">
        <v>0</v>
      </c>
      <c r="K444">
        <v>1</v>
      </c>
      <c r="L444">
        <f t="shared" si="18"/>
        <v>0</v>
      </c>
      <c r="M444">
        <v>1</v>
      </c>
      <c r="N444">
        <f t="shared" si="19"/>
        <v>0</v>
      </c>
      <c r="O444">
        <v>1</v>
      </c>
      <c r="P444">
        <v>3</v>
      </c>
      <c r="Q444">
        <v>0</v>
      </c>
      <c r="R444">
        <v>37.186666670000001</v>
      </c>
      <c r="S444">
        <v>31.688888890000001</v>
      </c>
      <c r="T444">
        <v>6</v>
      </c>
      <c r="U444">
        <v>12.4</v>
      </c>
      <c r="V444">
        <v>0.7142857142857143</v>
      </c>
      <c r="W444">
        <v>0.23529411764705882</v>
      </c>
      <c r="X444">
        <v>32.82</v>
      </c>
      <c r="Y444">
        <v>0.1111111111111111</v>
      </c>
      <c r="Z444">
        <v>134.4</v>
      </c>
      <c r="AA444">
        <v>2</v>
      </c>
      <c r="AB444">
        <v>3</v>
      </c>
      <c r="AC444">
        <v>33.898518520000003</v>
      </c>
      <c r="AD444">
        <v>0.19834710743801653</v>
      </c>
      <c r="AE444">
        <f t="shared" si="20"/>
        <v>146.80000000000001</v>
      </c>
      <c r="AF444">
        <f>IF(H444=90,1,0)</f>
        <v>1</v>
      </c>
      <c r="AG444">
        <v>19.220000000000006</v>
      </c>
      <c r="AH444">
        <v>19.949999999999992</v>
      </c>
      <c r="AI444">
        <v>17.533333333333335</v>
      </c>
      <c r="AJ444">
        <v>11.738888888888889</v>
      </c>
      <c r="AK444">
        <v>15.065309945054947</v>
      </c>
      <c r="AL444">
        <v>14.547285439560435</v>
      </c>
    </row>
    <row r="445" spans="1:38" x14ac:dyDescent="0.25">
      <c r="A445" t="s">
        <v>56</v>
      </c>
      <c r="B445" t="s">
        <v>17</v>
      </c>
      <c r="C445" t="s">
        <v>61</v>
      </c>
      <c r="D445">
        <v>14</v>
      </c>
      <c r="F445">
        <v>15</v>
      </c>
      <c r="G445">
        <v>15</v>
      </c>
      <c r="K445">
        <v>1</v>
      </c>
      <c r="L445">
        <f t="shared" si="18"/>
        <v>0</v>
      </c>
      <c r="M445">
        <v>1</v>
      </c>
      <c r="N445">
        <f t="shared" si="19"/>
        <v>0</v>
      </c>
      <c r="O445">
        <v>1</v>
      </c>
      <c r="P445">
        <v>0</v>
      </c>
      <c r="R445">
        <v>32.619999999999997</v>
      </c>
      <c r="S445">
        <v>31.693750000000001</v>
      </c>
      <c r="T445">
        <v>6</v>
      </c>
      <c r="U445">
        <v>118.4</v>
      </c>
      <c r="V445">
        <v>7.1428571428571425E-2</v>
      </c>
      <c r="W445">
        <v>6.6666666666666666E-2</v>
      </c>
      <c r="AC445">
        <v>32.156874999999999</v>
      </c>
      <c r="AE445">
        <f t="shared" si="20"/>
        <v>118.4</v>
      </c>
      <c r="AG445">
        <v>17.580000000000002</v>
      </c>
      <c r="AH445">
        <v>18.981249999999999</v>
      </c>
      <c r="AI445">
        <v>15.4</v>
      </c>
      <c r="AJ445">
        <v>12.712500000000002</v>
      </c>
    </row>
    <row r="446" spans="1:38" x14ac:dyDescent="0.25">
      <c r="A446" t="s">
        <v>70</v>
      </c>
      <c r="B446" t="s">
        <v>17</v>
      </c>
      <c r="C446" t="s">
        <v>71</v>
      </c>
      <c r="D446">
        <v>16</v>
      </c>
      <c r="E446">
        <v>16</v>
      </c>
      <c r="F446">
        <v>9</v>
      </c>
      <c r="H446">
        <v>0</v>
      </c>
      <c r="I446">
        <v>25</v>
      </c>
      <c r="J446">
        <v>1</v>
      </c>
      <c r="K446">
        <v>1</v>
      </c>
      <c r="L446">
        <f t="shared" si="18"/>
        <v>0</v>
      </c>
      <c r="M446">
        <v>0</v>
      </c>
      <c r="N446">
        <f t="shared" si="19"/>
        <v>1</v>
      </c>
      <c r="O446">
        <v>0</v>
      </c>
      <c r="P446">
        <v>2</v>
      </c>
      <c r="Q446">
        <v>0</v>
      </c>
      <c r="R446">
        <v>30.929411760000001</v>
      </c>
      <c r="S446">
        <v>35.82</v>
      </c>
      <c r="T446">
        <v>6</v>
      </c>
      <c r="U446">
        <v>2.6</v>
      </c>
      <c r="V446">
        <v>0.125</v>
      </c>
      <c r="W446">
        <v>0.55555555555555558</v>
      </c>
      <c r="AA446">
        <v>5</v>
      </c>
      <c r="AB446">
        <v>8</v>
      </c>
      <c r="AC446">
        <v>33.37470588</v>
      </c>
      <c r="AD446">
        <v>0.28000000000000003</v>
      </c>
      <c r="AE446">
        <f t="shared" si="20"/>
        <v>2.6</v>
      </c>
      <c r="AF446">
        <f>IF(H446=90,1,0)</f>
        <v>0</v>
      </c>
      <c r="AG446">
        <v>1.77911923769</v>
      </c>
      <c r="AH446">
        <v>14.257099999999999</v>
      </c>
      <c r="AI446">
        <v>21.758823529411998</v>
      </c>
      <c r="AJ446">
        <v>21.489428999999998</v>
      </c>
    </row>
    <row r="447" spans="1:38" x14ac:dyDescent="0.25">
      <c r="A447" t="s">
        <v>70</v>
      </c>
      <c r="B447" t="s">
        <v>17</v>
      </c>
      <c r="C447" t="s">
        <v>72</v>
      </c>
      <c r="D447">
        <v>13</v>
      </c>
      <c r="E447">
        <v>13</v>
      </c>
      <c r="F447">
        <v>5</v>
      </c>
      <c r="H447">
        <v>0</v>
      </c>
      <c r="I447">
        <v>18</v>
      </c>
      <c r="J447">
        <v>1</v>
      </c>
      <c r="K447">
        <v>1</v>
      </c>
      <c r="L447">
        <f t="shared" si="18"/>
        <v>0</v>
      </c>
      <c r="M447">
        <v>0</v>
      </c>
      <c r="N447">
        <f t="shared" si="19"/>
        <v>1</v>
      </c>
      <c r="O447">
        <v>0</v>
      </c>
      <c r="P447">
        <v>0</v>
      </c>
      <c r="R447">
        <v>35.72142857</v>
      </c>
      <c r="S447">
        <v>39.883333329999999</v>
      </c>
      <c r="T447">
        <v>6</v>
      </c>
      <c r="U447">
        <v>29.8</v>
      </c>
      <c r="V447">
        <v>0.69230769230769229</v>
      </c>
      <c r="W447">
        <v>1</v>
      </c>
      <c r="AA447">
        <v>5</v>
      </c>
      <c r="AB447">
        <v>8</v>
      </c>
      <c r="AC447">
        <v>37.80238095</v>
      </c>
      <c r="AD447">
        <v>0.77777777777777779</v>
      </c>
      <c r="AE447">
        <f t="shared" si="20"/>
        <v>29.8</v>
      </c>
      <c r="AF447">
        <f>IF(H447=90,1,0)</f>
        <v>0</v>
      </c>
      <c r="AG447">
        <v>16.984215263157999</v>
      </c>
      <c r="AH447">
        <v>18.2</v>
      </c>
      <c r="AI447">
        <v>19.71428571429</v>
      </c>
      <c r="AJ447">
        <v>21.683333333333337</v>
      </c>
    </row>
    <row r="448" spans="1:38" x14ac:dyDescent="0.25">
      <c r="A448" t="s">
        <v>70</v>
      </c>
      <c r="B448" t="s">
        <v>17</v>
      </c>
      <c r="C448" t="s">
        <v>73</v>
      </c>
      <c r="D448">
        <v>4</v>
      </c>
      <c r="H448">
        <v>0</v>
      </c>
      <c r="I448">
        <v>4</v>
      </c>
      <c r="J448">
        <v>1</v>
      </c>
      <c r="K448">
        <v>0</v>
      </c>
      <c r="L448">
        <f t="shared" si="18"/>
        <v>1</v>
      </c>
      <c r="M448">
        <v>0</v>
      </c>
      <c r="N448">
        <f t="shared" si="19"/>
        <v>1</v>
      </c>
      <c r="P448">
        <v>0</v>
      </c>
      <c r="R448">
        <v>39</v>
      </c>
      <c r="T448">
        <v>6</v>
      </c>
      <c r="U448">
        <v>60</v>
      </c>
      <c r="V448">
        <v>1</v>
      </c>
      <c r="W448">
        <v>0</v>
      </c>
      <c r="AA448">
        <v>5</v>
      </c>
      <c r="AB448">
        <v>8</v>
      </c>
      <c r="AC448">
        <v>39</v>
      </c>
      <c r="AD448">
        <v>1</v>
      </c>
      <c r="AE448">
        <f t="shared" si="20"/>
        <v>60</v>
      </c>
      <c r="AF448">
        <f>IF(H448=90,1,0)</f>
        <v>0</v>
      </c>
      <c r="AG448">
        <v>2.8</v>
      </c>
      <c r="AI448">
        <v>18.2</v>
      </c>
    </row>
    <row r="449" spans="1:38" x14ac:dyDescent="0.25">
      <c r="A449" t="s">
        <v>43</v>
      </c>
      <c r="B449" t="s">
        <v>97</v>
      </c>
      <c r="C449" t="s">
        <v>106</v>
      </c>
      <c r="D449">
        <v>15</v>
      </c>
      <c r="H449">
        <v>0</v>
      </c>
      <c r="I449">
        <v>15</v>
      </c>
      <c r="J449">
        <v>1</v>
      </c>
      <c r="K449">
        <v>0</v>
      </c>
      <c r="L449">
        <f t="shared" si="18"/>
        <v>1</v>
      </c>
      <c r="M449">
        <v>0</v>
      </c>
      <c r="N449">
        <f t="shared" si="19"/>
        <v>1</v>
      </c>
      <c r="R449">
        <v>35.450000000000003</v>
      </c>
      <c r="T449">
        <v>6</v>
      </c>
      <c r="U449">
        <v>28.4</v>
      </c>
      <c r="V449">
        <v>0.66666666666666663</v>
      </c>
      <c r="W449">
        <v>0</v>
      </c>
      <c r="AA449">
        <v>3</v>
      </c>
      <c r="AB449">
        <v>7</v>
      </c>
      <c r="AC449">
        <v>35.450000000000003</v>
      </c>
      <c r="AD449">
        <v>0.66666666666666663</v>
      </c>
      <c r="AE449">
        <f t="shared" si="20"/>
        <v>28.4</v>
      </c>
      <c r="AF449">
        <f>IF(H449=90,1,0)</f>
        <v>0</v>
      </c>
      <c r="AG449">
        <v>14.700000000000001</v>
      </c>
      <c r="AI449">
        <v>2.75</v>
      </c>
    </row>
    <row r="450" spans="1:38" x14ac:dyDescent="0.25">
      <c r="A450" t="s">
        <v>47</v>
      </c>
      <c r="B450" t="s">
        <v>97</v>
      </c>
      <c r="C450" t="s">
        <v>109</v>
      </c>
      <c r="D450">
        <v>1</v>
      </c>
      <c r="H450">
        <v>0</v>
      </c>
      <c r="I450">
        <v>10</v>
      </c>
      <c r="J450">
        <v>1</v>
      </c>
      <c r="K450">
        <v>0</v>
      </c>
      <c r="L450">
        <f t="shared" ref="L450:L513" si="21">IF(K450=0,1,0)</f>
        <v>1</v>
      </c>
      <c r="M450">
        <v>0</v>
      </c>
      <c r="N450">
        <f t="shared" ref="N450:N513" si="22">IF(M450=0,1,0)</f>
        <v>1</v>
      </c>
      <c r="R450">
        <v>37.081818179999999</v>
      </c>
      <c r="T450">
        <v>6</v>
      </c>
      <c r="U450">
        <v>28.4</v>
      </c>
      <c r="V450">
        <v>0.9</v>
      </c>
      <c r="W450">
        <v>0</v>
      </c>
      <c r="AA450">
        <v>4</v>
      </c>
      <c r="AB450">
        <v>4</v>
      </c>
      <c r="AC450">
        <v>37.081818179999999</v>
      </c>
      <c r="AD450">
        <v>0.9</v>
      </c>
      <c r="AE450">
        <f t="shared" ref="AE450:AE513" si="23">SUM(Z450,U450)</f>
        <v>28.4</v>
      </c>
      <c r="AF450">
        <f>IF(H450=90,1,0)</f>
        <v>0</v>
      </c>
      <c r="AG450">
        <v>16.5</v>
      </c>
      <c r="AI450">
        <v>2.5818181818182002</v>
      </c>
    </row>
    <row r="451" spans="1:38" x14ac:dyDescent="0.25">
      <c r="A451" t="s">
        <v>56</v>
      </c>
      <c r="B451" t="s">
        <v>97</v>
      </c>
      <c r="C451" t="s">
        <v>111</v>
      </c>
      <c r="D451">
        <v>14</v>
      </c>
      <c r="E451">
        <v>14</v>
      </c>
      <c r="F451">
        <v>15</v>
      </c>
      <c r="G451">
        <v>15</v>
      </c>
      <c r="H451">
        <v>90</v>
      </c>
      <c r="I451">
        <v>119</v>
      </c>
      <c r="J451">
        <v>0</v>
      </c>
      <c r="K451">
        <v>1</v>
      </c>
      <c r="L451">
        <f t="shared" si="21"/>
        <v>0</v>
      </c>
      <c r="M451">
        <v>1</v>
      </c>
      <c r="N451">
        <f t="shared" si="22"/>
        <v>0</v>
      </c>
      <c r="O451">
        <v>1</v>
      </c>
      <c r="Q451">
        <v>1</v>
      </c>
      <c r="R451">
        <v>30.08666667</v>
      </c>
      <c r="S451">
        <v>34.725000000000001</v>
      </c>
      <c r="T451">
        <v>6</v>
      </c>
      <c r="U451">
        <v>25</v>
      </c>
      <c r="V451">
        <v>0.14285714285714285</v>
      </c>
      <c r="W451">
        <v>0.53333333333333333</v>
      </c>
      <c r="X451">
        <v>35.626373626373628</v>
      </c>
      <c r="Y451">
        <v>0.34482758620689657</v>
      </c>
      <c r="Z451">
        <v>42.6</v>
      </c>
      <c r="AA451">
        <v>3</v>
      </c>
      <c r="AB451">
        <v>4</v>
      </c>
      <c r="AC451">
        <v>33.479346765457876</v>
      </c>
      <c r="AD451">
        <v>0.16806722689075632</v>
      </c>
      <c r="AE451">
        <f t="shared" si="23"/>
        <v>67.599999999999994</v>
      </c>
      <c r="AF451">
        <f>IF(H451=90,1,0)</f>
        <v>1</v>
      </c>
      <c r="AG451">
        <v>8.3266666666666662</v>
      </c>
      <c r="AH451">
        <v>14.681250000000002</v>
      </c>
      <c r="AI451">
        <v>21.759999999999998</v>
      </c>
      <c r="AJ451">
        <v>2.4375</v>
      </c>
      <c r="AK451">
        <v>16.68021978021978</v>
      </c>
      <c r="AL451">
        <v>18.946153846153834</v>
      </c>
    </row>
    <row r="452" spans="1:38" x14ac:dyDescent="0.25">
      <c r="A452" t="s">
        <v>28</v>
      </c>
      <c r="B452" t="s">
        <v>162</v>
      </c>
      <c r="C452" t="s">
        <v>174</v>
      </c>
      <c r="D452">
        <v>14</v>
      </c>
      <c r="E452">
        <v>14</v>
      </c>
      <c r="F452">
        <v>15</v>
      </c>
      <c r="G452">
        <v>15</v>
      </c>
      <c r="H452">
        <v>90</v>
      </c>
      <c r="I452">
        <v>119</v>
      </c>
      <c r="J452">
        <v>0</v>
      </c>
      <c r="K452">
        <v>1</v>
      </c>
      <c r="L452">
        <f t="shared" si="21"/>
        <v>0</v>
      </c>
      <c r="M452">
        <v>1</v>
      </c>
      <c r="N452">
        <f t="shared" si="22"/>
        <v>0</v>
      </c>
      <c r="O452">
        <v>1</v>
      </c>
      <c r="Q452">
        <v>2</v>
      </c>
      <c r="R452">
        <v>33.946666666666665</v>
      </c>
      <c r="S452">
        <v>28.35</v>
      </c>
      <c r="T452">
        <v>6</v>
      </c>
      <c r="U452">
        <v>0.2</v>
      </c>
      <c r="V452">
        <v>7.1428571428571425E-2</v>
      </c>
      <c r="W452">
        <v>0</v>
      </c>
      <c r="X452">
        <v>35.739564395640002</v>
      </c>
      <c r="Y452">
        <v>0.58888888888888891</v>
      </c>
      <c r="Z452">
        <v>57</v>
      </c>
      <c r="AA452">
        <v>0</v>
      </c>
      <c r="AB452">
        <v>1</v>
      </c>
      <c r="AC452">
        <v>32.678743687435549</v>
      </c>
      <c r="AD452">
        <v>0.45378151260504201</v>
      </c>
      <c r="AE452">
        <f t="shared" si="23"/>
        <v>57.2</v>
      </c>
      <c r="AF452">
        <f>IF(H452=90,1,0)</f>
        <v>1</v>
      </c>
      <c r="AG452">
        <v>13.666666666667</v>
      </c>
      <c r="AH452">
        <v>9.1624999999999996</v>
      </c>
      <c r="AI452">
        <v>2.88</v>
      </c>
      <c r="AJ452">
        <v>19.243749999999999</v>
      </c>
      <c r="AK452">
        <v>15.7010989010989</v>
      </c>
      <c r="AL452">
        <v>20.03846153846154</v>
      </c>
    </row>
    <row r="453" spans="1:38" x14ac:dyDescent="0.25">
      <c r="A453" t="s">
        <v>62</v>
      </c>
      <c r="B453" t="s">
        <v>162</v>
      </c>
      <c r="C453" t="s">
        <v>189</v>
      </c>
      <c r="D453">
        <v>14</v>
      </c>
      <c r="E453">
        <v>14</v>
      </c>
      <c r="F453">
        <v>16</v>
      </c>
      <c r="G453">
        <v>16</v>
      </c>
      <c r="H453">
        <v>90</v>
      </c>
      <c r="I453">
        <v>120</v>
      </c>
      <c r="J453">
        <v>0</v>
      </c>
      <c r="K453">
        <v>1</v>
      </c>
      <c r="L453">
        <f t="shared" si="21"/>
        <v>0</v>
      </c>
      <c r="M453">
        <v>1</v>
      </c>
      <c r="N453">
        <f t="shared" si="22"/>
        <v>0</v>
      </c>
      <c r="O453">
        <v>1</v>
      </c>
      <c r="Q453">
        <v>3</v>
      </c>
      <c r="R453">
        <v>28.499999999999996</v>
      </c>
      <c r="S453">
        <v>31.358823529411765</v>
      </c>
      <c r="T453">
        <v>6</v>
      </c>
      <c r="U453">
        <v>0.2</v>
      </c>
      <c r="V453">
        <v>0</v>
      </c>
      <c r="W453">
        <v>6.25E-2</v>
      </c>
      <c r="X453">
        <v>36.319891988999998</v>
      </c>
      <c r="Y453">
        <v>0.71111111111111114</v>
      </c>
      <c r="Z453">
        <v>99</v>
      </c>
      <c r="AA453">
        <v>2</v>
      </c>
      <c r="AB453">
        <v>2</v>
      </c>
      <c r="AC453">
        <v>32.059571839470586</v>
      </c>
      <c r="AD453">
        <v>0.54166666666666663</v>
      </c>
      <c r="AE453">
        <f t="shared" si="23"/>
        <v>99.2</v>
      </c>
      <c r="AF453">
        <f>IF(H453=90,1,0)</f>
        <v>1</v>
      </c>
      <c r="AG453">
        <v>9.6666666666666998</v>
      </c>
      <c r="AH453">
        <v>13.394117647588001</v>
      </c>
      <c r="AI453">
        <v>19.43333333333333</v>
      </c>
      <c r="AJ453">
        <v>17.964758823528999</v>
      </c>
      <c r="AK453">
        <v>16.437362637362636</v>
      </c>
      <c r="AL453">
        <v>19.873626373626372</v>
      </c>
    </row>
    <row r="454" spans="1:38" x14ac:dyDescent="0.25">
      <c r="A454" t="s">
        <v>62</v>
      </c>
      <c r="B454" t="s">
        <v>162</v>
      </c>
      <c r="C454" t="s">
        <v>190</v>
      </c>
      <c r="D454">
        <v>14</v>
      </c>
      <c r="E454">
        <v>14</v>
      </c>
      <c r="F454">
        <v>17</v>
      </c>
      <c r="G454">
        <v>17</v>
      </c>
      <c r="H454">
        <v>90</v>
      </c>
      <c r="I454">
        <v>120</v>
      </c>
      <c r="J454">
        <v>0</v>
      </c>
      <c r="K454">
        <v>1</v>
      </c>
      <c r="L454">
        <f t="shared" si="21"/>
        <v>0</v>
      </c>
      <c r="M454">
        <v>1</v>
      </c>
      <c r="N454">
        <f t="shared" si="22"/>
        <v>0</v>
      </c>
      <c r="O454">
        <v>1</v>
      </c>
      <c r="Q454">
        <v>2</v>
      </c>
      <c r="R454">
        <v>35.526666666666664</v>
      </c>
      <c r="S454">
        <v>35.750000000000007</v>
      </c>
      <c r="T454">
        <v>6</v>
      </c>
      <c r="U454">
        <v>8.1999999999999993</v>
      </c>
      <c r="V454">
        <v>0.7142857142857143</v>
      </c>
      <c r="W454">
        <v>0.6470588235294118</v>
      </c>
      <c r="X454">
        <v>35.182197821979997</v>
      </c>
      <c r="Y454">
        <v>0.6</v>
      </c>
      <c r="Z454">
        <v>298.7</v>
      </c>
      <c r="AA454">
        <v>2</v>
      </c>
      <c r="AB454">
        <v>2</v>
      </c>
      <c r="AC454">
        <v>35.486288162882225</v>
      </c>
      <c r="AD454">
        <v>0.6198347107438017</v>
      </c>
      <c r="AE454">
        <f t="shared" si="23"/>
        <v>306.89999999999998</v>
      </c>
      <c r="AF454">
        <f>IF(H454=90,1,0)</f>
        <v>1</v>
      </c>
      <c r="AG454">
        <v>18.959999999999997</v>
      </c>
      <c r="AH454">
        <v>17.116666666666667</v>
      </c>
      <c r="AI454">
        <v>16.566666666666666</v>
      </c>
      <c r="AJ454">
        <v>18.633333333333333</v>
      </c>
      <c r="AK454">
        <v>18.560439560439562</v>
      </c>
      <c r="AL454">
        <v>16.619780219780221</v>
      </c>
    </row>
    <row r="455" spans="1:38" x14ac:dyDescent="0.25">
      <c r="A455" t="s">
        <v>62</v>
      </c>
      <c r="B455" t="s">
        <v>162</v>
      </c>
      <c r="C455" t="s">
        <v>191</v>
      </c>
      <c r="D455">
        <v>14</v>
      </c>
      <c r="E455">
        <v>14</v>
      </c>
      <c r="F455">
        <v>15</v>
      </c>
      <c r="G455">
        <v>15</v>
      </c>
      <c r="H455">
        <v>90</v>
      </c>
      <c r="I455">
        <v>119</v>
      </c>
      <c r="J455">
        <v>0</v>
      </c>
      <c r="K455">
        <v>1</v>
      </c>
      <c r="L455">
        <f t="shared" si="21"/>
        <v>0</v>
      </c>
      <c r="M455">
        <v>1</v>
      </c>
      <c r="N455">
        <f t="shared" si="22"/>
        <v>0</v>
      </c>
      <c r="O455">
        <v>1</v>
      </c>
      <c r="Q455">
        <v>3</v>
      </c>
      <c r="R455">
        <v>35.093333333333334</v>
      </c>
      <c r="S455">
        <v>32.106249999999996</v>
      </c>
      <c r="T455">
        <v>6</v>
      </c>
      <c r="U455">
        <v>50.900000000000006</v>
      </c>
      <c r="V455">
        <v>0.6428571428571429</v>
      </c>
      <c r="W455">
        <v>0.2</v>
      </c>
      <c r="X455">
        <v>28.971428571428572</v>
      </c>
      <c r="Y455">
        <v>0.1111111111111111</v>
      </c>
      <c r="Z455">
        <v>178.48</v>
      </c>
      <c r="AA455">
        <v>2</v>
      </c>
      <c r="AB455">
        <v>2</v>
      </c>
      <c r="AC455">
        <v>32.057003968253966</v>
      </c>
      <c r="AD455">
        <v>0.18487394957983194</v>
      </c>
      <c r="AE455">
        <f t="shared" si="23"/>
        <v>229.38</v>
      </c>
      <c r="AF455">
        <f>IF(H455=90,1,0)</f>
        <v>1</v>
      </c>
      <c r="AG455">
        <v>22.346666666666668</v>
      </c>
      <c r="AH455">
        <v>2.125</v>
      </c>
      <c r="AI455">
        <v>12.746666666666668</v>
      </c>
      <c r="AJ455">
        <v>11.981250000000001</v>
      </c>
      <c r="AK455">
        <v>13.571428571428571</v>
      </c>
      <c r="AL455">
        <v>15.4</v>
      </c>
    </row>
    <row r="456" spans="1:38" x14ac:dyDescent="0.25">
      <c r="A456" t="s">
        <v>159</v>
      </c>
      <c r="B456" t="s">
        <v>162</v>
      </c>
      <c r="C456" t="s">
        <v>202</v>
      </c>
      <c r="D456">
        <v>16</v>
      </c>
      <c r="E456">
        <v>16</v>
      </c>
      <c r="F456">
        <v>15</v>
      </c>
      <c r="G456">
        <v>15</v>
      </c>
      <c r="H456">
        <v>90</v>
      </c>
      <c r="I456">
        <v>120</v>
      </c>
      <c r="J456">
        <v>0</v>
      </c>
      <c r="K456">
        <v>1</v>
      </c>
      <c r="L456">
        <f t="shared" si="21"/>
        <v>0</v>
      </c>
      <c r="M456">
        <v>1</v>
      </c>
      <c r="N456">
        <f t="shared" si="22"/>
        <v>0</v>
      </c>
      <c r="O456">
        <v>1</v>
      </c>
      <c r="Q456">
        <v>3</v>
      </c>
      <c r="R456">
        <v>35.141176470588228</v>
      </c>
      <c r="S456">
        <v>32.106249999999996</v>
      </c>
      <c r="T456">
        <v>6</v>
      </c>
      <c r="U456">
        <v>50.900000000000006</v>
      </c>
      <c r="V456">
        <v>0.625</v>
      </c>
      <c r="W456">
        <v>0.2</v>
      </c>
      <c r="X456">
        <v>28.971428571428572</v>
      </c>
      <c r="Y456">
        <v>0.1111111111111111</v>
      </c>
      <c r="Z456">
        <v>178.48</v>
      </c>
      <c r="AA456">
        <v>1</v>
      </c>
      <c r="AB456">
        <v>2</v>
      </c>
      <c r="AC456">
        <v>32.072951680672269</v>
      </c>
      <c r="AD456">
        <v>0.19008264462809918</v>
      </c>
      <c r="AE456">
        <f t="shared" si="23"/>
        <v>229.38</v>
      </c>
      <c r="AF456">
        <f>IF(H456=90,1,0)</f>
        <v>1</v>
      </c>
      <c r="AG456">
        <v>22.423529411764704</v>
      </c>
      <c r="AH456">
        <v>2.125</v>
      </c>
      <c r="AI456">
        <v>12.717647588235</v>
      </c>
      <c r="AJ456">
        <v>11.981250000000001</v>
      </c>
      <c r="AK456">
        <v>13.571428571428571</v>
      </c>
      <c r="AL456">
        <v>15.4</v>
      </c>
    </row>
    <row r="457" spans="1:38" x14ac:dyDescent="0.25">
      <c r="A457" t="s">
        <v>159</v>
      </c>
      <c r="B457" t="s">
        <v>162</v>
      </c>
      <c r="C457" t="s">
        <v>203</v>
      </c>
      <c r="D457">
        <v>13</v>
      </c>
      <c r="E457">
        <v>13</v>
      </c>
      <c r="F457">
        <v>17</v>
      </c>
      <c r="G457">
        <v>17</v>
      </c>
      <c r="H457">
        <v>90</v>
      </c>
      <c r="I457">
        <v>120</v>
      </c>
      <c r="J457">
        <v>0</v>
      </c>
      <c r="K457">
        <v>1</v>
      </c>
      <c r="L457">
        <f t="shared" si="21"/>
        <v>0</v>
      </c>
      <c r="M457">
        <v>1</v>
      </c>
      <c r="N457">
        <f t="shared" si="22"/>
        <v>0</v>
      </c>
      <c r="O457">
        <v>1</v>
      </c>
      <c r="Q457">
        <v>3</v>
      </c>
      <c r="R457">
        <v>30.61428571428571</v>
      </c>
      <c r="S457">
        <v>29.533333333333335</v>
      </c>
      <c r="T457">
        <v>6</v>
      </c>
      <c r="U457">
        <v>98.3</v>
      </c>
      <c r="V457">
        <v>7.6923076923076927E-2</v>
      </c>
      <c r="W457">
        <v>0</v>
      </c>
      <c r="X457">
        <v>22.87912879121</v>
      </c>
      <c r="Y457">
        <v>0</v>
      </c>
      <c r="Z457">
        <v>55.33</v>
      </c>
      <c r="AA457">
        <v>1</v>
      </c>
      <c r="AB457">
        <v>2</v>
      </c>
      <c r="AC457">
        <v>27.675582612943018</v>
      </c>
      <c r="AD457">
        <v>8.3333333333333332E-3</v>
      </c>
      <c r="AE457">
        <f t="shared" si="23"/>
        <v>153.63</v>
      </c>
      <c r="AF457">
        <f>IF(H457=90,1,0)</f>
        <v>1</v>
      </c>
      <c r="AG457">
        <v>18.399999999999999</v>
      </c>
      <c r="AH457">
        <v>13.616666666666665</v>
      </c>
      <c r="AI457">
        <v>12.214285714285712</v>
      </c>
      <c r="AJ457">
        <v>15.916666666666666</v>
      </c>
      <c r="AK457">
        <v>3.6043956043956045</v>
      </c>
      <c r="AL457">
        <v>18.483516483516482</v>
      </c>
    </row>
    <row r="458" spans="1:38" x14ac:dyDescent="0.25">
      <c r="A458" t="s">
        <v>161</v>
      </c>
      <c r="B458" t="s">
        <v>162</v>
      </c>
      <c r="C458" t="s">
        <v>204</v>
      </c>
      <c r="D458">
        <v>14</v>
      </c>
      <c r="E458">
        <v>14</v>
      </c>
      <c r="F458">
        <v>15</v>
      </c>
      <c r="G458">
        <v>15</v>
      </c>
      <c r="H458">
        <v>90</v>
      </c>
      <c r="I458">
        <v>119</v>
      </c>
      <c r="J458">
        <v>0</v>
      </c>
      <c r="K458">
        <v>1</v>
      </c>
      <c r="L458">
        <f t="shared" si="21"/>
        <v>0</v>
      </c>
      <c r="M458">
        <v>1</v>
      </c>
      <c r="N458">
        <f t="shared" si="22"/>
        <v>0</v>
      </c>
      <c r="O458">
        <v>1</v>
      </c>
      <c r="Q458">
        <v>2</v>
      </c>
      <c r="R458">
        <v>33.673333333333332</v>
      </c>
      <c r="S458">
        <v>28.71875</v>
      </c>
      <c r="T458">
        <v>6</v>
      </c>
      <c r="U458">
        <v>0.2</v>
      </c>
      <c r="V458">
        <v>7.1428571428571425E-2</v>
      </c>
      <c r="W458">
        <v>0</v>
      </c>
      <c r="X458">
        <v>35.765934659339997</v>
      </c>
      <c r="Y458">
        <v>0.57777777777777772</v>
      </c>
      <c r="Z458">
        <v>57</v>
      </c>
      <c r="AA458">
        <v>0</v>
      </c>
      <c r="AB458">
        <v>0</v>
      </c>
      <c r="AC458">
        <v>32.71933933089111</v>
      </c>
      <c r="AD458">
        <v>0.44537815126050423</v>
      </c>
      <c r="AE458">
        <f t="shared" si="23"/>
        <v>57.2</v>
      </c>
      <c r="AF458">
        <f>IF(H458=90,1,0)</f>
        <v>1</v>
      </c>
      <c r="AG458">
        <v>12.593333333333334</v>
      </c>
      <c r="AH458">
        <v>8.9187499999999993</v>
      </c>
      <c r="AI458">
        <v>21.8</v>
      </c>
      <c r="AJ458">
        <v>19.799999999999997</v>
      </c>
      <c r="AK458">
        <v>15.591208791208791</v>
      </c>
      <c r="AL458">
        <v>20.115384615384617</v>
      </c>
    </row>
    <row r="459" spans="1:38" x14ac:dyDescent="0.25">
      <c r="A459" t="s">
        <v>213</v>
      </c>
      <c r="B459" t="s">
        <v>205</v>
      </c>
      <c r="C459" t="s">
        <v>214</v>
      </c>
      <c r="D459">
        <v>14</v>
      </c>
      <c r="E459">
        <v>14</v>
      </c>
      <c r="F459">
        <v>14</v>
      </c>
      <c r="G459">
        <v>14</v>
      </c>
      <c r="H459">
        <v>90</v>
      </c>
      <c r="I459">
        <v>118</v>
      </c>
      <c r="J459">
        <v>0</v>
      </c>
      <c r="K459">
        <v>1</v>
      </c>
      <c r="L459">
        <f t="shared" si="21"/>
        <v>0</v>
      </c>
      <c r="M459">
        <v>1</v>
      </c>
      <c r="N459">
        <f t="shared" si="22"/>
        <v>0</v>
      </c>
      <c r="O459">
        <v>1</v>
      </c>
      <c r="Q459">
        <v>3</v>
      </c>
      <c r="R459">
        <v>33.86</v>
      </c>
      <c r="S459">
        <v>32.160000000000004</v>
      </c>
      <c r="T459">
        <v>6</v>
      </c>
      <c r="U459">
        <v>11.4</v>
      </c>
      <c r="V459">
        <v>0.6428571428571429</v>
      </c>
      <c r="W459">
        <v>0.2857142857142857</v>
      </c>
      <c r="X459">
        <v>36.238999999999997</v>
      </c>
      <c r="Y459">
        <v>0.68888888888888888</v>
      </c>
      <c r="Z459">
        <v>19.399999999999999</v>
      </c>
      <c r="AA459">
        <v>0</v>
      </c>
      <c r="AB459">
        <v>0</v>
      </c>
      <c r="AC459">
        <v>34.086333333333336</v>
      </c>
      <c r="AD459">
        <v>0.63559322033898302</v>
      </c>
      <c r="AE459">
        <f t="shared" si="23"/>
        <v>30.799999999999997</v>
      </c>
      <c r="AF459">
        <f>IF(H459=90,1,0)</f>
        <v>1</v>
      </c>
      <c r="AG459">
        <v>16.22</v>
      </c>
      <c r="AH459">
        <v>14.366666666666667</v>
      </c>
      <c r="AI459">
        <v>17.639999999999997</v>
      </c>
      <c r="AJ459">
        <v>17.793333333333333</v>
      </c>
      <c r="AK459">
        <v>18.52</v>
      </c>
      <c r="AL459">
        <v>17.71</v>
      </c>
    </row>
    <row r="460" spans="1:38" x14ac:dyDescent="0.25">
      <c r="A460" t="s">
        <v>158</v>
      </c>
      <c r="B460" t="s">
        <v>205</v>
      </c>
      <c r="C460" t="s">
        <v>222</v>
      </c>
      <c r="D460">
        <v>13</v>
      </c>
      <c r="E460">
        <v>13</v>
      </c>
      <c r="F460">
        <v>10</v>
      </c>
      <c r="G460" t="s">
        <v>156</v>
      </c>
      <c r="H460">
        <v>0</v>
      </c>
      <c r="I460">
        <v>23</v>
      </c>
      <c r="J460">
        <v>1</v>
      </c>
      <c r="K460">
        <v>1</v>
      </c>
      <c r="L460">
        <f t="shared" si="21"/>
        <v>0</v>
      </c>
      <c r="M460">
        <v>0</v>
      </c>
      <c r="N460">
        <f t="shared" si="22"/>
        <v>1</v>
      </c>
      <c r="O460">
        <v>0</v>
      </c>
      <c r="Q460">
        <v>0</v>
      </c>
      <c r="R460">
        <v>37.821428571428569</v>
      </c>
      <c r="S460">
        <v>38.309090909090912</v>
      </c>
      <c r="T460">
        <v>6</v>
      </c>
      <c r="U460">
        <v>68.200000000000017</v>
      </c>
      <c r="V460">
        <v>0.84615384615384615</v>
      </c>
      <c r="W460">
        <v>1</v>
      </c>
      <c r="AA460">
        <v>0</v>
      </c>
      <c r="AB460">
        <v>2</v>
      </c>
      <c r="AC460">
        <v>38.065259740259741</v>
      </c>
      <c r="AD460">
        <v>0.91304347826086951</v>
      </c>
      <c r="AE460">
        <f t="shared" si="23"/>
        <v>68.200000000000017</v>
      </c>
      <c r="AF460">
        <f>IF(H460=90,1,0)</f>
        <v>0</v>
      </c>
      <c r="AG460">
        <v>16.892857142857142</v>
      </c>
      <c r="AH460">
        <v>2.7636363636364001</v>
      </c>
      <c r="AI460">
        <v>2.9285714285714</v>
      </c>
      <c r="AJ460">
        <v>17.545454545454543</v>
      </c>
    </row>
    <row r="461" spans="1:38" x14ac:dyDescent="0.25">
      <c r="A461" t="s">
        <v>158</v>
      </c>
      <c r="B461" t="s">
        <v>205</v>
      </c>
      <c r="C461" t="s">
        <v>223</v>
      </c>
      <c r="D461">
        <v>3</v>
      </c>
      <c r="E461" t="s">
        <v>156</v>
      </c>
      <c r="G461" t="s">
        <v>156</v>
      </c>
      <c r="H461">
        <v>0</v>
      </c>
      <c r="I461">
        <v>3</v>
      </c>
      <c r="J461">
        <v>1</v>
      </c>
      <c r="K461">
        <v>0</v>
      </c>
      <c r="L461">
        <f t="shared" si="21"/>
        <v>1</v>
      </c>
      <c r="M461">
        <v>0</v>
      </c>
      <c r="N461">
        <f t="shared" si="22"/>
        <v>1</v>
      </c>
      <c r="O461" t="s">
        <v>156</v>
      </c>
      <c r="Q461">
        <v>0</v>
      </c>
      <c r="R461">
        <v>37.125</v>
      </c>
      <c r="T461">
        <v>6</v>
      </c>
      <c r="U461">
        <v>11.600000000000001</v>
      </c>
      <c r="V461">
        <v>1</v>
      </c>
      <c r="AA461">
        <v>0</v>
      </c>
      <c r="AB461">
        <v>2</v>
      </c>
      <c r="AC461">
        <v>37.125</v>
      </c>
      <c r="AD461">
        <v>1</v>
      </c>
      <c r="AE461">
        <f t="shared" si="23"/>
        <v>11.600000000000001</v>
      </c>
      <c r="AF461">
        <f>IF(H461=90,1,0)</f>
        <v>0</v>
      </c>
      <c r="AG461">
        <v>19.25</v>
      </c>
      <c r="AI461">
        <v>17.875</v>
      </c>
    </row>
    <row r="462" spans="1:38" x14ac:dyDescent="0.25">
      <c r="A462" t="s">
        <v>75</v>
      </c>
      <c r="B462" t="s">
        <v>205</v>
      </c>
      <c r="C462" t="s">
        <v>232</v>
      </c>
      <c r="D462">
        <v>15</v>
      </c>
      <c r="E462">
        <v>15</v>
      </c>
      <c r="F462">
        <v>9</v>
      </c>
      <c r="G462" t="s">
        <v>156</v>
      </c>
      <c r="H462">
        <v>0</v>
      </c>
      <c r="I462">
        <v>24</v>
      </c>
      <c r="J462">
        <v>1</v>
      </c>
      <c r="K462">
        <v>1</v>
      </c>
      <c r="L462">
        <f t="shared" si="21"/>
        <v>0</v>
      </c>
      <c r="M462">
        <v>0</v>
      </c>
      <c r="N462">
        <f t="shared" si="22"/>
        <v>1</v>
      </c>
      <c r="O462">
        <v>0</v>
      </c>
      <c r="Q462">
        <v>0</v>
      </c>
      <c r="R462">
        <v>35.375</v>
      </c>
      <c r="S462">
        <v>30.540000000000003</v>
      </c>
      <c r="T462">
        <v>6</v>
      </c>
      <c r="U462">
        <v>47.2</v>
      </c>
      <c r="V462">
        <v>0.73333333333333328</v>
      </c>
      <c r="W462">
        <v>0</v>
      </c>
      <c r="AA462">
        <v>2</v>
      </c>
      <c r="AB462">
        <v>2</v>
      </c>
      <c r="AC462">
        <v>32.957500000000003</v>
      </c>
      <c r="AD462">
        <v>0.45833333333333331</v>
      </c>
      <c r="AE462">
        <f t="shared" si="23"/>
        <v>47.2</v>
      </c>
      <c r="AF462">
        <f>IF(H462=90,1,0)</f>
        <v>0</v>
      </c>
      <c r="AG462">
        <v>17.9375</v>
      </c>
      <c r="AH462">
        <v>13.6</v>
      </c>
      <c r="AI462">
        <v>18.28125</v>
      </c>
      <c r="AJ462">
        <v>17.48</v>
      </c>
    </row>
    <row r="463" spans="1:38" x14ac:dyDescent="0.25">
      <c r="A463" t="s">
        <v>75</v>
      </c>
      <c r="B463" t="s">
        <v>205</v>
      </c>
      <c r="C463" t="s">
        <v>233</v>
      </c>
      <c r="D463">
        <v>13</v>
      </c>
      <c r="E463">
        <v>13</v>
      </c>
      <c r="F463">
        <v>16</v>
      </c>
      <c r="G463">
        <v>16</v>
      </c>
      <c r="H463">
        <v>61</v>
      </c>
      <c r="I463">
        <v>90</v>
      </c>
      <c r="J463">
        <v>1</v>
      </c>
      <c r="K463">
        <v>1</v>
      </c>
      <c r="L463">
        <f t="shared" si="21"/>
        <v>0</v>
      </c>
      <c r="M463">
        <v>1</v>
      </c>
      <c r="N463">
        <f t="shared" si="22"/>
        <v>0</v>
      </c>
      <c r="O463">
        <v>1</v>
      </c>
      <c r="Q463">
        <v>2</v>
      </c>
      <c r="R463">
        <v>31.407142857142851</v>
      </c>
      <c r="S463">
        <v>37.970588235294116</v>
      </c>
      <c r="T463">
        <v>6</v>
      </c>
      <c r="U463">
        <v>64.800000000000011</v>
      </c>
      <c r="V463">
        <v>0.30769230769230771</v>
      </c>
      <c r="W463">
        <v>0.875</v>
      </c>
      <c r="X463">
        <v>37.423999999999999</v>
      </c>
      <c r="Y463">
        <v>0.82258064516129037</v>
      </c>
      <c r="Z463">
        <v>24</v>
      </c>
      <c r="AA463">
        <v>2</v>
      </c>
      <c r="AB463">
        <v>2</v>
      </c>
      <c r="AC463">
        <v>35.600577030812325</v>
      </c>
      <c r="AD463">
        <v>0.76666666666666672</v>
      </c>
      <c r="AE463">
        <f t="shared" si="23"/>
        <v>88.800000000000011</v>
      </c>
      <c r="AF463">
        <f>IF(H463=90,1,0)</f>
        <v>0</v>
      </c>
      <c r="AG463">
        <v>14.685714285714285</v>
      </c>
      <c r="AH463">
        <v>17.882352941176471</v>
      </c>
      <c r="AI463">
        <v>16.721428571428572</v>
      </c>
      <c r="AJ463">
        <v>2.8823529411759998</v>
      </c>
      <c r="AK463">
        <v>19.29</v>
      </c>
      <c r="AL463">
        <v>17.350000000000001</v>
      </c>
    </row>
    <row r="464" spans="1:38" x14ac:dyDescent="0.25">
      <c r="A464" t="s">
        <v>62</v>
      </c>
      <c r="B464" t="s">
        <v>237</v>
      </c>
      <c r="C464" t="s">
        <v>256</v>
      </c>
      <c r="D464">
        <v>15</v>
      </c>
      <c r="E464">
        <v>15</v>
      </c>
      <c r="F464">
        <v>14</v>
      </c>
      <c r="G464">
        <v>14</v>
      </c>
      <c r="H464">
        <v>90</v>
      </c>
      <c r="I464">
        <v>119</v>
      </c>
      <c r="J464">
        <v>0</v>
      </c>
      <c r="K464">
        <v>1</v>
      </c>
      <c r="L464">
        <f t="shared" si="21"/>
        <v>0</v>
      </c>
      <c r="M464">
        <v>1</v>
      </c>
      <c r="N464">
        <f t="shared" si="22"/>
        <v>0</v>
      </c>
      <c r="O464">
        <v>1</v>
      </c>
      <c r="Q464">
        <v>4</v>
      </c>
      <c r="R464">
        <v>33.162500000000001</v>
      </c>
      <c r="S464">
        <v>32.74</v>
      </c>
      <c r="T464">
        <v>6</v>
      </c>
      <c r="U464">
        <v>82.2</v>
      </c>
      <c r="V464">
        <v>0.33333333333333331</v>
      </c>
      <c r="W464">
        <v>7.1428571428571425E-2</v>
      </c>
      <c r="X464">
        <v>38.771428571428586</v>
      </c>
      <c r="Y464">
        <v>0.85555555555555551</v>
      </c>
      <c r="Z464">
        <v>198.1</v>
      </c>
      <c r="AA464">
        <v>4</v>
      </c>
      <c r="AB464">
        <v>4</v>
      </c>
      <c r="AC464">
        <v>34.891309523809525</v>
      </c>
      <c r="AD464">
        <v>0.69747899159663862</v>
      </c>
      <c r="AE464">
        <f t="shared" si="23"/>
        <v>280.3</v>
      </c>
      <c r="AF464">
        <f>IF(H464=90,1,0)</f>
        <v>1</v>
      </c>
      <c r="AG464">
        <v>16.518750000000001</v>
      </c>
      <c r="AH464">
        <v>17.733333333333</v>
      </c>
      <c r="AI464">
        <v>16.643750000000001</v>
      </c>
      <c r="AJ464">
        <v>15.666666666666666</v>
      </c>
      <c r="AK464">
        <v>20.286813186813191</v>
      </c>
      <c r="AL464">
        <v>18.484615384615385</v>
      </c>
    </row>
    <row r="465" spans="1:38" x14ac:dyDescent="0.25">
      <c r="A465" t="s">
        <v>62</v>
      </c>
      <c r="B465" t="s">
        <v>237</v>
      </c>
      <c r="C465" t="s">
        <v>257</v>
      </c>
      <c r="D465">
        <v>14</v>
      </c>
      <c r="E465">
        <v>14</v>
      </c>
      <c r="F465">
        <v>12</v>
      </c>
      <c r="G465" t="s">
        <v>156</v>
      </c>
      <c r="H465">
        <v>0</v>
      </c>
      <c r="I465">
        <v>26</v>
      </c>
      <c r="J465">
        <v>1</v>
      </c>
      <c r="K465">
        <v>1</v>
      </c>
      <c r="L465">
        <f t="shared" si="21"/>
        <v>0</v>
      </c>
      <c r="M465">
        <v>0</v>
      </c>
      <c r="N465">
        <f t="shared" si="22"/>
        <v>1</v>
      </c>
      <c r="O465">
        <v>0</v>
      </c>
      <c r="Q465">
        <v>0</v>
      </c>
      <c r="R465">
        <v>34.520000000000003</v>
      </c>
      <c r="S465">
        <v>31.446153846153852</v>
      </c>
      <c r="T465">
        <v>6</v>
      </c>
      <c r="U465">
        <v>106.39999999999999</v>
      </c>
      <c r="V465">
        <v>0.5</v>
      </c>
      <c r="W465">
        <v>0</v>
      </c>
      <c r="AA465">
        <v>4</v>
      </c>
      <c r="AB465">
        <v>4</v>
      </c>
      <c r="AC465">
        <v>32.983076923076929</v>
      </c>
      <c r="AD465">
        <v>0.26923076923076922</v>
      </c>
      <c r="AE465">
        <f t="shared" si="23"/>
        <v>106.39999999999999</v>
      </c>
      <c r="AF465">
        <f>IF(H465=90,1,0)</f>
        <v>0</v>
      </c>
      <c r="AG465">
        <v>19.813333333333336</v>
      </c>
      <c r="AH465">
        <v>19.29237692377</v>
      </c>
      <c r="AI465">
        <v>14.766666666667</v>
      </c>
      <c r="AJ465">
        <v>12.153846153846152</v>
      </c>
    </row>
    <row r="466" spans="1:38" x14ac:dyDescent="0.25">
      <c r="A466" t="s">
        <v>62</v>
      </c>
      <c r="B466" t="s">
        <v>237</v>
      </c>
      <c r="C466" t="s">
        <v>258</v>
      </c>
      <c r="D466">
        <v>15</v>
      </c>
      <c r="E466">
        <v>15</v>
      </c>
      <c r="F466">
        <v>17</v>
      </c>
      <c r="G466">
        <v>17</v>
      </c>
      <c r="H466">
        <v>90</v>
      </c>
      <c r="I466">
        <v>120</v>
      </c>
      <c r="J466">
        <v>0</v>
      </c>
      <c r="K466">
        <v>1</v>
      </c>
      <c r="L466">
        <f t="shared" si="21"/>
        <v>0</v>
      </c>
      <c r="M466">
        <v>1</v>
      </c>
      <c r="N466">
        <f t="shared" si="22"/>
        <v>0</v>
      </c>
      <c r="O466">
        <v>1</v>
      </c>
      <c r="Q466">
        <v>4</v>
      </c>
      <c r="R466">
        <v>34.306249999999999</v>
      </c>
      <c r="S466">
        <v>35.216666666666669</v>
      </c>
      <c r="T466">
        <v>6</v>
      </c>
      <c r="U466">
        <v>130.39999999999998</v>
      </c>
      <c r="V466">
        <v>0.33333333333333331</v>
      </c>
      <c r="W466">
        <v>0.52941176470588236</v>
      </c>
      <c r="X466">
        <v>28.84</v>
      </c>
      <c r="Y466">
        <v>2.2222222222222223E-2</v>
      </c>
      <c r="Z466">
        <v>113.6</v>
      </c>
      <c r="AA466">
        <v>4</v>
      </c>
      <c r="AB466">
        <v>4</v>
      </c>
      <c r="AC466">
        <v>32.787638888888893</v>
      </c>
      <c r="AD466">
        <v>0.13114754098360656</v>
      </c>
      <c r="AE466">
        <f t="shared" si="23"/>
        <v>243.99999999999997</v>
      </c>
      <c r="AF466">
        <f>IF(H466=90,1,0)</f>
        <v>1</v>
      </c>
      <c r="AG466">
        <v>2.8125</v>
      </c>
      <c r="AH466">
        <v>19.944444444444443</v>
      </c>
      <c r="AI466">
        <v>13.49375</v>
      </c>
      <c r="AJ466">
        <v>15.27222222222222</v>
      </c>
      <c r="AK466">
        <v>13.29</v>
      </c>
      <c r="AL466">
        <v>15.55</v>
      </c>
    </row>
    <row r="467" spans="1:38" x14ac:dyDescent="0.25">
      <c r="A467" t="s">
        <v>64</v>
      </c>
      <c r="B467" t="s">
        <v>237</v>
      </c>
      <c r="C467" t="s">
        <v>290</v>
      </c>
      <c r="D467">
        <v>14</v>
      </c>
      <c r="E467">
        <v>14</v>
      </c>
      <c r="F467">
        <v>18</v>
      </c>
      <c r="G467">
        <v>18</v>
      </c>
      <c r="H467">
        <v>48</v>
      </c>
      <c r="I467">
        <v>80</v>
      </c>
      <c r="J467">
        <v>1</v>
      </c>
      <c r="K467">
        <v>1</v>
      </c>
      <c r="L467">
        <f t="shared" si="21"/>
        <v>0</v>
      </c>
      <c r="M467">
        <v>1</v>
      </c>
      <c r="N467">
        <f t="shared" si="22"/>
        <v>0</v>
      </c>
      <c r="O467">
        <v>1</v>
      </c>
      <c r="Q467">
        <v>1</v>
      </c>
      <c r="R467">
        <v>30.193333333333332</v>
      </c>
      <c r="S467">
        <v>34.56315789473684</v>
      </c>
      <c r="T467">
        <v>6</v>
      </c>
      <c r="U467">
        <v>0</v>
      </c>
      <c r="V467">
        <v>7.1428571428571425E-2</v>
      </c>
      <c r="W467">
        <v>0.44444444444444442</v>
      </c>
      <c r="X467">
        <v>34.793999999999997</v>
      </c>
      <c r="Y467">
        <v>0.67346938775510201</v>
      </c>
      <c r="Z467">
        <v>95</v>
      </c>
      <c r="AA467">
        <v>0</v>
      </c>
      <c r="AB467">
        <v>1</v>
      </c>
      <c r="AC467">
        <v>33.183497076023393</v>
      </c>
      <c r="AD467">
        <v>0.52500000000000002</v>
      </c>
      <c r="AE467">
        <f t="shared" si="23"/>
        <v>95</v>
      </c>
      <c r="AF467">
        <f>IF(H467=90,1,0)</f>
        <v>0</v>
      </c>
      <c r="AG467">
        <v>1.7666666666666999</v>
      </c>
      <c r="AH467">
        <v>15.942152631579001</v>
      </c>
      <c r="AI467">
        <v>19.426666666666666</v>
      </c>
      <c r="AJ467">
        <v>18.621526315789001</v>
      </c>
      <c r="AK467">
        <v>19.14</v>
      </c>
      <c r="AL467">
        <v>16.43</v>
      </c>
    </row>
    <row r="468" spans="1:38" x14ac:dyDescent="0.25">
      <c r="A468" t="s">
        <v>64</v>
      </c>
      <c r="B468" t="s">
        <v>273</v>
      </c>
      <c r="C468" t="s">
        <v>291</v>
      </c>
      <c r="D468">
        <v>14</v>
      </c>
      <c r="E468">
        <v>14</v>
      </c>
      <c r="F468">
        <v>17</v>
      </c>
      <c r="G468">
        <v>17</v>
      </c>
      <c r="H468">
        <v>90</v>
      </c>
      <c r="I468">
        <v>120</v>
      </c>
      <c r="J468">
        <v>0</v>
      </c>
      <c r="K468">
        <v>1</v>
      </c>
      <c r="L468">
        <f t="shared" si="21"/>
        <v>0</v>
      </c>
      <c r="M468">
        <v>1</v>
      </c>
      <c r="N468">
        <f t="shared" si="22"/>
        <v>0</v>
      </c>
      <c r="O468">
        <v>1</v>
      </c>
      <c r="Q468">
        <v>4</v>
      </c>
      <c r="R468">
        <v>35.08</v>
      </c>
      <c r="S468">
        <v>35.644444444444446</v>
      </c>
      <c r="T468">
        <v>6</v>
      </c>
      <c r="U468">
        <v>24.199999999999996</v>
      </c>
      <c r="V468">
        <v>0.5</v>
      </c>
      <c r="W468">
        <v>0.58823529411764708</v>
      </c>
      <c r="X468">
        <v>37.518323769231003</v>
      </c>
      <c r="Y468">
        <v>0.75555555555555554</v>
      </c>
      <c r="Z468">
        <v>137.4</v>
      </c>
      <c r="AA468">
        <v>0</v>
      </c>
      <c r="AB468">
        <v>1</v>
      </c>
      <c r="AC468">
        <v>36.080922737891818</v>
      </c>
      <c r="AD468">
        <v>0.7024793388429752</v>
      </c>
      <c r="AE468">
        <f t="shared" si="23"/>
        <v>161.6</v>
      </c>
      <c r="AF468">
        <f>IF(H468=90,1,0)</f>
        <v>1</v>
      </c>
      <c r="AG468">
        <v>19.660000000000004</v>
      </c>
      <c r="AH468">
        <v>21.888888888888893</v>
      </c>
      <c r="AI468">
        <v>15.419999999999998</v>
      </c>
      <c r="AJ468">
        <v>13.755555555555555</v>
      </c>
      <c r="AK468">
        <v>19.1989010989011</v>
      </c>
      <c r="AL468">
        <v>18.319421978021971</v>
      </c>
    </row>
    <row r="469" spans="1:38" x14ac:dyDescent="0.25">
      <c r="A469" t="s">
        <v>75</v>
      </c>
      <c r="B469" t="s">
        <v>273</v>
      </c>
      <c r="C469" t="s">
        <v>298</v>
      </c>
      <c r="D469">
        <v>7</v>
      </c>
      <c r="E469" t="s">
        <v>156</v>
      </c>
      <c r="G469" t="s">
        <v>156</v>
      </c>
      <c r="H469">
        <v>0</v>
      </c>
      <c r="I469">
        <v>7</v>
      </c>
      <c r="J469">
        <v>1</v>
      </c>
      <c r="K469">
        <v>0</v>
      </c>
      <c r="L469">
        <f t="shared" si="21"/>
        <v>1</v>
      </c>
      <c r="M469">
        <v>0</v>
      </c>
      <c r="N469">
        <f t="shared" si="22"/>
        <v>1</v>
      </c>
      <c r="O469" t="s">
        <v>156</v>
      </c>
      <c r="Q469">
        <v>0</v>
      </c>
      <c r="R469">
        <v>34.087499999999999</v>
      </c>
      <c r="T469">
        <v>6</v>
      </c>
      <c r="U469">
        <v>24.199999999999996</v>
      </c>
      <c r="V469">
        <v>0.5714285714285714</v>
      </c>
      <c r="AA469">
        <v>4</v>
      </c>
      <c r="AB469">
        <v>4</v>
      </c>
      <c r="AC469">
        <v>34.087499999999999</v>
      </c>
      <c r="AD469">
        <v>0.5714285714285714</v>
      </c>
      <c r="AE469">
        <f t="shared" si="23"/>
        <v>24.199999999999996</v>
      </c>
      <c r="AF469">
        <f>IF(H469=90,1,0)</f>
        <v>0</v>
      </c>
      <c r="AG469">
        <v>14.25</v>
      </c>
      <c r="AI469">
        <v>2.625</v>
      </c>
    </row>
    <row r="470" spans="1:38" x14ac:dyDescent="0.25">
      <c r="A470" t="s">
        <v>75</v>
      </c>
      <c r="B470" t="s">
        <v>273</v>
      </c>
      <c r="C470" t="s">
        <v>299</v>
      </c>
      <c r="D470">
        <v>6</v>
      </c>
      <c r="E470" t="s">
        <v>156</v>
      </c>
      <c r="G470" t="s">
        <v>156</v>
      </c>
      <c r="H470">
        <v>0</v>
      </c>
      <c r="I470">
        <v>6</v>
      </c>
      <c r="J470">
        <v>1</v>
      </c>
      <c r="K470">
        <v>0</v>
      </c>
      <c r="L470">
        <f t="shared" si="21"/>
        <v>1</v>
      </c>
      <c r="M470">
        <v>0</v>
      </c>
      <c r="N470">
        <f t="shared" si="22"/>
        <v>1</v>
      </c>
      <c r="O470" t="s">
        <v>156</v>
      </c>
      <c r="Q470">
        <v>0</v>
      </c>
      <c r="R470">
        <v>37.042857142857144</v>
      </c>
      <c r="T470">
        <v>6</v>
      </c>
      <c r="U470">
        <v>66</v>
      </c>
      <c r="V470">
        <v>1</v>
      </c>
      <c r="AA470">
        <v>4</v>
      </c>
      <c r="AB470">
        <v>4</v>
      </c>
      <c r="AC470">
        <v>37.042857142857144</v>
      </c>
      <c r="AD470">
        <v>1</v>
      </c>
      <c r="AE470">
        <f t="shared" si="23"/>
        <v>66</v>
      </c>
      <c r="AF470">
        <f>IF(H470=90,1,0)</f>
        <v>0</v>
      </c>
      <c r="AG470">
        <v>21.74285714285714</v>
      </c>
      <c r="AI470">
        <v>15.299999999999999</v>
      </c>
    </row>
    <row r="471" spans="1:38" x14ac:dyDescent="0.25">
      <c r="A471" t="s">
        <v>161</v>
      </c>
      <c r="B471" t="s">
        <v>237</v>
      </c>
      <c r="C471" t="s">
        <v>304</v>
      </c>
      <c r="D471">
        <v>14</v>
      </c>
      <c r="E471">
        <v>14</v>
      </c>
      <c r="F471">
        <v>7</v>
      </c>
      <c r="G471" t="s">
        <v>156</v>
      </c>
      <c r="H471">
        <v>0</v>
      </c>
      <c r="I471">
        <v>21</v>
      </c>
      <c r="J471">
        <v>1</v>
      </c>
      <c r="K471">
        <v>1</v>
      </c>
      <c r="L471">
        <f t="shared" si="21"/>
        <v>0</v>
      </c>
      <c r="M471">
        <v>0</v>
      </c>
      <c r="N471">
        <f t="shared" si="22"/>
        <v>1</v>
      </c>
      <c r="O471">
        <v>0</v>
      </c>
      <c r="Q471">
        <v>0</v>
      </c>
      <c r="R471">
        <v>34.18</v>
      </c>
      <c r="S471">
        <v>32.912500000000001</v>
      </c>
      <c r="T471">
        <v>6</v>
      </c>
      <c r="U471">
        <v>0</v>
      </c>
      <c r="V471">
        <v>0.5714285714285714</v>
      </c>
      <c r="W471">
        <v>0.14285714285714285</v>
      </c>
      <c r="AA471">
        <v>0</v>
      </c>
      <c r="AB471">
        <v>3</v>
      </c>
      <c r="AC471">
        <v>33.546250000000001</v>
      </c>
      <c r="AD471">
        <v>0.42857142857142855</v>
      </c>
      <c r="AE471">
        <f t="shared" si="23"/>
        <v>0</v>
      </c>
      <c r="AF471">
        <f>IF(H471=90,1,0)</f>
        <v>0</v>
      </c>
      <c r="AG471">
        <v>14.133333333333001</v>
      </c>
      <c r="AH471">
        <v>16.887499999999999</v>
      </c>
      <c r="AI471">
        <v>2.1666666666666998</v>
      </c>
      <c r="AJ471">
        <v>16.25</v>
      </c>
    </row>
    <row r="472" spans="1:38" x14ac:dyDescent="0.25">
      <c r="A472" t="s">
        <v>161</v>
      </c>
      <c r="B472" t="s">
        <v>273</v>
      </c>
      <c r="C472" t="s">
        <v>305</v>
      </c>
      <c r="D472">
        <v>14</v>
      </c>
      <c r="E472">
        <v>14</v>
      </c>
      <c r="F472">
        <v>14</v>
      </c>
      <c r="G472">
        <v>14</v>
      </c>
      <c r="H472">
        <v>90</v>
      </c>
      <c r="I472">
        <v>118</v>
      </c>
      <c r="J472">
        <v>0</v>
      </c>
      <c r="K472">
        <v>1</v>
      </c>
      <c r="L472">
        <f t="shared" si="21"/>
        <v>0</v>
      </c>
      <c r="M472">
        <v>1</v>
      </c>
      <c r="N472">
        <f t="shared" si="22"/>
        <v>0</v>
      </c>
      <c r="O472">
        <v>1</v>
      </c>
      <c r="Q472">
        <v>3</v>
      </c>
      <c r="R472">
        <v>33.95333333333334</v>
      </c>
      <c r="S472">
        <v>35.08</v>
      </c>
      <c r="T472">
        <v>6</v>
      </c>
      <c r="U472">
        <v>18.799999999999997</v>
      </c>
      <c r="V472">
        <v>0.2857142857142857</v>
      </c>
      <c r="W472">
        <v>0.5</v>
      </c>
      <c r="X472">
        <v>34.750999999999998</v>
      </c>
      <c r="Y472">
        <v>0.5</v>
      </c>
      <c r="Z472">
        <v>187</v>
      </c>
      <c r="AA472">
        <v>0</v>
      </c>
      <c r="AB472">
        <v>3</v>
      </c>
      <c r="AC472">
        <v>34.594777777777779</v>
      </c>
      <c r="AD472">
        <v>0.47457627118644069</v>
      </c>
      <c r="AE472">
        <f t="shared" si="23"/>
        <v>205.8</v>
      </c>
      <c r="AF472">
        <f>IF(H472=90,1,0)</f>
        <v>1</v>
      </c>
      <c r="AG472">
        <v>15.653333333333332</v>
      </c>
      <c r="AH472">
        <v>19.660000000000004</v>
      </c>
      <c r="AI472">
        <v>18.3</v>
      </c>
      <c r="AJ472">
        <v>15.419999999999998</v>
      </c>
      <c r="AK472">
        <v>20.350000000000001</v>
      </c>
      <c r="AL472">
        <v>14.4</v>
      </c>
    </row>
    <row r="473" spans="1:38" x14ac:dyDescent="0.25">
      <c r="A473" t="s">
        <v>62</v>
      </c>
      <c r="B473" t="s">
        <v>273</v>
      </c>
      <c r="C473" t="s">
        <v>330</v>
      </c>
      <c r="D473">
        <v>14</v>
      </c>
      <c r="E473">
        <v>14</v>
      </c>
      <c r="F473">
        <v>15</v>
      </c>
      <c r="G473">
        <v>15</v>
      </c>
      <c r="H473">
        <v>2</v>
      </c>
      <c r="I473">
        <v>31</v>
      </c>
      <c r="J473">
        <v>1</v>
      </c>
      <c r="K473">
        <v>1</v>
      </c>
      <c r="L473">
        <f t="shared" si="21"/>
        <v>0</v>
      </c>
      <c r="M473">
        <v>1</v>
      </c>
      <c r="N473">
        <f t="shared" si="22"/>
        <v>0</v>
      </c>
      <c r="O473">
        <v>1</v>
      </c>
      <c r="Q473">
        <v>2</v>
      </c>
      <c r="R473">
        <v>30.386666666666663</v>
      </c>
      <c r="T473">
        <v>6</v>
      </c>
      <c r="U473">
        <v>1.8</v>
      </c>
      <c r="V473">
        <v>7.1428571428571425E-2</v>
      </c>
      <c r="Y473">
        <v>0</v>
      </c>
      <c r="Z473">
        <v>0</v>
      </c>
      <c r="AA473">
        <v>1</v>
      </c>
      <c r="AB473">
        <v>6</v>
      </c>
      <c r="AC473">
        <v>30.386666666666663</v>
      </c>
      <c r="AD473">
        <v>3.2258064516129031E-2</v>
      </c>
      <c r="AE473">
        <f t="shared" si="23"/>
        <v>1.8</v>
      </c>
      <c r="AF473">
        <f>IF(H473=90,1,0)</f>
        <v>0</v>
      </c>
      <c r="AG473">
        <v>14.453333333333337</v>
      </c>
      <c r="AH473">
        <v>1.4624999999999999</v>
      </c>
      <c r="AI473">
        <v>15.933333333333334</v>
      </c>
    </row>
    <row r="474" spans="1:38" x14ac:dyDescent="0.25">
      <c r="A474" t="s">
        <v>62</v>
      </c>
      <c r="B474" t="s">
        <v>308</v>
      </c>
      <c r="C474" t="s">
        <v>332</v>
      </c>
      <c r="D474">
        <v>2</v>
      </c>
      <c r="E474" t="s">
        <v>156</v>
      </c>
      <c r="G474" t="s">
        <v>156</v>
      </c>
      <c r="H474">
        <v>0</v>
      </c>
      <c r="I474">
        <v>2</v>
      </c>
      <c r="J474">
        <v>1</v>
      </c>
      <c r="K474">
        <v>0</v>
      </c>
      <c r="L474">
        <f t="shared" si="21"/>
        <v>1</v>
      </c>
      <c r="M474">
        <v>0</v>
      </c>
      <c r="N474">
        <f t="shared" si="22"/>
        <v>1</v>
      </c>
      <c r="O474" t="s">
        <v>156</v>
      </c>
      <c r="Q474">
        <v>0</v>
      </c>
      <c r="R474">
        <v>41.133333333333333</v>
      </c>
      <c r="T474">
        <v>6</v>
      </c>
      <c r="U474">
        <v>66.8</v>
      </c>
      <c r="V474">
        <v>1</v>
      </c>
      <c r="AA474">
        <v>1</v>
      </c>
      <c r="AB474">
        <v>6</v>
      </c>
      <c r="AC474">
        <v>41.133333333333333</v>
      </c>
      <c r="AD474">
        <v>1</v>
      </c>
      <c r="AE474">
        <f t="shared" si="23"/>
        <v>66.8</v>
      </c>
      <c r="AF474">
        <f>IF(H474=90,1,0)</f>
        <v>0</v>
      </c>
      <c r="AG474">
        <v>2.1333333333333</v>
      </c>
      <c r="AI474">
        <v>21</v>
      </c>
    </row>
    <row r="475" spans="1:38" x14ac:dyDescent="0.25">
      <c r="A475" t="s">
        <v>62</v>
      </c>
      <c r="B475" t="s">
        <v>308</v>
      </c>
      <c r="C475" t="s">
        <v>333</v>
      </c>
      <c r="D475">
        <v>15</v>
      </c>
      <c r="E475">
        <v>15</v>
      </c>
      <c r="F475">
        <v>16</v>
      </c>
      <c r="G475">
        <v>16</v>
      </c>
      <c r="H475">
        <v>90</v>
      </c>
      <c r="I475">
        <v>120</v>
      </c>
      <c r="J475">
        <v>0</v>
      </c>
      <c r="K475">
        <v>1</v>
      </c>
      <c r="L475">
        <f t="shared" si="21"/>
        <v>0</v>
      </c>
      <c r="M475">
        <v>1</v>
      </c>
      <c r="N475">
        <f t="shared" si="22"/>
        <v>0</v>
      </c>
      <c r="O475">
        <v>1</v>
      </c>
      <c r="Q475">
        <v>3</v>
      </c>
      <c r="R475">
        <v>34.425000000000004</v>
      </c>
      <c r="S475">
        <v>33.82352941176471</v>
      </c>
      <c r="T475">
        <v>6</v>
      </c>
      <c r="U475">
        <v>95.000000000000014</v>
      </c>
      <c r="V475">
        <v>0.6</v>
      </c>
      <c r="W475">
        <v>0.3125</v>
      </c>
      <c r="X475">
        <v>28.9</v>
      </c>
      <c r="Y475">
        <v>7.7777777777777779E-2</v>
      </c>
      <c r="Z475">
        <v>20.399999999999999</v>
      </c>
      <c r="AA475">
        <v>1</v>
      </c>
      <c r="AB475">
        <v>6</v>
      </c>
      <c r="AC475">
        <v>32.382843137254902</v>
      </c>
      <c r="AD475">
        <v>0.17355371900826447</v>
      </c>
      <c r="AE475">
        <f t="shared" si="23"/>
        <v>115.4</v>
      </c>
      <c r="AF475">
        <f>IF(H475=90,1,0)</f>
        <v>1</v>
      </c>
      <c r="AG475">
        <v>19.600000000000001</v>
      </c>
      <c r="AH475">
        <v>19.775882352941</v>
      </c>
      <c r="AI475">
        <v>14.824999999999999</v>
      </c>
      <c r="AJ475">
        <v>14.529411764760001</v>
      </c>
      <c r="AK475">
        <v>11.39</v>
      </c>
      <c r="AL475">
        <v>17.510000000000002</v>
      </c>
    </row>
    <row r="476" spans="1:38" x14ac:dyDescent="0.25">
      <c r="A476" t="s">
        <v>229</v>
      </c>
      <c r="B476" t="s">
        <v>308</v>
      </c>
      <c r="C476" t="s">
        <v>338</v>
      </c>
      <c r="D476">
        <v>16</v>
      </c>
      <c r="E476">
        <v>16</v>
      </c>
      <c r="F476">
        <v>14</v>
      </c>
      <c r="G476">
        <v>14</v>
      </c>
      <c r="H476">
        <v>5</v>
      </c>
      <c r="I476">
        <v>35</v>
      </c>
      <c r="J476">
        <v>1</v>
      </c>
      <c r="K476">
        <v>1</v>
      </c>
      <c r="L476">
        <f t="shared" si="21"/>
        <v>0</v>
      </c>
      <c r="M476">
        <v>1</v>
      </c>
      <c r="N476">
        <f t="shared" si="22"/>
        <v>0</v>
      </c>
      <c r="O476">
        <v>1</v>
      </c>
      <c r="Q476">
        <v>1</v>
      </c>
      <c r="T476">
        <v>6</v>
      </c>
      <c r="U476">
        <v>14.599999999999998</v>
      </c>
      <c r="X476">
        <v>36.767000000000003</v>
      </c>
      <c r="Y476">
        <v>0.66666666666666663</v>
      </c>
      <c r="Z476">
        <v>0</v>
      </c>
      <c r="AA476">
        <v>2</v>
      </c>
      <c r="AB476">
        <v>2</v>
      </c>
      <c r="AC476">
        <v>36.767000000000003</v>
      </c>
      <c r="AD476">
        <v>0.11428571428571428</v>
      </c>
      <c r="AE476">
        <f t="shared" si="23"/>
        <v>14.599999999999998</v>
      </c>
      <c r="AF476">
        <f>IF(H476=90,1,0)</f>
        <v>0</v>
      </c>
      <c r="AG476">
        <v>8.2764758823528997</v>
      </c>
      <c r="AH476">
        <v>4.2</v>
      </c>
      <c r="AK476">
        <v>19.38</v>
      </c>
      <c r="AL476">
        <v>18.079999999999998</v>
      </c>
    </row>
    <row r="477" spans="1:38" x14ac:dyDescent="0.25">
      <c r="A477" t="s">
        <v>75</v>
      </c>
      <c r="B477" t="s">
        <v>360</v>
      </c>
      <c r="C477" t="s">
        <v>397</v>
      </c>
      <c r="D477">
        <v>14</v>
      </c>
      <c r="E477">
        <v>14</v>
      </c>
      <c r="F477">
        <v>16</v>
      </c>
      <c r="G477">
        <v>16</v>
      </c>
      <c r="H477">
        <v>1</v>
      </c>
      <c r="I477">
        <v>31</v>
      </c>
      <c r="J477">
        <v>1</v>
      </c>
      <c r="K477">
        <v>1</v>
      </c>
      <c r="L477">
        <f t="shared" si="21"/>
        <v>0</v>
      </c>
      <c r="M477">
        <v>1</v>
      </c>
      <c r="N477">
        <f t="shared" si="22"/>
        <v>0</v>
      </c>
      <c r="O477">
        <v>1</v>
      </c>
      <c r="Q477">
        <v>1</v>
      </c>
      <c r="R477">
        <v>32.013333333333328</v>
      </c>
      <c r="S477">
        <v>32.288235294117648</v>
      </c>
      <c r="T477">
        <v>6</v>
      </c>
      <c r="U477">
        <v>0</v>
      </c>
      <c r="V477">
        <v>0.2857142857142857</v>
      </c>
      <c r="W477">
        <v>0.3125</v>
      </c>
      <c r="X477">
        <v>27.65</v>
      </c>
      <c r="Y477">
        <v>0</v>
      </c>
      <c r="Z477">
        <v>0</v>
      </c>
      <c r="AA477">
        <v>2</v>
      </c>
      <c r="AB477">
        <v>6</v>
      </c>
      <c r="AC477">
        <v>30.650522875816989</v>
      </c>
      <c r="AD477">
        <v>0.29032258064516131</v>
      </c>
      <c r="AE477">
        <f t="shared" si="23"/>
        <v>0</v>
      </c>
      <c r="AF477">
        <f>IF(H477=90,1,0)</f>
        <v>0</v>
      </c>
      <c r="AG477">
        <v>13.466666666667001</v>
      </c>
      <c r="AH477">
        <v>12.588235294118</v>
      </c>
      <c r="AI477">
        <v>18.966666666666661</v>
      </c>
      <c r="AJ477">
        <v>2.2294117647589999</v>
      </c>
      <c r="AK477">
        <v>18.420000000000002</v>
      </c>
      <c r="AL477">
        <v>15.91</v>
      </c>
    </row>
    <row r="478" spans="1:38" x14ac:dyDescent="0.25">
      <c r="A478" t="s">
        <v>75</v>
      </c>
      <c r="B478" t="s">
        <v>360</v>
      </c>
      <c r="C478" t="s">
        <v>398</v>
      </c>
      <c r="D478">
        <v>14</v>
      </c>
      <c r="E478">
        <v>14</v>
      </c>
      <c r="F478">
        <v>17</v>
      </c>
      <c r="G478">
        <v>17</v>
      </c>
      <c r="H478">
        <v>90</v>
      </c>
      <c r="I478">
        <v>120</v>
      </c>
      <c r="J478">
        <v>0</v>
      </c>
      <c r="K478">
        <v>1</v>
      </c>
      <c r="L478">
        <f t="shared" si="21"/>
        <v>0</v>
      </c>
      <c r="M478">
        <v>1</v>
      </c>
      <c r="N478">
        <f t="shared" si="22"/>
        <v>0</v>
      </c>
      <c r="O478">
        <v>1</v>
      </c>
      <c r="Q478">
        <v>3</v>
      </c>
      <c r="R478">
        <v>35.919999999999995</v>
      </c>
      <c r="S478">
        <v>36.066666666666663</v>
      </c>
      <c r="T478">
        <v>6</v>
      </c>
      <c r="U478">
        <v>0</v>
      </c>
      <c r="V478">
        <v>0.7142857142857143</v>
      </c>
      <c r="W478">
        <v>0.70588235294117652</v>
      </c>
      <c r="X478">
        <v>34.732967329669997</v>
      </c>
      <c r="Y478">
        <v>0.67777777777777781</v>
      </c>
      <c r="Z478">
        <v>242.59999999999994</v>
      </c>
      <c r="AA478">
        <v>2</v>
      </c>
      <c r="AB478">
        <v>6</v>
      </c>
      <c r="AC478">
        <v>35.573211332112216</v>
      </c>
      <c r="AD478">
        <v>0.68595041322314054</v>
      </c>
      <c r="AE478">
        <f t="shared" si="23"/>
        <v>242.59999999999994</v>
      </c>
      <c r="AF478">
        <f>IF(H478=90,1,0)</f>
        <v>1</v>
      </c>
      <c r="AG478">
        <v>16.966666666666665</v>
      </c>
      <c r="AH478">
        <v>19.611111111111001</v>
      </c>
      <c r="AI478">
        <v>18.95333333333333</v>
      </c>
      <c r="AJ478">
        <v>17.555555555560002</v>
      </c>
      <c r="AK478">
        <v>19.434065934065938</v>
      </c>
      <c r="AL478">
        <v>15.26923076923077</v>
      </c>
    </row>
    <row r="479" spans="1:38" x14ac:dyDescent="0.25">
      <c r="A479" t="s">
        <v>28</v>
      </c>
      <c r="B479" t="s">
        <v>409</v>
      </c>
      <c r="C479" t="s">
        <v>423</v>
      </c>
      <c r="D479">
        <v>14</v>
      </c>
      <c r="E479">
        <v>14</v>
      </c>
      <c r="F479">
        <v>14</v>
      </c>
      <c r="G479">
        <v>14</v>
      </c>
      <c r="H479">
        <v>90</v>
      </c>
      <c r="I479">
        <v>118</v>
      </c>
      <c r="J479">
        <v>0</v>
      </c>
      <c r="K479">
        <v>1</v>
      </c>
      <c r="L479">
        <f t="shared" si="21"/>
        <v>0</v>
      </c>
      <c r="M479">
        <v>1</v>
      </c>
      <c r="N479">
        <f t="shared" si="22"/>
        <v>0</v>
      </c>
      <c r="O479">
        <v>1</v>
      </c>
      <c r="Q479">
        <v>1</v>
      </c>
      <c r="R479">
        <v>30.720000000000002</v>
      </c>
      <c r="S479">
        <v>31.280000000000008</v>
      </c>
      <c r="T479">
        <v>6</v>
      </c>
      <c r="U479">
        <v>2.4000000000000004</v>
      </c>
      <c r="V479">
        <v>0.21428571428571427</v>
      </c>
      <c r="W479">
        <v>0.21428571428571427</v>
      </c>
      <c r="X479">
        <v>33.85</v>
      </c>
      <c r="Y479">
        <v>0.37777777777777777</v>
      </c>
      <c r="Z479">
        <v>129.4</v>
      </c>
      <c r="AA479">
        <v>0</v>
      </c>
      <c r="AB479">
        <v>1</v>
      </c>
      <c r="AC479">
        <v>31.950000000000003</v>
      </c>
      <c r="AD479">
        <v>0.33898305084745761</v>
      </c>
      <c r="AE479">
        <f t="shared" si="23"/>
        <v>131.80000000000001</v>
      </c>
      <c r="AF479">
        <f>IF(H479=90,1,0)</f>
        <v>1</v>
      </c>
      <c r="AG479">
        <v>12.166666666667</v>
      </c>
      <c r="AH479">
        <v>1.2333333333333001</v>
      </c>
      <c r="AI479">
        <v>18.613333333333333</v>
      </c>
      <c r="AJ479">
        <v>2.46</v>
      </c>
      <c r="AK479">
        <v>18.03</v>
      </c>
      <c r="AL479">
        <v>15.82</v>
      </c>
    </row>
    <row r="480" spans="1:38" x14ac:dyDescent="0.25">
      <c r="A480" t="s">
        <v>28</v>
      </c>
      <c r="B480" t="s">
        <v>409</v>
      </c>
      <c r="C480" t="s">
        <v>424</v>
      </c>
      <c r="D480">
        <v>14</v>
      </c>
      <c r="E480">
        <v>14</v>
      </c>
      <c r="F480">
        <v>15</v>
      </c>
      <c r="G480">
        <v>15</v>
      </c>
      <c r="H480">
        <v>90</v>
      </c>
      <c r="I480">
        <v>119</v>
      </c>
      <c r="J480">
        <v>0</v>
      </c>
      <c r="K480">
        <v>1</v>
      </c>
      <c r="L480">
        <f t="shared" si="21"/>
        <v>0</v>
      </c>
      <c r="M480">
        <v>1</v>
      </c>
      <c r="N480">
        <f t="shared" si="22"/>
        <v>0</v>
      </c>
      <c r="O480">
        <v>1</v>
      </c>
      <c r="Q480">
        <v>3</v>
      </c>
      <c r="R480">
        <v>36.699999999999996</v>
      </c>
      <c r="S480">
        <v>34.606250000000003</v>
      </c>
      <c r="T480">
        <v>6</v>
      </c>
      <c r="U480">
        <v>44.6</v>
      </c>
      <c r="V480">
        <v>0.9285714285714286</v>
      </c>
      <c r="W480">
        <v>0.53333333333333333</v>
      </c>
      <c r="X480">
        <v>32.136000000000003</v>
      </c>
      <c r="Y480">
        <v>0.28889999999999999</v>
      </c>
      <c r="Z480">
        <v>130.6</v>
      </c>
      <c r="AA480">
        <v>0</v>
      </c>
      <c r="AB480">
        <v>1</v>
      </c>
      <c r="AC480">
        <v>34.48075</v>
      </c>
      <c r="AD480">
        <v>0.3949579831932773</v>
      </c>
      <c r="AE480">
        <f t="shared" si="23"/>
        <v>175.2</v>
      </c>
      <c r="AF480">
        <f>IF(H480=90,1,0)</f>
        <v>1</v>
      </c>
      <c r="AG480">
        <v>2.2533333333333001</v>
      </c>
      <c r="AH480">
        <v>19.231249999999996</v>
      </c>
      <c r="AI480">
        <v>16.500000000000004</v>
      </c>
      <c r="AJ480">
        <v>15.199999999999996</v>
      </c>
      <c r="AK480">
        <v>16.149999999999999</v>
      </c>
      <c r="AL480">
        <v>15.95</v>
      </c>
    </row>
    <row r="481" spans="1:38" x14ac:dyDescent="0.25">
      <c r="A481" t="s">
        <v>62</v>
      </c>
      <c r="B481" t="s">
        <v>409</v>
      </c>
      <c r="C481" t="s">
        <v>442</v>
      </c>
      <c r="D481">
        <v>14</v>
      </c>
      <c r="E481">
        <v>14</v>
      </c>
      <c r="F481">
        <v>19</v>
      </c>
      <c r="G481">
        <v>19</v>
      </c>
      <c r="H481">
        <v>90</v>
      </c>
      <c r="I481">
        <v>120</v>
      </c>
      <c r="J481">
        <v>0</v>
      </c>
      <c r="K481">
        <v>1</v>
      </c>
      <c r="L481">
        <f t="shared" si="21"/>
        <v>0</v>
      </c>
      <c r="M481">
        <v>1</v>
      </c>
      <c r="N481">
        <f t="shared" si="22"/>
        <v>0</v>
      </c>
      <c r="O481">
        <v>1</v>
      </c>
      <c r="Q481">
        <v>3</v>
      </c>
      <c r="R481">
        <v>30.053333333333335</v>
      </c>
      <c r="S481">
        <v>31.930000000000007</v>
      </c>
      <c r="T481">
        <v>6</v>
      </c>
      <c r="U481">
        <v>0</v>
      </c>
      <c r="V481">
        <v>7.1428571428571425E-2</v>
      </c>
      <c r="W481">
        <v>0.31578947368421051</v>
      </c>
      <c r="X481">
        <v>35.169361648351661</v>
      </c>
      <c r="Y481">
        <v>0.55555555555555558</v>
      </c>
      <c r="Z481">
        <v>94.600041000000019</v>
      </c>
      <c r="AA481">
        <v>3</v>
      </c>
      <c r="AB481">
        <v>8</v>
      </c>
      <c r="AC481">
        <v>32.384231660561674</v>
      </c>
      <c r="AD481">
        <v>0.46341463414634149</v>
      </c>
      <c r="AE481">
        <f t="shared" si="23"/>
        <v>94.600041000000019</v>
      </c>
      <c r="AF481">
        <f>IF(H481=90,1,0)</f>
        <v>1</v>
      </c>
      <c r="AG481">
        <v>1.1733333333333</v>
      </c>
      <c r="AH481">
        <v>1.5349999999999999</v>
      </c>
      <c r="AI481">
        <v>19.88</v>
      </c>
      <c r="AJ481">
        <v>21.395000000000003</v>
      </c>
      <c r="AK481">
        <v>16.125274725274725</v>
      </c>
      <c r="AL481">
        <v>19.044086923076922</v>
      </c>
    </row>
    <row r="482" spans="1:38" x14ac:dyDescent="0.25">
      <c r="A482" t="s">
        <v>64</v>
      </c>
      <c r="B482" t="s">
        <v>409</v>
      </c>
      <c r="C482" t="s">
        <v>444</v>
      </c>
      <c r="D482">
        <v>14</v>
      </c>
      <c r="E482">
        <v>14</v>
      </c>
      <c r="F482">
        <v>16</v>
      </c>
      <c r="G482">
        <v>16</v>
      </c>
      <c r="H482">
        <v>90</v>
      </c>
      <c r="I482">
        <v>120</v>
      </c>
      <c r="J482">
        <v>0</v>
      </c>
      <c r="K482">
        <v>1</v>
      </c>
      <c r="L482">
        <f t="shared" si="21"/>
        <v>0</v>
      </c>
      <c r="M482">
        <v>1</v>
      </c>
      <c r="N482">
        <f t="shared" si="22"/>
        <v>0</v>
      </c>
      <c r="O482">
        <v>1</v>
      </c>
      <c r="Q482">
        <v>3</v>
      </c>
      <c r="R482">
        <v>32.413333333333334</v>
      </c>
      <c r="S482">
        <v>30.994117647058822</v>
      </c>
      <c r="T482">
        <v>6</v>
      </c>
      <c r="U482">
        <v>2.4000000000000004</v>
      </c>
      <c r="V482">
        <v>0.35714285714285715</v>
      </c>
      <c r="W482">
        <v>0.25</v>
      </c>
      <c r="X482">
        <v>35.557331318681328</v>
      </c>
      <c r="Y482">
        <v>0.57777777777777772</v>
      </c>
      <c r="Z482">
        <v>135.20003100000002</v>
      </c>
      <c r="AA482">
        <v>0</v>
      </c>
      <c r="AB482">
        <v>3</v>
      </c>
      <c r="AC482">
        <v>32.988260766357826</v>
      </c>
      <c r="AD482">
        <v>0.5083333333333333</v>
      </c>
      <c r="AE482">
        <f t="shared" si="23"/>
        <v>137.60003100000003</v>
      </c>
      <c r="AF482">
        <f>IF(H482=90,1,0)</f>
        <v>1</v>
      </c>
      <c r="AG482">
        <v>11.666666666667</v>
      </c>
      <c r="AH482">
        <v>11.658823529412</v>
      </c>
      <c r="AI482">
        <v>2.8666666666670002</v>
      </c>
      <c r="AJ482">
        <v>19.388235294117646</v>
      </c>
      <c r="AK482">
        <v>17.065934065934059</v>
      </c>
      <c r="AL482">
        <v>18.491397252747252</v>
      </c>
    </row>
    <row r="483" spans="1:38" x14ac:dyDescent="0.25">
      <c r="A483" t="s">
        <v>16</v>
      </c>
      <c r="B483" t="s">
        <v>461</v>
      </c>
      <c r="C483" t="s">
        <v>462</v>
      </c>
      <c r="D483">
        <v>15</v>
      </c>
      <c r="E483">
        <v>15</v>
      </c>
      <c r="F483">
        <v>14</v>
      </c>
      <c r="G483">
        <v>14</v>
      </c>
      <c r="H483">
        <v>78</v>
      </c>
      <c r="I483">
        <v>107</v>
      </c>
      <c r="J483">
        <v>1</v>
      </c>
      <c r="K483">
        <v>1</v>
      </c>
      <c r="L483">
        <f t="shared" si="21"/>
        <v>0</v>
      </c>
      <c r="M483">
        <v>1</v>
      </c>
      <c r="N483">
        <f t="shared" si="22"/>
        <v>0</v>
      </c>
      <c r="O483">
        <v>1</v>
      </c>
      <c r="Q483">
        <v>1</v>
      </c>
      <c r="R483">
        <v>33.762500000000003</v>
      </c>
      <c r="S483">
        <v>34.406666666666666</v>
      </c>
      <c r="T483">
        <v>6</v>
      </c>
      <c r="U483">
        <v>13.399999999999999</v>
      </c>
      <c r="V483">
        <v>0.4</v>
      </c>
      <c r="W483">
        <v>0.5714285714285714</v>
      </c>
      <c r="X483">
        <v>35.46</v>
      </c>
      <c r="Y483">
        <v>0.51898734177215189</v>
      </c>
      <c r="Z483">
        <v>16.600000000000001</v>
      </c>
      <c r="AA483">
        <v>0</v>
      </c>
      <c r="AB483">
        <v>3</v>
      </c>
      <c r="AC483">
        <v>34.543055555555561</v>
      </c>
      <c r="AD483">
        <v>0.51401869158878499</v>
      </c>
      <c r="AE483">
        <f t="shared" si="23"/>
        <v>30</v>
      </c>
      <c r="AF483">
        <f>IF(H483=90,1,0)</f>
        <v>0</v>
      </c>
      <c r="AG483">
        <v>14.887499999999998</v>
      </c>
      <c r="AH483">
        <v>14.2</v>
      </c>
      <c r="AI483">
        <v>18.875000000000004</v>
      </c>
      <c r="AJ483">
        <v>2.2666666666670001</v>
      </c>
      <c r="AK483">
        <v>18.07</v>
      </c>
      <c r="AL483">
        <v>17.05</v>
      </c>
    </row>
    <row r="484" spans="1:38" x14ac:dyDescent="0.25">
      <c r="A484" t="s">
        <v>316</v>
      </c>
      <c r="B484" t="s">
        <v>461</v>
      </c>
      <c r="C484" t="s">
        <v>464</v>
      </c>
      <c r="D484">
        <v>14</v>
      </c>
      <c r="E484">
        <v>14</v>
      </c>
      <c r="F484">
        <v>17</v>
      </c>
      <c r="G484">
        <v>17</v>
      </c>
      <c r="H484">
        <v>90</v>
      </c>
      <c r="I484">
        <v>120</v>
      </c>
      <c r="J484">
        <v>0</v>
      </c>
      <c r="K484">
        <v>1</v>
      </c>
      <c r="L484">
        <f t="shared" si="21"/>
        <v>0</v>
      </c>
      <c r="M484">
        <v>1</v>
      </c>
      <c r="N484">
        <f t="shared" si="22"/>
        <v>0</v>
      </c>
      <c r="O484">
        <v>1</v>
      </c>
      <c r="Q484">
        <v>3</v>
      </c>
      <c r="R484">
        <v>29.846666666666668</v>
      </c>
      <c r="S484">
        <v>34.116666666666667</v>
      </c>
      <c r="T484">
        <v>6</v>
      </c>
      <c r="U484">
        <v>13.899999999999999</v>
      </c>
      <c r="V484">
        <v>0.14285714285714285</v>
      </c>
      <c r="W484">
        <v>0.47058823529411764</v>
      </c>
      <c r="X484">
        <v>37.151532967329999</v>
      </c>
      <c r="Y484">
        <v>0.78888888888888886</v>
      </c>
      <c r="Z484">
        <v>18.400000999999996</v>
      </c>
      <c r="AA484">
        <v>0</v>
      </c>
      <c r="AB484">
        <v>3</v>
      </c>
      <c r="AC484">
        <v>33.704955433554439</v>
      </c>
      <c r="AD484">
        <v>0.66942148760330578</v>
      </c>
      <c r="AE484">
        <f t="shared" si="23"/>
        <v>32.300000999999995</v>
      </c>
      <c r="AF484">
        <f>IF(H484=90,1,0)</f>
        <v>1</v>
      </c>
      <c r="AG484">
        <v>1.9666666666670001</v>
      </c>
      <c r="AH484">
        <v>14.783333333333331</v>
      </c>
      <c r="AI484">
        <v>18.939999999999998</v>
      </c>
      <c r="AJ484">
        <v>19.333333333333336</v>
      </c>
      <c r="AK484">
        <v>17.798901098901105</v>
      </c>
      <c r="AL484">
        <v>19.306252197802202</v>
      </c>
    </row>
    <row r="485" spans="1:38" x14ac:dyDescent="0.25">
      <c r="A485" t="s">
        <v>316</v>
      </c>
      <c r="B485" t="s">
        <v>461</v>
      </c>
      <c r="C485" t="s">
        <v>465</v>
      </c>
      <c r="D485">
        <v>16</v>
      </c>
      <c r="E485" t="s">
        <v>156</v>
      </c>
      <c r="G485" t="s">
        <v>156</v>
      </c>
      <c r="H485">
        <v>0</v>
      </c>
      <c r="I485">
        <v>16</v>
      </c>
      <c r="J485">
        <v>1</v>
      </c>
      <c r="K485">
        <v>0</v>
      </c>
      <c r="L485">
        <f t="shared" si="21"/>
        <v>1</v>
      </c>
      <c r="M485">
        <v>0</v>
      </c>
      <c r="N485">
        <f t="shared" si="22"/>
        <v>1</v>
      </c>
      <c r="O485" t="s">
        <v>156</v>
      </c>
      <c r="Q485">
        <v>0</v>
      </c>
      <c r="R485">
        <v>34.794117647058826</v>
      </c>
      <c r="T485">
        <v>6</v>
      </c>
      <c r="U485">
        <v>12.2</v>
      </c>
      <c r="V485">
        <v>0.375</v>
      </c>
      <c r="AA485">
        <v>0</v>
      </c>
      <c r="AB485">
        <v>3</v>
      </c>
      <c r="AC485">
        <v>34.794117647058826</v>
      </c>
      <c r="AD485">
        <v>0.375</v>
      </c>
      <c r="AE485">
        <f t="shared" si="23"/>
        <v>12.2</v>
      </c>
      <c r="AF485">
        <f>IF(H485=90,1,0)</f>
        <v>0</v>
      </c>
      <c r="AG485">
        <v>18.276475882353001</v>
      </c>
      <c r="AI485">
        <v>16.517647588235</v>
      </c>
    </row>
    <row r="486" spans="1:38" x14ac:dyDescent="0.25">
      <c r="A486" t="s">
        <v>64</v>
      </c>
      <c r="B486" t="s">
        <v>461</v>
      </c>
      <c r="C486" t="s">
        <v>472</v>
      </c>
      <c r="D486">
        <v>14</v>
      </c>
      <c r="E486">
        <v>14</v>
      </c>
      <c r="F486">
        <v>15</v>
      </c>
      <c r="G486">
        <v>15</v>
      </c>
      <c r="H486">
        <v>2</v>
      </c>
      <c r="I486">
        <v>31</v>
      </c>
      <c r="J486">
        <v>1</v>
      </c>
      <c r="K486">
        <v>1</v>
      </c>
      <c r="L486">
        <f t="shared" si="21"/>
        <v>0</v>
      </c>
      <c r="M486">
        <v>1</v>
      </c>
      <c r="N486">
        <f t="shared" si="22"/>
        <v>0</v>
      </c>
      <c r="O486">
        <v>1</v>
      </c>
      <c r="Q486">
        <v>2</v>
      </c>
      <c r="R486">
        <v>29.666666666666664</v>
      </c>
      <c r="S486">
        <v>34.03125</v>
      </c>
      <c r="T486">
        <v>6</v>
      </c>
      <c r="U486">
        <v>0.5</v>
      </c>
      <c r="V486">
        <v>7.1428571428571425E-2</v>
      </c>
      <c r="W486">
        <v>0.46666666666666667</v>
      </c>
      <c r="X486">
        <v>33.200000000000003</v>
      </c>
      <c r="Y486">
        <v>0.33333333333333331</v>
      </c>
      <c r="Z486">
        <v>3.2</v>
      </c>
      <c r="AA486">
        <v>1</v>
      </c>
      <c r="AB486">
        <v>4</v>
      </c>
      <c r="AC486">
        <v>32.299305555555556</v>
      </c>
      <c r="AD486">
        <v>0.29032258064516131</v>
      </c>
      <c r="AE486">
        <f t="shared" si="23"/>
        <v>3.7</v>
      </c>
      <c r="AF486">
        <f>IF(H486=90,1,0)</f>
        <v>0</v>
      </c>
      <c r="AG486">
        <v>11.153333333333332</v>
      </c>
      <c r="AH486">
        <v>14.69375</v>
      </c>
      <c r="AI486">
        <v>18.513333333333332</v>
      </c>
      <c r="AJ486">
        <v>19.337499999999999</v>
      </c>
      <c r="AK486">
        <v>17.690000000000001</v>
      </c>
      <c r="AL486">
        <v>17.18</v>
      </c>
    </row>
    <row r="487" spans="1:38" x14ac:dyDescent="0.25">
      <c r="A487" t="s">
        <v>75</v>
      </c>
      <c r="B487" t="s">
        <v>461</v>
      </c>
      <c r="C487" t="s">
        <v>475</v>
      </c>
      <c r="D487">
        <v>9</v>
      </c>
      <c r="E487" t="s">
        <v>156</v>
      </c>
      <c r="G487" t="s">
        <v>156</v>
      </c>
      <c r="H487">
        <v>0</v>
      </c>
      <c r="I487">
        <v>9</v>
      </c>
      <c r="J487">
        <v>1</v>
      </c>
      <c r="K487">
        <v>0</v>
      </c>
      <c r="L487">
        <f t="shared" si="21"/>
        <v>1</v>
      </c>
      <c r="M487">
        <v>0</v>
      </c>
      <c r="N487">
        <f t="shared" si="22"/>
        <v>1</v>
      </c>
      <c r="O487" t="s">
        <v>156</v>
      </c>
      <c r="Q487">
        <v>0</v>
      </c>
      <c r="R487">
        <v>33.92</v>
      </c>
      <c r="T487">
        <v>6</v>
      </c>
      <c r="U487">
        <v>17.2</v>
      </c>
      <c r="V487">
        <v>0.55555555555555558</v>
      </c>
      <c r="AA487">
        <v>4</v>
      </c>
      <c r="AB487">
        <v>8</v>
      </c>
      <c r="AC487">
        <v>33.92</v>
      </c>
      <c r="AD487">
        <v>0.55555555555555558</v>
      </c>
      <c r="AE487">
        <f t="shared" si="23"/>
        <v>17.2</v>
      </c>
      <c r="AF487">
        <f>IF(H487=90,1,0)</f>
        <v>0</v>
      </c>
      <c r="AG487">
        <v>13.95</v>
      </c>
      <c r="AI487">
        <v>19.969999999999995</v>
      </c>
    </row>
    <row r="488" spans="1:38" x14ac:dyDescent="0.25">
      <c r="A488" t="s">
        <v>70</v>
      </c>
      <c r="B488" t="s">
        <v>482</v>
      </c>
      <c r="C488" t="s">
        <v>550</v>
      </c>
      <c r="D488">
        <v>14</v>
      </c>
      <c r="E488">
        <v>14</v>
      </c>
      <c r="F488">
        <v>16</v>
      </c>
      <c r="G488" t="s">
        <v>156</v>
      </c>
      <c r="H488">
        <v>0</v>
      </c>
      <c r="I488">
        <v>30</v>
      </c>
      <c r="J488">
        <v>1</v>
      </c>
      <c r="K488">
        <v>1</v>
      </c>
      <c r="L488">
        <f t="shared" si="21"/>
        <v>0</v>
      </c>
      <c r="M488">
        <v>0</v>
      </c>
      <c r="N488">
        <f t="shared" si="22"/>
        <v>1</v>
      </c>
      <c r="O488">
        <v>0</v>
      </c>
      <c r="Q488">
        <v>0</v>
      </c>
      <c r="R488">
        <v>30.413333333333341</v>
      </c>
      <c r="S488">
        <v>34.435294117647061</v>
      </c>
      <c r="T488">
        <v>6</v>
      </c>
      <c r="U488">
        <v>0</v>
      </c>
      <c r="V488">
        <v>0.14285714285714285</v>
      </c>
      <c r="W488">
        <v>0.5625</v>
      </c>
      <c r="AA488">
        <v>2</v>
      </c>
      <c r="AB488">
        <v>5</v>
      </c>
      <c r="AC488">
        <v>32.424313725490201</v>
      </c>
      <c r="AD488">
        <v>0.36666666666666664</v>
      </c>
      <c r="AE488">
        <f t="shared" si="23"/>
        <v>0</v>
      </c>
      <c r="AF488">
        <f>IF(H488=90,1,0)</f>
        <v>0</v>
      </c>
      <c r="AG488">
        <v>1.58</v>
      </c>
      <c r="AH488">
        <v>13.958823529411765</v>
      </c>
      <c r="AI488">
        <v>19.833333333333329</v>
      </c>
      <c r="AJ488">
        <v>2.441176475882</v>
      </c>
    </row>
    <row r="489" spans="1:38" x14ac:dyDescent="0.25">
      <c r="A489" t="s">
        <v>56</v>
      </c>
      <c r="B489" t="s">
        <v>567</v>
      </c>
      <c r="C489" t="s">
        <v>585</v>
      </c>
      <c r="D489">
        <v>14</v>
      </c>
      <c r="E489">
        <v>14</v>
      </c>
      <c r="F489">
        <v>15</v>
      </c>
      <c r="G489">
        <v>15</v>
      </c>
      <c r="H489">
        <v>90</v>
      </c>
      <c r="I489">
        <v>119</v>
      </c>
      <c r="J489">
        <v>0</v>
      </c>
      <c r="K489">
        <v>1</v>
      </c>
      <c r="L489">
        <f t="shared" si="21"/>
        <v>0</v>
      </c>
      <c r="M489">
        <v>1</v>
      </c>
      <c r="N489">
        <f t="shared" si="22"/>
        <v>0</v>
      </c>
      <c r="O489">
        <v>1</v>
      </c>
      <c r="Q489">
        <v>3</v>
      </c>
      <c r="R489">
        <v>32.006666666666668</v>
      </c>
      <c r="S489">
        <v>33.112500000000004</v>
      </c>
      <c r="T489">
        <v>6</v>
      </c>
      <c r="U489">
        <v>4.8</v>
      </c>
      <c r="V489">
        <v>0.35714285714285715</v>
      </c>
      <c r="W489">
        <v>0.26666666666666666</v>
      </c>
      <c r="X489">
        <v>35.476923769229998</v>
      </c>
      <c r="Y489">
        <v>0.58888888888888891</v>
      </c>
      <c r="Z489">
        <v>38</v>
      </c>
      <c r="AA489">
        <v>0</v>
      </c>
      <c r="AB489">
        <v>1</v>
      </c>
      <c r="AC489">
        <v>33.532030145298883</v>
      </c>
      <c r="AD489">
        <v>0.52100840336134457</v>
      </c>
      <c r="AE489">
        <f t="shared" si="23"/>
        <v>42.8</v>
      </c>
      <c r="AF489">
        <f>IF(H489=90,1,0)</f>
        <v>1</v>
      </c>
      <c r="AG489">
        <v>12.866666666666999</v>
      </c>
      <c r="AH489">
        <v>16.687499999999996</v>
      </c>
      <c r="AI489">
        <v>22.313333333333333</v>
      </c>
      <c r="AJ489">
        <v>17.575000000000003</v>
      </c>
      <c r="AK489">
        <v>17.256043956043957</v>
      </c>
      <c r="AL489">
        <v>18.151648351648348</v>
      </c>
    </row>
    <row r="490" spans="1:38" x14ac:dyDescent="0.25">
      <c r="A490" t="s">
        <v>43</v>
      </c>
      <c r="B490" t="s">
        <v>599</v>
      </c>
      <c r="C490" t="s">
        <v>607</v>
      </c>
      <c r="D490">
        <v>17</v>
      </c>
      <c r="E490">
        <v>17</v>
      </c>
      <c r="F490">
        <v>6</v>
      </c>
      <c r="G490" t="s">
        <v>156</v>
      </c>
      <c r="H490">
        <v>0</v>
      </c>
      <c r="I490">
        <v>23</v>
      </c>
      <c r="J490">
        <v>1</v>
      </c>
      <c r="K490">
        <v>1</v>
      </c>
      <c r="L490">
        <f t="shared" si="21"/>
        <v>0</v>
      </c>
      <c r="M490">
        <v>0</v>
      </c>
      <c r="N490">
        <f t="shared" si="22"/>
        <v>1</v>
      </c>
      <c r="O490">
        <v>0</v>
      </c>
      <c r="Q490">
        <v>0</v>
      </c>
      <c r="R490">
        <v>36.238888888888887</v>
      </c>
      <c r="S490">
        <v>31.914285714285715</v>
      </c>
      <c r="T490">
        <v>6</v>
      </c>
      <c r="U490">
        <v>16.400000000000002</v>
      </c>
      <c r="V490">
        <v>0.88235294117647056</v>
      </c>
      <c r="W490">
        <v>0.16666666666666666</v>
      </c>
      <c r="AA490">
        <v>2</v>
      </c>
      <c r="AB490">
        <v>5</v>
      </c>
      <c r="AC490">
        <v>34.076587301587303</v>
      </c>
      <c r="AD490">
        <v>0.69565217391304346</v>
      </c>
      <c r="AE490">
        <f t="shared" si="23"/>
        <v>16.400000000000002</v>
      </c>
      <c r="AF490">
        <f>IF(H490=90,1,0)</f>
        <v>0</v>
      </c>
      <c r="AG490">
        <v>17.688888888888886</v>
      </c>
      <c r="AH490">
        <v>14.714285714286</v>
      </c>
      <c r="AI490">
        <v>18.549999999999997</v>
      </c>
      <c r="AJ490">
        <v>17.842857142857145</v>
      </c>
    </row>
    <row r="491" spans="1:38" x14ac:dyDescent="0.25">
      <c r="A491" t="s">
        <v>64</v>
      </c>
      <c r="B491" t="s">
        <v>599</v>
      </c>
      <c r="C491" t="s">
        <v>612</v>
      </c>
      <c r="D491">
        <v>14</v>
      </c>
      <c r="E491">
        <v>14</v>
      </c>
      <c r="F491">
        <v>16</v>
      </c>
      <c r="G491">
        <v>16</v>
      </c>
      <c r="H491">
        <v>90</v>
      </c>
      <c r="I491">
        <v>120</v>
      </c>
      <c r="J491">
        <v>0</v>
      </c>
      <c r="K491">
        <v>1</v>
      </c>
      <c r="L491">
        <f t="shared" si="21"/>
        <v>0</v>
      </c>
      <c r="M491">
        <v>1</v>
      </c>
      <c r="N491">
        <f t="shared" si="22"/>
        <v>0</v>
      </c>
      <c r="O491">
        <v>1</v>
      </c>
      <c r="Q491">
        <v>2</v>
      </c>
      <c r="R491">
        <v>34.6</v>
      </c>
      <c r="S491">
        <v>33.464705882352931</v>
      </c>
      <c r="T491">
        <v>6</v>
      </c>
      <c r="U491">
        <v>12.6</v>
      </c>
      <c r="V491">
        <v>0.5714285714285714</v>
      </c>
      <c r="W491">
        <v>0.3125</v>
      </c>
      <c r="X491">
        <v>36.897692376919998</v>
      </c>
      <c r="Y491">
        <v>0.7</v>
      </c>
      <c r="Z491">
        <v>25.999999999999996</v>
      </c>
      <c r="AA491">
        <v>4</v>
      </c>
      <c r="AB491">
        <v>7</v>
      </c>
      <c r="AC491">
        <v>34.987466086424313</v>
      </c>
      <c r="AD491">
        <v>0.6333333333333333</v>
      </c>
      <c r="AE491">
        <f t="shared" si="23"/>
        <v>38.599999999999994</v>
      </c>
      <c r="AF491">
        <f>IF(H491=90,1,0)</f>
        <v>1</v>
      </c>
      <c r="AG491">
        <v>16.266666666666666</v>
      </c>
      <c r="AH491">
        <v>14.735294117647058</v>
      </c>
      <c r="AI491">
        <v>18.333333333333332</v>
      </c>
      <c r="AJ491">
        <v>18.117647588234998</v>
      </c>
      <c r="AK491">
        <v>21.371428571428563</v>
      </c>
      <c r="AL491">
        <v>15.52618065934065</v>
      </c>
    </row>
    <row r="492" spans="1:38" x14ac:dyDescent="0.25">
      <c r="A492" t="s">
        <v>56</v>
      </c>
      <c r="B492" t="s">
        <v>17</v>
      </c>
      <c r="C492" t="s">
        <v>57</v>
      </c>
      <c r="D492">
        <v>14</v>
      </c>
      <c r="E492">
        <v>14</v>
      </c>
      <c r="F492">
        <v>3</v>
      </c>
      <c r="H492">
        <v>0</v>
      </c>
      <c r="I492">
        <v>17</v>
      </c>
      <c r="J492">
        <v>1</v>
      </c>
      <c r="K492">
        <v>1</v>
      </c>
      <c r="L492">
        <f t="shared" si="21"/>
        <v>0</v>
      </c>
      <c r="M492">
        <v>0</v>
      </c>
      <c r="N492">
        <f t="shared" si="22"/>
        <v>1</v>
      </c>
      <c r="O492">
        <v>0</v>
      </c>
      <c r="P492">
        <v>2.2999999999999998</v>
      </c>
      <c r="Q492">
        <v>0</v>
      </c>
      <c r="R492">
        <v>30.526666670000001</v>
      </c>
      <c r="S492">
        <v>30.975000000000001</v>
      </c>
      <c r="T492">
        <v>7</v>
      </c>
      <c r="U492">
        <v>0</v>
      </c>
      <c r="V492">
        <v>0.14285714285714285</v>
      </c>
      <c r="W492">
        <v>0</v>
      </c>
      <c r="AA492">
        <v>2</v>
      </c>
      <c r="AB492">
        <v>3</v>
      </c>
      <c r="AC492">
        <v>30.750833335000003</v>
      </c>
      <c r="AD492">
        <v>0.11764705882352941</v>
      </c>
      <c r="AE492">
        <f t="shared" si="23"/>
        <v>0</v>
      </c>
      <c r="AF492">
        <f>IF(H492=90,1,0)</f>
        <v>0</v>
      </c>
      <c r="AG492">
        <v>8.8999999999999986</v>
      </c>
      <c r="AH492">
        <v>14.875</v>
      </c>
      <c r="AI492">
        <v>23.6</v>
      </c>
      <c r="AJ492">
        <v>16.100000000000001</v>
      </c>
    </row>
    <row r="493" spans="1:38" x14ac:dyDescent="0.25">
      <c r="A493" t="s">
        <v>56</v>
      </c>
      <c r="B493" t="s">
        <v>17</v>
      </c>
      <c r="C493" t="s">
        <v>58</v>
      </c>
      <c r="D493">
        <v>3</v>
      </c>
      <c r="H493">
        <v>0</v>
      </c>
      <c r="I493">
        <v>3</v>
      </c>
      <c r="J493">
        <v>1</v>
      </c>
      <c r="K493">
        <v>0</v>
      </c>
      <c r="L493">
        <f t="shared" si="21"/>
        <v>1</v>
      </c>
      <c r="M493">
        <v>0</v>
      </c>
      <c r="N493">
        <f t="shared" si="22"/>
        <v>1</v>
      </c>
      <c r="P493">
        <v>1</v>
      </c>
      <c r="Q493">
        <v>1</v>
      </c>
      <c r="R493">
        <v>37.450000000000003</v>
      </c>
      <c r="T493">
        <v>7</v>
      </c>
      <c r="U493">
        <v>0.2</v>
      </c>
      <c r="V493">
        <v>1</v>
      </c>
      <c r="W493">
        <v>0</v>
      </c>
      <c r="AA493">
        <v>2</v>
      </c>
      <c r="AB493">
        <v>3</v>
      </c>
      <c r="AC493">
        <v>37.450000000000003</v>
      </c>
      <c r="AD493">
        <v>1</v>
      </c>
      <c r="AE493">
        <f t="shared" si="23"/>
        <v>0.2</v>
      </c>
      <c r="AF493">
        <f>IF(H493=90,1,0)</f>
        <v>0</v>
      </c>
      <c r="AG493">
        <v>17.532109999999999</v>
      </c>
      <c r="AI493">
        <v>19.91789</v>
      </c>
    </row>
    <row r="494" spans="1:38" x14ac:dyDescent="0.25">
      <c r="A494" t="s">
        <v>43</v>
      </c>
      <c r="B494" t="s">
        <v>97</v>
      </c>
      <c r="C494" t="s">
        <v>105</v>
      </c>
      <c r="D494">
        <v>14</v>
      </c>
      <c r="E494">
        <v>14</v>
      </c>
      <c r="F494">
        <v>13</v>
      </c>
      <c r="G494">
        <v>13</v>
      </c>
      <c r="H494">
        <v>3</v>
      </c>
      <c r="I494">
        <v>30</v>
      </c>
      <c r="J494">
        <v>1</v>
      </c>
      <c r="K494">
        <v>1</v>
      </c>
      <c r="L494">
        <f t="shared" si="21"/>
        <v>0</v>
      </c>
      <c r="M494">
        <v>1</v>
      </c>
      <c r="N494">
        <f t="shared" si="22"/>
        <v>0</v>
      </c>
      <c r="O494">
        <v>1</v>
      </c>
      <c r="Q494">
        <v>1</v>
      </c>
      <c r="R494">
        <v>30.833333329999999</v>
      </c>
      <c r="S494">
        <v>34.621428569999999</v>
      </c>
      <c r="T494">
        <v>7</v>
      </c>
      <c r="U494">
        <v>25</v>
      </c>
      <c r="V494">
        <v>0.14285714285714285</v>
      </c>
      <c r="W494">
        <v>0.53846153846153844</v>
      </c>
      <c r="X494">
        <v>35.6</v>
      </c>
      <c r="Y494">
        <v>0.5</v>
      </c>
      <c r="Z494">
        <v>0</v>
      </c>
      <c r="AA494">
        <v>3</v>
      </c>
      <c r="AB494">
        <v>7</v>
      </c>
      <c r="AC494">
        <v>33.684920633333334</v>
      </c>
      <c r="AD494">
        <v>0.36666666666666664</v>
      </c>
      <c r="AE494">
        <f t="shared" si="23"/>
        <v>25</v>
      </c>
      <c r="AF494">
        <f>IF(H494=90,1,0)</f>
        <v>0</v>
      </c>
      <c r="AG494">
        <v>9.1999999999999993</v>
      </c>
      <c r="AH494">
        <v>14.900000000000002</v>
      </c>
      <c r="AI494">
        <v>21.813333333333336</v>
      </c>
      <c r="AJ494">
        <v>19.721428571428579</v>
      </c>
      <c r="AK494">
        <v>15.87</v>
      </c>
      <c r="AL494">
        <v>19.309999999999999</v>
      </c>
    </row>
    <row r="495" spans="1:38" x14ac:dyDescent="0.25">
      <c r="A495" t="s">
        <v>56</v>
      </c>
      <c r="B495" t="s">
        <v>121</v>
      </c>
      <c r="C495" t="s">
        <v>138</v>
      </c>
      <c r="D495">
        <v>5</v>
      </c>
      <c r="H495">
        <v>0</v>
      </c>
      <c r="I495">
        <v>5</v>
      </c>
      <c r="J495">
        <v>1</v>
      </c>
      <c r="K495">
        <v>0</v>
      </c>
      <c r="L495">
        <f t="shared" si="21"/>
        <v>1</v>
      </c>
      <c r="M495">
        <v>0</v>
      </c>
      <c r="N495">
        <f t="shared" si="22"/>
        <v>1</v>
      </c>
      <c r="O495" s="1"/>
      <c r="P495" s="1"/>
      <c r="Q495" s="1"/>
      <c r="R495">
        <v>37.300000000000004</v>
      </c>
      <c r="T495">
        <v>7</v>
      </c>
      <c r="U495">
        <v>1.2</v>
      </c>
      <c r="V495">
        <v>0.8</v>
      </c>
      <c r="W495">
        <v>0</v>
      </c>
      <c r="AA495">
        <v>4</v>
      </c>
      <c r="AB495">
        <v>5</v>
      </c>
      <c r="AC495">
        <v>37.300000000000004</v>
      </c>
      <c r="AD495">
        <v>0.8</v>
      </c>
      <c r="AE495">
        <f t="shared" si="23"/>
        <v>1.2</v>
      </c>
      <c r="AF495">
        <f>IF(H495=90,1,0)</f>
        <v>0</v>
      </c>
      <c r="AG495">
        <v>13.333333333333334</v>
      </c>
      <c r="AI495">
        <v>23.316666666666666</v>
      </c>
    </row>
    <row r="496" spans="1:38" x14ac:dyDescent="0.25">
      <c r="A496" t="s">
        <v>56</v>
      </c>
      <c r="B496" t="s">
        <v>121</v>
      </c>
      <c r="C496" t="s">
        <v>139</v>
      </c>
      <c r="D496">
        <v>15</v>
      </c>
      <c r="H496">
        <v>0</v>
      </c>
      <c r="I496">
        <v>15</v>
      </c>
      <c r="J496">
        <v>1</v>
      </c>
      <c r="K496">
        <v>0</v>
      </c>
      <c r="L496">
        <f t="shared" si="21"/>
        <v>1</v>
      </c>
      <c r="M496">
        <v>0</v>
      </c>
      <c r="N496">
        <f t="shared" si="22"/>
        <v>1</v>
      </c>
      <c r="O496" s="1"/>
      <c r="P496" s="1"/>
      <c r="Q496" s="1"/>
      <c r="R496">
        <v>37.778571428571432</v>
      </c>
      <c r="T496">
        <v>7</v>
      </c>
      <c r="U496">
        <v>14.400000000000002</v>
      </c>
      <c r="V496">
        <v>0.8666666666666667</v>
      </c>
      <c r="W496">
        <v>0</v>
      </c>
      <c r="AA496">
        <v>4</v>
      </c>
      <c r="AB496">
        <v>5</v>
      </c>
      <c r="AC496">
        <v>37.778571428571432</v>
      </c>
      <c r="AD496">
        <v>0.8666666666666667</v>
      </c>
      <c r="AE496">
        <f t="shared" si="23"/>
        <v>14.400000000000002</v>
      </c>
      <c r="AF496">
        <f>IF(H496=90,1,0)</f>
        <v>0</v>
      </c>
      <c r="AG496">
        <v>18.175000000000001</v>
      </c>
      <c r="AI496">
        <v>19.175000000000001</v>
      </c>
    </row>
    <row r="497" spans="1:38" x14ac:dyDescent="0.25">
      <c r="A497" t="s">
        <v>159</v>
      </c>
      <c r="B497" t="s">
        <v>162</v>
      </c>
      <c r="C497" t="s">
        <v>201</v>
      </c>
      <c r="D497">
        <v>13</v>
      </c>
      <c r="E497">
        <v>13</v>
      </c>
      <c r="F497">
        <v>17</v>
      </c>
      <c r="G497">
        <v>17</v>
      </c>
      <c r="H497">
        <v>90</v>
      </c>
      <c r="I497">
        <v>120</v>
      </c>
      <c r="J497">
        <v>0</v>
      </c>
      <c r="K497">
        <v>1</v>
      </c>
      <c r="L497">
        <f t="shared" si="21"/>
        <v>0</v>
      </c>
      <c r="M497">
        <v>1</v>
      </c>
      <c r="N497">
        <f t="shared" si="22"/>
        <v>0</v>
      </c>
      <c r="O497">
        <v>1</v>
      </c>
      <c r="Q497">
        <v>3</v>
      </c>
      <c r="R497">
        <v>29.757142857142856</v>
      </c>
      <c r="S497">
        <v>30.788888888888884</v>
      </c>
      <c r="T497">
        <v>7</v>
      </c>
      <c r="U497">
        <v>0.2</v>
      </c>
      <c r="V497">
        <v>7.6923076923076927E-2</v>
      </c>
      <c r="W497">
        <v>5.8823529411764705E-2</v>
      </c>
      <c r="X497">
        <v>36.21287912879</v>
      </c>
      <c r="Y497">
        <v>0.68888888888888888</v>
      </c>
      <c r="Z497">
        <v>99</v>
      </c>
      <c r="AA497">
        <v>1</v>
      </c>
      <c r="AB497">
        <v>2</v>
      </c>
      <c r="AC497">
        <v>32.252970291607248</v>
      </c>
      <c r="AD497">
        <v>0.53333333333333333</v>
      </c>
      <c r="AE497">
        <f t="shared" si="23"/>
        <v>99.2</v>
      </c>
      <c r="AF497">
        <f>IF(H497=90,1,0)</f>
        <v>1</v>
      </c>
      <c r="AG497">
        <v>9.5642857142857149</v>
      </c>
      <c r="AH497">
        <v>12.944444444444441</v>
      </c>
      <c r="AI497">
        <v>2.1928571428571</v>
      </c>
      <c r="AJ497">
        <v>17.844444444444441</v>
      </c>
      <c r="AK497">
        <v>16.261538461538461</v>
      </c>
      <c r="AL497">
        <v>19.950549450549449</v>
      </c>
    </row>
    <row r="498" spans="1:38" x14ac:dyDescent="0.25">
      <c r="A498" t="s">
        <v>158</v>
      </c>
      <c r="B498" t="s">
        <v>205</v>
      </c>
      <c r="C498" t="s">
        <v>220</v>
      </c>
      <c r="D498">
        <v>5</v>
      </c>
      <c r="E498" t="s">
        <v>156</v>
      </c>
      <c r="G498" t="s">
        <v>156</v>
      </c>
      <c r="H498">
        <v>0</v>
      </c>
      <c r="I498">
        <v>5</v>
      </c>
      <c r="J498">
        <v>1</v>
      </c>
      <c r="K498">
        <v>0</v>
      </c>
      <c r="L498">
        <f t="shared" si="21"/>
        <v>1</v>
      </c>
      <c r="M498">
        <v>0</v>
      </c>
      <c r="N498">
        <f t="shared" si="22"/>
        <v>1</v>
      </c>
      <c r="O498" t="s">
        <v>156</v>
      </c>
      <c r="Q498">
        <v>0</v>
      </c>
      <c r="R498">
        <v>29.566666666666666</v>
      </c>
      <c r="T498">
        <v>7</v>
      </c>
      <c r="U498">
        <v>0</v>
      </c>
      <c r="V498">
        <v>0.4</v>
      </c>
      <c r="AA498">
        <v>0</v>
      </c>
      <c r="AB498">
        <v>2</v>
      </c>
      <c r="AC498">
        <v>29.566666666666666</v>
      </c>
      <c r="AD498">
        <v>0.4</v>
      </c>
      <c r="AE498">
        <f t="shared" si="23"/>
        <v>0</v>
      </c>
      <c r="AF498">
        <f>IF(H498=90,1,0)</f>
        <v>0</v>
      </c>
      <c r="AG498">
        <v>12.516666666666667</v>
      </c>
      <c r="AI498">
        <v>17.5</v>
      </c>
    </row>
    <row r="499" spans="1:38" x14ac:dyDescent="0.25">
      <c r="A499" t="s">
        <v>158</v>
      </c>
      <c r="B499" t="s">
        <v>205</v>
      </c>
      <c r="C499" t="s">
        <v>221</v>
      </c>
      <c r="D499">
        <v>14</v>
      </c>
      <c r="E499">
        <v>14</v>
      </c>
      <c r="F499">
        <v>14</v>
      </c>
      <c r="G499" t="s">
        <v>156</v>
      </c>
      <c r="H499">
        <v>0</v>
      </c>
      <c r="I499">
        <v>28</v>
      </c>
      <c r="J499">
        <v>1</v>
      </c>
      <c r="K499">
        <v>1</v>
      </c>
      <c r="L499">
        <f t="shared" si="21"/>
        <v>0</v>
      </c>
      <c r="M499">
        <v>0</v>
      </c>
      <c r="N499">
        <f t="shared" si="22"/>
        <v>1</v>
      </c>
      <c r="O499">
        <v>0</v>
      </c>
      <c r="Q499">
        <v>0</v>
      </c>
      <c r="R499">
        <v>34.533333333333331</v>
      </c>
      <c r="S499">
        <v>29.119999999999997</v>
      </c>
      <c r="T499">
        <v>7</v>
      </c>
      <c r="U499">
        <v>49.2</v>
      </c>
      <c r="V499">
        <v>0.6428571428571429</v>
      </c>
      <c r="W499">
        <v>0</v>
      </c>
      <c r="AA499">
        <v>0</v>
      </c>
      <c r="AB499">
        <v>2</v>
      </c>
      <c r="AC499">
        <v>31.826666666666664</v>
      </c>
      <c r="AD499">
        <v>0.32142857142857145</v>
      </c>
      <c r="AE499">
        <f t="shared" si="23"/>
        <v>49.2</v>
      </c>
      <c r="AF499">
        <f>IF(H499=90,1,0)</f>
        <v>0</v>
      </c>
      <c r="AG499">
        <v>16.36</v>
      </c>
      <c r="AH499">
        <v>11.133333333333333</v>
      </c>
      <c r="AI499">
        <v>18.173333333333332</v>
      </c>
      <c r="AJ499">
        <v>17.986666666666668</v>
      </c>
    </row>
    <row r="500" spans="1:38" x14ac:dyDescent="0.25">
      <c r="A500" t="s">
        <v>161</v>
      </c>
      <c r="B500" t="s">
        <v>205</v>
      </c>
      <c r="C500" t="s">
        <v>236</v>
      </c>
      <c r="D500">
        <v>14</v>
      </c>
      <c r="E500">
        <v>14</v>
      </c>
      <c r="F500">
        <v>16</v>
      </c>
      <c r="G500">
        <v>16</v>
      </c>
      <c r="H500">
        <v>90</v>
      </c>
      <c r="I500">
        <v>120</v>
      </c>
      <c r="J500">
        <v>0</v>
      </c>
      <c r="K500">
        <v>1</v>
      </c>
      <c r="L500">
        <f t="shared" si="21"/>
        <v>0</v>
      </c>
      <c r="M500">
        <v>1</v>
      </c>
      <c r="N500">
        <f t="shared" si="22"/>
        <v>0</v>
      </c>
      <c r="O500">
        <v>1</v>
      </c>
      <c r="Q500">
        <v>1</v>
      </c>
      <c r="R500">
        <v>35.526666666666664</v>
      </c>
      <c r="S500">
        <v>29.599999999999998</v>
      </c>
      <c r="T500">
        <v>7</v>
      </c>
      <c r="U500">
        <v>48.400000000000006</v>
      </c>
      <c r="V500">
        <v>0.7857142857142857</v>
      </c>
      <c r="W500">
        <v>0</v>
      </c>
      <c r="X500">
        <v>39.439564395650002</v>
      </c>
      <c r="Y500">
        <v>0.87777777777777777</v>
      </c>
      <c r="Z500">
        <v>98</v>
      </c>
      <c r="AA500">
        <v>0</v>
      </c>
      <c r="AB500">
        <v>0</v>
      </c>
      <c r="AC500">
        <v>34.855410354105551</v>
      </c>
      <c r="AD500">
        <v>0.75</v>
      </c>
      <c r="AE500">
        <f t="shared" si="23"/>
        <v>146.4</v>
      </c>
      <c r="AF500">
        <f>IF(H500=90,1,0)</f>
        <v>1</v>
      </c>
      <c r="AG500">
        <v>17.8</v>
      </c>
      <c r="AH500">
        <v>11.264758823529</v>
      </c>
      <c r="AI500">
        <v>18.446666666666665</v>
      </c>
      <c r="AJ500">
        <v>18.335294117647059</v>
      </c>
      <c r="AK500">
        <v>19.326373626373631</v>
      </c>
      <c r="AL500">
        <v>20.113186813186818</v>
      </c>
    </row>
    <row r="501" spans="1:38" x14ac:dyDescent="0.25">
      <c r="A501" t="s">
        <v>62</v>
      </c>
      <c r="B501" t="s">
        <v>237</v>
      </c>
      <c r="C501" t="s">
        <v>255</v>
      </c>
      <c r="D501">
        <v>14</v>
      </c>
      <c r="E501">
        <v>14</v>
      </c>
      <c r="F501">
        <v>17</v>
      </c>
      <c r="G501">
        <v>17</v>
      </c>
      <c r="H501">
        <v>90</v>
      </c>
      <c r="I501">
        <v>120</v>
      </c>
      <c r="J501">
        <v>0</v>
      </c>
      <c r="K501">
        <v>1</v>
      </c>
      <c r="L501">
        <f t="shared" si="21"/>
        <v>0</v>
      </c>
      <c r="M501">
        <v>1</v>
      </c>
      <c r="N501">
        <f t="shared" si="22"/>
        <v>0</v>
      </c>
      <c r="O501">
        <v>1</v>
      </c>
      <c r="Q501">
        <v>2</v>
      </c>
      <c r="R501">
        <v>33.333333333333336</v>
      </c>
      <c r="S501">
        <v>29.655555555555551</v>
      </c>
      <c r="T501">
        <v>7</v>
      </c>
      <c r="U501">
        <v>12.399999999999999</v>
      </c>
      <c r="V501">
        <v>0.2857142857142857</v>
      </c>
      <c r="W501">
        <v>0</v>
      </c>
      <c r="X501">
        <v>37.462637362637366</v>
      </c>
      <c r="Y501">
        <v>0.82222222222222219</v>
      </c>
      <c r="Z501">
        <v>196.2</v>
      </c>
      <c r="AA501">
        <v>4</v>
      </c>
      <c r="AB501">
        <v>4</v>
      </c>
      <c r="AC501">
        <v>33.483842083842084</v>
      </c>
      <c r="AD501">
        <v>0.64462809917355368</v>
      </c>
      <c r="AE501">
        <f t="shared" si="23"/>
        <v>208.6</v>
      </c>
      <c r="AF501">
        <f>IF(H501=90,1,0)</f>
        <v>1</v>
      </c>
      <c r="AG501">
        <v>17.2</v>
      </c>
      <c r="AH501">
        <v>15.666666666666666</v>
      </c>
      <c r="AI501">
        <v>16.133333333333333</v>
      </c>
      <c r="AJ501">
        <v>13.988888888888889</v>
      </c>
      <c r="AK501">
        <v>19.262637362637367</v>
      </c>
      <c r="AL501">
        <v>18.574725274725278</v>
      </c>
    </row>
    <row r="502" spans="1:38" x14ac:dyDescent="0.25">
      <c r="A502" t="s">
        <v>64</v>
      </c>
      <c r="B502" t="s">
        <v>237</v>
      </c>
      <c r="C502" t="s">
        <v>263</v>
      </c>
      <c r="D502">
        <v>11</v>
      </c>
      <c r="E502" t="s">
        <v>156</v>
      </c>
      <c r="G502" t="s">
        <v>156</v>
      </c>
      <c r="H502">
        <v>0</v>
      </c>
      <c r="I502">
        <v>11</v>
      </c>
      <c r="J502">
        <v>1</v>
      </c>
      <c r="K502">
        <v>0</v>
      </c>
      <c r="L502">
        <f t="shared" si="21"/>
        <v>1</v>
      </c>
      <c r="M502">
        <v>0</v>
      </c>
      <c r="N502">
        <f t="shared" si="22"/>
        <v>1</v>
      </c>
      <c r="O502" t="s">
        <v>156</v>
      </c>
      <c r="Q502">
        <v>0</v>
      </c>
      <c r="R502">
        <v>26.599999999999998</v>
      </c>
      <c r="T502">
        <v>7</v>
      </c>
      <c r="U502">
        <v>0</v>
      </c>
      <c r="V502">
        <v>0</v>
      </c>
      <c r="AA502">
        <v>0</v>
      </c>
      <c r="AB502">
        <v>0</v>
      </c>
      <c r="AC502">
        <v>26.599999999999998</v>
      </c>
      <c r="AD502">
        <v>0</v>
      </c>
      <c r="AE502">
        <f t="shared" si="23"/>
        <v>0</v>
      </c>
      <c r="AF502">
        <f>IF(H502=90,1,0)</f>
        <v>0</v>
      </c>
      <c r="AG502">
        <v>7.9833333333333343</v>
      </c>
      <c r="AI502">
        <v>18.616666666666667</v>
      </c>
    </row>
    <row r="503" spans="1:38" x14ac:dyDescent="0.25">
      <c r="A503" t="s">
        <v>62</v>
      </c>
      <c r="B503" t="s">
        <v>273</v>
      </c>
      <c r="C503" t="s">
        <v>288</v>
      </c>
      <c r="D503">
        <v>14</v>
      </c>
      <c r="E503">
        <v>14</v>
      </c>
      <c r="F503">
        <v>17</v>
      </c>
      <c r="G503">
        <v>17</v>
      </c>
      <c r="H503">
        <v>90</v>
      </c>
      <c r="I503">
        <v>120</v>
      </c>
      <c r="J503">
        <v>0</v>
      </c>
      <c r="K503">
        <v>1</v>
      </c>
      <c r="L503">
        <f t="shared" si="21"/>
        <v>0</v>
      </c>
      <c r="M503">
        <v>1</v>
      </c>
      <c r="N503">
        <f t="shared" si="22"/>
        <v>0</v>
      </c>
      <c r="O503">
        <v>1</v>
      </c>
      <c r="Q503">
        <v>2</v>
      </c>
      <c r="R503">
        <v>35.919999999999995</v>
      </c>
      <c r="S503">
        <v>36.727777777777774</v>
      </c>
      <c r="T503">
        <v>7</v>
      </c>
      <c r="U503">
        <v>66</v>
      </c>
      <c r="V503">
        <v>0.7142857142857143</v>
      </c>
      <c r="W503">
        <v>0.82352941176470584</v>
      </c>
      <c r="X503">
        <v>32.962000000000003</v>
      </c>
      <c r="Y503">
        <v>0.22222222222222221</v>
      </c>
      <c r="Z503">
        <v>190.6</v>
      </c>
      <c r="AA503">
        <v>0</v>
      </c>
      <c r="AB503">
        <v>5</v>
      </c>
      <c r="AC503">
        <v>35.203259259259255</v>
      </c>
      <c r="AD503">
        <v>0.36363636363636365</v>
      </c>
      <c r="AE503">
        <f t="shared" si="23"/>
        <v>256.60000000000002</v>
      </c>
      <c r="AF503">
        <f>IF(H503=90,1,0)</f>
        <v>1</v>
      </c>
      <c r="AG503">
        <v>22.186666666666667</v>
      </c>
      <c r="AH503">
        <v>17.166666666666998</v>
      </c>
      <c r="AI503">
        <v>13.733333333333333</v>
      </c>
      <c r="AJ503">
        <v>19.711111111111105</v>
      </c>
      <c r="AK503">
        <v>19.23</v>
      </c>
      <c r="AL503">
        <v>13.73</v>
      </c>
    </row>
    <row r="504" spans="1:38" x14ac:dyDescent="0.25">
      <c r="A504" t="s">
        <v>75</v>
      </c>
      <c r="B504" t="s">
        <v>237</v>
      </c>
      <c r="C504" t="s">
        <v>297</v>
      </c>
      <c r="D504">
        <v>16</v>
      </c>
      <c r="E504">
        <v>16</v>
      </c>
      <c r="F504">
        <v>15</v>
      </c>
      <c r="G504">
        <v>15</v>
      </c>
      <c r="H504">
        <v>90</v>
      </c>
      <c r="I504">
        <v>120</v>
      </c>
      <c r="J504">
        <v>0</v>
      </c>
      <c r="K504">
        <v>1</v>
      </c>
      <c r="L504">
        <f t="shared" si="21"/>
        <v>0</v>
      </c>
      <c r="M504">
        <v>1</v>
      </c>
      <c r="N504">
        <f t="shared" si="22"/>
        <v>0</v>
      </c>
      <c r="O504">
        <v>1</v>
      </c>
      <c r="Q504">
        <v>3</v>
      </c>
      <c r="R504">
        <v>29.194117647058821</v>
      </c>
      <c r="S504">
        <v>34.799999999999997</v>
      </c>
      <c r="T504">
        <v>7</v>
      </c>
      <c r="U504">
        <v>0</v>
      </c>
      <c r="V504">
        <v>6.25E-2</v>
      </c>
      <c r="W504">
        <v>0.53333333333333333</v>
      </c>
      <c r="X504">
        <v>39.373626373626003</v>
      </c>
      <c r="Y504">
        <v>0.88888888888888884</v>
      </c>
      <c r="Z504">
        <v>107.3</v>
      </c>
      <c r="AA504">
        <v>0</v>
      </c>
      <c r="AB504">
        <v>4</v>
      </c>
      <c r="AC504">
        <v>34.455914673561608</v>
      </c>
      <c r="AD504">
        <v>0.73553719008264462</v>
      </c>
      <c r="AE504">
        <f t="shared" si="23"/>
        <v>107.3</v>
      </c>
      <c r="AF504">
        <f>IF(H504=90,1,0)</f>
        <v>1</v>
      </c>
      <c r="AG504">
        <v>1.29411764759</v>
      </c>
      <c r="AH504">
        <v>14.356250000000001</v>
      </c>
      <c r="AI504">
        <v>19.164758823528999</v>
      </c>
      <c r="AJ504">
        <v>2.4437500000000001</v>
      </c>
      <c r="AK504">
        <v>18.563736263736264</v>
      </c>
      <c r="AL504">
        <v>20.473626373626374</v>
      </c>
    </row>
    <row r="505" spans="1:38" x14ac:dyDescent="0.25">
      <c r="A505" t="s">
        <v>62</v>
      </c>
      <c r="B505" t="s">
        <v>308</v>
      </c>
      <c r="C505" t="s">
        <v>331</v>
      </c>
      <c r="D505">
        <v>12</v>
      </c>
      <c r="E505">
        <v>12</v>
      </c>
      <c r="F505">
        <v>15</v>
      </c>
      <c r="G505">
        <v>15</v>
      </c>
      <c r="H505">
        <v>27</v>
      </c>
      <c r="I505">
        <v>54</v>
      </c>
      <c r="J505">
        <v>1</v>
      </c>
      <c r="K505">
        <v>1</v>
      </c>
      <c r="L505">
        <f t="shared" si="21"/>
        <v>0</v>
      </c>
      <c r="M505">
        <v>1</v>
      </c>
      <c r="N505">
        <f t="shared" si="22"/>
        <v>0</v>
      </c>
      <c r="O505">
        <v>1</v>
      </c>
      <c r="Q505">
        <v>1</v>
      </c>
      <c r="T505">
        <v>7</v>
      </c>
      <c r="U505">
        <v>14.999999999999996</v>
      </c>
      <c r="X505">
        <v>38.889000000000003</v>
      </c>
      <c r="Y505">
        <v>0.80769230769230771</v>
      </c>
      <c r="Z505">
        <v>49.8</v>
      </c>
      <c r="AA505">
        <v>1</v>
      </c>
      <c r="AB505">
        <v>6</v>
      </c>
      <c r="AC505">
        <v>38.889000000000003</v>
      </c>
      <c r="AD505">
        <v>0.3888888888888889</v>
      </c>
      <c r="AE505">
        <f t="shared" si="23"/>
        <v>64.8</v>
      </c>
      <c r="AF505">
        <f>IF(H505=90,1,0)</f>
        <v>0</v>
      </c>
      <c r="AH505">
        <v>11.987499999999999</v>
      </c>
      <c r="AK505">
        <v>19.36</v>
      </c>
      <c r="AL505">
        <v>17.850000000000001</v>
      </c>
    </row>
    <row r="506" spans="1:38" x14ac:dyDescent="0.25">
      <c r="A506" t="s">
        <v>62</v>
      </c>
      <c r="B506" t="s">
        <v>360</v>
      </c>
      <c r="C506" t="s">
        <v>382</v>
      </c>
      <c r="E506" t="s">
        <v>156</v>
      </c>
      <c r="G506" t="s">
        <v>156</v>
      </c>
      <c r="K506">
        <v>0</v>
      </c>
      <c r="L506">
        <f t="shared" si="21"/>
        <v>1</v>
      </c>
      <c r="M506">
        <v>0</v>
      </c>
      <c r="N506">
        <f t="shared" si="22"/>
        <v>1</v>
      </c>
      <c r="O506" t="s">
        <v>156</v>
      </c>
      <c r="Q506">
        <v>0</v>
      </c>
      <c r="T506">
        <v>7</v>
      </c>
      <c r="AE506">
        <f t="shared" si="23"/>
        <v>0</v>
      </c>
      <c r="AG506">
        <v>21.412500000000001</v>
      </c>
    </row>
    <row r="507" spans="1:38" x14ac:dyDescent="0.25">
      <c r="A507" t="s">
        <v>62</v>
      </c>
      <c r="B507" t="s">
        <v>360</v>
      </c>
      <c r="C507" t="s">
        <v>383</v>
      </c>
      <c r="D507">
        <v>15</v>
      </c>
      <c r="E507" t="s">
        <v>156</v>
      </c>
      <c r="G507" t="s">
        <v>156</v>
      </c>
      <c r="H507">
        <v>0</v>
      </c>
      <c r="I507">
        <v>15</v>
      </c>
      <c r="J507">
        <v>1</v>
      </c>
      <c r="K507">
        <v>0</v>
      </c>
      <c r="L507">
        <f t="shared" si="21"/>
        <v>1</v>
      </c>
      <c r="M507">
        <v>0</v>
      </c>
      <c r="N507">
        <f t="shared" si="22"/>
        <v>1</v>
      </c>
      <c r="O507" t="s">
        <v>156</v>
      </c>
      <c r="Q507">
        <v>0</v>
      </c>
      <c r="R507">
        <v>32.537500000000001</v>
      </c>
      <c r="T507">
        <v>7</v>
      </c>
      <c r="U507">
        <v>1.8</v>
      </c>
      <c r="V507">
        <v>0.13333333333333333</v>
      </c>
      <c r="AA507">
        <v>2</v>
      </c>
      <c r="AB507">
        <v>7</v>
      </c>
      <c r="AC507">
        <v>32.537500000000001</v>
      </c>
      <c r="AD507">
        <v>0.13333333333333333</v>
      </c>
      <c r="AE507">
        <f t="shared" si="23"/>
        <v>1.8</v>
      </c>
      <c r="AF507">
        <f>IF(H507=90,1,0)</f>
        <v>0</v>
      </c>
      <c r="AG507">
        <v>19.943750000000001</v>
      </c>
      <c r="AI507">
        <v>12.593750000000004</v>
      </c>
    </row>
    <row r="508" spans="1:38" x14ac:dyDescent="0.25">
      <c r="A508" t="s">
        <v>62</v>
      </c>
      <c r="B508" t="s">
        <v>360</v>
      </c>
      <c r="C508" t="s">
        <v>384</v>
      </c>
      <c r="D508">
        <v>14</v>
      </c>
      <c r="E508">
        <v>14</v>
      </c>
      <c r="F508">
        <v>11</v>
      </c>
      <c r="G508">
        <v>11</v>
      </c>
      <c r="H508">
        <v>1</v>
      </c>
      <c r="I508">
        <v>26</v>
      </c>
      <c r="J508">
        <v>1</v>
      </c>
      <c r="K508">
        <v>1</v>
      </c>
      <c r="L508">
        <f t="shared" si="21"/>
        <v>0</v>
      </c>
      <c r="M508">
        <v>1</v>
      </c>
      <c r="N508">
        <f t="shared" si="22"/>
        <v>0</v>
      </c>
      <c r="O508">
        <v>1</v>
      </c>
      <c r="Q508">
        <v>1</v>
      </c>
      <c r="R508">
        <v>32.513333333333335</v>
      </c>
      <c r="S508">
        <v>32.983333333333327</v>
      </c>
      <c r="T508">
        <v>7</v>
      </c>
      <c r="U508">
        <v>2.0000000000000004</v>
      </c>
      <c r="V508">
        <v>0.2857142857142857</v>
      </c>
      <c r="W508">
        <v>0</v>
      </c>
      <c r="X508">
        <v>36</v>
      </c>
      <c r="Y508">
        <v>0.5</v>
      </c>
      <c r="Z508">
        <v>0</v>
      </c>
      <c r="AA508">
        <v>2</v>
      </c>
      <c r="AB508">
        <v>7</v>
      </c>
      <c r="AC508">
        <v>33.832222222222221</v>
      </c>
      <c r="AD508">
        <v>0.19230769230769232</v>
      </c>
      <c r="AE508">
        <f t="shared" si="23"/>
        <v>2.0000000000000004</v>
      </c>
      <c r="AF508">
        <f>IF(H508=90,1,0)</f>
        <v>0</v>
      </c>
      <c r="AG508">
        <v>18.373333333333331</v>
      </c>
      <c r="AH508">
        <v>18.391666666666669</v>
      </c>
      <c r="AI508">
        <v>14.140000000000002</v>
      </c>
      <c r="AJ508">
        <v>14.591666666666667</v>
      </c>
      <c r="AK508">
        <v>8.85</v>
      </c>
      <c r="AL508">
        <v>17.010000000000002</v>
      </c>
    </row>
    <row r="509" spans="1:38" x14ac:dyDescent="0.25">
      <c r="A509" t="s">
        <v>62</v>
      </c>
      <c r="B509" t="s">
        <v>360</v>
      </c>
      <c r="C509" t="s">
        <v>385</v>
      </c>
      <c r="D509">
        <v>3</v>
      </c>
      <c r="E509" t="s">
        <v>156</v>
      </c>
      <c r="G509" t="s">
        <v>156</v>
      </c>
      <c r="H509">
        <v>0</v>
      </c>
      <c r="I509">
        <v>3</v>
      </c>
      <c r="J509">
        <v>1</v>
      </c>
      <c r="K509">
        <v>0</v>
      </c>
      <c r="L509">
        <f t="shared" si="21"/>
        <v>1</v>
      </c>
      <c r="M509">
        <v>0</v>
      </c>
      <c r="N509">
        <f t="shared" si="22"/>
        <v>1</v>
      </c>
      <c r="O509" t="s">
        <v>156</v>
      </c>
      <c r="Q509">
        <v>0</v>
      </c>
      <c r="R509">
        <v>27.375000000000004</v>
      </c>
      <c r="T509">
        <v>7</v>
      </c>
      <c r="U509">
        <v>3.6</v>
      </c>
      <c r="V509">
        <v>0</v>
      </c>
      <c r="AA509">
        <v>2</v>
      </c>
      <c r="AB509">
        <v>7</v>
      </c>
      <c r="AC509">
        <v>27.375000000000004</v>
      </c>
      <c r="AD509">
        <v>0</v>
      </c>
      <c r="AE509">
        <f t="shared" si="23"/>
        <v>3.6</v>
      </c>
      <c r="AF509">
        <f>IF(H509=90,1,0)</f>
        <v>0</v>
      </c>
      <c r="AG509">
        <v>14.125</v>
      </c>
      <c r="AI509">
        <v>13.25</v>
      </c>
    </row>
    <row r="510" spans="1:38" x14ac:dyDescent="0.25">
      <c r="A510" t="s">
        <v>62</v>
      </c>
      <c r="B510" t="s">
        <v>360</v>
      </c>
      <c r="C510" t="s">
        <v>386</v>
      </c>
      <c r="E510" t="s">
        <v>156</v>
      </c>
      <c r="G510" t="s">
        <v>156</v>
      </c>
      <c r="K510">
        <v>0</v>
      </c>
      <c r="L510">
        <f t="shared" si="21"/>
        <v>1</v>
      </c>
      <c r="M510">
        <v>0</v>
      </c>
      <c r="N510">
        <f t="shared" si="22"/>
        <v>1</v>
      </c>
      <c r="O510" t="s">
        <v>156</v>
      </c>
      <c r="Q510">
        <v>0</v>
      </c>
      <c r="T510">
        <v>7</v>
      </c>
      <c r="U510">
        <v>3.8000000000000003</v>
      </c>
      <c r="AE510">
        <f t="shared" si="23"/>
        <v>3.8000000000000003</v>
      </c>
    </row>
    <row r="511" spans="1:38" x14ac:dyDescent="0.25">
      <c r="A511" t="s">
        <v>64</v>
      </c>
      <c r="B511" t="s">
        <v>360</v>
      </c>
      <c r="C511" t="s">
        <v>387</v>
      </c>
      <c r="D511">
        <v>7</v>
      </c>
      <c r="E511" t="s">
        <v>156</v>
      </c>
      <c r="G511" t="s">
        <v>156</v>
      </c>
      <c r="H511">
        <v>0</v>
      </c>
      <c r="I511">
        <v>7</v>
      </c>
      <c r="J511">
        <v>1</v>
      </c>
      <c r="K511">
        <v>0</v>
      </c>
      <c r="L511">
        <f t="shared" si="21"/>
        <v>1</v>
      </c>
      <c r="M511">
        <v>0</v>
      </c>
      <c r="N511">
        <f t="shared" si="22"/>
        <v>1</v>
      </c>
      <c r="O511" t="s">
        <v>156</v>
      </c>
      <c r="Q511">
        <v>0</v>
      </c>
      <c r="R511">
        <v>34.225000000000001</v>
      </c>
      <c r="T511">
        <v>7</v>
      </c>
      <c r="U511">
        <v>0</v>
      </c>
      <c r="V511">
        <v>0.5714285714285714</v>
      </c>
      <c r="AA511">
        <v>2</v>
      </c>
      <c r="AB511">
        <v>3</v>
      </c>
      <c r="AC511">
        <v>34.225000000000001</v>
      </c>
      <c r="AD511">
        <v>0.5714285714285714</v>
      </c>
      <c r="AE511">
        <f t="shared" si="23"/>
        <v>0</v>
      </c>
      <c r="AF511">
        <f>IF(H511=90,1,0)</f>
        <v>0</v>
      </c>
      <c r="AG511">
        <v>13.4625</v>
      </c>
      <c r="AI511">
        <v>2.7625000000000002</v>
      </c>
    </row>
    <row r="512" spans="1:38" x14ac:dyDescent="0.25">
      <c r="A512" t="s">
        <v>64</v>
      </c>
      <c r="B512" t="s">
        <v>360</v>
      </c>
      <c r="C512" t="s">
        <v>388</v>
      </c>
      <c r="D512">
        <v>14</v>
      </c>
      <c r="E512">
        <v>14</v>
      </c>
      <c r="F512">
        <v>13</v>
      </c>
      <c r="G512" t="s">
        <v>156</v>
      </c>
      <c r="H512">
        <v>0</v>
      </c>
      <c r="I512">
        <v>27</v>
      </c>
      <c r="J512">
        <v>1</v>
      </c>
      <c r="K512">
        <v>1</v>
      </c>
      <c r="L512">
        <f t="shared" si="21"/>
        <v>0</v>
      </c>
      <c r="M512">
        <v>0</v>
      </c>
      <c r="N512">
        <f t="shared" si="22"/>
        <v>1</v>
      </c>
      <c r="O512">
        <v>0</v>
      </c>
      <c r="Q512">
        <v>0</v>
      </c>
      <c r="R512">
        <v>35.893333333333338</v>
      </c>
      <c r="S512">
        <v>35.828571428571436</v>
      </c>
      <c r="T512">
        <v>7</v>
      </c>
      <c r="U512">
        <v>0</v>
      </c>
      <c r="V512">
        <v>0.7142857142857143</v>
      </c>
      <c r="W512">
        <v>0.69230769230769229</v>
      </c>
      <c r="AA512">
        <v>2</v>
      </c>
      <c r="AB512">
        <v>3</v>
      </c>
      <c r="AC512">
        <v>35.860952380952384</v>
      </c>
      <c r="AD512">
        <v>0.70370370370370372</v>
      </c>
      <c r="AE512">
        <f t="shared" si="23"/>
        <v>0</v>
      </c>
      <c r="AF512">
        <f>IF(H512=90,1,0)</f>
        <v>0</v>
      </c>
      <c r="AG512">
        <v>17.693333333333332</v>
      </c>
      <c r="AH512">
        <v>19.714285714285715</v>
      </c>
      <c r="AI512">
        <v>18.200000000000003</v>
      </c>
      <c r="AJ512">
        <v>16.114285714285717</v>
      </c>
    </row>
    <row r="513" spans="1:38" x14ac:dyDescent="0.25">
      <c r="A513" t="s">
        <v>64</v>
      </c>
      <c r="B513" t="s">
        <v>360</v>
      </c>
      <c r="C513" t="s">
        <v>389</v>
      </c>
      <c r="D513">
        <v>11</v>
      </c>
      <c r="E513" t="s">
        <v>156</v>
      </c>
      <c r="G513" t="s">
        <v>156</v>
      </c>
      <c r="H513">
        <v>0</v>
      </c>
      <c r="I513">
        <v>11</v>
      </c>
      <c r="J513">
        <v>1</v>
      </c>
      <c r="K513">
        <v>0</v>
      </c>
      <c r="L513">
        <f t="shared" si="21"/>
        <v>1</v>
      </c>
      <c r="M513">
        <v>0</v>
      </c>
      <c r="N513">
        <f t="shared" si="22"/>
        <v>1</v>
      </c>
      <c r="O513" t="s">
        <v>156</v>
      </c>
      <c r="Q513">
        <v>0</v>
      </c>
      <c r="R513">
        <v>32.883333333333333</v>
      </c>
      <c r="T513">
        <v>7</v>
      </c>
      <c r="U513">
        <v>0.60000000000000009</v>
      </c>
      <c r="V513">
        <v>9.0909090909090912E-2</v>
      </c>
      <c r="AA513">
        <v>2</v>
      </c>
      <c r="AB513">
        <v>3</v>
      </c>
      <c r="AC513">
        <v>32.883333333333333</v>
      </c>
      <c r="AD513">
        <v>9.0909090909090912E-2</v>
      </c>
      <c r="AE513">
        <f t="shared" si="23"/>
        <v>0.60000000000000009</v>
      </c>
      <c r="AF513">
        <f>IF(H513=90,1,0)</f>
        <v>0</v>
      </c>
      <c r="AG513">
        <v>19.383333333332999</v>
      </c>
      <c r="AI513">
        <v>13.575000000000001</v>
      </c>
    </row>
    <row r="514" spans="1:38" x14ac:dyDescent="0.25">
      <c r="A514" t="s">
        <v>64</v>
      </c>
      <c r="B514" t="s">
        <v>360</v>
      </c>
      <c r="C514" t="s">
        <v>390</v>
      </c>
      <c r="D514">
        <v>14</v>
      </c>
      <c r="E514">
        <v>14</v>
      </c>
      <c r="F514">
        <v>16</v>
      </c>
      <c r="G514">
        <v>16</v>
      </c>
      <c r="H514">
        <v>90</v>
      </c>
      <c r="I514">
        <v>120</v>
      </c>
      <c r="J514">
        <v>0</v>
      </c>
      <c r="K514">
        <v>1</v>
      </c>
      <c r="L514">
        <f t="shared" ref="L514:L529" si="24">IF(K514=0,1,0)</f>
        <v>0</v>
      </c>
      <c r="M514">
        <v>1</v>
      </c>
      <c r="N514">
        <f t="shared" ref="N514:N529" si="25">IF(M514=0,1,0)</f>
        <v>0</v>
      </c>
      <c r="O514">
        <v>1</v>
      </c>
      <c r="Q514">
        <v>3</v>
      </c>
      <c r="R514">
        <v>32.546666666666667</v>
      </c>
      <c r="S514">
        <v>32.252941176470586</v>
      </c>
      <c r="T514">
        <v>7</v>
      </c>
      <c r="U514">
        <v>1.8</v>
      </c>
      <c r="V514">
        <v>7.1428571428571425E-2</v>
      </c>
      <c r="W514">
        <v>0.125</v>
      </c>
      <c r="Y514">
        <v>0.13333</v>
      </c>
      <c r="Z514">
        <v>4.2</v>
      </c>
      <c r="AA514">
        <v>2</v>
      </c>
      <c r="AB514">
        <v>3</v>
      </c>
      <c r="AC514">
        <f>AVERAGE(X514,S514,R514)</f>
        <v>32.399803921568626</v>
      </c>
      <c r="AD514">
        <v>0.125</v>
      </c>
      <c r="AE514">
        <f t="shared" ref="AE514:AE529" si="26">SUM(Z514,U514)</f>
        <v>6</v>
      </c>
      <c r="AF514">
        <f>IF(H514=90,1,0)</f>
        <v>1</v>
      </c>
      <c r="AG514">
        <v>2.4933333333332999</v>
      </c>
      <c r="AH514">
        <v>2.1294117647589998</v>
      </c>
      <c r="AI514">
        <v>12.533333333332999</v>
      </c>
      <c r="AJ514">
        <v>12.123529411764707</v>
      </c>
      <c r="AK514">
        <v>15.04</v>
      </c>
      <c r="AL514">
        <v>15.48</v>
      </c>
    </row>
    <row r="515" spans="1:38" x14ac:dyDescent="0.25">
      <c r="A515" t="s">
        <v>70</v>
      </c>
      <c r="B515" t="s">
        <v>360</v>
      </c>
      <c r="C515" t="s">
        <v>394</v>
      </c>
      <c r="D515">
        <v>14</v>
      </c>
      <c r="E515">
        <v>14</v>
      </c>
      <c r="F515">
        <v>15</v>
      </c>
      <c r="G515">
        <v>15</v>
      </c>
      <c r="H515">
        <v>90</v>
      </c>
      <c r="I515">
        <v>119</v>
      </c>
      <c r="J515">
        <v>0</v>
      </c>
      <c r="K515">
        <v>1</v>
      </c>
      <c r="L515">
        <f t="shared" si="24"/>
        <v>0</v>
      </c>
      <c r="M515">
        <v>1</v>
      </c>
      <c r="N515">
        <f t="shared" si="25"/>
        <v>0</v>
      </c>
      <c r="O515">
        <v>1</v>
      </c>
      <c r="Q515">
        <v>1</v>
      </c>
      <c r="R515">
        <v>29.973333333333336</v>
      </c>
      <c r="S515">
        <v>32.581250000000011</v>
      </c>
      <c r="T515">
        <v>7</v>
      </c>
      <c r="U515">
        <v>0</v>
      </c>
      <c r="V515">
        <v>7.1428571428571425E-2</v>
      </c>
      <c r="W515">
        <v>0.33333333333333331</v>
      </c>
      <c r="X515">
        <v>37.365934659339999</v>
      </c>
      <c r="Y515">
        <v>0.76666666666666672</v>
      </c>
      <c r="Z515">
        <v>229.00000000000003</v>
      </c>
      <c r="AA515">
        <v>2</v>
      </c>
      <c r="AB515">
        <v>2</v>
      </c>
      <c r="AC515">
        <v>33.306839330891115</v>
      </c>
      <c r="AD515">
        <v>0.63025210084033612</v>
      </c>
      <c r="AE515">
        <f t="shared" si="26"/>
        <v>229.00000000000003</v>
      </c>
      <c r="AF515">
        <f>IF(H515=90,1,0)</f>
        <v>1</v>
      </c>
      <c r="AG515">
        <v>1.4</v>
      </c>
      <c r="AH515">
        <v>12.956250000000001</v>
      </c>
      <c r="AI515">
        <v>19.933333333333334</v>
      </c>
      <c r="AJ515">
        <v>19.625</v>
      </c>
      <c r="AK515">
        <v>19.820879120879113</v>
      </c>
      <c r="AL515">
        <v>17.485714285714288</v>
      </c>
    </row>
    <row r="516" spans="1:38" x14ac:dyDescent="0.25">
      <c r="A516" t="s">
        <v>70</v>
      </c>
      <c r="B516" t="s">
        <v>360</v>
      </c>
      <c r="C516" t="s">
        <v>395</v>
      </c>
      <c r="D516">
        <v>14</v>
      </c>
      <c r="E516">
        <v>14</v>
      </c>
      <c r="F516">
        <v>7</v>
      </c>
      <c r="G516" t="s">
        <v>156</v>
      </c>
      <c r="H516">
        <v>0</v>
      </c>
      <c r="I516">
        <v>21</v>
      </c>
      <c r="J516">
        <v>1</v>
      </c>
      <c r="K516">
        <v>1</v>
      </c>
      <c r="L516">
        <f t="shared" si="24"/>
        <v>0</v>
      </c>
      <c r="M516">
        <v>0</v>
      </c>
      <c r="N516">
        <f t="shared" si="25"/>
        <v>1</v>
      </c>
      <c r="O516">
        <v>0</v>
      </c>
      <c r="Q516">
        <v>0</v>
      </c>
      <c r="R516">
        <v>36.4</v>
      </c>
      <c r="S516">
        <v>35</v>
      </c>
      <c r="T516">
        <v>7</v>
      </c>
      <c r="U516">
        <v>0</v>
      </c>
      <c r="V516">
        <v>0.7857142857142857</v>
      </c>
      <c r="W516">
        <v>0.7142857142857143</v>
      </c>
      <c r="AA516">
        <v>2</v>
      </c>
      <c r="AB516">
        <v>2</v>
      </c>
      <c r="AC516">
        <v>35.700000000000003</v>
      </c>
      <c r="AD516">
        <v>0.76190476190476186</v>
      </c>
      <c r="AE516">
        <f t="shared" si="26"/>
        <v>0</v>
      </c>
      <c r="AF516">
        <f>IF(H516=90,1,0)</f>
        <v>0</v>
      </c>
      <c r="AG516">
        <v>17.693333333333332</v>
      </c>
      <c r="AH516">
        <v>19.4375</v>
      </c>
      <c r="AI516">
        <v>18.766666666667</v>
      </c>
      <c r="AJ516">
        <v>15.5625</v>
      </c>
    </row>
    <row r="517" spans="1:38" x14ac:dyDescent="0.25">
      <c r="A517" t="s">
        <v>70</v>
      </c>
      <c r="B517" t="s">
        <v>360</v>
      </c>
      <c r="C517" t="s">
        <v>396</v>
      </c>
      <c r="D517">
        <v>15</v>
      </c>
      <c r="E517">
        <v>15</v>
      </c>
      <c r="F517">
        <v>15</v>
      </c>
      <c r="G517">
        <v>15</v>
      </c>
      <c r="H517">
        <v>90</v>
      </c>
      <c r="I517">
        <v>120</v>
      </c>
      <c r="J517">
        <v>0</v>
      </c>
      <c r="K517">
        <v>1</v>
      </c>
      <c r="L517">
        <f t="shared" si="24"/>
        <v>0</v>
      </c>
      <c r="M517">
        <v>1</v>
      </c>
      <c r="N517">
        <f t="shared" si="25"/>
        <v>0</v>
      </c>
      <c r="O517">
        <v>1</v>
      </c>
      <c r="Q517">
        <v>2</v>
      </c>
      <c r="R517">
        <v>34.037500000000001</v>
      </c>
      <c r="S517">
        <v>32.337500000000006</v>
      </c>
      <c r="T517">
        <v>7</v>
      </c>
      <c r="U517">
        <v>1.8</v>
      </c>
      <c r="V517">
        <v>0.2</v>
      </c>
      <c r="W517">
        <v>6.6666666666666666E-2</v>
      </c>
      <c r="X517">
        <v>31.682417582417575</v>
      </c>
      <c r="Y517">
        <v>0.37777777777777777</v>
      </c>
      <c r="Z517">
        <v>113.19999999999999</v>
      </c>
      <c r="AA517">
        <v>2</v>
      </c>
      <c r="AB517">
        <v>2</v>
      </c>
      <c r="AC517">
        <v>32.685805860805857</v>
      </c>
      <c r="AD517">
        <v>0.31666666666666665</v>
      </c>
      <c r="AE517">
        <f t="shared" si="26"/>
        <v>114.99999999999999</v>
      </c>
      <c r="AF517">
        <f>IF(H517=90,1,0)</f>
        <v>1</v>
      </c>
      <c r="AG517">
        <v>2.8250000000000002</v>
      </c>
      <c r="AH517">
        <v>2.2937500000000002</v>
      </c>
      <c r="AI517">
        <v>13.212499999999999</v>
      </c>
      <c r="AJ517">
        <v>12.4375</v>
      </c>
      <c r="AK517">
        <v>15.923076923076925</v>
      </c>
      <c r="AL517">
        <v>15.75934065934066</v>
      </c>
    </row>
    <row r="518" spans="1:38" x14ac:dyDescent="0.25">
      <c r="A518" t="s">
        <v>316</v>
      </c>
      <c r="B518" t="s">
        <v>409</v>
      </c>
      <c r="C518" t="s">
        <v>421</v>
      </c>
      <c r="D518">
        <v>5</v>
      </c>
      <c r="E518" t="s">
        <v>156</v>
      </c>
      <c r="G518" t="s">
        <v>156</v>
      </c>
      <c r="H518">
        <v>0</v>
      </c>
      <c r="I518">
        <v>5</v>
      </c>
      <c r="J518">
        <v>1</v>
      </c>
      <c r="K518">
        <v>0</v>
      </c>
      <c r="L518">
        <f t="shared" si="24"/>
        <v>1</v>
      </c>
      <c r="M518">
        <v>0</v>
      </c>
      <c r="N518">
        <f t="shared" si="25"/>
        <v>1</v>
      </c>
      <c r="O518" t="s">
        <v>156</v>
      </c>
      <c r="Q518">
        <v>0</v>
      </c>
      <c r="R518">
        <v>30.916666666666668</v>
      </c>
      <c r="T518">
        <v>7</v>
      </c>
      <c r="U518">
        <v>23.599999999999998</v>
      </c>
      <c r="V518">
        <v>0</v>
      </c>
      <c r="AA518">
        <v>2</v>
      </c>
      <c r="AB518">
        <v>2</v>
      </c>
      <c r="AC518">
        <v>30.916666666666668</v>
      </c>
      <c r="AD518">
        <v>0</v>
      </c>
      <c r="AE518">
        <f t="shared" si="26"/>
        <v>23.599999999999998</v>
      </c>
      <c r="AF518">
        <f>IF(H518=90,1,0)</f>
        <v>0</v>
      </c>
      <c r="AG518">
        <v>16.516666666666669</v>
      </c>
      <c r="AI518">
        <v>15.616666666666667</v>
      </c>
    </row>
    <row r="519" spans="1:38" x14ac:dyDescent="0.25">
      <c r="A519" t="s">
        <v>316</v>
      </c>
      <c r="B519" t="s">
        <v>409</v>
      </c>
      <c r="C519" t="s">
        <v>422</v>
      </c>
      <c r="D519">
        <v>13</v>
      </c>
      <c r="E519">
        <v>13</v>
      </c>
      <c r="F519">
        <v>15</v>
      </c>
      <c r="G519">
        <v>15</v>
      </c>
      <c r="H519">
        <v>2</v>
      </c>
      <c r="I519">
        <v>30</v>
      </c>
      <c r="J519">
        <v>1</v>
      </c>
      <c r="K519">
        <v>1</v>
      </c>
      <c r="L519">
        <f t="shared" si="24"/>
        <v>0</v>
      </c>
      <c r="M519">
        <v>1</v>
      </c>
      <c r="N519">
        <f t="shared" si="25"/>
        <v>0</v>
      </c>
      <c r="O519">
        <v>1</v>
      </c>
      <c r="Q519">
        <v>2</v>
      </c>
      <c r="R519">
        <v>34.899999999999991</v>
      </c>
      <c r="S519">
        <v>36.812499999999993</v>
      </c>
      <c r="T519">
        <v>7</v>
      </c>
      <c r="U519">
        <v>44</v>
      </c>
      <c r="V519">
        <v>0.46153846153846156</v>
      </c>
      <c r="W519">
        <v>0.93333333333333335</v>
      </c>
      <c r="X519">
        <v>35.332999999999998</v>
      </c>
      <c r="Y519">
        <v>0.33333333333333331</v>
      </c>
      <c r="Z519">
        <v>0</v>
      </c>
      <c r="AA519">
        <v>2</v>
      </c>
      <c r="AB519">
        <v>2</v>
      </c>
      <c r="AC519">
        <v>35.68183333333333</v>
      </c>
      <c r="AD519">
        <v>0.7</v>
      </c>
      <c r="AE519">
        <f t="shared" si="26"/>
        <v>44</v>
      </c>
      <c r="AF519">
        <f>IF(H519=90,1,0)</f>
        <v>0</v>
      </c>
      <c r="AG519">
        <v>18.528571428571432</v>
      </c>
      <c r="AH519">
        <v>2.85</v>
      </c>
      <c r="AI519">
        <v>16.192857142857143</v>
      </c>
      <c r="AJ519">
        <v>16.162500000000001</v>
      </c>
      <c r="AK519">
        <v>17.04</v>
      </c>
      <c r="AL519">
        <v>15.79</v>
      </c>
    </row>
    <row r="520" spans="1:38" x14ac:dyDescent="0.25">
      <c r="A520" t="s">
        <v>158</v>
      </c>
      <c r="B520" t="s">
        <v>409</v>
      </c>
      <c r="C520" t="s">
        <v>427</v>
      </c>
      <c r="D520">
        <v>14</v>
      </c>
      <c r="E520">
        <v>14</v>
      </c>
      <c r="F520">
        <v>16</v>
      </c>
      <c r="G520">
        <v>16</v>
      </c>
      <c r="H520">
        <v>90</v>
      </c>
      <c r="I520">
        <v>120</v>
      </c>
      <c r="J520">
        <v>0</v>
      </c>
      <c r="K520">
        <v>1</v>
      </c>
      <c r="L520">
        <f t="shared" si="24"/>
        <v>0</v>
      </c>
      <c r="M520">
        <v>1</v>
      </c>
      <c r="N520">
        <f t="shared" si="25"/>
        <v>0</v>
      </c>
      <c r="O520">
        <v>1</v>
      </c>
      <c r="Q520">
        <v>3</v>
      </c>
      <c r="R520">
        <v>30.720000000000002</v>
      </c>
      <c r="S520">
        <v>31.988235294117651</v>
      </c>
      <c r="T520">
        <v>7</v>
      </c>
      <c r="U520">
        <v>2.4000000000000004</v>
      </c>
      <c r="V520">
        <v>0.21428571428571427</v>
      </c>
      <c r="W520">
        <v>0.3125</v>
      </c>
      <c r="X520">
        <v>35.714686373626378</v>
      </c>
      <c r="Y520">
        <v>0.58888888888888891</v>
      </c>
      <c r="Z520">
        <v>160.20002600000004</v>
      </c>
      <c r="AA520">
        <v>2</v>
      </c>
      <c r="AB520">
        <v>3</v>
      </c>
      <c r="AC520">
        <v>32.807640555914674</v>
      </c>
      <c r="AD520">
        <v>0.5083333333333333</v>
      </c>
      <c r="AE520">
        <f t="shared" si="26"/>
        <v>162.60002600000004</v>
      </c>
      <c r="AF520">
        <f>IF(H520=90,1,0)</f>
        <v>1</v>
      </c>
      <c r="AG520">
        <v>12.166666666667</v>
      </c>
      <c r="AH520">
        <v>1.6475882352939999</v>
      </c>
      <c r="AI520">
        <v>18.613333333333333</v>
      </c>
      <c r="AJ520">
        <v>2.4823529411765</v>
      </c>
      <c r="AK520">
        <v>17.992307692307683</v>
      </c>
      <c r="AL520">
        <v>17.722378681318677</v>
      </c>
    </row>
    <row r="521" spans="1:38" x14ac:dyDescent="0.25">
      <c r="A521" t="s">
        <v>56</v>
      </c>
      <c r="B521" t="s">
        <v>599</v>
      </c>
      <c r="C521" t="s">
        <v>609</v>
      </c>
      <c r="D521">
        <v>14</v>
      </c>
      <c r="E521">
        <v>14</v>
      </c>
      <c r="F521">
        <v>14</v>
      </c>
      <c r="G521">
        <v>14</v>
      </c>
      <c r="H521">
        <v>90</v>
      </c>
      <c r="I521">
        <v>118</v>
      </c>
      <c r="J521">
        <v>0</v>
      </c>
      <c r="K521">
        <v>1</v>
      </c>
      <c r="L521">
        <f t="shared" si="24"/>
        <v>0</v>
      </c>
      <c r="M521">
        <v>1</v>
      </c>
      <c r="N521">
        <f t="shared" si="25"/>
        <v>0</v>
      </c>
      <c r="O521">
        <v>1</v>
      </c>
      <c r="Q521">
        <v>3</v>
      </c>
      <c r="R521">
        <v>35.193333333333335</v>
      </c>
      <c r="S521">
        <v>34.866666666666667</v>
      </c>
      <c r="T521">
        <v>7</v>
      </c>
      <c r="U521">
        <v>16.600000000000001</v>
      </c>
      <c r="V521">
        <v>0.6428571428571429</v>
      </c>
      <c r="W521">
        <v>0.5714285714285714</v>
      </c>
      <c r="X521">
        <v>36.168917692379999</v>
      </c>
      <c r="Y521">
        <v>0.6</v>
      </c>
      <c r="Z521">
        <v>22.4</v>
      </c>
      <c r="AA521">
        <v>1</v>
      </c>
      <c r="AB521">
        <v>2</v>
      </c>
      <c r="AC521">
        <v>35.409639230793339</v>
      </c>
      <c r="AD521">
        <v>0.60169491525423724</v>
      </c>
      <c r="AE521">
        <f t="shared" si="26"/>
        <v>39</v>
      </c>
      <c r="AF521">
        <f>IF(H521=90,1,0)</f>
        <v>1</v>
      </c>
      <c r="AG521">
        <v>15.66666666667</v>
      </c>
      <c r="AH521">
        <v>18.226666666666667</v>
      </c>
      <c r="AI521">
        <v>2.1866666666666998</v>
      </c>
      <c r="AJ521">
        <v>16.64</v>
      </c>
      <c r="AK521">
        <v>20.234065934065931</v>
      </c>
      <c r="AL521">
        <v>15.934844835164833</v>
      </c>
    </row>
    <row r="522" spans="1:38" x14ac:dyDescent="0.25">
      <c r="A522" t="s">
        <v>159</v>
      </c>
      <c r="B522" t="s">
        <v>205</v>
      </c>
      <c r="C522" t="s">
        <v>234</v>
      </c>
      <c r="D522">
        <v>15</v>
      </c>
      <c r="E522">
        <v>15</v>
      </c>
      <c r="F522">
        <v>18</v>
      </c>
      <c r="G522">
        <v>18</v>
      </c>
      <c r="H522">
        <v>36</v>
      </c>
      <c r="I522">
        <v>69</v>
      </c>
      <c r="J522">
        <v>1</v>
      </c>
      <c r="K522">
        <v>1</v>
      </c>
      <c r="L522">
        <f t="shared" si="24"/>
        <v>0</v>
      </c>
      <c r="M522">
        <v>1</v>
      </c>
      <c r="N522">
        <f t="shared" si="25"/>
        <v>0</v>
      </c>
      <c r="O522">
        <v>1</v>
      </c>
      <c r="Q522">
        <v>1</v>
      </c>
      <c r="R522">
        <v>29.662499999999998</v>
      </c>
      <c r="S522">
        <v>33.357894736842098</v>
      </c>
      <c r="T522">
        <v>8</v>
      </c>
      <c r="U522">
        <v>0.4</v>
      </c>
      <c r="V522">
        <v>0.2</v>
      </c>
      <c r="W522">
        <v>0.61111111111111116</v>
      </c>
      <c r="X522">
        <v>32.927</v>
      </c>
      <c r="Y522">
        <v>0.35135135135135137</v>
      </c>
      <c r="Z522">
        <v>19</v>
      </c>
      <c r="AA522">
        <v>2</v>
      </c>
      <c r="AB522">
        <v>3</v>
      </c>
      <c r="AC522">
        <v>31.982464912280694</v>
      </c>
      <c r="AD522">
        <v>0.39130434782608697</v>
      </c>
      <c r="AE522">
        <f t="shared" si="26"/>
        <v>19.399999999999999</v>
      </c>
      <c r="AF522">
        <f>IF(H522=90,1,0)</f>
        <v>0</v>
      </c>
      <c r="AG522">
        <v>8.375</v>
      </c>
      <c r="AH522">
        <v>16.494736842152999</v>
      </c>
      <c r="AI522">
        <v>21.287500000000001</v>
      </c>
      <c r="AJ522">
        <v>16.863157894736844</v>
      </c>
      <c r="AK522">
        <v>17.489999999999998</v>
      </c>
      <c r="AL522">
        <v>18.059999999999999</v>
      </c>
    </row>
    <row r="523" spans="1:38" x14ac:dyDescent="0.25">
      <c r="A523" t="s">
        <v>159</v>
      </c>
      <c r="B523" t="s">
        <v>205</v>
      </c>
      <c r="C523" t="s">
        <v>235</v>
      </c>
      <c r="D523">
        <v>15</v>
      </c>
      <c r="E523">
        <v>15</v>
      </c>
      <c r="F523">
        <v>15</v>
      </c>
      <c r="G523">
        <v>15</v>
      </c>
      <c r="H523">
        <v>23</v>
      </c>
      <c r="I523">
        <v>53</v>
      </c>
      <c r="J523">
        <v>1</v>
      </c>
      <c r="K523">
        <v>1</v>
      </c>
      <c r="L523">
        <f t="shared" si="24"/>
        <v>0</v>
      </c>
      <c r="M523">
        <v>1</v>
      </c>
      <c r="N523">
        <f t="shared" si="25"/>
        <v>0</v>
      </c>
      <c r="O523">
        <v>1</v>
      </c>
      <c r="Q523">
        <v>2</v>
      </c>
      <c r="R523">
        <v>30.8125</v>
      </c>
      <c r="S523">
        <v>33.081249999999997</v>
      </c>
      <c r="T523">
        <v>8</v>
      </c>
      <c r="U523">
        <v>54.800000000000004</v>
      </c>
      <c r="V523">
        <v>6.6666666666666666E-2</v>
      </c>
      <c r="W523">
        <v>0.46666666666666667</v>
      </c>
      <c r="X523">
        <v>38.274999999999999</v>
      </c>
      <c r="Y523">
        <v>0.83333333333333337</v>
      </c>
      <c r="Z523">
        <v>1</v>
      </c>
      <c r="AA523">
        <v>2</v>
      </c>
      <c r="AB523">
        <v>3</v>
      </c>
      <c r="AC523">
        <v>34.056249999999999</v>
      </c>
      <c r="AD523">
        <v>0.52830188679245282</v>
      </c>
      <c r="AE523">
        <f t="shared" si="26"/>
        <v>55.800000000000004</v>
      </c>
      <c r="AF523">
        <f>IF(H523=90,1,0)</f>
        <v>0</v>
      </c>
      <c r="AG523">
        <v>13.3125</v>
      </c>
      <c r="AH523">
        <v>15.95</v>
      </c>
      <c r="AI523">
        <v>17.78125</v>
      </c>
      <c r="AJ523">
        <v>17.131250000000001</v>
      </c>
      <c r="AK523">
        <v>19.29</v>
      </c>
      <c r="AL523">
        <v>17.829999999999998</v>
      </c>
    </row>
    <row r="524" spans="1:38" x14ac:dyDescent="0.25">
      <c r="A524" t="s">
        <v>62</v>
      </c>
      <c r="B524" t="s">
        <v>273</v>
      </c>
      <c r="C524" t="s">
        <v>287</v>
      </c>
      <c r="D524">
        <v>14</v>
      </c>
      <c r="E524">
        <v>14</v>
      </c>
      <c r="F524">
        <v>14</v>
      </c>
      <c r="G524" t="s">
        <v>156</v>
      </c>
      <c r="H524">
        <v>0</v>
      </c>
      <c r="I524">
        <v>28</v>
      </c>
      <c r="J524">
        <v>1</v>
      </c>
      <c r="K524">
        <v>1</v>
      </c>
      <c r="L524">
        <f t="shared" si="24"/>
        <v>0</v>
      </c>
      <c r="M524">
        <v>0</v>
      </c>
      <c r="N524">
        <f t="shared" si="25"/>
        <v>1</v>
      </c>
      <c r="O524">
        <v>0</v>
      </c>
      <c r="Q524">
        <v>0</v>
      </c>
      <c r="R524">
        <v>33.613333333333337</v>
      </c>
      <c r="S524">
        <v>34.45333333333334</v>
      </c>
      <c r="T524">
        <v>8</v>
      </c>
      <c r="U524">
        <v>0</v>
      </c>
      <c r="V524">
        <v>0.21428571428571427</v>
      </c>
      <c r="W524">
        <v>0.35714285714285715</v>
      </c>
      <c r="AA524">
        <v>5</v>
      </c>
      <c r="AB524">
        <v>5</v>
      </c>
      <c r="AC524">
        <v>34.033333333333339</v>
      </c>
      <c r="AD524">
        <v>0.2857142857142857</v>
      </c>
      <c r="AE524">
        <f t="shared" si="26"/>
        <v>0</v>
      </c>
      <c r="AF524">
        <f>IF(H524=90,1,0)</f>
        <v>0</v>
      </c>
      <c r="AG524">
        <v>15.793333333333329</v>
      </c>
      <c r="AH524">
        <v>15.553333333333333</v>
      </c>
      <c r="AI524">
        <v>17.82</v>
      </c>
      <c r="AJ524">
        <v>18.899999999999999</v>
      </c>
    </row>
    <row r="525" spans="1:38" x14ac:dyDescent="0.25">
      <c r="A525" t="s">
        <v>62</v>
      </c>
      <c r="B525" t="s">
        <v>273</v>
      </c>
      <c r="C525" t="s">
        <v>289</v>
      </c>
      <c r="D525">
        <v>14</v>
      </c>
      <c r="E525">
        <v>14</v>
      </c>
      <c r="F525">
        <v>15</v>
      </c>
      <c r="G525">
        <v>15</v>
      </c>
      <c r="H525">
        <v>90</v>
      </c>
      <c r="I525">
        <v>119</v>
      </c>
      <c r="J525">
        <v>0</v>
      </c>
      <c r="K525">
        <v>1</v>
      </c>
      <c r="L525">
        <f t="shared" si="24"/>
        <v>0</v>
      </c>
      <c r="M525">
        <v>1</v>
      </c>
      <c r="N525">
        <f t="shared" si="25"/>
        <v>0</v>
      </c>
      <c r="O525">
        <v>1</v>
      </c>
      <c r="Q525">
        <v>2</v>
      </c>
      <c r="R525">
        <v>30.406666666666673</v>
      </c>
      <c r="S525">
        <v>32.931249999999999</v>
      </c>
      <c r="T525">
        <v>8</v>
      </c>
      <c r="U525">
        <v>163.4</v>
      </c>
      <c r="V525">
        <v>0</v>
      </c>
      <c r="W525">
        <v>0</v>
      </c>
      <c r="X525">
        <v>29.366346593469999</v>
      </c>
      <c r="Y525">
        <v>0.16666666666666666</v>
      </c>
      <c r="Z525">
        <v>16.2</v>
      </c>
      <c r="AA525">
        <v>0</v>
      </c>
      <c r="AB525">
        <v>5</v>
      </c>
      <c r="AC525">
        <v>30.901421086712222</v>
      </c>
      <c r="AD525">
        <v>0.12605042016806722</v>
      </c>
      <c r="AE525">
        <f t="shared" si="26"/>
        <v>179.6</v>
      </c>
      <c r="AF525">
        <f>IF(H525=90,1,0)</f>
        <v>1</v>
      </c>
      <c r="AG525">
        <v>18.459999999999997</v>
      </c>
      <c r="AH525">
        <v>15.543749999999999</v>
      </c>
      <c r="AI525">
        <v>11.946666666666665</v>
      </c>
      <c r="AJ525">
        <v>17.387499999999999</v>
      </c>
      <c r="AK525">
        <v>6.9274725274725286</v>
      </c>
      <c r="AL525">
        <v>15.101454945054943</v>
      </c>
    </row>
    <row r="526" spans="1:38" x14ac:dyDescent="0.25">
      <c r="A526" t="s">
        <v>62</v>
      </c>
      <c r="B526" t="s">
        <v>360</v>
      </c>
      <c r="C526" t="s">
        <v>381</v>
      </c>
      <c r="D526">
        <v>16</v>
      </c>
      <c r="E526">
        <v>16</v>
      </c>
      <c r="F526">
        <v>14</v>
      </c>
      <c r="G526">
        <v>14</v>
      </c>
      <c r="H526">
        <v>90</v>
      </c>
      <c r="I526">
        <v>120</v>
      </c>
      <c r="J526">
        <v>0</v>
      </c>
      <c r="K526">
        <v>1</v>
      </c>
      <c r="L526">
        <f t="shared" si="24"/>
        <v>0</v>
      </c>
      <c r="M526">
        <v>1</v>
      </c>
      <c r="N526">
        <f t="shared" si="25"/>
        <v>0</v>
      </c>
      <c r="O526">
        <v>1</v>
      </c>
      <c r="Q526">
        <v>2</v>
      </c>
      <c r="R526">
        <v>31.764705882352949</v>
      </c>
      <c r="S526">
        <v>32.986666666666665</v>
      </c>
      <c r="T526">
        <v>8</v>
      </c>
      <c r="U526">
        <v>0</v>
      </c>
      <c r="V526">
        <v>0.3125</v>
      </c>
      <c r="W526">
        <v>0.21428571428571427</v>
      </c>
      <c r="X526">
        <v>34.436999999999998</v>
      </c>
      <c r="Y526">
        <v>0.35555555555555557</v>
      </c>
      <c r="Z526">
        <v>2.4</v>
      </c>
      <c r="AA526">
        <v>2</v>
      </c>
      <c r="AB526">
        <v>7</v>
      </c>
      <c r="AC526">
        <v>33.062790849673206</v>
      </c>
      <c r="AD526">
        <v>0.33333333333333331</v>
      </c>
      <c r="AE526">
        <f t="shared" si="26"/>
        <v>2.4</v>
      </c>
      <c r="AF526">
        <f>IF(H526=90,1,0)</f>
        <v>1</v>
      </c>
      <c r="AG526">
        <v>12.688235294117645</v>
      </c>
      <c r="AH526">
        <v>15.386666666666667</v>
      </c>
      <c r="AI526">
        <v>19.764758823529998</v>
      </c>
      <c r="AJ526">
        <v>17.600000000000001</v>
      </c>
      <c r="AK526">
        <v>19.47</v>
      </c>
      <c r="AL526">
        <v>14.97</v>
      </c>
    </row>
    <row r="527" spans="1:38" x14ac:dyDescent="0.25">
      <c r="A527" t="s">
        <v>316</v>
      </c>
      <c r="B527" t="s">
        <v>409</v>
      </c>
      <c r="C527" t="s">
        <v>419</v>
      </c>
      <c r="D527">
        <v>14</v>
      </c>
      <c r="E527">
        <v>14</v>
      </c>
      <c r="F527">
        <v>15</v>
      </c>
      <c r="G527">
        <v>15</v>
      </c>
      <c r="H527">
        <v>90</v>
      </c>
      <c r="I527">
        <v>119</v>
      </c>
      <c r="J527">
        <v>0</v>
      </c>
      <c r="K527">
        <v>1</v>
      </c>
      <c r="L527">
        <f t="shared" si="24"/>
        <v>0</v>
      </c>
      <c r="M527">
        <v>1</v>
      </c>
      <c r="N527">
        <f t="shared" si="25"/>
        <v>0</v>
      </c>
      <c r="O527">
        <v>1</v>
      </c>
      <c r="Q527">
        <v>1</v>
      </c>
      <c r="R527">
        <v>30.726666666666674</v>
      </c>
      <c r="S527">
        <v>32.456249999999997</v>
      </c>
      <c r="T527">
        <v>8</v>
      </c>
      <c r="U527">
        <v>0</v>
      </c>
      <c r="V527">
        <v>7.1428571428571425E-2</v>
      </c>
      <c r="W527">
        <v>0.33333333333333331</v>
      </c>
      <c r="X527">
        <v>33.69</v>
      </c>
      <c r="Y527">
        <v>0.3888888888888889</v>
      </c>
      <c r="Z527">
        <v>48.6</v>
      </c>
      <c r="AA527">
        <v>2</v>
      </c>
      <c r="AB527">
        <v>2</v>
      </c>
      <c r="AC527">
        <v>32.290972222222223</v>
      </c>
      <c r="AD527">
        <v>0.34453781512605042</v>
      </c>
      <c r="AE527">
        <f t="shared" si="26"/>
        <v>48.6</v>
      </c>
      <c r="AF527">
        <f>IF(H527=90,1,0)</f>
        <v>1</v>
      </c>
      <c r="AG527">
        <v>1.5666666666669999</v>
      </c>
      <c r="AH527">
        <v>11.387499999999999</v>
      </c>
      <c r="AI527">
        <v>2.2200000000000002</v>
      </c>
      <c r="AJ527">
        <v>21.6875</v>
      </c>
      <c r="AK527">
        <v>16.14</v>
      </c>
      <c r="AL527">
        <v>17.47</v>
      </c>
    </row>
    <row r="528" spans="1:38" x14ac:dyDescent="0.25">
      <c r="A528" t="s">
        <v>316</v>
      </c>
      <c r="B528" t="s">
        <v>409</v>
      </c>
      <c r="C528" t="s">
        <v>420</v>
      </c>
      <c r="D528">
        <v>14</v>
      </c>
      <c r="E528">
        <v>14</v>
      </c>
      <c r="F528">
        <v>7</v>
      </c>
      <c r="G528" t="s">
        <v>156</v>
      </c>
      <c r="H528">
        <v>0</v>
      </c>
      <c r="I528">
        <v>21</v>
      </c>
      <c r="J528">
        <v>1</v>
      </c>
      <c r="K528">
        <v>1</v>
      </c>
      <c r="L528">
        <f t="shared" si="24"/>
        <v>0</v>
      </c>
      <c r="M528">
        <v>0</v>
      </c>
      <c r="N528">
        <f t="shared" si="25"/>
        <v>1</v>
      </c>
      <c r="O528">
        <v>0</v>
      </c>
      <c r="Q528">
        <v>0</v>
      </c>
      <c r="R528">
        <v>33.373333333333335</v>
      </c>
      <c r="S528">
        <v>31.200000000000003</v>
      </c>
      <c r="T528">
        <v>8</v>
      </c>
      <c r="U528">
        <v>2.4000000000000004</v>
      </c>
      <c r="V528">
        <v>0.42857142857142855</v>
      </c>
      <c r="W528">
        <v>0</v>
      </c>
      <c r="AA528">
        <v>2</v>
      </c>
      <c r="AB528">
        <v>2</v>
      </c>
      <c r="AC528">
        <v>32.286666666666669</v>
      </c>
      <c r="AD528">
        <v>0.2857142857142857</v>
      </c>
      <c r="AE528">
        <f t="shared" si="26"/>
        <v>2.4000000000000004</v>
      </c>
      <c r="AF528">
        <f>IF(H528=90,1,0)</f>
        <v>0</v>
      </c>
      <c r="AG528">
        <v>14.866666666666999</v>
      </c>
      <c r="AH528">
        <v>12.287500000000001</v>
      </c>
      <c r="AI528">
        <v>18.820000000000004</v>
      </c>
      <c r="AJ528">
        <v>17.887499999999999</v>
      </c>
    </row>
    <row r="529" spans="1:38" x14ac:dyDescent="0.25">
      <c r="A529" t="s">
        <v>62</v>
      </c>
      <c r="B529" t="s">
        <v>409</v>
      </c>
      <c r="C529" t="s">
        <v>443</v>
      </c>
      <c r="D529">
        <v>15</v>
      </c>
      <c r="E529">
        <v>15</v>
      </c>
      <c r="F529">
        <v>13</v>
      </c>
      <c r="G529">
        <v>13</v>
      </c>
      <c r="H529">
        <v>90</v>
      </c>
      <c r="I529">
        <v>118</v>
      </c>
      <c r="J529">
        <v>0</v>
      </c>
      <c r="K529">
        <v>1</v>
      </c>
      <c r="L529">
        <f t="shared" si="24"/>
        <v>0</v>
      </c>
      <c r="M529">
        <v>1</v>
      </c>
      <c r="N529">
        <f t="shared" si="25"/>
        <v>0</v>
      </c>
      <c r="O529">
        <v>1</v>
      </c>
      <c r="Q529">
        <v>1</v>
      </c>
      <c r="R529">
        <v>35.5</v>
      </c>
      <c r="S529">
        <v>36.785714285714278</v>
      </c>
      <c r="T529">
        <v>8</v>
      </c>
      <c r="U529">
        <v>44</v>
      </c>
      <c r="V529">
        <v>0.53333333333333333</v>
      </c>
      <c r="W529">
        <v>0.92307692307692313</v>
      </c>
      <c r="X529">
        <v>33.268456439559998</v>
      </c>
      <c r="Y529">
        <v>0.37777777777777777</v>
      </c>
      <c r="Z529">
        <v>96.199983000000003</v>
      </c>
      <c r="AA529">
        <v>3</v>
      </c>
      <c r="AB529">
        <v>8</v>
      </c>
      <c r="AC529">
        <v>35.184723575091425</v>
      </c>
      <c r="AD529">
        <v>0.4576271186440678</v>
      </c>
      <c r="AE529">
        <f t="shared" si="26"/>
        <v>140.199983</v>
      </c>
      <c r="AF529">
        <f>IF(H529=90,1,0)</f>
        <v>1</v>
      </c>
      <c r="AG529">
        <v>18.993750000000002</v>
      </c>
      <c r="AH529">
        <v>2.7</v>
      </c>
      <c r="AI529">
        <v>16.350000000000001</v>
      </c>
      <c r="AJ529">
        <v>16.25</v>
      </c>
      <c r="AK529">
        <v>17.145054945054934</v>
      </c>
      <c r="AL529">
        <v>16.123350659340655</v>
      </c>
    </row>
  </sheetData>
  <autoFilter ref="A1:AL529" xr:uid="{9709C81D-5EEA-44FB-9362-3F435F6172B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B59C3-D8BF-4F75-BA67-98690DD7F96A}">
  <dimension ref="A1:B39"/>
  <sheetViews>
    <sheetView topLeftCell="A10" zoomScale="71" zoomScaleNormal="71" workbookViewId="0">
      <selection activeCell="B27" sqref="B27"/>
    </sheetView>
  </sheetViews>
  <sheetFormatPr defaultRowHeight="15" x14ac:dyDescent="0.25"/>
  <cols>
    <col min="1" max="1" width="24.7109375" bestFit="1" customWidth="1"/>
  </cols>
  <sheetData>
    <row r="1" spans="1:2" x14ac:dyDescent="0.25">
      <c r="A1" t="s">
        <v>637</v>
      </c>
      <c r="B1" t="s">
        <v>638</v>
      </c>
    </row>
    <row r="2" spans="1:2" x14ac:dyDescent="0.25">
      <c r="A2" t="s">
        <v>0</v>
      </c>
      <c r="B2" t="s">
        <v>639</v>
      </c>
    </row>
    <row r="3" spans="1:2" x14ac:dyDescent="0.25">
      <c r="A3" t="s">
        <v>1</v>
      </c>
      <c r="B3" t="s">
        <v>640</v>
      </c>
    </row>
    <row r="4" spans="1:2" x14ac:dyDescent="0.25">
      <c r="A4" t="s">
        <v>2</v>
      </c>
      <c r="B4" t="s">
        <v>641</v>
      </c>
    </row>
    <row r="5" spans="1:2" x14ac:dyDescent="0.25">
      <c r="A5" t="s">
        <v>3</v>
      </c>
      <c r="B5" t="s">
        <v>642</v>
      </c>
    </row>
    <row r="6" spans="1:2" x14ac:dyDescent="0.25">
      <c r="A6" t="s">
        <v>4</v>
      </c>
      <c r="B6" t="s">
        <v>643</v>
      </c>
    </row>
    <row r="7" spans="1:2" x14ac:dyDescent="0.25">
      <c r="A7" t="s">
        <v>5</v>
      </c>
      <c r="B7" t="s">
        <v>644</v>
      </c>
    </row>
    <row r="8" spans="1:2" x14ac:dyDescent="0.25">
      <c r="A8" t="s">
        <v>6</v>
      </c>
      <c r="B8" t="s">
        <v>645</v>
      </c>
    </row>
    <row r="9" spans="1:2" x14ac:dyDescent="0.25">
      <c r="A9" t="s">
        <v>630</v>
      </c>
      <c r="B9" t="s">
        <v>655</v>
      </c>
    </row>
    <row r="10" spans="1:2" x14ac:dyDescent="0.25">
      <c r="A10" t="s">
        <v>618</v>
      </c>
      <c r="B10" t="s">
        <v>646</v>
      </c>
    </row>
    <row r="11" spans="1:2" x14ac:dyDescent="0.25">
      <c r="A11" t="s">
        <v>619</v>
      </c>
      <c r="B11" t="s">
        <v>647</v>
      </c>
    </row>
    <row r="12" spans="1:2" x14ac:dyDescent="0.25">
      <c r="A12" t="s">
        <v>7</v>
      </c>
      <c r="B12" t="s">
        <v>648</v>
      </c>
    </row>
    <row r="13" spans="1:2" x14ac:dyDescent="0.25">
      <c r="A13" t="s">
        <v>616</v>
      </c>
      <c r="B13" t="s">
        <v>649</v>
      </c>
    </row>
    <row r="14" spans="1:2" x14ac:dyDescent="0.25">
      <c r="A14" t="s">
        <v>8</v>
      </c>
      <c r="B14" t="s">
        <v>654</v>
      </c>
    </row>
    <row r="15" spans="1:2" x14ac:dyDescent="0.25">
      <c r="A15" t="s">
        <v>617</v>
      </c>
      <c r="B15" t="s">
        <v>650</v>
      </c>
    </row>
    <row r="16" spans="1:2" x14ac:dyDescent="0.25">
      <c r="A16" t="s">
        <v>9</v>
      </c>
      <c r="B16" t="s">
        <v>651</v>
      </c>
    </row>
    <row r="17" spans="1:2" x14ac:dyDescent="0.25">
      <c r="A17" t="s">
        <v>10</v>
      </c>
      <c r="B17" t="s">
        <v>652</v>
      </c>
    </row>
    <row r="18" spans="1:2" x14ac:dyDescent="0.25">
      <c r="A18" t="s">
        <v>11</v>
      </c>
      <c r="B18" t="s">
        <v>653</v>
      </c>
    </row>
    <row r="19" spans="1:2" x14ac:dyDescent="0.25">
      <c r="A19" t="s">
        <v>12</v>
      </c>
      <c r="B19" t="s">
        <v>656</v>
      </c>
    </row>
    <row r="20" spans="1:2" x14ac:dyDescent="0.25">
      <c r="A20" t="s">
        <v>13</v>
      </c>
      <c r="B20" t="s">
        <v>657</v>
      </c>
    </row>
    <row r="21" spans="1:2" x14ac:dyDescent="0.25">
      <c r="A21" t="s">
        <v>14</v>
      </c>
      <c r="B21" t="s">
        <v>658</v>
      </c>
    </row>
    <row r="22" spans="1:2" x14ac:dyDescent="0.25">
      <c r="A22" t="s">
        <v>15</v>
      </c>
      <c r="B22" t="s">
        <v>659</v>
      </c>
    </row>
    <row r="23" spans="1:2" x14ac:dyDescent="0.25">
      <c r="A23" t="s">
        <v>153</v>
      </c>
      <c r="B23" t="s">
        <v>662</v>
      </c>
    </row>
    <row r="24" spans="1:2" x14ac:dyDescent="0.25">
      <c r="A24" t="s">
        <v>154</v>
      </c>
      <c r="B24" t="s">
        <v>663</v>
      </c>
    </row>
    <row r="25" spans="1:2" x14ac:dyDescent="0.25">
      <c r="A25" t="s">
        <v>620</v>
      </c>
      <c r="B25" t="s">
        <v>660</v>
      </c>
    </row>
    <row r="26" spans="1:2" x14ac:dyDescent="0.25">
      <c r="A26" t="s">
        <v>621</v>
      </c>
      <c r="B26" t="s">
        <v>661</v>
      </c>
    </row>
    <row r="27" spans="1:2" x14ac:dyDescent="0.25">
      <c r="A27" t="s">
        <v>622</v>
      </c>
      <c r="B27" t="s">
        <v>664</v>
      </c>
    </row>
    <row r="28" spans="1:2" x14ac:dyDescent="0.25">
      <c r="A28" t="s">
        <v>623</v>
      </c>
      <c r="B28" t="s">
        <v>665</v>
      </c>
    </row>
    <row r="29" spans="1:2" x14ac:dyDescent="0.25">
      <c r="A29" t="s">
        <v>624</v>
      </c>
      <c r="B29" t="s">
        <v>666</v>
      </c>
    </row>
    <row r="30" spans="1:2" x14ac:dyDescent="0.25">
      <c r="A30" t="s">
        <v>625</v>
      </c>
      <c r="B30" t="s">
        <v>668</v>
      </c>
    </row>
    <row r="31" spans="1:2" x14ac:dyDescent="0.25">
      <c r="A31" t="s">
        <v>626</v>
      </c>
      <c r="B31" t="s">
        <v>667</v>
      </c>
    </row>
    <row r="32" spans="1:2" x14ac:dyDescent="0.25">
      <c r="A32" t="s">
        <v>627</v>
      </c>
      <c r="B32" t="s">
        <v>669</v>
      </c>
    </row>
    <row r="33" spans="1:2" x14ac:dyDescent="0.25">
      <c r="A33" t="s">
        <v>152</v>
      </c>
      <c r="B33" t="s">
        <v>670</v>
      </c>
    </row>
    <row r="34" spans="1:2" x14ac:dyDescent="0.25">
      <c r="A34" t="s">
        <v>631</v>
      </c>
      <c r="B34" t="s">
        <v>671</v>
      </c>
    </row>
    <row r="35" spans="1:2" x14ac:dyDescent="0.25">
      <c r="A35" t="s">
        <v>632</v>
      </c>
      <c r="B35" t="s">
        <v>672</v>
      </c>
    </row>
    <row r="36" spans="1:2" x14ac:dyDescent="0.25">
      <c r="A36" t="s">
        <v>633</v>
      </c>
      <c r="B36" t="s">
        <v>673</v>
      </c>
    </row>
    <row r="37" spans="1:2" x14ac:dyDescent="0.25">
      <c r="A37" t="s">
        <v>634</v>
      </c>
      <c r="B37" t="s">
        <v>674</v>
      </c>
    </row>
    <row r="38" spans="1:2" x14ac:dyDescent="0.25">
      <c r="A38" t="s">
        <v>635</v>
      </c>
      <c r="B38" t="s">
        <v>675</v>
      </c>
    </row>
    <row r="39" spans="1:2" x14ac:dyDescent="0.25">
      <c r="A39" t="s">
        <v>636</v>
      </c>
      <c r="B39" t="s">
        <v>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3D5B-43A4-46E7-8364-39D9E10745A1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614</v>
      </c>
    </row>
    <row r="2" spans="1:1" x14ac:dyDescent="0.25">
      <c r="A2" t="s">
        <v>615</v>
      </c>
    </row>
    <row r="3" spans="1:1" x14ac:dyDescent="0.25">
      <c r="A3" t="s">
        <v>628</v>
      </c>
    </row>
    <row r="4" spans="1:1" x14ac:dyDescent="0.25">
      <c r="A4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NestSuccessHatch</vt:lpstr>
      <vt:lpstr>MetaData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Bourne</dc:creator>
  <cp:lastModifiedBy>Amanda Bourne</cp:lastModifiedBy>
  <dcterms:created xsi:type="dcterms:W3CDTF">2018-05-18T16:06:06Z</dcterms:created>
  <dcterms:modified xsi:type="dcterms:W3CDTF">2020-05-19T00:06:53Z</dcterms:modified>
</cp:coreProperties>
</file>