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richardkarban/Desktop/"/>
    </mc:Choice>
  </mc:AlternateContent>
  <xr:revisionPtr revIDLastSave="0" documentId="8_{A657BD5E-C2B6-3C42-97C3-DA6C0EAE29CC}" xr6:coauthVersionLast="45" xr6:coauthVersionMax="45" xr10:uidLastSave="{00000000-0000-0000-0000-000000000000}"/>
  <bookViews>
    <workbookView xWindow="1580" yWindow="3800" windowWidth="28800" windowHeight="142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J146" i="1" l="1"/>
  <c r="J145" i="1"/>
  <c r="J144" i="1"/>
  <c r="J143" i="1"/>
  <c r="J142" i="1"/>
  <c r="J141" i="1"/>
  <c r="J140" i="1"/>
  <c r="J139" i="1"/>
  <c r="J138" i="1"/>
  <c r="J137" i="1"/>
  <c r="J136" i="1"/>
  <c r="J135" i="1"/>
  <c r="J134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J130" i="1"/>
  <c r="J128" i="1"/>
  <c r="J127" i="1"/>
  <c r="J126" i="1"/>
  <c r="J125" i="1"/>
  <c r="J124" i="1"/>
  <c r="J123" i="1"/>
  <c r="J122" i="1"/>
  <c r="J121" i="1"/>
  <c r="J120" i="1"/>
  <c r="J119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J115" i="1"/>
  <c r="J114" i="1"/>
  <c r="J113" i="1"/>
  <c r="J112" i="1"/>
  <c r="J111" i="1"/>
  <c r="J110" i="1"/>
  <c r="J109" i="1"/>
  <c r="J108" i="1"/>
  <c r="J107" i="1"/>
  <c r="J106" i="1"/>
  <c r="I115" i="1"/>
  <c r="I114" i="1"/>
  <c r="I113" i="1"/>
  <c r="I112" i="1"/>
  <c r="I111" i="1"/>
  <c r="I110" i="1"/>
  <c r="I109" i="1"/>
  <c r="I108" i="1"/>
  <c r="I107" i="1"/>
  <c r="I106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J85" i="1"/>
  <c r="J84" i="1"/>
  <c r="J83" i="1"/>
  <c r="J82" i="1"/>
  <c r="J81" i="1"/>
  <c r="J79" i="1"/>
  <c r="J78" i="1"/>
  <c r="I86" i="1"/>
  <c r="I85" i="1"/>
  <c r="I84" i="1"/>
  <c r="I83" i="1"/>
  <c r="I82" i="1"/>
  <c r="I81" i="1"/>
  <c r="I80" i="1"/>
  <c r="I79" i="1"/>
  <c r="I78" i="1"/>
  <c r="J74" i="1"/>
  <c r="J73" i="1"/>
  <c r="J72" i="1"/>
  <c r="J71" i="1"/>
  <c r="J70" i="1"/>
  <c r="J69" i="1"/>
  <c r="J68" i="1"/>
  <c r="J67" i="1"/>
  <c r="J66" i="1"/>
  <c r="I74" i="1"/>
  <c r="I73" i="1"/>
  <c r="I72" i="1"/>
  <c r="I71" i="1"/>
  <c r="I70" i="1"/>
  <c r="I69" i="1"/>
  <c r="I68" i="1"/>
  <c r="I67" i="1"/>
  <c r="I66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J28" i="1"/>
  <c r="J27" i="1"/>
  <c r="J26" i="1"/>
  <c r="J25" i="1"/>
  <c r="J24" i="1"/>
  <c r="J23" i="1"/>
  <c r="J22" i="1"/>
  <c r="J21" i="1"/>
  <c r="J20" i="1"/>
  <c r="J19" i="1"/>
  <c r="J18" i="1"/>
  <c r="I19" i="1"/>
  <c r="I20" i="1"/>
  <c r="I21" i="1"/>
  <c r="I22" i="1"/>
  <c r="I23" i="1"/>
  <c r="I24" i="1"/>
  <c r="I25" i="1"/>
  <c r="I26" i="1"/>
  <c r="I27" i="1"/>
  <c r="I28" i="1"/>
  <c r="I18" i="1"/>
  <c r="J3" i="1" l="1"/>
  <c r="J4" i="1"/>
  <c r="J5" i="1"/>
  <c r="J6" i="1"/>
  <c r="J7" i="1"/>
  <c r="J8" i="1"/>
  <c r="J9" i="1"/>
  <c r="J10" i="1"/>
  <c r="J11" i="1"/>
  <c r="J12" i="1"/>
  <c r="J13" i="1"/>
  <c r="J14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2" i="1"/>
  <c r="G15" i="1"/>
</calcChain>
</file>

<file path=xl/sharedStrings.xml><?xml version="1.0" encoding="utf-8"?>
<sst xmlns="http://schemas.openxmlformats.org/spreadsheetml/2006/main" count="79" uniqueCount="13">
  <si>
    <t>Plant</t>
  </si>
  <si>
    <t>Branch</t>
  </si>
  <si>
    <t>Jdam</t>
  </si>
  <si>
    <t>Jtot</t>
  </si>
  <si>
    <t>Adam</t>
  </si>
  <si>
    <t>Atot</t>
  </si>
  <si>
    <t>Jprodam</t>
  </si>
  <si>
    <t>Aprodam</t>
  </si>
  <si>
    <t>Jlogit</t>
  </si>
  <si>
    <t>Alogit</t>
  </si>
  <si>
    <t>mean</t>
  </si>
  <si>
    <t>var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</si>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</sst>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workbookViewId="0">
      <selection sqref="A1:H148"/>
    </sheetView>
  </sheetViews>
  <sheetFormatPr baseColWidth="10" defaultColWidth="8.83203125" defaultRowHeight="15" x14ac:dyDescent="0.2"/>
  <cols>
    <col min="7" max="7" width="12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>
        <v>1</v>
      </c>
      <c r="B2">
        <v>1</v>
      </c>
      <c r="C2">
        <v>7</v>
      </c>
      <c r="D2">
        <v>80</v>
      </c>
      <c r="E2">
        <v>3</v>
      </c>
      <c r="F2">
        <v>60</v>
      </c>
      <c r="G2">
        <v>8.7999999999999995E-2</v>
      </c>
      <c r="H2">
        <v>0.05</v>
      </c>
      <c r="I2">
        <f>LN(G2/(1-G2))</f>
        <v>-2.338303175596125</v>
      </c>
      <c r="J2">
        <f>LN(H2/(1-H2))</f>
        <v>-2.9444389791664403</v>
      </c>
    </row>
    <row r="3" spans="1:10" x14ac:dyDescent="0.2">
      <c r="B3">
        <v>2</v>
      </c>
      <c r="C3">
        <v>0</v>
      </c>
      <c r="D3">
        <v>100</v>
      </c>
      <c r="E3">
        <v>7</v>
      </c>
      <c r="F3">
        <v>60</v>
      </c>
      <c r="G3">
        <v>1.0000000000000001E-9</v>
      </c>
      <c r="H3">
        <v>0.11700000000000001</v>
      </c>
      <c r="I3">
        <f t="shared" ref="I3:I14" si="0">LN(G3/(1-G3))</f>
        <v>-20.72326583594641</v>
      </c>
      <c r="J3">
        <f t="shared" ref="J3:J14" si="1">LN(H3/(1-H3))</f>
        <v>-2.0211512658062039</v>
      </c>
    </row>
    <row r="4" spans="1:10" x14ac:dyDescent="0.2">
      <c r="B4">
        <v>3</v>
      </c>
      <c r="C4">
        <v>0</v>
      </c>
      <c r="D4">
        <v>80</v>
      </c>
      <c r="E4">
        <v>19</v>
      </c>
      <c r="F4">
        <v>120</v>
      </c>
      <c r="G4">
        <v>1.0000000000000001E-9</v>
      </c>
      <c r="H4">
        <v>0.158</v>
      </c>
      <c r="I4">
        <f t="shared" si="0"/>
        <v>-20.72326583594641</v>
      </c>
      <c r="J4">
        <f t="shared" si="1"/>
        <v>-1.6731849812153599</v>
      </c>
    </row>
    <row r="5" spans="1:10" x14ac:dyDescent="0.2">
      <c r="B5">
        <v>4</v>
      </c>
      <c r="C5">
        <v>9</v>
      </c>
      <c r="D5">
        <v>470</v>
      </c>
      <c r="E5">
        <v>17</v>
      </c>
      <c r="F5">
        <v>170</v>
      </c>
      <c r="G5">
        <v>5.2999999999999999E-2</v>
      </c>
      <c r="H5">
        <v>0.1</v>
      </c>
      <c r="I5">
        <f t="shared" si="0"/>
        <v>-2.8830071796339563</v>
      </c>
      <c r="J5">
        <f t="shared" si="1"/>
        <v>-2.1972245773362191</v>
      </c>
    </row>
    <row r="6" spans="1:10" x14ac:dyDescent="0.2">
      <c r="B6">
        <v>5</v>
      </c>
      <c r="C6">
        <v>7</v>
      </c>
      <c r="D6">
        <v>80</v>
      </c>
      <c r="E6">
        <v>5</v>
      </c>
      <c r="F6">
        <v>70</v>
      </c>
      <c r="G6">
        <v>8.7999999999999995E-2</v>
      </c>
      <c r="H6">
        <v>7.0999999999999994E-2</v>
      </c>
      <c r="I6">
        <f t="shared" si="0"/>
        <v>-2.338303175596125</v>
      </c>
      <c r="J6">
        <f t="shared" si="1"/>
        <v>-2.5714288617725232</v>
      </c>
    </row>
    <row r="7" spans="1:10" x14ac:dyDescent="0.2">
      <c r="B7">
        <v>6</v>
      </c>
      <c r="C7">
        <v>0</v>
      </c>
      <c r="D7">
        <v>50</v>
      </c>
      <c r="E7">
        <v>6</v>
      </c>
      <c r="F7">
        <v>50</v>
      </c>
      <c r="G7">
        <v>1.0000000000000001E-9</v>
      </c>
      <c r="H7">
        <v>0.12</v>
      </c>
      <c r="I7">
        <f t="shared" si="0"/>
        <v>-20.72326583594641</v>
      </c>
      <c r="J7">
        <f t="shared" si="1"/>
        <v>-1.9924301646902063</v>
      </c>
    </row>
    <row r="8" spans="1:10" x14ac:dyDescent="0.2">
      <c r="B8">
        <v>7</v>
      </c>
      <c r="C8">
        <v>3</v>
      </c>
      <c r="D8">
        <v>80</v>
      </c>
      <c r="E8">
        <v>3</v>
      </c>
      <c r="F8">
        <v>80</v>
      </c>
      <c r="G8">
        <v>3.7999999999999999E-2</v>
      </c>
      <c r="H8">
        <v>3.7999999999999999E-2</v>
      </c>
      <c r="I8">
        <f t="shared" si="0"/>
        <v>-3.2314282909393208</v>
      </c>
      <c r="J8">
        <f t="shared" si="1"/>
        <v>-3.2314282909393208</v>
      </c>
    </row>
    <row r="9" spans="1:10" x14ac:dyDescent="0.2">
      <c r="B9">
        <v>8</v>
      </c>
      <c r="C9">
        <v>5</v>
      </c>
      <c r="D9">
        <v>70</v>
      </c>
      <c r="E9">
        <v>6</v>
      </c>
      <c r="F9">
        <v>60</v>
      </c>
      <c r="G9">
        <v>7.0999999999999994E-2</v>
      </c>
      <c r="H9">
        <v>0.1</v>
      </c>
      <c r="I9">
        <f t="shared" si="0"/>
        <v>-2.5714288617725232</v>
      </c>
      <c r="J9">
        <f t="shared" si="1"/>
        <v>-2.1972245773362191</v>
      </c>
    </row>
    <row r="10" spans="1:10" x14ac:dyDescent="0.2">
      <c r="B10">
        <v>9</v>
      </c>
      <c r="C10">
        <v>0</v>
      </c>
      <c r="D10">
        <v>200</v>
      </c>
      <c r="E10">
        <v>14</v>
      </c>
      <c r="F10">
        <v>160</v>
      </c>
      <c r="G10">
        <v>1.0000000000000001E-9</v>
      </c>
      <c r="H10">
        <v>8.7999999999999995E-2</v>
      </c>
      <c r="I10">
        <f t="shared" si="0"/>
        <v>-20.72326583594641</v>
      </c>
      <c r="J10">
        <f t="shared" si="1"/>
        <v>-2.338303175596125</v>
      </c>
    </row>
    <row r="11" spans="1:10" x14ac:dyDescent="0.2">
      <c r="B11">
        <v>10</v>
      </c>
      <c r="C11">
        <v>20</v>
      </c>
      <c r="D11">
        <v>130</v>
      </c>
      <c r="E11">
        <v>12</v>
      </c>
      <c r="F11">
        <v>160</v>
      </c>
      <c r="G11">
        <v>0.154</v>
      </c>
      <c r="H11">
        <v>7.4999999999999997E-2</v>
      </c>
      <c r="I11">
        <f t="shared" si="0"/>
        <v>-1.7035667571925941</v>
      </c>
      <c r="J11">
        <f t="shared" si="1"/>
        <v>-2.5123056239761148</v>
      </c>
    </row>
    <row r="12" spans="1:10" x14ac:dyDescent="0.2">
      <c r="B12">
        <v>11</v>
      </c>
      <c r="C12">
        <v>0</v>
      </c>
      <c r="D12">
        <v>200</v>
      </c>
      <c r="E12">
        <v>11</v>
      </c>
      <c r="F12">
        <v>120</v>
      </c>
      <c r="G12">
        <v>1.0000000000000001E-9</v>
      </c>
      <c r="H12">
        <v>9.1999999999999998E-2</v>
      </c>
      <c r="I12">
        <f t="shared" si="0"/>
        <v>-20.72326583594641</v>
      </c>
      <c r="J12">
        <f t="shared" si="1"/>
        <v>-2.2894558015522528</v>
      </c>
    </row>
    <row r="13" spans="1:10" x14ac:dyDescent="0.2">
      <c r="B13">
        <v>12</v>
      </c>
      <c r="C13">
        <v>2</v>
      </c>
      <c r="D13">
        <v>120</v>
      </c>
      <c r="E13">
        <v>4</v>
      </c>
      <c r="F13">
        <v>60</v>
      </c>
      <c r="G13">
        <v>1.7000000000000001E-2</v>
      </c>
      <c r="H13">
        <v>6.7000000000000004E-2</v>
      </c>
      <c r="I13">
        <f t="shared" si="0"/>
        <v>-4.0573957760909503</v>
      </c>
      <c r="J13">
        <f t="shared" si="1"/>
        <v>-2.6337125814563778</v>
      </c>
    </row>
    <row r="14" spans="1:10" x14ac:dyDescent="0.2">
      <c r="B14">
        <v>13</v>
      </c>
      <c r="C14">
        <v>4</v>
      </c>
      <c r="D14">
        <v>140</v>
      </c>
      <c r="E14">
        <v>4</v>
      </c>
      <c r="F14">
        <v>70</v>
      </c>
      <c r="G14">
        <v>2.9000000000000001E-2</v>
      </c>
      <c r="H14">
        <v>5.7000000000000002E-2</v>
      </c>
      <c r="I14">
        <f t="shared" si="0"/>
        <v>-3.5110306383048506</v>
      </c>
      <c r="J14">
        <f t="shared" si="1"/>
        <v>-2.8060150147989074</v>
      </c>
    </row>
    <row r="15" spans="1:10" x14ac:dyDescent="0.2">
      <c r="B15" t="s">
        <v>10</v>
      </c>
      <c r="G15">
        <f>AVERAGE(G2:G14)</f>
        <v>4.1384615769230769E-2</v>
      </c>
      <c r="H15">
        <v>8.7153800000000003E-2</v>
      </c>
      <c r="I15">
        <v>-9.7111599999999996</v>
      </c>
      <c r="J15">
        <v>-2.416023</v>
      </c>
    </row>
    <row r="16" spans="1:10" x14ac:dyDescent="0.2">
      <c r="B16" t="s">
        <v>11</v>
      </c>
      <c r="G16">
        <v>2.2460000000000002E-3</v>
      </c>
      <c r="H16">
        <v>1.072E-3</v>
      </c>
      <c r="I16">
        <v>82.430727000000005</v>
      </c>
      <c r="J16">
        <v>0.18183179999999999</v>
      </c>
    </row>
    <row r="18" spans="1:10" x14ac:dyDescent="0.2">
      <c r="A18">
        <v>2</v>
      </c>
      <c r="B18">
        <v>1</v>
      </c>
      <c r="C18">
        <v>5</v>
      </c>
      <c r="D18">
        <v>110</v>
      </c>
      <c r="E18">
        <v>23</v>
      </c>
      <c r="F18">
        <v>90</v>
      </c>
      <c r="G18">
        <v>4.4999999999999998E-2</v>
      </c>
      <c r="H18">
        <v>0.25600000000000001</v>
      </c>
      <c r="I18">
        <f>LN(G18/(1-G18))</f>
        <v>-3.0550488507104103</v>
      </c>
      <c r="J18">
        <f>LN(H18/(1-H18))</f>
        <v>-1.0668635903535293</v>
      </c>
    </row>
    <row r="19" spans="1:10" x14ac:dyDescent="0.2">
      <c r="B19">
        <v>2</v>
      </c>
      <c r="C19">
        <v>22</v>
      </c>
      <c r="D19">
        <v>120</v>
      </c>
      <c r="E19">
        <v>29</v>
      </c>
      <c r="F19">
        <v>140</v>
      </c>
      <c r="G19">
        <v>0.183</v>
      </c>
      <c r="H19">
        <v>0.20699999999999999</v>
      </c>
      <c r="I19">
        <f t="shared" ref="I19:I28" si="2">LN(G19/(1-G19))</f>
        <v>-1.496152942018582</v>
      </c>
      <c r="J19">
        <f t="shared" ref="J19:J28" si="3">LN(H19/(1-H19))</f>
        <v>-1.3431044283694791</v>
      </c>
    </row>
    <row r="20" spans="1:10" x14ac:dyDescent="0.2">
      <c r="B20">
        <v>3</v>
      </c>
      <c r="C20">
        <v>17</v>
      </c>
      <c r="D20">
        <v>100</v>
      </c>
      <c r="E20">
        <v>41</v>
      </c>
      <c r="F20">
        <v>100</v>
      </c>
      <c r="G20">
        <v>0.17</v>
      </c>
      <c r="H20">
        <v>0.41</v>
      </c>
      <c r="I20">
        <f t="shared" si="2"/>
        <v>-1.5856272637403817</v>
      </c>
      <c r="J20">
        <f t="shared" si="3"/>
        <v>-0.36396537720141192</v>
      </c>
    </row>
    <row r="21" spans="1:10" x14ac:dyDescent="0.2">
      <c r="B21">
        <v>4</v>
      </c>
      <c r="C21">
        <v>22</v>
      </c>
      <c r="D21">
        <v>110</v>
      </c>
      <c r="E21">
        <v>31</v>
      </c>
      <c r="F21">
        <v>110</v>
      </c>
      <c r="G21">
        <v>0.2</v>
      </c>
      <c r="H21">
        <v>0.28199999999999997</v>
      </c>
      <c r="I21">
        <f t="shared" si="2"/>
        <v>-1.3862943611198906</v>
      </c>
      <c r="J21">
        <f t="shared" si="3"/>
        <v>-0.93456249811011072</v>
      </c>
    </row>
    <row r="22" spans="1:10" x14ac:dyDescent="0.2">
      <c r="B22">
        <v>5</v>
      </c>
      <c r="C22">
        <v>29</v>
      </c>
      <c r="D22">
        <v>100</v>
      </c>
      <c r="E22">
        <v>29</v>
      </c>
      <c r="F22">
        <v>90</v>
      </c>
      <c r="G22">
        <v>0.28999999999999998</v>
      </c>
      <c r="H22">
        <v>0.32200000000000001</v>
      </c>
      <c r="I22">
        <f t="shared" si="2"/>
        <v>-0.89538404705484131</v>
      </c>
      <c r="J22">
        <f t="shared" si="3"/>
        <v>-0.74459574239598714</v>
      </c>
    </row>
    <row r="23" spans="1:10" x14ac:dyDescent="0.2">
      <c r="B23">
        <v>6</v>
      </c>
      <c r="C23">
        <v>16</v>
      </c>
      <c r="D23">
        <v>60</v>
      </c>
      <c r="E23">
        <v>20</v>
      </c>
      <c r="F23">
        <v>70</v>
      </c>
      <c r="G23">
        <v>0.26700000000000002</v>
      </c>
      <c r="H23">
        <v>0.28599999999999998</v>
      </c>
      <c r="I23">
        <f t="shared" si="2"/>
        <v>-1.0098970434864019</v>
      </c>
      <c r="J23">
        <f t="shared" si="3"/>
        <v>-0.91489115151973188</v>
      </c>
    </row>
    <row r="24" spans="1:10" x14ac:dyDescent="0.2">
      <c r="B24">
        <v>7</v>
      </c>
      <c r="C24">
        <v>9</v>
      </c>
      <c r="D24">
        <v>60</v>
      </c>
      <c r="E24">
        <v>32</v>
      </c>
      <c r="F24">
        <v>160</v>
      </c>
      <c r="G24">
        <v>0.15</v>
      </c>
      <c r="H24">
        <v>0.2</v>
      </c>
      <c r="I24">
        <f t="shared" si="2"/>
        <v>-1.7346010553881064</v>
      </c>
      <c r="J24">
        <f t="shared" si="3"/>
        <v>-1.3862943611198906</v>
      </c>
    </row>
    <row r="25" spans="1:10" x14ac:dyDescent="0.2">
      <c r="B25">
        <v>8</v>
      </c>
      <c r="C25">
        <v>9</v>
      </c>
      <c r="D25">
        <v>300</v>
      </c>
      <c r="E25">
        <v>32</v>
      </c>
      <c r="F25">
        <v>140</v>
      </c>
      <c r="G25">
        <v>0.03</v>
      </c>
      <c r="H25">
        <v>0.22900000000000001</v>
      </c>
      <c r="I25">
        <f t="shared" si="2"/>
        <v>-3.4760986898352733</v>
      </c>
      <c r="J25">
        <f t="shared" si="3"/>
        <v>-1.2139663700090899</v>
      </c>
    </row>
    <row r="26" spans="1:10" x14ac:dyDescent="0.2">
      <c r="B26">
        <v>9</v>
      </c>
      <c r="C26">
        <v>17</v>
      </c>
      <c r="D26">
        <v>180</v>
      </c>
      <c r="E26">
        <v>30</v>
      </c>
      <c r="F26">
        <v>170</v>
      </c>
      <c r="G26">
        <v>9.4E-2</v>
      </c>
      <c r="H26">
        <v>0.17599999999999999</v>
      </c>
      <c r="I26">
        <f t="shared" si="2"/>
        <v>-2.2657445237729754</v>
      </c>
      <c r="J26">
        <f t="shared" si="3"/>
        <v>-1.54368653487132</v>
      </c>
    </row>
    <row r="27" spans="1:10" x14ac:dyDescent="0.2">
      <c r="B27">
        <v>10</v>
      </c>
      <c r="C27">
        <v>35</v>
      </c>
      <c r="D27">
        <v>190</v>
      </c>
      <c r="E27">
        <v>35</v>
      </c>
      <c r="F27">
        <v>170</v>
      </c>
      <c r="G27">
        <v>0.184</v>
      </c>
      <c r="H27">
        <v>0.20599999999999999</v>
      </c>
      <c r="I27">
        <f t="shared" si="2"/>
        <v>-1.4894785973551214</v>
      </c>
      <c r="J27">
        <f t="shared" si="3"/>
        <v>-1.3492072924575549</v>
      </c>
    </row>
    <row r="28" spans="1:10" x14ac:dyDescent="0.2">
      <c r="B28">
        <v>11</v>
      </c>
      <c r="C28">
        <v>29</v>
      </c>
      <c r="D28">
        <v>140</v>
      </c>
      <c r="E28">
        <v>15</v>
      </c>
      <c r="F28">
        <v>70</v>
      </c>
      <c r="G28">
        <v>0.20699999999999999</v>
      </c>
      <c r="H28">
        <v>0.214</v>
      </c>
      <c r="I28">
        <f t="shared" si="2"/>
        <v>-1.3431044283694791</v>
      </c>
      <c r="J28">
        <f t="shared" si="3"/>
        <v>-1.3009807774073552</v>
      </c>
    </row>
    <row r="29" spans="1:10" x14ac:dyDescent="0.2">
      <c r="B29" t="s">
        <v>10</v>
      </c>
      <c r="G29">
        <v>0.16545000000000001</v>
      </c>
      <c r="H29">
        <v>0.25345000000000001</v>
      </c>
      <c r="I29">
        <v>-1.7943119999999999</v>
      </c>
      <c r="J29">
        <v>-1.105647</v>
      </c>
    </row>
    <row r="30" spans="1:10" x14ac:dyDescent="0.2">
      <c r="B30" t="s">
        <v>11</v>
      </c>
      <c r="G30">
        <v>6.7619999999999998E-3</v>
      </c>
      <c r="H30">
        <v>4.6509999999999998E-3</v>
      </c>
      <c r="I30">
        <v>0.66624939999999999</v>
      </c>
      <c r="J30">
        <v>0.1183849</v>
      </c>
    </row>
    <row r="32" spans="1:10" x14ac:dyDescent="0.2">
      <c r="A32">
        <v>3</v>
      </c>
      <c r="B32">
        <v>1</v>
      </c>
      <c r="C32">
        <v>21</v>
      </c>
      <c r="D32">
        <v>230</v>
      </c>
      <c r="E32">
        <v>17</v>
      </c>
      <c r="F32">
        <v>150</v>
      </c>
      <c r="G32">
        <v>9.0999999999999998E-2</v>
      </c>
      <c r="H32">
        <v>0.113</v>
      </c>
      <c r="I32">
        <f>LN(G32/(1-G32))</f>
        <v>-2.3014855876606291</v>
      </c>
      <c r="J32">
        <f>LN(H32/(1-H32))</f>
        <v>-2.0604571635972388</v>
      </c>
    </row>
    <row r="33" spans="1:10" x14ac:dyDescent="0.2">
      <c r="B33">
        <v>2</v>
      </c>
      <c r="C33">
        <v>6</v>
      </c>
      <c r="D33">
        <v>70</v>
      </c>
      <c r="E33">
        <v>3</v>
      </c>
      <c r="F33">
        <v>60</v>
      </c>
      <c r="G33">
        <v>8.5999999999999993E-2</v>
      </c>
      <c r="H33">
        <v>5.0000000000000001E-3</v>
      </c>
      <c r="I33">
        <f t="shared" ref="I33:I44" si="4">LN(G33/(1-G33))</f>
        <v>-2.3634832752006423</v>
      </c>
      <c r="J33">
        <f t="shared" ref="J33:J44" si="5">LN(H33/(1-H33))</f>
        <v>-5.2933048247244923</v>
      </c>
    </row>
    <row r="34" spans="1:10" x14ac:dyDescent="0.2">
      <c r="B34">
        <v>3</v>
      </c>
      <c r="C34">
        <v>16</v>
      </c>
      <c r="D34">
        <v>120</v>
      </c>
      <c r="E34">
        <v>9</v>
      </c>
      <c r="F34">
        <v>120</v>
      </c>
      <c r="G34">
        <v>0.13300000000000001</v>
      </c>
      <c r="H34">
        <v>7.4999999999999997E-2</v>
      </c>
      <c r="I34">
        <f t="shared" si="4"/>
        <v>-1.8746898485587882</v>
      </c>
      <c r="J34">
        <f t="shared" si="5"/>
        <v>-2.5123056239761148</v>
      </c>
    </row>
    <row r="35" spans="1:10" x14ac:dyDescent="0.2">
      <c r="B35">
        <v>4</v>
      </c>
      <c r="C35">
        <v>3</v>
      </c>
      <c r="D35">
        <v>100</v>
      </c>
      <c r="E35">
        <v>14</v>
      </c>
      <c r="F35">
        <v>130</v>
      </c>
      <c r="G35">
        <v>0.03</v>
      </c>
      <c r="H35">
        <v>0.108</v>
      </c>
      <c r="I35">
        <f t="shared" si="4"/>
        <v>-3.4760986898352733</v>
      </c>
      <c r="J35">
        <f t="shared" si="5"/>
        <v>-2.1113349054557897</v>
      </c>
    </row>
    <row r="36" spans="1:10" x14ac:dyDescent="0.2">
      <c r="B36">
        <v>5</v>
      </c>
      <c r="C36">
        <v>2</v>
      </c>
      <c r="D36">
        <v>120</v>
      </c>
      <c r="E36">
        <v>11</v>
      </c>
      <c r="F36">
        <v>120</v>
      </c>
      <c r="G36">
        <v>1.7000000000000001E-2</v>
      </c>
      <c r="H36">
        <v>9.1999999999999998E-2</v>
      </c>
      <c r="I36">
        <f t="shared" si="4"/>
        <v>-4.0573957760909503</v>
      </c>
      <c r="J36">
        <f t="shared" si="5"/>
        <v>-2.2894558015522528</v>
      </c>
    </row>
    <row r="37" spans="1:10" x14ac:dyDescent="0.2">
      <c r="B37">
        <v>6</v>
      </c>
      <c r="C37">
        <v>14</v>
      </c>
      <c r="D37">
        <v>100</v>
      </c>
      <c r="E37">
        <v>20</v>
      </c>
      <c r="F37">
        <v>130</v>
      </c>
      <c r="G37">
        <v>0.14000000000000001</v>
      </c>
      <c r="H37">
        <v>0.154</v>
      </c>
      <c r="I37">
        <f t="shared" si="4"/>
        <v>-1.8152899666382492</v>
      </c>
      <c r="J37">
        <f t="shared" si="5"/>
        <v>-1.7035667571925941</v>
      </c>
    </row>
    <row r="38" spans="1:10" x14ac:dyDescent="0.2">
      <c r="B38">
        <v>7</v>
      </c>
      <c r="C38">
        <v>20</v>
      </c>
      <c r="D38">
        <v>140</v>
      </c>
      <c r="E38">
        <v>19</v>
      </c>
      <c r="F38">
        <v>190</v>
      </c>
      <c r="G38">
        <v>0.14299999999999999</v>
      </c>
      <c r="H38">
        <v>0.1</v>
      </c>
      <c r="I38">
        <f t="shared" si="4"/>
        <v>-1.7905932883378726</v>
      </c>
      <c r="J38">
        <f t="shared" si="5"/>
        <v>-2.1972245773362191</v>
      </c>
    </row>
    <row r="39" spans="1:10" x14ac:dyDescent="0.2">
      <c r="B39">
        <v>8</v>
      </c>
      <c r="C39">
        <v>21</v>
      </c>
      <c r="D39">
        <v>150</v>
      </c>
      <c r="E39">
        <v>19</v>
      </c>
      <c r="F39">
        <v>130</v>
      </c>
      <c r="G39">
        <v>0.14000000000000001</v>
      </c>
      <c r="H39">
        <v>0.14599999999999999</v>
      </c>
      <c r="I39">
        <f t="shared" si="4"/>
        <v>-1.8152899666382492</v>
      </c>
      <c r="J39">
        <f t="shared" si="5"/>
        <v>-1.7663245720802334</v>
      </c>
    </row>
    <row r="40" spans="1:10" x14ac:dyDescent="0.2">
      <c r="B40">
        <v>9</v>
      </c>
      <c r="C40">
        <v>3</v>
      </c>
      <c r="D40">
        <v>80</v>
      </c>
      <c r="E40">
        <v>14</v>
      </c>
      <c r="F40">
        <v>110</v>
      </c>
      <c r="G40">
        <v>3.7999999999999999E-2</v>
      </c>
      <c r="H40">
        <v>0.127</v>
      </c>
      <c r="I40">
        <f t="shared" si="4"/>
        <v>-3.2314282909393208</v>
      </c>
      <c r="J40">
        <f t="shared" si="5"/>
        <v>-1.927748469381011</v>
      </c>
    </row>
    <row r="41" spans="1:10" x14ac:dyDescent="0.2">
      <c r="B41">
        <v>10</v>
      </c>
      <c r="C41">
        <v>10</v>
      </c>
      <c r="D41">
        <v>120</v>
      </c>
      <c r="E41">
        <v>20</v>
      </c>
      <c r="F41">
        <v>170</v>
      </c>
      <c r="G41">
        <v>8.3000000000000004E-2</v>
      </c>
      <c r="H41">
        <v>0.11799999999999999</v>
      </c>
      <c r="I41">
        <f t="shared" si="4"/>
        <v>-2.4022668644598668</v>
      </c>
      <c r="J41">
        <f t="shared" si="5"/>
        <v>-2.0115074315411263</v>
      </c>
    </row>
    <row r="42" spans="1:10" x14ac:dyDescent="0.2">
      <c r="B42">
        <v>11</v>
      </c>
      <c r="C42">
        <v>3</v>
      </c>
      <c r="D42">
        <v>50</v>
      </c>
      <c r="E42">
        <v>4</v>
      </c>
      <c r="F42">
        <v>50</v>
      </c>
      <c r="G42">
        <v>0.06</v>
      </c>
      <c r="H42">
        <v>0.08</v>
      </c>
      <c r="I42">
        <f t="shared" si="4"/>
        <v>-2.7515353130419489</v>
      </c>
      <c r="J42">
        <f t="shared" si="5"/>
        <v>-2.4423470353692043</v>
      </c>
    </row>
    <row r="43" spans="1:10" x14ac:dyDescent="0.2">
      <c r="B43">
        <v>12</v>
      </c>
      <c r="C43">
        <v>7</v>
      </c>
      <c r="D43">
        <v>50</v>
      </c>
      <c r="E43">
        <v>8</v>
      </c>
      <c r="F43">
        <v>90</v>
      </c>
      <c r="G43">
        <v>0.14000000000000001</v>
      </c>
      <c r="H43">
        <v>8.8999999999999996E-2</v>
      </c>
      <c r="I43">
        <f t="shared" si="4"/>
        <v>-1.8152899666382492</v>
      </c>
      <c r="J43">
        <f t="shared" si="5"/>
        <v>-2.3259065275278186</v>
      </c>
    </row>
    <row r="44" spans="1:10" x14ac:dyDescent="0.2">
      <c r="B44">
        <v>13</v>
      </c>
      <c r="C44">
        <v>15</v>
      </c>
      <c r="D44">
        <v>60</v>
      </c>
      <c r="E44">
        <v>12</v>
      </c>
      <c r="F44">
        <v>90</v>
      </c>
      <c r="G44">
        <v>0.25</v>
      </c>
      <c r="H44">
        <v>0.13300000000000001</v>
      </c>
      <c r="I44">
        <f t="shared" si="4"/>
        <v>-1.0986122886681098</v>
      </c>
      <c r="J44">
        <f t="shared" si="5"/>
        <v>-1.8746898485587882</v>
      </c>
    </row>
    <row r="45" spans="1:10" x14ac:dyDescent="0.2">
      <c r="B45" t="s">
        <v>10</v>
      </c>
      <c r="G45">
        <v>0.10392</v>
      </c>
      <c r="H45">
        <v>0.10308</v>
      </c>
      <c r="I45">
        <v>-2.3687279999999999</v>
      </c>
      <c r="J45">
        <v>-2.3473980000000001</v>
      </c>
    </row>
    <row r="46" spans="1:10" x14ac:dyDescent="0.2">
      <c r="B46" t="s">
        <v>11</v>
      </c>
      <c r="G46">
        <v>3.9864000000000002E-3</v>
      </c>
      <c r="H46">
        <v>1.4599000000000001E-3</v>
      </c>
      <c r="I46">
        <v>0.67372699999999996</v>
      </c>
      <c r="J46">
        <v>0.8452963</v>
      </c>
    </row>
    <row r="48" spans="1:10" x14ac:dyDescent="0.2">
      <c r="A48">
        <v>4</v>
      </c>
      <c r="B48">
        <v>1</v>
      </c>
      <c r="C48">
        <v>9</v>
      </c>
      <c r="D48">
        <v>80</v>
      </c>
      <c r="E48">
        <v>15</v>
      </c>
      <c r="F48">
        <v>90</v>
      </c>
      <c r="G48">
        <v>0.113</v>
      </c>
      <c r="H48">
        <v>0.16700000000000001</v>
      </c>
      <c r="I48">
        <f>LN(G48/(1-G48))</f>
        <v>-2.0604571635972388</v>
      </c>
      <c r="J48">
        <f>LN(H48/(1-H48))</f>
        <v>-1.6070398297500874</v>
      </c>
    </row>
    <row r="49" spans="2:10" x14ac:dyDescent="0.2">
      <c r="B49">
        <v>2</v>
      </c>
      <c r="C49">
        <v>10</v>
      </c>
      <c r="D49">
        <v>60</v>
      </c>
      <c r="E49">
        <v>13</v>
      </c>
      <c r="F49">
        <v>50</v>
      </c>
      <c r="G49">
        <v>0.16700000000000001</v>
      </c>
      <c r="H49">
        <v>0.26</v>
      </c>
      <c r="I49">
        <f t="shared" ref="I49:I62" si="6">LN(G49/(1-G49))</f>
        <v>-1.6070398297500874</v>
      </c>
      <c r="J49">
        <f t="shared" ref="J49:J62" si="7">LN(H49/(1-H49))</f>
        <v>-1.0459685551826876</v>
      </c>
    </row>
    <row r="50" spans="2:10" x14ac:dyDescent="0.2">
      <c r="B50">
        <v>3</v>
      </c>
      <c r="C50">
        <v>15</v>
      </c>
      <c r="D50">
        <v>701</v>
      </c>
      <c r="E50">
        <v>20</v>
      </c>
      <c r="F50">
        <v>90</v>
      </c>
      <c r="G50">
        <v>0.214</v>
      </c>
      <c r="H50">
        <v>0.222</v>
      </c>
      <c r="I50">
        <f t="shared" si="6"/>
        <v>-1.3009807774073552</v>
      </c>
      <c r="J50">
        <f t="shared" si="7"/>
        <v>-1.2540491423061122</v>
      </c>
    </row>
    <row r="51" spans="2:10" x14ac:dyDescent="0.2">
      <c r="B51">
        <v>4</v>
      </c>
      <c r="C51">
        <v>18</v>
      </c>
      <c r="D51">
        <v>80</v>
      </c>
      <c r="E51">
        <v>17</v>
      </c>
      <c r="F51">
        <v>70</v>
      </c>
      <c r="G51">
        <v>0.22500000000000001</v>
      </c>
      <c r="H51">
        <v>0.24299999999999999</v>
      </c>
      <c r="I51">
        <f t="shared" si="6"/>
        <v>-1.2367626271489267</v>
      </c>
      <c r="J51">
        <f t="shared" si="7"/>
        <v>-1.1363018100969002</v>
      </c>
    </row>
    <row r="52" spans="2:10" x14ac:dyDescent="0.2">
      <c r="B52">
        <v>5</v>
      </c>
      <c r="C52">
        <v>8</v>
      </c>
      <c r="D52">
        <v>30</v>
      </c>
      <c r="E52">
        <v>15</v>
      </c>
      <c r="F52">
        <v>70</v>
      </c>
      <c r="G52">
        <v>0.26700000000000002</v>
      </c>
      <c r="H52">
        <v>0.214</v>
      </c>
      <c r="I52">
        <f t="shared" si="6"/>
        <v>-1.0098970434864019</v>
      </c>
      <c r="J52">
        <f t="shared" si="7"/>
        <v>-1.3009807774073552</v>
      </c>
    </row>
    <row r="53" spans="2:10" x14ac:dyDescent="0.2">
      <c r="B53">
        <v>6</v>
      </c>
      <c r="C53">
        <v>5</v>
      </c>
      <c r="D53">
        <v>70</v>
      </c>
      <c r="E53">
        <v>20</v>
      </c>
      <c r="F53">
        <v>80</v>
      </c>
      <c r="G53">
        <v>7.0999999999999994E-2</v>
      </c>
      <c r="H53">
        <v>0.25</v>
      </c>
      <c r="I53">
        <f t="shared" si="6"/>
        <v>-2.5714288617725232</v>
      </c>
      <c r="J53">
        <f t="shared" si="7"/>
        <v>-1.0986122886681098</v>
      </c>
    </row>
    <row r="54" spans="2:10" x14ac:dyDescent="0.2">
      <c r="B54">
        <v>7</v>
      </c>
      <c r="C54">
        <v>4</v>
      </c>
      <c r="D54">
        <v>40</v>
      </c>
      <c r="E54">
        <v>10</v>
      </c>
      <c r="F54">
        <v>50</v>
      </c>
      <c r="G54">
        <v>0.1</v>
      </c>
      <c r="H54">
        <v>0.2</v>
      </c>
      <c r="I54">
        <f t="shared" si="6"/>
        <v>-2.1972245773362191</v>
      </c>
      <c r="J54">
        <f t="shared" si="7"/>
        <v>-1.3862943611198906</v>
      </c>
    </row>
    <row r="55" spans="2:10" x14ac:dyDescent="0.2">
      <c r="B55">
        <v>8</v>
      </c>
      <c r="C55">
        <v>4</v>
      </c>
      <c r="D55">
        <v>60</v>
      </c>
      <c r="E55">
        <v>7</v>
      </c>
      <c r="F55">
        <v>50</v>
      </c>
      <c r="G55">
        <v>6.7000000000000004E-2</v>
      </c>
      <c r="H55">
        <v>0.14000000000000001</v>
      </c>
      <c r="I55">
        <f t="shared" si="6"/>
        <v>-2.6337125814563778</v>
      </c>
      <c r="J55">
        <f t="shared" si="7"/>
        <v>-1.8152899666382492</v>
      </c>
    </row>
    <row r="56" spans="2:10" x14ac:dyDescent="0.2">
      <c r="B56">
        <v>9</v>
      </c>
      <c r="C56">
        <v>10</v>
      </c>
      <c r="D56">
        <v>120</v>
      </c>
      <c r="E56">
        <v>22</v>
      </c>
      <c r="F56">
        <v>150</v>
      </c>
      <c r="G56">
        <v>8.3000000000000004E-2</v>
      </c>
      <c r="H56">
        <v>0.14699999999999999</v>
      </c>
      <c r="I56">
        <f t="shared" si="6"/>
        <v>-2.4022668644598668</v>
      </c>
      <c r="J56">
        <f t="shared" si="7"/>
        <v>-1.7583269607129428</v>
      </c>
    </row>
    <row r="57" spans="2:10" x14ac:dyDescent="0.2">
      <c r="B57">
        <v>10</v>
      </c>
      <c r="C57">
        <v>7</v>
      </c>
      <c r="D57">
        <v>60</v>
      </c>
      <c r="E57">
        <v>13</v>
      </c>
      <c r="F57">
        <v>60</v>
      </c>
      <c r="G57">
        <v>0.11700000000000001</v>
      </c>
      <c r="H57">
        <v>0.217</v>
      </c>
      <c r="I57">
        <f t="shared" si="6"/>
        <v>-2.0211512658062039</v>
      </c>
      <c r="J57">
        <f t="shared" si="7"/>
        <v>-1.2832353424503435</v>
      </c>
    </row>
    <row r="58" spans="2:10" x14ac:dyDescent="0.2">
      <c r="B58">
        <v>11</v>
      </c>
      <c r="C58">
        <v>6</v>
      </c>
      <c r="D58">
        <v>50</v>
      </c>
      <c r="E58">
        <v>11</v>
      </c>
      <c r="F58">
        <v>50</v>
      </c>
      <c r="G58">
        <v>0.12</v>
      </c>
      <c r="H58">
        <v>0.22</v>
      </c>
      <c r="I58">
        <f t="shared" si="6"/>
        <v>-1.9924301646902063</v>
      </c>
      <c r="J58">
        <f t="shared" si="7"/>
        <v>-1.2656663733312759</v>
      </c>
    </row>
    <row r="59" spans="2:10" x14ac:dyDescent="0.2">
      <c r="B59">
        <v>12</v>
      </c>
      <c r="C59">
        <v>4</v>
      </c>
      <c r="D59">
        <v>60</v>
      </c>
      <c r="E59">
        <v>16</v>
      </c>
      <c r="F59">
        <v>60</v>
      </c>
      <c r="G59">
        <v>6.7000000000000004E-2</v>
      </c>
      <c r="H59">
        <v>0.26700000000000002</v>
      </c>
      <c r="I59">
        <f t="shared" si="6"/>
        <v>-2.6337125814563778</v>
      </c>
      <c r="J59">
        <f t="shared" si="7"/>
        <v>-1.0098970434864019</v>
      </c>
    </row>
    <row r="60" spans="2:10" x14ac:dyDescent="0.2">
      <c r="B60">
        <v>13</v>
      </c>
      <c r="C60">
        <v>11</v>
      </c>
      <c r="D60">
        <v>60</v>
      </c>
      <c r="E60">
        <v>13</v>
      </c>
      <c r="F60">
        <v>50</v>
      </c>
      <c r="G60">
        <v>0.183</v>
      </c>
      <c r="H60">
        <v>0.26</v>
      </c>
      <c r="I60">
        <f t="shared" si="6"/>
        <v>-1.496152942018582</v>
      </c>
      <c r="J60">
        <f t="shared" si="7"/>
        <v>-1.0459685551826876</v>
      </c>
    </row>
    <row r="61" spans="2:10" x14ac:dyDescent="0.2">
      <c r="B61">
        <v>14</v>
      </c>
      <c r="C61">
        <v>9</v>
      </c>
      <c r="D61">
        <v>30</v>
      </c>
      <c r="E61">
        <v>12</v>
      </c>
      <c r="F61">
        <v>20</v>
      </c>
      <c r="G61">
        <v>0.13300000000000001</v>
      </c>
      <c r="H61">
        <v>0.4</v>
      </c>
      <c r="I61">
        <f t="shared" si="6"/>
        <v>-1.8746898485587882</v>
      </c>
      <c r="J61">
        <f t="shared" si="7"/>
        <v>-0.40546510810816427</v>
      </c>
    </row>
    <row r="62" spans="2:10" x14ac:dyDescent="0.2">
      <c r="B62">
        <v>15</v>
      </c>
      <c r="C62">
        <v>3</v>
      </c>
      <c r="D62">
        <v>20</v>
      </c>
      <c r="E62">
        <v>8</v>
      </c>
      <c r="F62">
        <v>20</v>
      </c>
      <c r="G62">
        <v>0.15</v>
      </c>
      <c r="H62">
        <v>0.4</v>
      </c>
      <c r="I62">
        <f t="shared" si="6"/>
        <v>-1.7346010553881064</v>
      </c>
      <c r="J62">
        <f t="shared" si="7"/>
        <v>-0.40546510810816427</v>
      </c>
    </row>
    <row r="63" spans="2:10" x14ac:dyDescent="0.2">
      <c r="B63" t="s">
        <v>10</v>
      </c>
      <c r="G63">
        <v>0.13847000000000001</v>
      </c>
      <c r="H63">
        <v>0.24046999999999999</v>
      </c>
      <c r="I63">
        <v>-1.918167</v>
      </c>
      <c r="J63">
        <v>-1.1879040000000001</v>
      </c>
    </row>
    <row r="64" spans="2:10" x14ac:dyDescent="0.2">
      <c r="B64" t="s">
        <v>11</v>
      </c>
      <c r="G64">
        <v>3.8176999999999998E-3</v>
      </c>
      <c r="H64">
        <v>5.7387000000000002E-3</v>
      </c>
      <c r="I64">
        <v>0.27000170000000001</v>
      </c>
      <c r="J64">
        <v>0.16238230000000001</v>
      </c>
    </row>
    <row r="66" spans="1:10" x14ac:dyDescent="0.2">
      <c r="A66">
        <v>5</v>
      </c>
      <c r="B66">
        <v>1</v>
      </c>
      <c r="C66">
        <v>31</v>
      </c>
      <c r="D66">
        <v>70</v>
      </c>
      <c r="E66">
        <v>39</v>
      </c>
      <c r="F66">
        <v>80</v>
      </c>
      <c r="G66">
        <v>0.443</v>
      </c>
      <c r="H66">
        <v>0.48799999999999999</v>
      </c>
      <c r="I66">
        <f>LN(G66/(1-G66))</f>
        <v>-0.22899546988214825</v>
      </c>
      <c r="J66">
        <f>LN(H66/(1-H66))</f>
        <v>-4.8009219186360606E-2</v>
      </c>
    </row>
    <row r="67" spans="1:10" x14ac:dyDescent="0.2">
      <c r="B67">
        <v>2</v>
      </c>
      <c r="C67">
        <v>39</v>
      </c>
      <c r="D67">
        <v>110</v>
      </c>
      <c r="E67">
        <v>39</v>
      </c>
      <c r="F67">
        <v>110</v>
      </c>
      <c r="G67">
        <v>0.35499999999999998</v>
      </c>
      <c r="H67">
        <v>0.32700000000000001</v>
      </c>
      <c r="I67">
        <f t="shared" ref="I67:I74" si="8">LN(G67/(1-G67))</f>
        <v>-0.59713252732035671</v>
      </c>
      <c r="J67">
        <f t="shared" ref="J67:J74" si="9">LN(H67/(1-H67))</f>
        <v>-0.7217851587474744</v>
      </c>
    </row>
    <row r="68" spans="1:10" x14ac:dyDescent="0.2">
      <c r="B68">
        <v>3</v>
      </c>
      <c r="C68">
        <v>43</v>
      </c>
      <c r="D68">
        <v>120</v>
      </c>
      <c r="E68">
        <v>52</v>
      </c>
      <c r="F68">
        <v>110</v>
      </c>
      <c r="G68">
        <v>0.35799999999999998</v>
      </c>
      <c r="H68">
        <v>0.47299999999999998</v>
      </c>
      <c r="I68">
        <f t="shared" si="8"/>
        <v>-0.58405531728926097</v>
      </c>
      <c r="J68">
        <f t="shared" si="9"/>
        <v>-0.10810516004942944</v>
      </c>
    </row>
    <row r="69" spans="1:10" x14ac:dyDescent="0.2">
      <c r="B69">
        <v>4</v>
      </c>
      <c r="C69">
        <v>82</v>
      </c>
      <c r="D69">
        <v>160</v>
      </c>
      <c r="E69">
        <v>80</v>
      </c>
      <c r="F69">
        <v>150</v>
      </c>
      <c r="G69">
        <v>0.51300000000000001</v>
      </c>
      <c r="H69">
        <v>0.53300000000000003</v>
      </c>
      <c r="I69">
        <f t="shared" si="8"/>
        <v>5.2011722088179758E-2</v>
      </c>
      <c r="J69">
        <f t="shared" si="9"/>
        <v>0.13219216649694737</v>
      </c>
    </row>
    <row r="70" spans="1:10" x14ac:dyDescent="0.2">
      <c r="B70">
        <v>5</v>
      </c>
      <c r="C70">
        <v>47</v>
      </c>
      <c r="D70">
        <v>210</v>
      </c>
      <c r="E70">
        <v>72</v>
      </c>
      <c r="F70">
        <v>190</v>
      </c>
      <c r="G70">
        <v>0.224</v>
      </c>
      <c r="H70">
        <v>0.379</v>
      </c>
      <c r="I70">
        <f t="shared" si="8"/>
        <v>-1.242506468328179</v>
      </c>
      <c r="J70">
        <f t="shared" si="9"/>
        <v>-0.49379487685105233</v>
      </c>
    </row>
    <row r="71" spans="1:10" x14ac:dyDescent="0.2">
      <c r="B71">
        <v>6</v>
      </c>
      <c r="C71">
        <v>17</v>
      </c>
      <c r="D71">
        <v>70</v>
      </c>
      <c r="E71">
        <v>38</v>
      </c>
      <c r="F71">
        <v>70</v>
      </c>
      <c r="G71">
        <v>0.24299999999999999</v>
      </c>
      <c r="H71">
        <v>0.54300000000000004</v>
      </c>
      <c r="I71">
        <f t="shared" si="8"/>
        <v>-1.1363018100969002</v>
      </c>
      <c r="J71">
        <f t="shared" si="9"/>
        <v>0.17242592903973097</v>
      </c>
    </row>
    <row r="72" spans="1:10" x14ac:dyDescent="0.2">
      <c r="B72">
        <v>7</v>
      </c>
      <c r="C72">
        <v>33</v>
      </c>
      <c r="D72">
        <v>70</v>
      </c>
      <c r="E72">
        <v>27</v>
      </c>
      <c r="F72">
        <v>80</v>
      </c>
      <c r="G72">
        <v>0.47099999999999997</v>
      </c>
      <c r="H72">
        <v>0.33800000000000002</v>
      </c>
      <c r="I72">
        <f t="shared" si="8"/>
        <v>-0.11613033784188169</v>
      </c>
      <c r="J72">
        <f t="shared" si="9"/>
        <v>-0.67221966045398929</v>
      </c>
    </row>
    <row r="73" spans="1:10" x14ac:dyDescent="0.2">
      <c r="B73">
        <v>8</v>
      </c>
      <c r="C73">
        <v>19</v>
      </c>
      <c r="D73">
        <v>80</v>
      </c>
      <c r="E73">
        <v>23</v>
      </c>
      <c r="F73">
        <v>80</v>
      </c>
      <c r="G73">
        <v>0.23799999999999999</v>
      </c>
      <c r="H73">
        <v>0.28799999999999998</v>
      </c>
      <c r="I73">
        <f t="shared" si="8"/>
        <v>-1.1636758820151716</v>
      </c>
      <c r="J73">
        <f t="shared" si="9"/>
        <v>-0.90511743127602984</v>
      </c>
    </row>
    <row r="74" spans="1:10" x14ac:dyDescent="0.2">
      <c r="B74">
        <v>9</v>
      </c>
      <c r="C74">
        <v>24</v>
      </c>
      <c r="D74">
        <v>130</v>
      </c>
      <c r="E74">
        <v>43</v>
      </c>
      <c r="F74">
        <v>100</v>
      </c>
      <c r="G74">
        <v>0.185</v>
      </c>
      <c r="H74">
        <v>0.43</v>
      </c>
      <c r="I74">
        <f t="shared" si="8"/>
        <v>-1.4828322881625378</v>
      </c>
      <c r="J74">
        <f t="shared" si="9"/>
        <v>-0.28185115214098788</v>
      </c>
    </row>
    <row r="75" spans="1:10" x14ac:dyDescent="0.2">
      <c r="B75" t="s">
        <v>10</v>
      </c>
      <c r="G75">
        <v>0.33666669999999999</v>
      </c>
      <c r="H75">
        <v>0.42211110000000002</v>
      </c>
      <c r="I75">
        <v>-0.72218000000000004</v>
      </c>
      <c r="J75">
        <v>-0.32514100000000001</v>
      </c>
    </row>
    <row r="76" spans="1:10" x14ac:dyDescent="0.2">
      <c r="B76" t="s">
        <v>11</v>
      </c>
      <c r="G76">
        <v>1.44303E-2</v>
      </c>
      <c r="H76">
        <v>8.7335999999999993E-3</v>
      </c>
      <c r="I76">
        <v>0.30754530000000002</v>
      </c>
      <c r="J76">
        <v>0.15313930000000001</v>
      </c>
    </row>
    <row r="78" spans="1:10" x14ac:dyDescent="0.2">
      <c r="A78">
        <v>6</v>
      </c>
      <c r="B78">
        <v>1</v>
      </c>
      <c r="C78">
        <v>35</v>
      </c>
      <c r="D78">
        <v>170</v>
      </c>
      <c r="E78">
        <v>24</v>
      </c>
      <c r="F78">
        <v>160</v>
      </c>
      <c r="G78">
        <v>0.20599999999999999</v>
      </c>
      <c r="H78">
        <v>0.15</v>
      </c>
      <c r="I78">
        <f>LN(G78/(1-G78))</f>
        <v>-1.3492072924575549</v>
      </c>
      <c r="J78">
        <f>LN(H78/(1-H78))</f>
        <v>-1.7346010553881064</v>
      </c>
    </row>
    <row r="79" spans="1:10" x14ac:dyDescent="0.2">
      <c r="B79">
        <v>2</v>
      </c>
      <c r="C79">
        <v>17</v>
      </c>
      <c r="D79">
        <v>80</v>
      </c>
      <c r="E79">
        <v>3</v>
      </c>
      <c r="F79">
        <v>30</v>
      </c>
      <c r="G79">
        <v>0.21199999999999999</v>
      </c>
      <c r="H79">
        <v>0.1</v>
      </c>
      <c r="I79">
        <f t="shared" ref="I79:I86" si="10">LN(G79/(1-G79))</f>
        <v>-1.3129118151858667</v>
      </c>
      <c r="J79">
        <f t="shared" ref="J79:J85" si="11">LN(H79/(1-H79))</f>
        <v>-2.1972245773362191</v>
      </c>
    </row>
    <row r="80" spans="1:10" x14ac:dyDescent="0.2">
      <c r="B80">
        <v>3</v>
      </c>
      <c r="C80">
        <v>15</v>
      </c>
      <c r="D80">
        <v>80</v>
      </c>
      <c r="E80" t="s">
        <v>12</v>
      </c>
      <c r="F80" t="s">
        <v>12</v>
      </c>
      <c r="G80">
        <v>0.188</v>
      </c>
      <c r="H80" t="s">
        <v>12</v>
      </c>
      <c r="I80">
        <f t="shared" si="10"/>
        <v>-1.4630583773317287</v>
      </c>
      <c r="J80" t="s">
        <v>12</v>
      </c>
    </row>
    <row r="81" spans="1:10" x14ac:dyDescent="0.2">
      <c r="B81">
        <v>4</v>
      </c>
      <c r="C81">
        <v>6</v>
      </c>
      <c r="D81">
        <v>80</v>
      </c>
      <c r="E81">
        <v>6</v>
      </c>
      <c r="F81">
        <v>70</v>
      </c>
      <c r="G81">
        <v>8.5999999999999993E-2</v>
      </c>
      <c r="H81">
        <v>7.4999999999999997E-2</v>
      </c>
      <c r="I81">
        <f t="shared" si="10"/>
        <v>-2.3634832752006423</v>
      </c>
      <c r="J81">
        <f t="shared" si="11"/>
        <v>-2.5123056239761148</v>
      </c>
    </row>
    <row r="82" spans="1:10" x14ac:dyDescent="0.2">
      <c r="B82">
        <v>5</v>
      </c>
      <c r="C82">
        <v>6</v>
      </c>
      <c r="D82">
        <v>80</v>
      </c>
      <c r="E82">
        <v>9</v>
      </c>
      <c r="F82">
        <v>110</v>
      </c>
      <c r="G82">
        <v>7.4999999999999997E-2</v>
      </c>
      <c r="H82">
        <v>8.2000000000000003E-2</v>
      </c>
      <c r="I82">
        <f t="shared" si="10"/>
        <v>-2.5123056239761148</v>
      </c>
      <c r="J82">
        <f t="shared" si="11"/>
        <v>-2.4154781433562373</v>
      </c>
    </row>
    <row r="83" spans="1:10" x14ac:dyDescent="0.2">
      <c r="B83">
        <v>6</v>
      </c>
      <c r="C83">
        <v>5</v>
      </c>
      <c r="D83">
        <v>80</v>
      </c>
      <c r="E83">
        <v>8</v>
      </c>
      <c r="F83">
        <v>90</v>
      </c>
      <c r="G83">
        <v>6.2E-2</v>
      </c>
      <c r="H83">
        <v>8.8999999999999996E-2</v>
      </c>
      <c r="I83">
        <f t="shared" si="10"/>
        <v>-2.7166155639611329</v>
      </c>
      <c r="J83">
        <f t="shared" si="11"/>
        <v>-2.3259065275278186</v>
      </c>
    </row>
    <row r="84" spans="1:10" x14ac:dyDescent="0.2">
      <c r="B84">
        <v>7</v>
      </c>
      <c r="C84">
        <v>13</v>
      </c>
      <c r="D84">
        <v>100</v>
      </c>
      <c r="E84">
        <v>7</v>
      </c>
      <c r="F84">
        <v>60</v>
      </c>
      <c r="G84">
        <v>0.13</v>
      </c>
      <c r="H84">
        <v>0.11700000000000001</v>
      </c>
      <c r="I84">
        <f t="shared" si="10"/>
        <v>-1.900958761193047</v>
      </c>
      <c r="J84">
        <f t="shared" si="11"/>
        <v>-2.0211512658062039</v>
      </c>
    </row>
    <row r="85" spans="1:10" x14ac:dyDescent="0.2">
      <c r="B85">
        <v>8</v>
      </c>
      <c r="C85">
        <v>8</v>
      </c>
      <c r="D85">
        <v>80</v>
      </c>
      <c r="E85">
        <v>5</v>
      </c>
      <c r="F85">
        <v>50</v>
      </c>
      <c r="G85">
        <v>0.1</v>
      </c>
      <c r="H85">
        <v>0.1</v>
      </c>
      <c r="I85">
        <f t="shared" si="10"/>
        <v>-2.1972245773362191</v>
      </c>
      <c r="J85">
        <f t="shared" si="11"/>
        <v>-2.1972245773362191</v>
      </c>
    </row>
    <row r="86" spans="1:10" x14ac:dyDescent="0.2">
      <c r="B86">
        <v>9</v>
      </c>
      <c r="C86">
        <v>11</v>
      </c>
      <c r="D86">
        <v>50</v>
      </c>
      <c r="E86" t="s">
        <v>12</v>
      </c>
      <c r="F86" t="s">
        <v>12</v>
      </c>
      <c r="G86">
        <v>0.22</v>
      </c>
      <c r="H86" t="s">
        <v>12</v>
      </c>
      <c r="I86">
        <f t="shared" si="10"/>
        <v>-1.2656663733312759</v>
      </c>
      <c r="J86" t="s">
        <v>12</v>
      </c>
    </row>
    <row r="87" spans="1:10" x14ac:dyDescent="0.2">
      <c r="B87" t="s">
        <v>10</v>
      </c>
      <c r="G87">
        <v>0.14211109999999999</v>
      </c>
      <c r="H87">
        <v>0.10185710000000001</v>
      </c>
      <c r="I87">
        <v>-1.897937</v>
      </c>
      <c r="J87">
        <v>-2.2005560000000002</v>
      </c>
    </row>
    <row r="88" spans="1:10" x14ac:dyDescent="0.2">
      <c r="B88" t="s">
        <v>11</v>
      </c>
      <c r="G88">
        <v>4.1411E-3</v>
      </c>
      <c r="H88">
        <v>6.3909999999999998E-4</v>
      </c>
      <c r="I88">
        <v>0.32328040000000002</v>
      </c>
      <c r="J88">
        <v>6.8069099999999993E-2</v>
      </c>
    </row>
    <row r="90" spans="1:10" x14ac:dyDescent="0.2">
      <c r="A90">
        <v>7</v>
      </c>
      <c r="B90">
        <v>1</v>
      </c>
      <c r="C90">
        <v>92</v>
      </c>
      <c r="D90">
        <v>120</v>
      </c>
      <c r="E90">
        <v>110</v>
      </c>
      <c r="F90">
        <v>120</v>
      </c>
      <c r="G90">
        <v>0.76700000000000002</v>
      </c>
      <c r="H90">
        <v>0.91700000000000004</v>
      </c>
      <c r="I90">
        <f>LN(G90/(1-G90))</f>
        <v>1.1914483478015556</v>
      </c>
      <c r="J90">
        <f>LN(H90/(1-H90))</f>
        <v>2.4022668644598673</v>
      </c>
    </row>
    <row r="91" spans="1:10" x14ac:dyDescent="0.2">
      <c r="B91">
        <v>2</v>
      </c>
      <c r="C91">
        <v>23</v>
      </c>
      <c r="D91">
        <v>50</v>
      </c>
      <c r="E91">
        <v>45</v>
      </c>
      <c r="F91">
        <v>50</v>
      </c>
      <c r="G91">
        <v>0.57999999999999996</v>
      </c>
      <c r="H91">
        <v>0.9</v>
      </c>
      <c r="I91">
        <f t="shared" ref="I91:I102" si="12">LN(G91/(1-G91))</f>
        <v>0.32277339226305085</v>
      </c>
      <c r="J91">
        <f t="shared" ref="J91:J102" si="13">LN(H91/(1-H91))</f>
        <v>2.1972245773362196</v>
      </c>
    </row>
    <row r="92" spans="1:10" x14ac:dyDescent="0.2">
      <c r="B92">
        <v>3</v>
      </c>
      <c r="C92">
        <v>71</v>
      </c>
      <c r="D92">
        <v>120</v>
      </c>
      <c r="E92">
        <v>87</v>
      </c>
      <c r="F92">
        <v>90</v>
      </c>
      <c r="G92">
        <v>0.59199999999999997</v>
      </c>
      <c r="H92">
        <v>0.96699999999999997</v>
      </c>
      <c r="I92">
        <f t="shared" si="12"/>
        <v>0.3722394604798438</v>
      </c>
      <c r="J92">
        <f t="shared" si="13"/>
        <v>3.3776909339868131</v>
      </c>
    </row>
    <row r="93" spans="1:10" x14ac:dyDescent="0.2">
      <c r="B93">
        <v>4</v>
      </c>
      <c r="C93">
        <v>21</v>
      </c>
      <c r="D93">
        <v>90</v>
      </c>
      <c r="E93">
        <v>37</v>
      </c>
      <c r="F93">
        <v>50</v>
      </c>
      <c r="G93">
        <v>0.23300000000000001</v>
      </c>
      <c r="H93">
        <v>0.74</v>
      </c>
      <c r="I93">
        <f t="shared" si="12"/>
        <v>-1.1914483478015556</v>
      </c>
      <c r="J93">
        <f t="shared" si="13"/>
        <v>1.0459685551826876</v>
      </c>
    </row>
    <row r="94" spans="1:10" x14ac:dyDescent="0.2">
      <c r="B94">
        <v>5</v>
      </c>
      <c r="C94">
        <v>40</v>
      </c>
      <c r="D94">
        <v>110</v>
      </c>
      <c r="E94">
        <v>74</v>
      </c>
      <c r="F94">
        <v>80</v>
      </c>
      <c r="G94">
        <v>0.36399999999999999</v>
      </c>
      <c r="H94">
        <v>0.92500000000000004</v>
      </c>
      <c r="I94">
        <f t="shared" si="12"/>
        <v>-0.55804469570338155</v>
      </c>
      <c r="J94">
        <f t="shared" si="13"/>
        <v>2.5123056239761152</v>
      </c>
    </row>
    <row r="95" spans="1:10" x14ac:dyDescent="0.2">
      <c r="B95">
        <v>6</v>
      </c>
      <c r="C95">
        <v>44</v>
      </c>
      <c r="D95">
        <v>60</v>
      </c>
      <c r="E95">
        <v>48</v>
      </c>
      <c r="F95">
        <v>60</v>
      </c>
      <c r="G95">
        <v>0.73299999999999998</v>
      </c>
      <c r="H95">
        <v>0.8</v>
      </c>
      <c r="I95">
        <f t="shared" si="12"/>
        <v>1.0098970434864019</v>
      </c>
      <c r="J95">
        <f t="shared" si="13"/>
        <v>1.3862943611198908</v>
      </c>
    </row>
    <row r="96" spans="1:10" x14ac:dyDescent="0.2">
      <c r="B96">
        <v>7</v>
      </c>
      <c r="C96">
        <v>60</v>
      </c>
      <c r="D96">
        <v>100</v>
      </c>
      <c r="E96">
        <v>47</v>
      </c>
      <c r="F96">
        <v>50</v>
      </c>
      <c r="G96">
        <v>0.6</v>
      </c>
      <c r="H96">
        <v>0.94</v>
      </c>
      <c r="I96">
        <f t="shared" si="12"/>
        <v>0.40546510810816422</v>
      </c>
      <c r="J96">
        <f t="shared" si="13"/>
        <v>2.751535313041948</v>
      </c>
    </row>
    <row r="97" spans="1:10" x14ac:dyDescent="0.2">
      <c r="B97">
        <v>8</v>
      </c>
      <c r="C97">
        <v>64</v>
      </c>
      <c r="D97">
        <v>90</v>
      </c>
      <c r="E97">
        <v>85</v>
      </c>
      <c r="F97">
        <v>90</v>
      </c>
      <c r="G97">
        <v>0.71099999999999997</v>
      </c>
      <c r="H97">
        <v>0.94399999999999995</v>
      </c>
      <c r="I97">
        <f t="shared" si="12"/>
        <v>0.90024574169080862</v>
      </c>
      <c r="J97">
        <f t="shared" si="13"/>
        <v>2.8247744754103503</v>
      </c>
    </row>
    <row r="98" spans="1:10" x14ac:dyDescent="0.2">
      <c r="B98">
        <v>9</v>
      </c>
      <c r="C98">
        <v>150</v>
      </c>
      <c r="D98">
        <v>170</v>
      </c>
      <c r="E98">
        <v>45</v>
      </c>
      <c r="F98">
        <v>50</v>
      </c>
      <c r="G98">
        <v>0.88200000000000001</v>
      </c>
      <c r="H98">
        <v>0.9</v>
      </c>
      <c r="I98">
        <f t="shared" si="12"/>
        <v>2.0115074315411268</v>
      </c>
      <c r="J98">
        <f t="shared" si="13"/>
        <v>2.1972245773362196</v>
      </c>
    </row>
    <row r="99" spans="1:10" x14ac:dyDescent="0.2">
      <c r="B99">
        <v>10</v>
      </c>
      <c r="C99">
        <v>80</v>
      </c>
      <c r="D99">
        <v>110</v>
      </c>
      <c r="E99">
        <v>69</v>
      </c>
      <c r="F99">
        <v>70</v>
      </c>
      <c r="G99">
        <v>0.72699999999999998</v>
      </c>
      <c r="H99">
        <v>0.98599999999999999</v>
      </c>
      <c r="I99">
        <f t="shared" si="12"/>
        <v>0.97945468234855959</v>
      </c>
      <c r="J99">
        <f t="shared" si="13"/>
        <v>4.2545990249873755</v>
      </c>
    </row>
    <row r="100" spans="1:10" x14ac:dyDescent="0.2">
      <c r="B100">
        <v>11</v>
      </c>
      <c r="C100">
        <v>115</v>
      </c>
      <c r="D100">
        <v>160</v>
      </c>
      <c r="E100">
        <v>102</v>
      </c>
      <c r="F100">
        <v>110</v>
      </c>
      <c r="G100">
        <v>0.71899999999999997</v>
      </c>
      <c r="H100">
        <v>0.92700000000000005</v>
      </c>
      <c r="I100">
        <f t="shared" si="12"/>
        <v>0.93950668838730078</v>
      </c>
      <c r="J100">
        <f t="shared" si="13"/>
        <v>2.5414941244174649</v>
      </c>
    </row>
    <row r="101" spans="1:10" x14ac:dyDescent="0.2">
      <c r="B101">
        <v>12</v>
      </c>
      <c r="C101">
        <v>65</v>
      </c>
      <c r="D101">
        <v>110</v>
      </c>
      <c r="E101">
        <v>37</v>
      </c>
      <c r="F101">
        <v>40</v>
      </c>
      <c r="G101">
        <v>0.59099999999999997</v>
      </c>
      <c r="H101">
        <v>0.92500000000000004</v>
      </c>
      <c r="I101">
        <f t="shared" si="12"/>
        <v>0.36810086136329628</v>
      </c>
      <c r="J101">
        <f t="shared" si="13"/>
        <v>2.5123056239761152</v>
      </c>
    </row>
    <row r="102" spans="1:10" x14ac:dyDescent="0.2">
      <c r="B102">
        <v>13</v>
      </c>
      <c r="C102">
        <v>69</v>
      </c>
      <c r="D102">
        <v>150</v>
      </c>
      <c r="E102">
        <v>55</v>
      </c>
      <c r="F102">
        <v>60</v>
      </c>
      <c r="G102">
        <v>0.59099999999999997</v>
      </c>
      <c r="H102">
        <v>0.91700000000000004</v>
      </c>
      <c r="I102">
        <f t="shared" si="12"/>
        <v>0.36810086136329628</v>
      </c>
      <c r="J102">
        <f t="shared" si="13"/>
        <v>2.4022668644598673</v>
      </c>
    </row>
    <row r="103" spans="1:10" x14ac:dyDescent="0.2">
      <c r="B103" t="s">
        <v>10</v>
      </c>
      <c r="G103">
        <v>0.62230770000000002</v>
      </c>
      <c r="H103">
        <v>0.90676920000000005</v>
      </c>
      <c r="I103">
        <v>0.54763439999999997</v>
      </c>
      <c r="J103">
        <v>2.4927655</v>
      </c>
    </row>
    <row r="104" spans="1:10" x14ac:dyDescent="0.2">
      <c r="B104" t="s">
        <v>11</v>
      </c>
      <c r="G104">
        <v>2.9354600000000002E-2</v>
      </c>
      <c r="H104">
        <v>4.4152000000000002E-3</v>
      </c>
      <c r="I104">
        <v>0.63736769999999998</v>
      </c>
      <c r="J104">
        <v>0.63133740000000005</v>
      </c>
    </row>
    <row r="106" spans="1:10" x14ac:dyDescent="0.2">
      <c r="A106">
        <v>8</v>
      </c>
      <c r="B106">
        <v>1</v>
      </c>
      <c r="C106">
        <v>195</v>
      </c>
      <c r="D106">
        <v>230</v>
      </c>
      <c r="E106">
        <v>138</v>
      </c>
      <c r="F106">
        <v>150</v>
      </c>
      <c r="G106">
        <v>0.78</v>
      </c>
      <c r="H106">
        <v>0.92</v>
      </c>
      <c r="I106">
        <f>LN(G106/(1-G106))</f>
        <v>1.2656663733312761</v>
      </c>
      <c r="J106">
        <f>LN(H106/(1-H106))</f>
        <v>2.4423470353692052</v>
      </c>
    </row>
    <row r="107" spans="1:10" x14ac:dyDescent="0.2">
      <c r="B107">
        <v>2</v>
      </c>
      <c r="C107">
        <v>70</v>
      </c>
      <c r="D107">
        <v>120</v>
      </c>
      <c r="E107">
        <v>63</v>
      </c>
      <c r="F107">
        <v>70</v>
      </c>
      <c r="G107">
        <v>0.58299999999999996</v>
      </c>
      <c r="H107">
        <v>0.9</v>
      </c>
      <c r="I107">
        <f t="shared" ref="I107:I115" si="14">LN(G107/(1-G107))</f>
        <v>0.33510096455169075</v>
      </c>
      <c r="J107">
        <f t="shared" ref="J107:J115" si="15">LN(H107/(1-H107))</f>
        <v>2.1972245773362196</v>
      </c>
    </row>
    <row r="108" spans="1:10" x14ac:dyDescent="0.2">
      <c r="B108">
        <v>3</v>
      </c>
      <c r="C108">
        <v>145</v>
      </c>
      <c r="D108">
        <v>220</v>
      </c>
      <c r="E108">
        <v>140</v>
      </c>
      <c r="F108">
        <v>150</v>
      </c>
      <c r="G108">
        <v>0.65900000000000003</v>
      </c>
      <c r="H108">
        <v>0.93300000000000005</v>
      </c>
      <c r="I108">
        <f t="shared" si="14"/>
        <v>0.65884105721899056</v>
      </c>
      <c r="J108">
        <f t="shared" si="15"/>
        <v>2.6337125814563787</v>
      </c>
    </row>
    <row r="109" spans="1:10" x14ac:dyDescent="0.2">
      <c r="B109">
        <v>4</v>
      </c>
      <c r="C109">
        <v>61</v>
      </c>
      <c r="D109">
        <v>100</v>
      </c>
      <c r="E109">
        <v>33</v>
      </c>
      <c r="F109">
        <v>40</v>
      </c>
      <c r="G109">
        <v>0.61</v>
      </c>
      <c r="H109">
        <v>0.82499999999999996</v>
      </c>
      <c r="I109">
        <f t="shared" si="14"/>
        <v>0.44731221804366483</v>
      </c>
      <c r="J109">
        <f t="shared" si="15"/>
        <v>1.5505974124111666</v>
      </c>
    </row>
    <row r="110" spans="1:10" x14ac:dyDescent="0.2">
      <c r="B110">
        <v>5</v>
      </c>
      <c r="C110">
        <v>78</v>
      </c>
      <c r="D110">
        <v>130</v>
      </c>
      <c r="E110">
        <v>63</v>
      </c>
      <c r="F110">
        <v>70</v>
      </c>
      <c r="G110">
        <v>0.6</v>
      </c>
      <c r="H110">
        <v>0.9</v>
      </c>
      <c r="I110">
        <f t="shared" si="14"/>
        <v>0.40546510810816422</v>
      </c>
      <c r="J110">
        <f t="shared" si="15"/>
        <v>2.1972245773362196</v>
      </c>
    </row>
    <row r="111" spans="1:10" x14ac:dyDescent="0.2">
      <c r="B111">
        <v>6</v>
      </c>
      <c r="C111">
        <v>49</v>
      </c>
      <c r="D111">
        <v>60</v>
      </c>
      <c r="E111">
        <v>44</v>
      </c>
      <c r="F111">
        <v>50</v>
      </c>
      <c r="G111">
        <v>0.81699999999999995</v>
      </c>
      <c r="H111">
        <v>0.88</v>
      </c>
      <c r="I111">
        <f t="shared" si="14"/>
        <v>1.4961529420185815</v>
      </c>
      <c r="J111">
        <f t="shared" si="15"/>
        <v>1.9924301646902063</v>
      </c>
    </row>
    <row r="112" spans="1:10" x14ac:dyDescent="0.2">
      <c r="B112">
        <v>7</v>
      </c>
      <c r="C112">
        <v>29</v>
      </c>
      <c r="D112">
        <v>40</v>
      </c>
      <c r="E112">
        <v>24</v>
      </c>
      <c r="F112">
        <v>40</v>
      </c>
      <c r="G112">
        <v>0.72499999999999998</v>
      </c>
      <c r="H112">
        <v>0.6</v>
      </c>
      <c r="I112">
        <f t="shared" si="14"/>
        <v>0.96940055718810347</v>
      </c>
      <c r="J112">
        <f t="shared" si="15"/>
        <v>0.40546510810816422</v>
      </c>
    </row>
    <row r="113" spans="1:10" x14ac:dyDescent="0.2">
      <c r="B113">
        <v>8</v>
      </c>
      <c r="C113">
        <v>68</v>
      </c>
      <c r="D113">
        <v>110</v>
      </c>
      <c r="E113">
        <v>75</v>
      </c>
      <c r="F113">
        <v>90</v>
      </c>
      <c r="G113">
        <v>0.61799999999999999</v>
      </c>
      <c r="H113">
        <v>0.83299999999999996</v>
      </c>
      <c r="I113">
        <f t="shared" si="14"/>
        <v>0.48106784885111553</v>
      </c>
      <c r="J113">
        <f t="shared" si="15"/>
        <v>1.6070398297500872</v>
      </c>
    </row>
    <row r="114" spans="1:10" x14ac:dyDescent="0.2">
      <c r="B114">
        <v>9</v>
      </c>
      <c r="C114">
        <v>29</v>
      </c>
      <c r="D114">
        <v>60</v>
      </c>
      <c r="E114">
        <v>38</v>
      </c>
      <c r="F114">
        <v>40</v>
      </c>
      <c r="G114">
        <v>0.48299999999999998</v>
      </c>
      <c r="H114">
        <v>0.95</v>
      </c>
      <c r="I114">
        <f t="shared" si="14"/>
        <v>-6.8026220855856467E-2</v>
      </c>
      <c r="J114">
        <f t="shared" si="15"/>
        <v>2.9444389791664394</v>
      </c>
    </row>
    <row r="115" spans="1:10" x14ac:dyDescent="0.2">
      <c r="B115">
        <v>10</v>
      </c>
      <c r="C115">
        <v>86</v>
      </c>
      <c r="D115">
        <v>120</v>
      </c>
      <c r="E115">
        <v>68</v>
      </c>
      <c r="F115">
        <v>70</v>
      </c>
      <c r="G115">
        <v>0.71699999999999997</v>
      </c>
      <c r="H115">
        <v>0.97099999999999997</v>
      </c>
      <c r="I115">
        <f t="shared" si="14"/>
        <v>0.92962894295638265</v>
      </c>
      <c r="J115">
        <f t="shared" si="15"/>
        <v>3.5110306383048497</v>
      </c>
    </row>
    <row r="116" spans="1:10" x14ac:dyDescent="0.2">
      <c r="B116" t="s">
        <v>10</v>
      </c>
      <c r="G116">
        <v>0.65920000000000001</v>
      </c>
      <c r="H116">
        <v>0.87119999999999997</v>
      </c>
      <c r="I116">
        <v>0.69206100000000004</v>
      </c>
      <c r="J116">
        <v>2.1481511000000002</v>
      </c>
    </row>
    <row r="117" spans="1:10" x14ac:dyDescent="0.2">
      <c r="B117" t="s">
        <v>11</v>
      </c>
      <c r="G117">
        <v>1.0182200000000001E-2</v>
      </c>
      <c r="H117">
        <v>1.125E-2</v>
      </c>
      <c r="I117">
        <v>0.22241739999999999</v>
      </c>
      <c r="J117">
        <v>0.72552530000000004</v>
      </c>
    </row>
    <row r="119" spans="1:10" x14ac:dyDescent="0.2">
      <c r="A119">
        <v>9</v>
      </c>
      <c r="B119">
        <v>1</v>
      </c>
      <c r="C119">
        <v>12</v>
      </c>
      <c r="D119">
        <v>100</v>
      </c>
      <c r="E119">
        <v>6</v>
      </c>
      <c r="F119">
        <v>60</v>
      </c>
      <c r="G119">
        <v>0.12</v>
      </c>
      <c r="H119">
        <v>0.1</v>
      </c>
      <c r="I119">
        <f>LN(G119/(1-G119))</f>
        <v>-1.9924301646902063</v>
      </c>
      <c r="J119">
        <f>LN(H119/(1-H119))</f>
        <v>-2.1972245773362191</v>
      </c>
    </row>
    <row r="120" spans="1:10" x14ac:dyDescent="0.2">
      <c r="B120">
        <v>2</v>
      </c>
      <c r="C120">
        <v>4</v>
      </c>
      <c r="D120">
        <v>10</v>
      </c>
      <c r="E120">
        <v>5</v>
      </c>
      <c r="F120">
        <v>30</v>
      </c>
      <c r="G120">
        <v>0.4</v>
      </c>
      <c r="H120">
        <v>0.16700000000000001</v>
      </c>
      <c r="I120">
        <f t="shared" ref="I120:I130" si="16">LN(G120/(1-G120))</f>
        <v>-0.40546510810816427</v>
      </c>
      <c r="J120">
        <f t="shared" ref="J120:J130" si="17">LN(H120/(1-H120))</f>
        <v>-1.6070398297500874</v>
      </c>
    </row>
    <row r="121" spans="1:10" x14ac:dyDescent="0.2">
      <c r="B121">
        <v>3</v>
      </c>
      <c r="C121">
        <v>8</v>
      </c>
      <c r="D121">
        <v>140</v>
      </c>
      <c r="E121">
        <v>5</v>
      </c>
      <c r="F121">
        <v>60</v>
      </c>
      <c r="G121">
        <v>5.7000000000000002E-2</v>
      </c>
      <c r="H121">
        <v>8.3000000000000004E-2</v>
      </c>
      <c r="I121">
        <f t="shared" si="16"/>
        <v>-2.8060150147989074</v>
      </c>
      <c r="J121">
        <f t="shared" si="17"/>
        <v>-2.4022668644598668</v>
      </c>
    </row>
    <row r="122" spans="1:10" x14ac:dyDescent="0.2">
      <c r="B122">
        <v>4</v>
      </c>
      <c r="C122">
        <v>15</v>
      </c>
      <c r="D122">
        <v>120</v>
      </c>
      <c r="E122">
        <v>20</v>
      </c>
      <c r="F122">
        <v>110</v>
      </c>
      <c r="G122">
        <v>0.13600000000000001</v>
      </c>
      <c r="H122">
        <v>0.182</v>
      </c>
      <c r="I122">
        <f t="shared" si="16"/>
        <v>-1.8489178830680035</v>
      </c>
      <c r="J122">
        <f t="shared" si="17"/>
        <v>-1.5028556495259517</v>
      </c>
    </row>
    <row r="123" spans="1:10" x14ac:dyDescent="0.2">
      <c r="B123">
        <v>5</v>
      </c>
      <c r="C123">
        <v>11</v>
      </c>
      <c r="D123">
        <v>90</v>
      </c>
      <c r="E123">
        <v>5</v>
      </c>
      <c r="F123">
        <v>50</v>
      </c>
      <c r="G123">
        <v>0.122</v>
      </c>
      <c r="H123">
        <v>0.1</v>
      </c>
      <c r="I123">
        <f t="shared" si="16"/>
        <v>-1.9736255489018601</v>
      </c>
      <c r="J123">
        <f t="shared" si="17"/>
        <v>-2.1972245773362191</v>
      </c>
    </row>
    <row r="124" spans="1:10" x14ac:dyDescent="0.2">
      <c r="B124">
        <v>6</v>
      </c>
      <c r="C124">
        <v>18</v>
      </c>
      <c r="D124">
        <v>110</v>
      </c>
      <c r="E124">
        <v>5</v>
      </c>
      <c r="F124">
        <v>50</v>
      </c>
      <c r="G124">
        <v>0.16400000000000001</v>
      </c>
      <c r="H124">
        <v>0.1</v>
      </c>
      <c r="I124">
        <f t="shared" si="16"/>
        <v>-1.628762185260503</v>
      </c>
      <c r="J124">
        <f t="shared" si="17"/>
        <v>-2.1972245773362191</v>
      </c>
    </row>
    <row r="125" spans="1:10" x14ac:dyDescent="0.2">
      <c r="B125">
        <v>7</v>
      </c>
      <c r="C125">
        <v>26</v>
      </c>
      <c r="D125">
        <v>240</v>
      </c>
      <c r="E125">
        <v>29</v>
      </c>
      <c r="F125">
        <v>250</v>
      </c>
      <c r="G125">
        <v>0.108</v>
      </c>
      <c r="H125">
        <v>0.11600000000000001</v>
      </c>
      <c r="I125">
        <f t="shared" si="16"/>
        <v>-2.1113349054557897</v>
      </c>
      <c r="J125">
        <f t="shared" si="17"/>
        <v>-2.0308668715312788</v>
      </c>
    </row>
    <row r="126" spans="1:10" x14ac:dyDescent="0.2">
      <c r="B126">
        <v>8</v>
      </c>
      <c r="C126">
        <v>9</v>
      </c>
      <c r="D126">
        <v>120</v>
      </c>
      <c r="E126">
        <v>24</v>
      </c>
      <c r="F126">
        <v>170</v>
      </c>
      <c r="G126">
        <v>4.2999999999999997E-2</v>
      </c>
      <c r="H126">
        <v>0.14099999999999999</v>
      </c>
      <c r="I126">
        <f t="shared" si="16"/>
        <v>-3.102603275759392</v>
      </c>
      <c r="J126">
        <f t="shared" si="17"/>
        <v>-1.8070090316060872</v>
      </c>
    </row>
    <row r="127" spans="1:10" x14ac:dyDescent="0.2">
      <c r="B127">
        <v>9</v>
      </c>
      <c r="C127">
        <v>22</v>
      </c>
      <c r="D127">
        <v>150</v>
      </c>
      <c r="E127">
        <v>14</v>
      </c>
      <c r="F127">
        <v>150</v>
      </c>
      <c r="G127">
        <v>0.14699999999999999</v>
      </c>
      <c r="H127">
        <v>9.2999999999999999E-2</v>
      </c>
      <c r="I127">
        <f t="shared" si="16"/>
        <v>-1.7583269607129428</v>
      </c>
      <c r="J127">
        <f t="shared" si="17"/>
        <v>-2.2775429569618808</v>
      </c>
    </row>
    <row r="128" spans="1:10" x14ac:dyDescent="0.2">
      <c r="B128">
        <v>10</v>
      </c>
      <c r="C128">
        <v>9</v>
      </c>
      <c r="D128">
        <v>120</v>
      </c>
      <c r="E128">
        <v>9</v>
      </c>
      <c r="F128">
        <v>70</v>
      </c>
      <c r="G128">
        <v>7.4999999999999997E-2</v>
      </c>
      <c r="H128">
        <v>0.129</v>
      </c>
      <c r="I128">
        <f t="shared" si="16"/>
        <v>-2.5123056239761148</v>
      </c>
      <c r="J128">
        <f t="shared" si="17"/>
        <v>-1.9098295724908305</v>
      </c>
    </row>
    <row r="129" spans="1:10" x14ac:dyDescent="0.2">
      <c r="B129">
        <v>11</v>
      </c>
      <c r="C129">
        <v>6</v>
      </c>
      <c r="D129">
        <v>40</v>
      </c>
      <c r="E129" t="s">
        <v>12</v>
      </c>
      <c r="F129" t="s">
        <v>12</v>
      </c>
      <c r="G129">
        <v>0.15</v>
      </c>
      <c r="H129" t="s">
        <v>12</v>
      </c>
      <c r="I129">
        <f t="shared" si="16"/>
        <v>-1.7346010553881064</v>
      </c>
      <c r="J129" t="s">
        <v>12</v>
      </c>
    </row>
    <row r="130" spans="1:10" x14ac:dyDescent="0.2">
      <c r="B130">
        <v>12</v>
      </c>
      <c r="C130">
        <v>10</v>
      </c>
      <c r="D130">
        <v>140</v>
      </c>
      <c r="E130">
        <v>11</v>
      </c>
      <c r="F130">
        <v>100</v>
      </c>
      <c r="G130">
        <v>7.0999999999999994E-2</v>
      </c>
      <c r="H130">
        <v>0.11</v>
      </c>
      <c r="I130">
        <f t="shared" si="16"/>
        <v>-2.5714288617725232</v>
      </c>
      <c r="J130">
        <f t="shared" si="17"/>
        <v>-2.0907410969337694</v>
      </c>
    </row>
    <row r="131" spans="1:10" x14ac:dyDescent="0.2">
      <c r="B131" t="s">
        <v>10</v>
      </c>
      <c r="G131">
        <v>0.13275000000000001</v>
      </c>
      <c r="H131">
        <v>0.1200909</v>
      </c>
      <c r="I131">
        <v>-2.0371510000000002</v>
      </c>
      <c r="J131">
        <v>-2.019984</v>
      </c>
    </row>
    <row r="132" spans="1:10" x14ac:dyDescent="0.2">
      <c r="B132" t="s">
        <v>11</v>
      </c>
      <c r="G132">
        <v>8.6128999999999997E-3</v>
      </c>
      <c r="H132">
        <v>9.9890000000000005E-4</v>
      </c>
      <c r="I132">
        <v>0.48027229999999999</v>
      </c>
      <c r="J132">
        <v>8.0728099999999997E-2</v>
      </c>
    </row>
    <row r="134" spans="1:10" x14ac:dyDescent="0.2">
      <c r="A134">
        <v>10</v>
      </c>
      <c r="B134">
        <v>1</v>
      </c>
      <c r="C134">
        <v>16</v>
      </c>
      <c r="D134">
        <v>100</v>
      </c>
      <c r="E134">
        <v>26</v>
      </c>
      <c r="F134">
        <v>100</v>
      </c>
      <c r="G134">
        <v>0.16</v>
      </c>
      <c r="H134">
        <v>0.26</v>
      </c>
      <c r="I134">
        <f>LN(G134/(1-G134))</f>
        <v>-1.6582280766035322</v>
      </c>
      <c r="J134">
        <f>LN(H134/(1-H134))</f>
        <v>-1.0459685551826876</v>
      </c>
    </row>
    <row r="135" spans="1:10" x14ac:dyDescent="0.2">
      <c r="B135">
        <v>2</v>
      </c>
      <c r="C135">
        <v>7</v>
      </c>
      <c r="D135">
        <v>50</v>
      </c>
      <c r="E135">
        <v>30</v>
      </c>
      <c r="F135">
        <v>90</v>
      </c>
      <c r="G135">
        <v>0.14000000000000001</v>
      </c>
      <c r="H135">
        <v>0.33300000000000002</v>
      </c>
      <c r="I135">
        <f t="shared" ref="I135:I146" si="18">LN(G135/(1-G135))</f>
        <v>-1.8152899666382492</v>
      </c>
      <c r="J135">
        <f t="shared" ref="J135:J146" si="19">LN(H135/(1-H135))</f>
        <v>-0.69464755593517991</v>
      </c>
    </row>
    <row r="136" spans="1:10" x14ac:dyDescent="0.2">
      <c r="B136">
        <v>3</v>
      </c>
      <c r="C136">
        <v>11</v>
      </c>
      <c r="D136">
        <v>70</v>
      </c>
      <c r="E136">
        <v>11</v>
      </c>
      <c r="F136">
        <v>50</v>
      </c>
      <c r="G136">
        <v>0.157</v>
      </c>
      <c r="H136">
        <v>0.22</v>
      </c>
      <c r="I136">
        <f t="shared" si="18"/>
        <v>-1.6807211526535473</v>
      </c>
      <c r="J136">
        <f t="shared" si="19"/>
        <v>-1.2656663733312759</v>
      </c>
    </row>
    <row r="137" spans="1:10" x14ac:dyDescent="0.2">
      <c r="B137">
        <v>4</v>
      </c>
      <c r="C137">
        <v>14</v>
      </c>
      <c r="D137">
        <v>80</v>
      </c>
      <c r="E137">
        <v>12</v>
      </c>
      <c r="F137">
        <v>50</v>
      </c>
      <c r="G137">
        <v>0.17499999999999999</v>
      </c>
      <c r="H137">
        <v>0.24</v>
      </c>
      <c r="I137">
        <f t="shared" si="18"/>
        <v>-1.550597412411167</v>
      </c>
      <c r="J137">
        <f t="shared" si="19"/>
        <v>-1.1526795099383855</v>
      </c>
    </row>
    <row r="138" spans="1:10" x14ac:dyDescent="0.2">
      <c r="B138">
        <v>5</v>
      </c>
      <c r="C138">
        <v>72</v>
      </c>
      <c r="D138">
        <v>220</v>
      </c>
      <c r="E138">
        <v>50</v>
      </c>
      <c r="F138">
        <v>140</v>
      </c>
      <c r="G138">
        <v>0.32700000000000001</v>
      </c>
      <c r="H138">
        <v>0.35699999999999998</v>
      </c>
      <c r="I138">
        <f t="shared" si="18"/>
        <v>-0.7217851587474744</v>
      </c>
      <c r="J138">
        <f t="shared" si="19"/>
        <v>-0.58840894245798037</v>
      </c>
    </row>
    <row r="139" spans="1:10" x14ac:dyDescent="0.2">
      <c r="B139">
        <v>6</v>
      </c>
      <c r="C139">
        <v>40</v>
      </c>
      <c r="D139">
        <v>210</v>
      </c>
      <c r="E139">
        <v>44</v>
      </c>
      <c r="F139">
        <v>120</v>
      </c>
      <c r="G139">
        <v>0.19</v>
      </c>
      <c r="H139">
        <v>0.36699999999999999</v>
      </c>
      <c r="I139">
        <f t="shared" si="18"/>
        <v>-1.4500101755059984</v>
      </c>
      <c r="J139">
        <f t="shared" si="19"/>
        <v>-0.54510857408960589</v>
      </c>
    </row>
    <row r="140" spans="1:10" x14ac:dyDescent="0.2">
      <c r="B140">
        <v>7</v>
      </c>
      <c r="C140">
        <v>29</v>
      </c>
      <c r="D140">
        <v>60</v>
      </c>
      <c r="E140">
        <v>26</v>
      </c>
      <c r="F140">
        <v>80</v>
      </c>
      <c r="G140">
        <v>0.48299999999999998</v>
      </c>
      <c r="H140">
        <v>0.32500000000000001</v>
      </c>
      <c r="I140">
        <f t="shared" si="18"/>
        <v>-6.8026220855856467E-2</v>
      </c>
      <c r="J140">
        <f t="shared" si="19"/>
        <v>-0.73088750854279239</v>
      </c>
    </row>
    <row r="141" spans="1:10" x14ac:dyDescent="0.2">
      <c r="B141">
        <v>8</v>
      </c>
      <c r="C141">
        <v>6</v>
      </c>
      <c r="D141">
        <v>100</v>
      </c>
      <c r="E141">
        <v>21</v>
      </c>
      <c r="F141">
        <v>90</v>
      </c>
      <c r="G141">
        <v>0.06</v>
      </c>
      <c r="H141">
        <v>0.23300000000000001</v>
      </c>
      <c r="I141">
        <f t="shared" si="18"/>
        <v>-2.7515353130419489</v>
      </c>
      <c r="J141">
        <f t="shared" si="19"/>
        <v>-1.1914483478015556</v>
      </c>
    </row>
    <row r="142" spans="1:10" x14ac:dyDescent="0.2">
      <c r="B142">
        <v>9</v>
      </c>
      <c r="C142">
        <v>6</v>
      </c>
      <c r="D142">
        <v>70</v>
      </c>
      <c r="E142">
        <v>7</v>
      </c>
      <c r="F142">
        <v>60</v>
      </c>
      <c r="G142">
        <v>8.5999999999999993E-2</v>
      </c>
      <c r="H142">
        <v>0.11700000000000001</v>
      </c>
      <c r="I142">
        <f t="shared" si="18"/>
        <v>-2.3634832752006423</v>
      </c>
      <c r="J142">
        <f t="shared" si="19"/>
        <v>-2.0211512658062039</v>
      </c>
    </row>
    <row r="143" spans="1:10" x14ac:dyDescent="0.2">
      <c r="B143">
        <v>10</v>
      </c>
      <c r="C143">
        <v>23</v>
      </c>
      <c r="D143">
        <v>170</v>
      </c>
      <c r="E143">
        <v>34</v>
      </c>
      <c r="F143">
        <v>160</v>
      </c>
      <c r="G143">
        <v>0.13500000000000001</v>
      </c>
      <c r="H143">
        <v>0.21199999999999999</v>
      </c>
      <c r="I143">
        <f t="shared" si="18"/>
        <v>-1.8574547284934499</v>
      </c>
      <c r="J143">
        <f t="shared" si="19"/>
        <v>-1.3129118151858667</v>
      </c>
    </row>
    <row r="144" spans="1:10" x14ac:dyDescent="0.2">
      <c r="B144">
        <v>11</v>
      </c>
      <c r="C144">
        <v>18</v>
      </c>
      <c r="D144">
        <v>80</v>
      </c>
      <c r="E144">
        <v>24</v>
      </c>
      <c r="F144">
        <v>80</v>
      </c>
      <c r="G144">
        <v>0.22500000000000001</v>
      </c>
      <c r="H144">
        <v>0.3</v>
      </c>
      <c r="I144">
        <f t="shared" si="18"/>
        <v>-1.2367626271489267</v>
      </c>
      <c r="J144">
        <f t="shared" si="19"/>
        <v>-0.84729786038720356</v>
      </c>
    </row>
    <row r="145" spans="2:10" x14ac:dyDescent="0.2">
      <c r="B145">
        <v>12</v>
      </c>
      <c r="C145">
        <v>25</v>
      </c>
      <c r="D145">
        <v>130</v>
      </c>
      <c r="E145">
        <v>25</v>
      </c>
      <c r="F145">
        <v>90</v>
      </c>
      <c r="G145">
        <v>0.192</v>
      </c>
      <c r="H145">
        <v>0.27800000000000002</v>
      </c>
      <c r="I145">
        <f t="shared" si="18"/>
        <v>-1.4370666864933139</v>
      </c>
      <c r="J145">
        <f t="shared" si="19"/>
        <v>-0.95440402520218903</v>
      </c>
    </row>
    <row r="146" spans="2:10" x14ac:dyDescent="0.2">
      <c r="B146">
        <v>13</v>
      </c>
      <c r="C146">
        <v>16</v>
      </c>
      <c r="D146">
        <v>110</v>
      </c>
      <c r="E146">
        <v>33</v>
      </c>
      <c r="F146">
        <v>120</v>
      </c>
      <c r="G146">
        <v>0.14499999999999999</v>
      </c>
      <c r="H146">
        <v>0.27500000000000002</v>
      </c>
      <c r="I146">
        <f t="shared" si="18"/>
        <v>-1.7743677265161859</v>
      </c>
      <c r="J146">
        <f t="shared" si="19"/>
        <v>-0.96940055718810336</v>
      </c>
    </row>
    <row r="147" spans="2:10" x14ac:dyDescent="0.2">
      <c r="B147" t="s">
        <v>10</v>
      </c>
      <c r="G147">
        <v>0.19038459999999999</v>
      </c>
      <c r="H147">
        <v>0.27053850000000002</v>
      </c>
      <c r="I147">
        <v>-1.5665640000000001</v>
      </c>
      <c r="J147">
        <v>-1.0246139999999999</v>
      </c>
    </row>
    <row r="148" spans="2:10" x14ac:dyDescent="0.2">
      <c r="B148" t="s">
        <v>11</v>
      </c>
      <c r="G148">
        <v>1.9438E-2</v>
      </c>
      <c r="H148">
        <v>4.7165999999999996E-3</v>
      </c>
      <c r="I148">
        <v>0.44574839999999999</v>
      </c>
      <c r="J148">
        <v>0.15281429999999999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8"/>
  <sheetViews>
    <sheetView tabSelected="1" workbookViewId="0">
      <selection activeCell="G13" sqref="G13"/>
    </sheetView>
  </sheetViews>
  <sheetFormatPr baseColWidth="10" defaultColWidth="8.83203125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1</v>
      </c>
      <c r="B2">
        <v>1</v>
      </c>
      <c r="C2">
        <v>7</v>
      </c>
      <c r="D2">
        <v>80</v>
      </c>
      <c r="E2">
        <v>3</v>
      </c>
      <c r="F2">
        <v>60</v>
      </c>
      <c r="G2">
        <v>8.7999999999999995E-2</v>
      </c>
      <c r="H2">
        <v>0.05</v>
      </c>
    </row>
    <row r="3" spans="1:8" x14ac:dyDescent="0.2">
      <c r="B3">
        <v>2</v>
      </c>
      <c r="C3">
        <v>0</v>
      </c>
      <c r="D3">
        <v>100</v>
      </c>
      <c r="E3">
        <v>7</v>
      </c>
      <c r="F3">
        <v>60</v>
      </c>
      <c r="G3">
        <v>0</v>
      </c>
      <c r="H3">
        <v>0.11700000000000001</v>
      </c>
    </row>
    <row r="4" spans="1:8" x14ac:dyDescent="0.2">
      <c r="B4">
        <v>3</v>
      </c>
      <c r="C4">
        <v>0</v>
      </c>
      <c r="D4">
        <v>80</v>
      </c>
      <c r="E4">
        <v>19</v>
      </c>
      <c r="F4">
        <v>120</v>
      </c>
      <c r="G4">
        <v>0</v>
      </c>
      <c r="H4">
        <v>0.158</v>
      </c>
    </row>
    <row r="5" spans="1:8" x14ac:dyDescent="0.2">
      <c r="B5">
        <v>4</v>
      </c>
      <c r="C5">
        <v>9</v>
      </c>
      <c r="D5">
        <v>470</v>
      </c>
      <c r="E5">
        <v>17</v>
      </c>
      <c r="F5">
        <v>170</v>
      </c>
      <c r="G5">
        <v>5.2999999999999999E-2</v>
      </c>
      <c r="H5">
        <v>0.1</v>
      </c>
    </row>
    <row r="6" spans="1:8" x14ac:dyDescent="0.2">
      <c r="B6">
        <v>5</v>
      </c>
      <c r="C6">
        <v>7</v>
      </c>
      <c r="D6">
        <v>80</v>
      </c>
      <c r="E6">
        <v>5</v>
      </c>
      <c r="F6">
        <v>70</v>
      </c>
      <c r="G6">
        <v>8.7999999999999995E-2</v>
      </c>
      <c r="H6">
        <v>7.0999999999999994E-2</v>
      </c>
    </row>
    <row r="7" spans="1:8" x14ac:dyDescent="0.2">
      <c r="B7">
        <v>6</v>
      </c>
      <c r="C7">
        <v>0</v>
      </c>
      <c r="D7">
        <v>50</v>
      </c>
      <c r="E7">
        <v>6</v>
      </c>
      <c r="F7">
        <v>50</v>
      </c>
      <c r="G7">
        <v>0</v>
      </c>
      <c r="H7">
        <v>0.12</v>
      </c>
    </row>
    <row r="8" spans="1:8" x14ac:dyDescent="0.2">
      <c r="B8">
        <v>7</v>
      </c>
      <c r="C8">
        <v>3</v>
      </c>
      <c r="D8">
        <v>80</v>
      </c>
      <c r="E8">
        <v>3</v>
      </c>
      <c r="F8">
        <v>80</v>
      </c>
      <c r="G8">
        <v>3.7999999999999999E-2</v>
      </c>
      <c r="H8">
        <v>3.7999999999999999E-2</v>
      </c>
    </row>
    <row r="9" spans="1:8" x14ac:dyDescent="0.2">
      <c r="B9">
        <v>8</v>
      </c>
      <c r="C9">
        <v>5</v>
      </c>
      <c r="D9">
        <v>70</v>
      </c>
      <c r="E9">
        <v>6</v>
      </c>
      <c r="F9">
        <v>60</v>
      </c>
      <c r="G9">
        <v>7.0999999999999994E-2</v>
      </c>
      <c r="H9">
        <v>0.1</v>
      </c>
    </row>
    <row r="10" spans="1:8" x14ac:dyDescent="0.2">
      <c r="B10">
        <v>9</v>
      </c>
      <c r="C10">
        <v>0</v>
      </c>
      <c r="D10">
        <v>200</v>
      </c>
      <c r="E10">
        <v>14</v>
      </c>
      <c r="F10">
        <v>160</v>
      </c>
      <c r="G10">
        <v>0</v>
      </c>
      <c r="H10">
        <v>8.7999999999999995E-2</v>
      </c>
    </row>
    <row r="11" spans="1:8" x14ac:dyDescent="0.2">
      <c r="B11">
        <v>10</v>
      </c>
      <c r="C11">
        <v>20</v>
      </c>
      <c r="D11">
        <v>130</v>
      </c>
      <c r="E11">
        <v>12</v>
      </c>
      <c r="F11">
        <v>160</v>
      </c>
      <c r="G11">
        <v>0.154</v>
      </c>
      <c r="H11">
        <v>7.4999999999999997E-2</v>
      </c>
    </row>
    <row r="12" spans="1:8" x14ac:dyDescent="0.2">
      <c r="B12">
        <v>11</v>
      </c>
      <c r="C12">
        <v>0</v>
      </c>
      <c r="D12">
        <v>200</v>
      </c>
      <c r="E12">
        <v>11</v>
      </c>
      <c r="F12">
        <v>120</v>
      </c>
      <c r="G12">
        <v>0</v>
      </c>
      <c r="H12">
        <v>9.1999999999999998E-2</v>
      </c>
    </row>
    <row r="13" spans="1:8" x14ac:dyDescent="0.2">
      <c r="B13">
        <v>12</v>
      </c>
      <c r="C13">
        <v>2</v>
      </c>
      <c r="D13">
        <v>120</v>
      </c>
      <c r="E13">
        <v>4</v>
      </c>
      <c r="F13">
        <v>60</v>
      </c>
      <c r="G13">
        <v>1.7000000000000001E-2</v>
      </c>
      <c r="H13">
        <v>6.7000000000000004E-2</v>
      </c>
    </row>
    <row r="14" spans="1:8" x14ac:dyDescent="0.2">
      <c r="B14">
        <v>13</v>
      </c>
      <c r="C14">
        <v>4</v>
      </c>
      <c r="D14">
        <v>140</v>
      </c>
      <c r="E14">
        <v>4</v>
      </c>
      <c r="F14">
        <v>70</v>
      </c>
      <c r="G14">
        <v>2.9000000000000001E-2</v>
      </c>
      <c r="H14">
        <v>5.7000000000000002E-2</v>
      </c>
    </row>
    <row r="15" spans="1:8" x14ac:dyDescent="0.2">
      <c r="B15" t="s">
        <v>10</v>
      </c>
      <c r="G15">
        <f>AVERAGE(G2:G14)</f>
        <v>4.1384615384615388E-2</v>
      </c>
      <c r="H15">
        <v>8.7153800000000003E-2</v>
      </c>
    </row>
    <row r="16" spans="1:8" x14ac:dyDescent="0.2">
      <c r="B16" t="s">
        <v>11</v>
      </c>
      <c r="G16">
        <v>2.2460000000000002E-3</v>
      </c>
      <c r="H16">
        <v>1.072E-3</v>
      </c>
    </row>
    <row r="18" spans="1:8" x14ac:dyDescent="0.2">
      <c r="A18">
        <v>2</v>
      </c>
      <c r="B18">
        <v>1</v>
      </c>
      <c r="C18">
        <v>5</v>
      </c>
      <c r="D18">
        <v>110</v>
      </c>
      <c r="E18">
        <v>23</v>
      </c>
      <c r="F18">
        <v>90</v>
      </c>
      <c r="G18">
        <v>4.4999999999999998E-2</v>
      </c>
      <c r="H18">
        <v>0.25600000000000001</v>
      </c>
    </row>
    <row r="19" spans="1:8" x14ac:dyDescent="0.2">
      <c r="B19">
        <v>2</v>
      </c>
      <c r="C19">
        <v>22</v>
      </c>
      <c r="D19">
        <v>120</v>
      </c>
      <c r="E19">
        <v>29</v>
      </c>
      <c r="F19">
        <v>140</v>
      </c>
      <c r="G19">
        <v>0.183</v>
      </c>
      <c r="H19">
        <v>0.20699999999999999</v>
      </c>
    </row>
    <row r="20" spans="1:8" x14ac:dyDescent="0.2">
      <c r="B20">
        <v>3</v>
      </c>
      <c r="C20">
        <v>17</v>
      </c>
      <c r="D20">
        <v>100</v>
      </c>
      <c r="E20">
        <v>41</v>
      </c>
      <c r="F20">
        <v>100</v>
      </c>
      <c r="G20">
        <v>0.17</v>
      </c>
      <c r="H20">
        <v>0.41</v>
      </c>
    </row>
    <row r="21" spans="1:8" x14ac:dyDescent="0.2">
      <c r="B21">
        <v>4</v>
      </c>
      <c r="C21">
        <v>22</v>
      </c>
      <c r="D21">
        <v>110</v>
      </c>
      <c r="E21">
        <v>31</v>
      </c>
      <c r="F21">
        <v>110</v>
      </c>
      <c r="G21">
        <v>0.2</v>
      </c>
      <c r="H21">
        <v>0.28199999999999997</v>
      </c>
    </row>
    <row r="22" spans="1:8" x14ac:dyDescent="0.2">
      <c r="B22">
        <v>5</v>
      </c>
      <c r="C22">
        <v>29</v>
      </c>
      <c r="D22">
        <v>100</v>
      </c>
      <c r="E22">
        <v>29</v>
      </c>
      <c r="F22">
        <v>90</v>
      </c>
      <c r="G22">
        <v>0.28999999999999998</v>
      </c>
      <c r="H22">
        <v>0.32200000000000001</v>
      </c>
    </row>
    <row r="23" spans="1:8" x14ac:dyDescent="0.2">
      <c r="B23">
        <v>6</v>
      </c>
      <c r="C23">
        <v>16</v>
      </c>
      <c r="D23">
        <v>60</v>
      </c>
      <c r="E23">
        <v>20</v>
      </c>
      <c r="F23">
        <v>70</v>
      </c>
      <c r="G23">
        <v>0.26700000000000002</v>
      </c>
      <c r="H23">
        <v>0.28599999999999998</v>
      </c>
    </row>
    <row r="24" spans="1:8" x14ac:dyDescent="0.2">
      <c r="B24">
        <v>7</v>
      </c>
      <c r="C24">
        <v>9</v>
      </c>
      <c r="D24">
        <v>60</v>
      </c>
      <c r="E24">
        <v>32</v>
      </c>
      <c r="F24">
        <v>160</v>
      </c>
      <c r="G24">
        <v>0.15</v>
      </c>
      <c r="H24">
        <v>0.2</v>
      </c>
    </row>
    <row r="25" spans="1:8" x14ac:dyDescent="0.2">
      <c r="B25">
        <v>8</v>
      </c>
      <c r="C25">
        <v>9</v>
      </c>
      <c r="D25">
        <v>300</v>
      </c>
      <c r="E25">
        <v>32</v>
      </c>
      <c r="F25">
        <v>140</v>
      </c>
      <c r="G25">
        <v>0.03</v>
      </c>
      <c r="H25">
        <v>0.22900000000000001</v>
      </c>
    </row>
    <row r="26" spans="1:8" x14ac:dyDescent="0.2">
      <c r="B26">
        <v>9</v>
      </c>
      <c r="C26">
        <v>17</v>
      </c>
      <c r="D26">
        <v>180</v>
      </c>
      <c r="E26">
        <v>30</v>
      </c>
      <c r="F26">
        <v>170</v>
      </c>
      <c r="G26">
        <v>9.4E-2</v>
      </c>
      <c r="H26">
        <v>0.17599999999999999</v>
      </c>
    </row>
    <row r="27" spans="1:8" x14ac:dyDescent="0.2">
      <c r="B27">
        <v>10</v>
      </c>
      <c r="C27">
        <v>35</v>
      </c>
      <c r="D27">
        <v>190</v>
      </c>
      <c r="E27">
        <v>35</v>
      </c>
      <c r="F27">
        <v>170</v>
      </c>
      <c r="G27">
        <v>0.184</v>
      </c>
      <c r="H27">
        <v>0.20599999999999999</v>
      </c>
    </row>
    <row r="28" spans="1:8" x14ac:dyDescent="0.2">
      <c r="B28">
        <v>11</v>
      </c>
      <c r="C28">
        <v>29</v>
      </c>
      <c r="D28">
        <v>140</v>
      </c>
      <c r="E28">
        <v>15</v>
      </c>
      <c r="F28">
        <v>70</v>
      </c>
      <c r="G28">
        <v>0.20699999999999999</v>
      </c>
      <c r="H28">
        <v>0.214</v>
      </c>
    </row>
    <row r="29" spans="1:8" x14ac:dyDescent="0.2">
      <c r="B29" t="s">
        <v>10</v>
      </c>
      <c r="G29">
        <v>0.16545000000000001</v>
      </c>
      <c r="H29">
        <v>0.25345000000000001</v>
      </c>
    </row>
    <row r="30" spans="1:8" x14ac:dyDescent="0.2">
      <c r="B30" t="s">
        <v>11</v>
      </c>
      <c r="G30">
        <v>6.7619999999999998E-3</v>
      </c>
      <c r="H30">
        <v>4.6509999999999998E-3</v>
      </c>
    </row>
    <row r="32" spans="1:8" x14ac:dyDescent="0.2">
      <c r="A32">
        <v>3</v>
      </c>
      <c r="B32">
        <v>1</v>
      </c>
      <c r="C32">
        <v>21</v>
      </c>
      <c r="D32">
        <v>230</v>
      </c>
      <c r="E32">
        <v>17</v>
      </c>
      <c r="F32">
        <v>150</v>
      </c>
      <c r="G32">
        <v>9.0999999999999998E-2</v>
      </c>
      <c r="H32">
        <v>0.113</v>
      </c>
    </row>
    <row r="33" spans="1:8" x14ac:dyDescent="0.2">
      <c r="B33">
        <v>2</v>
      </c>
      <c r="C33">
        <v>6</v>
      </c>
      <c r="D33">
        <v>70</v>
      </c>
      <c r="E33">
        <v>3</v>
      </c>
      <c r="F33">
        <v>60</v>
      </c>
      <c r="G33">
        <v>8.5999999999999993E-2</v>
      </c>
      <c r="H33">
        <v>5.0000000000000001E-3</v>
      </c>
    </row>
    <row r="34" spans="1:8" x14ac:dyDescent="0.2">
      <c r="B34">
        <v>3</v>
      </c>
      <c r="C34">
        <v>16</v>
      </c>
      <c r="D34">
        <v>120</v>
      </c>
      <c r="E34">
        <v>9</v>
      </c>
      <c r="F34">
        <v>120</v>
      </c>
      <c r="G34">
        <v>0.13300000000000001</v>
      </c>
      <c r="H34">
        <v>7.4999999999999997E-2</v>
      </c>
    </row>
    <row r="35" spans="1:8" x14ac:dyDescent="0.2">
      <c r="B35">
        <v>4</v>
      </c>
      <c r="C35">
        <v>3</v>
      </c>
      <c r="D35">
        <v>100</v>
      </c>
      <c r="E35">
        <v>14</v>
      </c>
      <c r="F35">
        <v>130</v>
      </c>
      <c r="G35">
        <v>0.03</v>
      </c>
      <c r="H35">
        <v>0.108</v>
      </c>
    </row>
    <row r="36" spans="1:8" x14ac:dyDescent="0.2">
      <c r="B36">
        <v>5</v>
      </c>
      <c r="C36">
        <v>2</v>
      </c>
      <c r="D36">
        <v>120</v>
      </c>
      <c r="E36">
        <v>11</v>
      </c>
      <c r="F36">
        <v>120</v>
      </c>
      <c r="G36">
        <v>1.7000000000000001E-2</v>
      </c>
      <c r="H36">
        <v>9.1999999999999998E-2</v>
      </c>
    </row>
    <row r="37" spans="1:8" x14ac:dyDescent="0.2">
      <c r="B37">
        <v>6</v>
      </c>
      <c r="C37">
        <v>14</v>
      </c>
      <c r="D37">
        <v>100</v>
      </c>
      <c r="E37">
        <v>20</v>
      </c>
      <c r="F37">
        <v>130</v>
      </c>
      <c r="G37">
        <v>0.14000000000000001</v>
      </c>
      <c r="H37">
        <v>0.154</v>
      </c>
    </row>
    <row r="38" spans="1:8" x14ac:dyDescent="0.2">
      <c r="B38">
        <v>7</v>
      </c>
      <c r="C38">
        <v>20</v>
      </c>
      <c r="D38">
        <v>140</v>
      </c>
      <c r="E38">
        <v>19</v>
      </c>
      <c r="F38">
        <v>190</v>
      </c>
      <c r="G38">
        <v>0.14299999999999999</v>
      </c>
      <c r="H38">
        <v>0.1</v>
      </c>
    </row>
    <row r="39" spans="1:8" x14ac:dyDescent="0.2">
      <c r="B39">
        <v>8</v>
      </c>
      <c r="C39">
        <v>21</v>
      </c>
      <c r="D39">
        <v>150</v>
      </c>
      <c r="E39">
        <v>19</v>
      </c>
      <c r="F39">
        <v>130</v>
      </c>
      <c r="G39">
        <v>0.14000000000000001</v>
      </c>
      <c r="H39">
        <v>0.14599999999999999</v>
      </c>
    </row>
    <row r="40" spans="1:8" x14ac:dyDescent="0.2">
      <c r="B40">
        <v>9</v>
      </c>
      <c r="C40">
        <v>3</v>
      </c>
      <c r="D40">
        <v>80</v>
      </c>
      <c r="E40">
        <v>14</v>
      </c>
      <c r="F40">
        <v>110</v>
      </c>
      <c r="G40">
        <v>3.7999999999999999E-2</v>
      </c>
      <c r="H40">
        <v>0.127</v>
      </c>
    </row>
    <row r="41" spans="1:8" x14ac:dyDescent="0.2">
      <c r="B41">
        <v>10</v>
      </c>
      <c r="C41">
        <v>10</v>
      </c>
      <c r="D41">
        <v>120</v>
      </c>
      <c r="E41">
        <v>20</v>
      </c>
      <c r="F41">
        <v>170</v>
      </c>
      <c r="G41">
        <v>8.3000000000000004E-2</v>
      </c>
      <c r="H41">
        <v>0.11799999999999999</v>
      </c>
    </row>
    <row r="42" spans="1:8" x14ac:dyDescent="0.2">
      <c r="B42">
        <v>11</v>
      </c>
      <c r="C42">
        <v>3</v>
      </c>
      <c r="D42">
        <v>50</v>
      </c>
      <c r="E42">
        <v>4</v>
      </c>
      <c r="F42">
        <v>50</v>
      </c>
      <c r="G42">
        <v>0.06</v>
      </c>
      <c r="H42">
        <v>0.08</v>
      </c>
    </row>
    <row r="43" spans="1:8" x14ac:dyDescent="0.2">
      <c r="B43">
        <v>12</v>
      </c>
      <c r="C43">
        <v>7</v>
      </c>
      <c r="D43">
        <v>50</v>
      </c>
      <c r="E43">
        <v>8</v>
      </c>
      <c r="F43">
        <v>90</v>
      </c>
      <c r="G43">
        <v>0.14000000000000001</v>
      </c>
      <c r="H43">
        <v>8.8999999999999996E-2</v>
      </c>
    </row>
    <row r="44" spans="1:8" x14ac:dyDescent="0.2">
      <c r="B44">
        <v>13</v>
      </c>
      <c r="C44">
        <v>15</v>
      </c>
      <c r="D44">
        <v>60</v>
      </c>
      <c r="E44">
        <v>12</v>
      </c>
      <c r="F44">
        <v>90</v>
      </c>
      <c r="G44">
        <v>0.25</v>
      </c>
      <c r="H44">
        <v>0.13300000000000001</v>
      </c>
    </row>
    <row r="45" spans="1:8" x14ac:dyDescent="0.2">
      <c r="B45" t="s">
        <v>10</v>
      </c>
      <c r="G45">
        <v>0.10392</v>
      </c>
      <c r="H45">
        <v>0.10308</v>
      </c>
    </row>
    <row r="46" spans="1:8" x14ac:dyDescent="0.2">
      <c r="B46" t="s">
        <v>11</v>
      </c>
      <c r="G46">
        <v>3.9864000000000002E-3</v>
      </c>
      <c r="H46">
        <v>1.4599000000000001E-3</v>
      </c>
    </row>
    <row r="48" spans="1:8" x14ac:dyDescent="0.2">
      <c r="A48">
        <v>4</v>
      </c>
      <c r="B48">
        <v>1</v>
      </c>
      <c r="C48">
        <v>9</v>
      </c>
      <c r="D48">
        <v>80</v>
      </c>
      <c r="E48">
        <v>15</v>
      </c>
      <c r="F48">
        <v>90</v>
      </c>
      <c r="G48">
        <v>0.113</v>
      </c>
      <c r="H48">
        <v>0.16700000000000001</v>
      </c>
    </row>
    <row r="49" spans="2:8" x14ac:dyDescent="0.2">
      <c r="B49">
        <v>2</v>
      </c>
      <c r="C49">
        <v>10</v>
      </c>
      <c r="D49">
        <v>60</v>
      </c>
      <c r="E49">
        <v>13</v>
      </c>
      <c r="F49">
        <v>50</v>
      </c>
      <c r="G49">
        <v>0.16700000000000001</v>
      </c>
      <c r="H49">
        <v>0.26</v>
      </c>
    </row>
    <row r="50" spans="2:8" x14ac:dyDescent="0.2">
      <c r="B50">
        <v>3</v>
      </c>
      <c r="C50">
        <v>15</v>
      </c>
      <c r="D50">
        <v>701</v>
      </c>
      <c r="E50">
        <v>20</v>
      </c>
      <c r="F50">
        <v>90</v>
      </c>
      <c r="G50">
        <v>0.214</v>
      </c>
      <c r="H50">
        <v>0.222</v>
      </c>
    </row>
    <row r="51" spans="2:8" x14ac:dyDescent="0.2">
      <c r="B51">
        <v>4</v>
      </c>
      <c r="C51">
        <v>18</v>
      </c>
      <c r="D51">
        <v>80</v>
      </c>
      <c r="E51">
        <v>17</v>
      </c>
      <c r="F51">
        <v>70</v>
      </c>
      <c r="G51">
        <v>0.22500000000000001</v>
      </c>
      <c r="H51">
        <v>0.24299999999999999</v>
      </c>
    </row>
    <row r="52" spans="2:8" x14ac:dyDescent="0.2">
      <c r="B52">
        <v>5</v>
      </c>
      <c r="C52">
        <v>8</v>
      </c>
      <c r="D52">
        <v>30</v>
      </c>
      <c r="E52">
        <v>15</v>
      </c>
      <c r="F52">
        <v>70</v>
      </c>
      <c r="G52">
        <v>0.26700000000000002</v>
      </c>
      <c r="H52">
        <v>0.214</v>
      </c>
    </row>
    <row r="53" spans="2:8" x14ac:dyDescent="0.2">
      <c r="B53">
        <v>6</v>
      </c>
      <c r="C53">
        <v>5</v>
      </c>
      <c r="D53">
        <v>70</v>
      </c>
      <c r="E53">
        <v>20</v>
      </c>
      <c r="F53">
        <v>80</v>
      </c>
      <c r="G53">
        <v>7.0999999999999994E-2</v>
      </c>
      <c r="H53">
        <v>0.25</v>
      </c>
    </row>
    <row r="54" spans="2:8" x14ac:dyDescent="0.2">
      <c r="B54">
        <v>7</v>
      </c>
      <c r="C54">
        <v>4</v>
      </c>
      <c r="D54">
        <v>40</v>
      </c>
      <c r="E54">
        <v>10</v>
      </c>
      <c r="F54">
        <v>50</v>
      </c>
      <c r="G54">
        <v>0.1</v>
      </c>
      <c r="H54">
        <v>0.2</v>
      </c>
    </row>
    <row r="55" spans="2:8" x14ac:dyDescent="0.2">
      <c r="B55">
        <v>8</v>
      </c>
      <c r="C55">
        <v>4</v>
      </c>
      <c r="D55">
        <v>60</v>
      </c>
      <c r="E55">
        <v>7</v>
      </c>
      <c r="F55">
        <v>50</v>
      </c>
      <c r="G55">
        <v>6.7000000000000004E-2</v>
      </c>
      <c r="H55">
        <v>0.14000000000000001</v>
      </c>
    </row>
    <row r="56" spans="2:8" x14ac:dyDescent="0.2">
      <c r="B56">
        <v>9</v>
      </c>
      <c r="C56">
        <v>10</v>
      </c>
      <c r="D56">
        <v>120</v>
      </c>
      <c r="E56">
        <v>22</v>
      </c>
      <c r="F56">
        <v>150</v>
      </c>
      <c r="G56">
        <v>8.3000000000000004E-2</v>
      </c>
      <c r="H56">
        <v>0.14699999999999999</v>
      </c>
    </row>
    <row r="57" spans="2:8" x14ac:dyDescent="0.2">
      <c r="B57">
        <v>10</v>
      </c>
      <c r="C57">
        <v>7</v>
      </c>
      <c r="D57">
        <v>60</v>
      </c>
      <c r="E57">
        <v>13</v>
      </c>
      <c r="F57">
        <v>60</v>
      </c>
      <c r="G57">
        <v>0.11700000000000001</v>
      </c>
      <c r="H57">
        <v>0.217</v>
      </c>
    </row>
    <row r="58" spans="2:8" x14ac:dyDescent="0.2">
      <c r="B58">
        <v>11</v>
      </c>
      <c r="C58">
        <v>6</v>
      </c>
      <c r="D58">
        <v>50</v>
      </c>
      <c r="E58">
        <v>11</v>
      </c>
      <c r="F58">
        <v>50</v>
      </c>
      <c r="G58">
        <v>0.12</v>
      </c>
      <c r="H58">
        <v>0.22</v>
      </c>
    </row>
    <row r="59" spans="2:8" x14ac:dyDescent="0.2">
      <c r="B59">
        <v>12</v>
      </c>
      <c r="C59">
        <v>4</v>
      </c>
      <c r="D59">
        <v>60</v>
      </c>
      <c r="E59">
        <v>16</v>
      </c>
      <c r="F59">
        <v>60</v>
      </c>
      <c r="G59">
        <v>6.7000000000000004E-2</v>
      </c>
      <c r="H59">
        <v>0.26700000000000002</v>
      </c>
    </row>
    <row r="60" spans="2:8" x14ac:dyDescent="0.2">
      <c r="B60">
        <v>13</v>
      </c>
      <c r="C60">
        <v>11</v>
      </c>
      <c r="D60">
        <v>60</v>
      </c>
      <c r="E60">
        <v>13</v>
      </c>
      <c r="F60">
        <v>50</v>
      </c>
      <c r="G60">
        <v>0.183</v>
      </c>
      <c r="H60">
        <v>0.26</v>
      </c>
    </row>
    <row r="61" spans="2:8" x14ac:dyDescent="0.2">
      <c r="B61">
        <v>14</v>
      </c>
      <c r="C61">
        <v>9</v>
      </c>
      <c r="D61">
        <v>30</v>
      </c>
      <c r="E61">
        <v>12</v>
      </c>
      <c r="F61">
        <v>20</v>
      </c>
      <c r="G61">
        <v>0.13300000000000001</v>
      </c>
      <c r="H61">
        <v>0.4</v>
      </c>
    </row>
    <row r="62" spans="2:8" x14ac:dyDescent="0.2">
      <c r="B62">
        <v>15</v>
      </c>
      <c r="C62">
        <v>3</v>
      </c>
      <c r="D62">
        <v>20</v>
      </c>
      <c r="E62">
        <v>8</v>
      </c>
      <c r="F62">
        <v>20</v>
      </c>
      <c r="G62">
        <v>0.15</v>
      </c>
      <c r="H62">
        <v>0.4</v>
      </c>
    </row>
    <row r="63" spans="2:8" x14ac:dyDescent="0.2">
      <c r="B63" t="s">
        <v>10</v>
      </c>
      <c r="G63">
        <v>0.13847000000000001</v>
      </c>
      <c r="H63">
        <v>0.24046999999999999</v>
      </c>
    </row>
    <row r="64" spans="2:8" x14ac:dyDescent="0.2">
      <c r="B64" t="s">
        <v>11</v>
      </c>
      <c r="G64">
        <v>3.8176999999999998E-3</v>
      </c>
      <c r="H64">
        <v>5.7387000000000002E-3</v>
      </c>
    </row>
    <row r="66" spans="1:8" x14ac:dyDescent="0.2">
      <c r="A66">
        <v>5</v>
      </c>
      <c r="B66">
        <v>1</v>
      </c>
      <c r="C66">
        <v>31</v>
      </c>
      <c r="D66">
        <v>70</v>
      </c>
      <c r="E66">
        <v>39</v>
      </c>
      <c r="F66">
        <v>80</v>
      </c>
      <c r="G66">
        <v>0.443</v>
      </c>
      <c r="H66">
        <v>0.48799999999999999</v>
      </c>
    </row>
    <row r="67" spans="1:8" x14ac:dyDescent="0.2">
      <c r="B67">
        <v>2</v>
      </c>
      <c r="C67">
        <v>39</v>
      </c>
      <c r="D67">
        <v>110</v>
      </c>
      <c r="E67">
        <v>39</v>
      </c>
      <c r="F67">
        <v>110</v>
      </c>
      <c r="G67">
        <v>0.35499999999999998</v>
      </c>
      <c r="H67">
        <v>0.32700000000000001</v>
      </c>
    </row>
    <row r="68" spans="1:8" x14ac:dyDescent="0.2">
      <c r="B68">
        <v>3</v>
      </c>
      <c r="C68">
        <v>43</v>
      </c>
      <c r="D68">
        <v>120</v>
      </c>
      <c r="E68">
        <v>52</v>
      </c>
      <c r="F68">
        <v>110</v>
      </c>
      <c r="G68">
        <v>0.35799999999999998</v>
      </c>
      <c r="H68">
        <v>0.47299999999999998</v>
      </c>
    </row>
    <row r="69" spans="1:8" x14ac:dyDescent="0.2">
      <c r="B69">
        <v>4</v>
      </c>
      <c r="C69">
        <v>82</v>
      </c>
      <c r="D69">
        <v>160</v>
      </c>
      <c r="E69">
        <v>80</v>
      </c>
      <c r="F69">
        <v>150</v>
      </c>
      <c r="G69">
        <v>0.51300000000000001</v>
      </c>
      <c r="H69">
        <v>0.53300000000000003</v>
      </c>
    </row>
    <row r="70" spans="1:8" x14ac:dyDescent="0.2">
      <c r="B70">
        <v>5</v>
      </c>
      <c r="C70">
        <v>47</v>
      </c>
      <c r="D70">
        <v>210</v>
      </c>
      <c r="E70">
        <v>72</v>
      </c>
      <c r="F70">
        <v>190</v>
      </c>
      <c r="G70">
        <v>0.224</v>
      </c>
      <c r="H70">
        <v>0.379</v>
      </c>
    </row>
    <row r="71" spans="1:8" x14ac:dyDescent="0.2">
      <c r="B71">
        <v>6</v>
      </c>
      <c r="C71">
        <v>17</v>
      </c>
      <c r="D71">
        <v>70</v>
      </c>
      <c r="E71">
        <v>38</v>
      </c>
      <c r="F71">
        <v>70</v>
      </c>
      <c r="G71">
        <v>0.24299999999999999</v>
      </c>
      <c r="H71">
        <v>0.54300000000000004</v>
      </c>
    </row>
    <row r="72" spans="1:8" x14ac:dyDescent="0.2">
      <c r="B72">
        <v>7</v>
      </c>
      <c r="C72">
        <v>33</v>
      </c>
      <c r="D72">
        <v>70</v>
      </c>
      <c r="E72">
        <v>27</v>
      </c>
      <c r="F72">
        <v>80</v>
      </c>
      <c r="G72">
        <v>0.47099999999999997</v>
      </c>
      <c r="H72">
        <v>0.33800000000000002</v>
      </c>
    </row>
    <row r="73" spans="1:8" x14ac:dyDescent="0.2">
      <c r="B73">
        <v>8</v>
      </c>
      <c r="C73">
        <v>19</v>
      </c>
      <c r="D73">
        <v>80</v>
      </c>
      <c r="E73">
        <v>23</v>
      </c>
      <c r="F73">
        <v>80</v>
      </c>
      <c r="G73">
        <v>0.23799999999999999</v>
      </c>
      <c r="H73">
        <v>0.28799999999999998</v>
      </c>
    </row>
    <row r="74" spans="1:8" x14ac:dyDescent="0.2">
      <c r="B74">
        <v>9</v>
      </c>
      <c r="C74">
        <v>24</v>
      </c>
      <c r="D74">
        <v>130</v>
      </c>
      <c r="E74">
        <v>43</v>
      </c>
      <c r="F74">
        <v>100</v>
      </c>
      <c r="G74">
        <v>0.185</v>
      </c>
      <c r="H74">
        <v>0.43</v>
      </c>
    </row>
    <row r="75" spans="1:8" x14ac:dyDescent="0.2">
      <c r="B75" t="s">
        <v>10</v>
      </c>
      <c r="G75">
        <v>0.33666669999999999</v>
      </c>
      <c r="H75">
        <v>0.42211110000000002</v>
      </c>
    </row>
    <row r="76" spans="1:8" x14ac:dyDescent="0.2">
      <c r="B76" t="s">
        <v>11</v>
      </c>
      <c r="G76">
        <v>1.44303E-2</v>
      </c>
      <c r="H76">
        <v>8.7335999999999993E-3</v>
      </c>
    </row>
    <row r="78" spans="1:8" x14ac:dyDescent="0.2">
      <c r="A78">
        <v>6</v>
      </c>
      <c r="B78">
        <v>1</v>
      </c>
      <c r="C78">
        <v>35</v>
      </c>
      <c r="D78">
        <v>170</v>
      </c>
      <c r="E78">
        <v>24</v>
      </c>
      <c r="F78">
        <v>160</v>
      </c>
      <c r="G78">
        <v>0.20599999999999999</v>
      </c>
      <c r="H78">
        <v>0.15</v>
      </c>
    </row>
    <row r="79" spans="1:8" x14ac:dyDescent="0.2">
      <c r="B79">
        <v>2</v>
      </c>
      <c r="C79">
        <v>17</v>
      </c>
      <c r="D79">
        <v>80</v>
      </c>
      <c r="E79">
        <v>3</v>
      </c>
      <c r="F79">
        <v>30</v>
      </c>
      <c r="G79">
        <v>0.21199999999999999</v>
      </c>
      <c r="H79">
        <v>0.1</v>
      </c>
    </row>
    <row r="80" spans="1:8" x14ac:dyDescent="0.2">
      <c r="B80">
        <v>3</v>
      </c>
      <c r="C80">
        <v>15</v>
      </c>
      <c r="D80">
        <v>80</v>
      </c>
      <c r="E80" t="s">
        <v>12</v>
      </c>
      <c r="F80" t="s">
        <v>12</v>
      </c>
      <c r="G80">
        <v>0.188</v>
      </c>
      <c r="H80" t="s">
        <v>12</v>
      </c>
    </row>
    <row r="81" spans="1:8" x14ac:dyDescent="0.2">
      <c r="B81">
        <v>4</v>
      </c>
      <c r="C81">
        <v>6</v>
      </c>
      <c r="D81">
        <v>80</v>
      </c>
      <c r="E81">
        <v>6</v>
      </c>
      <c r="F81">
        <v>70</v>
      </c>
      <c r="G81">
        <v>8.5999999999999993E-2</v>
      </c>
      <c r="H81">
        <v>7.4999999999999997E-2</v>
      </c>
    </row>
    <row r="82" spans="1:8" x14ac:dyDescent="0.2">
      <c r="B82">
        <v>5</v>
      </c>
      <c r="C82">
        <v>6</v>
      </c>
      <c r="D82">
        <v>80</v>
      </c>
      <c r="E82">
        <v>9</v>
      </c>
      <c r="F82">
        <v>110</v>
      </c>
      <c r="G82">
        <v>7.4999999999999997E-2</v>
      </c>
      <c r="H82">
        <v>8.2000000000000003E-2</v>
      </c>
    </row>
    <row r="83" spans="1:8" x14ac:dyDescent="0.2">
      <c r="B83">
        <v>6</v>
      </c>
      <c r="C83">
        <v>5</v>
      </c>
      <c r="D83">
        <v>80</v>
      </c>
      <c r="E83">
        <v>8</v>
      </c>
      <c r="F83">
        <v>90</v>
      </c>
      <c r="G83">
        <v>6.2E-2</v>
      </c>
      <c r="H83">
        <v>8.8999999999999996E-2</v>
      </c>
    </row>
    <row r="84" spans="1:8" x14ac:dyDescent="0.2">
      <c r="B84">
        <v>7</v>
      </c>
      <c r="C84">
        <v>13</v>
      </c>
      <c r="D84">
        <v>100</v>
      </c>
      <c r="E84">
        <v>7</v>
      </c>
      <c r="F84">
        <v>60</v>
      </c>
      <c r="G84">
        <v>0.13</v>
      </c>
      <c r="H84">
        <v>0.11700000000000001</v>
      </c>
    </row>
    <row r="85" spans="1:8" x14ac:dyDescent="0.2">
      <c r="B85">
        <v>8</v>
      </c>
      <c r="C85">
        <v>8</v>
      </c>
      <c r="D85">
        <v>80</v>
      </c>
      <c r="E85">
        <v>5</v>
      </c>
      <c r="F85">
        <v>50</v>
      </c>
      <c r="G85">
        <v>0.1</v>
      </c>
      <c r="H85">
        <v>0.1</v>
      </c>
    </row>
    <row r="86" spans="1:8" x14ac:dyDescent="0.2">
      <c r="B86">
        <v>9</v>
      </c>
      <c r="C86">
        <v>11</v>
      </c>
      <c r="D86">
        <v>50</v>
      </c>
      <c r="E86" t="s">
        <v>12</v>
      </c>
      <c r="F86" t="s">
        <v>12</v>
      </c>
      <c r="G86">
        <v>0.22</v>
      </c>
      <c r="H86" t="s">
        <v>12</v>
      </c>
    </row>
    <row r="87" spans="1:8" x14ac:dyDescent="0.2">
      <c r="B87" t="s">
        <v>10</v>
      </c>
      <c r="G87">
        <v>0.14211109999999999</v>
      </c>
      <c r="H87">
        <v>0.10185710000000001</v>
      </c>
    </row>
    <row r="88" spans="1:8" x14ac:dyDescent="0.2">
      <c r="B88" t="s">
        <v>11</v>
      </c>
      <c r="G88">
        <v>4.1411E-3</v>
      </c>
      <c r="H88">
        <v>6.3909999999999998E-4</v>
      </c>
    </row>
    <row r="90" spans="1:8" x14ac:dyDescent="0.2">
      <c r="A90">
        <v>7</v>
      </c>
      <c r="B90">
        <v>1</v>
      </c>
      <c r="C90">
        <v>92</v>
      </c>
      <c r="D90">
        <v>120</v>
      </c>
      <c r="E90">
        <v>110</v>
      </c>
      <c r="F90">
        <v>120</v>
      </c>
      <c r="G90">
        <v>0.76700000000000002</v>
      </c>
      <c r="H90">
        <v>0.91700000000000004</v>
      </c>
    </row>
    <row r="91" spans="1:8" x14ac:dyDescent="0.2">
      <c r="B91">
        <v>2</v>
      </c>
      <c r="C91">
        <v>23</v>
      </c>
      <c r="D91">
        <v>50</v>
      </c>
      <c r="E91">
        <v>45</v>
      </c>
      <c r="F91">
        <v>50</v>
      </c>
      <c r="G91">
        <v>0.57999999999999996</v>
      </c>
      <c r="H91">
        <v>0.9</v>
      </c>
    </row>
    <row r="92" spans="1:8" x14ac:dyDescent="0.2">
      <c r="B92">
        <v>3</v>
      </c>
      <c r="C92">
        <v>71</v>
      </c>
      <c r="D92">
        <v>120</v>
      </c>
      <c r="E92">
        <v>87</v>
      </c>
      <c r="F92">
        <v>90</v>
      </c>
      <c r="G92">
        <v>0.59199999999999997</v>
      </c>
      <c r="H92">
        <v>0.96699999999999997</v>
      </c>
    </row>
    <row r="93" spans="1:8" x14ac:dyDescent="0.2">
      <c r="B93">
        <v>4</v>
      </c>
      <c r="C93">
        <v>21</v>
      </c>
      <c r="D93">
        <v>90</v>
      </c>
      <c r="E93">
        <v>37</v>
      </c>
      <c r="F93">
        <v>50</v>
      </c>
      <c r="G93">
        <v>0.23300000000000001</v>
      </c>
      <c r="H93">
        <v>0.74</v>
      </c>
    </row>
    <row r="94" spans="1:8" x14ac:dyDescent="0.2">
      <c r="B94">
        <v>5</v>
      </c>
      <c r="C94">
        <v>40</v>
      </c>
      <c r="D94">
        <v>110</v>
      </c>
      <c r="E94">
        <v>74</v>
      </c>
      <c r="F94">
        <v>80</v>
      </c>
      <c r="G94">
        <v>0.36399999999999999</v>
      </c>
      <c r="H94">
        <v>0.92500000000000004</v>
      </c>
    </row>
    <row r="95" spans="1:8" x14ac:dyDescent="0.2">
      <c r="B95">
        <v>6</v>
      </c>
      <c r="C95">
        <v>44</v>
      </c>
      <c r="D95">
        <v>60</v>
      </c>
      <c r="E95">
        <v>48</v>
      </c>
      <c r="F95">
        <v>60</v>
      </c>
      <c r="G95">
        <v>0.73299999999999998</v>
      </c>
      <c r="H95">
        <v>0.8</v>
      </c>
    </row>
    <row r="96" spans="1:8" x14ac:dyDescent="0.2">
      <c r="B96">
        <v>7</v>
      </c>
      <c r="C96">
        <v>60</v>
      </c>
      <c r="D96">
        <v>100</v>
      </c>
      <c r="E96">
        <v>47</v>
      </c>
      <c r="F96">
        <v>50</v>
      </c>
      <c r="G96">
        <v>0.6</v>
      </c>
      <c r="H96">
        <v>0.94</v>
      </c>
    </row>
    <row r="97" spans="1:8" x14ac:dyDescent="0.2">
      <c r="B97">
        <v>8</v>
      </c>
      <c r="C97">
        <v>64</v>
      </c>
      <c r="D97">
        <v>90</v>
      </c>
      <c r="E97">
        <v>85</v>
      </c>
      <c r="F97">
        <v>90</v>
      </c>
      <c r="G97">
        <v>0.71099999999999997</v>
      </c>
      <c r="H97">
        <v>0.94399999999999995</v>
      </c>
    </row>
    <row r="98" spans="1:8" x14ac:dyDescent="0.2">
      <c r="B98">
        <v>9</v>
      </c>
      <c r="C98">
        <v>150</v>
      </c>
      <c r="D98">
        <v>170</v>
      </c>
      <c r="E98">
        <v>45</v>
      </c>
      <c r="F98">
        <v>50</v>
      </c>
      <c r="G98">
        <v>0.88200000000000001</v>
      </c>
      <c r="H98">
        <v>0.9</v>
      </c>
    </row>
    <row r="99" spans="1:8" x14ac:dyDescent="0.2">
      <c r="B99">
        <v>10</v>
      </c>
      <c r="C99">
        <v>80</v>
      </c>
      <c r="D99">
        <v>110</v>
      </c>
      <c r="E99">
        <v>69</v>
      </c>
      <c r="F99">
        <v>70</v>
      </c>
      <c r="G99">
        <v>0.72699999999999998</v>
      </c>
      <c r="H99">
        <v>0.98599999999999999</v>
      </c>
    </row>
    <row r="100" spans="1:8" x14ac:dyDescent="0.2">
      <c r="B100">
        <v>11</v>
      </c>
      <c r="C100">
        <v>115</v>
      </c>
      <c r="D100">
        <v>160</v>
      </c>
      <c r="E100">
        <v>102</v>
      </c>
      <c r="F100">
        <v>110</v>
      </c>
      <c r="G100">
        <v>0.71899999999999997</v>
      </c>
      <c r="H100">
        <v>0.92700000000000005</v>
      </c>
    </row>
    <row r="101" spans="1:8" x14ac:dyDescent="0.2">
      <c r="B101">
        <v>12</v>
      </c>
      <c r="C101">
        <v>65</v>
      </c>
      <c r="D101">
        <v>110</v>
      </c>
      <c r="E101">
        <v>37</v>
      </c>
      <c r="F101">
        <v>40</v>
      </c>
      <c r="G101">
        <v>0.59099999999999997</v>
      </c>
      <c r="H101">
        <v>0.92500000000000004</v>
      </c>
    </row>
    <row r="102" spans="1:8" x14ac:dyDescent="0.2">
      <c r="B102">
        <v>13</v>
      </c>
      <c r="C102">
        <v>69</v>
      </c>
      <c r="D102">
        <v>150</v>
      </c>
      <c r="E102">
        <v>55</v>
      </c>
      <c r="F102">
        <v>60</v>
      </c>
      <c r="G102">
        <v>0.59099999999999997</v>
      </c>
      <c r="H102">
        <v>0.91700000000000004</v>
      </c>
    </row>
    <row r="103" spans="1:8" x14ac:dyDescent="0.2">
      <c r="B103" t="s">
        <v>10</v>
      </c>
      <c r="G103">
        <v>0.62230770000000002</v>
      </c>
      <c r="H103">
        <v>0.90676920000000005</v>
      </c>
    </row>
    <row r="104" spans="1:8" x14ac:dyDescent="0.2">
      <c r="B104" t="s">
        <v>11</v>
      </c>
      <c r="G104">
        <v>2.9354600000000002E-2</v>
      </c>
      <c r="H104">
        <v>4.4152000000000002E-3</v>
      </c>
    </row>
    <row r="106" spans="1:8" x14ac:dyDescent="0.2">
      <c r="A106">
        <v>8</v>
      </c>
      <c r="B106">
        <v>1</v>
      </c>
      <c r="C106">
        <v>195</v>
      </c>
      <c r="D106">
        <v>230</v>
      </c>
      <c r="E106">
        <v>138</v>
      </c>
      <c r="F106">
        <v>150</v>
      </c>
      <c r="G106">
        <v>0.78</v>
      </c>
      <c r="H106">
        <v>0.92</v>
      </c>
    </row>
    <row r="107" spans="1:8" x14ac:dyDescent="0.2">
      <c r="B107">
        <v>2</v>
      </c>
      <c r="C107">
        <v>70</v>
      </c>
      <c r="D107">
        <v>120</v>
      </c>
      <c r="E107">
        <v>63</v>
      </c>
      <c r="F107">
        <v>70</v>
      </c>
      <c r="G107">
        <v>0.58299999999999996</v>
      </c>
      <c r="H107">
        <v>0.9</v>
      </c>
    </row>
    <row r="108" spans="1:8" x14ac:dyDescent="0.2">
      <c r="B108">
        <v>3</v>
      </c>
      <c r="C108">
        <v>145</v>
      </c>
      <c r="D108">
        <v>220</v>
      </c>
      <c r="E108">
        <v>140</v>
      </c>
      <c r="F108">
        <v>150</v>
      </c>
      <c r="G108">
        <v>0.65900000000000003</v>
      </c>
      <c r="H108">
        <v>0.93300000000000005</v>
      </c>
    </row>
    <row r="109" spans="1:8" x14ac:dyDescent="0.2">
      <c r="B109">
        <v>4</v>
      </c>
      <c r="C109">
        <v>61</v>
      </c>
      <c r="D109">
        <v>100</v>
      </c>
      <c r="E109">
        <v>33</v>
      </c>
      <c r="F109">
        <v>40</v>
      </c>
      <c r="G109">
        <v>0.61</v>
      </c>
      <c r="H109">
        <v>0.82499999999999996</v>
      </c>
    </row>
    <row r="110" spans="1:8" x14ac:dyDescent="0.2">
      <c r="B110">
        <v>5</v>
      </c>
      <c r="C110">
        <v>78</v>
      </c>
      <c r="D110">
        <v>130</v>
      </c>
      <c r="E110">
        <v>63</v>
      </c>
      <c r="F110">
        <v>70</v>
      </c>
      <c r="G110">
        <v>0.6</v>
      </c>
      <c r="H110">
        <v>0.9</v>
      </c>
    </row>
    <row r="111" spans="1:8" x14ac:dyDescent="0.2">
      <c r="B111">
        <v>6</v>
      </c>
      <c r="C111">
        <v>49</v>
      </c>
      <c r="D111">
        <v>60</v>
      </c>
      <c r="E111">
        <v>44</v>
      </c>
      <c r="F111">
        <v>50</v>
      </c>
      <c r="G111">
        <v>0.81699999999999995</v>
      </c>
      <c r="H111">
        <v>0.88</v>
      </c>
    </row>
    <row r="112" spans="1:8" x14ac:dyDescent="0.2">
      <c r="B112">
        <v>7</v>
      </c>
      <c r="C112">
        <v>29</v>
      </c>
      <c r="D112">
        <v>40</v>
      </c>
      <c r="E112">
        <v>24</v>
      </c>
      <c r="F112">
        <v>40</v>
      </c>
      <c r="G112">
        <v>0.72499999999999998</v>
      </c>
      <c r="H112">
        <v>0.6</v>
      </c>
    </row>
    <row r="113" spans="1:8" x14ac:dyDescent="0.2">
      <c r="B113">
        <v>8</v>
      </c>
      <c r="C113">
        <v>68</v>
      </c>
      <c r="D113">
        <v>110</v>
      </c>
      <c r="E113">
        <v>75</v>
      </c>
      <c r="F113">
        <v>90</v>
      </c>
      <c r="G113">
        <v>0.61799999999999999</v>
      </c>
      <c r="H113">
        <v>0.83299999999999996</v>
      </c>
    </row>
    <row r="114" spans="1:8" x14ac:dyDescent="0.2">
      <c r="B114">
        <v>9</v>
      </c>
      <c r="C114">
        <v>29</v>
      </c>
      <c r="D114">
        <v>60</v>
      </c>
      <c r="E114">
        <v>38</v>
      </c>
      <c r="F114">
        <v>40</v>
      </c>
      <c r="G114">
        <v>0.48299999999999998</v>
      </c>
      <c r="H114">
        <v>0.95</v>
      </c>
    </row>
    <row r="115" spans="1:8" x14ac:dyDescent="0.2">
      <c r="B115">
        <v>10</v>
      </c>
      <c r="C115">
        <v>86</v>
      </c>
      <c r="D115">
        <v>120</v>
      </c>
      <c r="E115">
        <v>68</v>
      </c>
      <c r="F115">
        <v>70</v>
      </c>
      <c r="G115">
        <v>0.71699999999999997</v>
      </c>
      <c r="H115">
        <v>0.97099999999999997</v>
      </c>
    </row>
    <row r="116" spans="1:8" x14ac:dyDescent="0.2">
      <c r="B116" t="s">
        <v>10</v>
      </c>
      <c r="G116">
        <v>0.65920000000000001</v>
      </c>
      <c r="H116">
        <v>0.87119999999999997</v>
      </c>
    </row>
    <row r="117" spans="1:8" x14ac:dyDescent="0.2">
      <c r="B117" t="s">
        <v>11</v>
      </c>
      <c r="G117">
        <v>1.0182200000000001E-2</v>
      </c>
      <c r="H117">
        <v>1.125E-2</v>
      </c>
    </row>
    <row r="119" spans="1:8" x14ac:dyDescent="0.2">
      <c r="A119">
        <v>9</v>
      </c>
      <c r="B119">
        <v>1</v>
      </c>
      <c r="C119">
        <v>12</v>
      </c>
      <c r="D119">
        <v>100</v>
      </c>
      <c r="E119">
        <v>6</v>
      </c>
      <c r="F119">
        <v>60</v>
      </c>
      <c r="G119">
        <v>0.12</v>
      </c>
      <c r="H119">
        <v>0.1</v>
      </c>
    </row>
    <row r="120" spans="1:8" x14ac:dyDescent="0.2">
      <c r="B120">
        <v>2</v>
      </c>
      <c r="C120">
        <v>4</v>
      </c>
      <c r="D120">
        <v>10</v>
      </c>
      <c r="E120">
        <v>5</v>
      </c>
      <c r="F120">
        <v>30</v>
      </c>
      <c r="G120">
        <v>0.4</v>
      </c>
      <c r="H120">
        <v>0.16700000000000001</v>
      </c>
    </row>
    <row r="121" spans="1:8" x14ac:dyDescent="0.2">
      <c r="B121">
        <v>3</v>
      </c>
      <c r="C121">
        <v>8</v>
      </c>
      <c r="D121">
        <v>140</v>
      </c>
      <c r="E121">
        <v>5</v>
      </c>
      <c r="F121">
        <v>60</v>
      </c>
      <c r="G121">
        <v>5.7000000000000002E-2</v>
      </c>
      <c r="H121">
        <v>8.3000000000000004E-2</v>
      </c>
    </row>
    <row r="122" spans="1:8" x14ac:dyDescent="0.2">
      <c r="B122">
        <v>4</v>
      </c>
      <c r="C122">
        <v>15</v>
      </c>
      <c r="D122">
        <v>120</v>
      </c>
      <c r="E122">
        <v>20</v>
      </c>
      <c r="F122">
        <v>110</v>
      </c>
      <c r="G122">
        <v>0.13600000000000001</v>
      </c>
      <c r="H122">
        <v>0.182</v>
      </c>
    </row>
    <row r="123" spans="1:8" x14ac:dyDescent="0.2">
      <c r="B123">
        <v>5</v>
      </c>
      <c r="C123">
        <v>11</v>
      </c>
      <c r="D123">
        <v>90</v>
      </c>
      <c r="E123">
        <v>5</v>
      </c>
      <c r="F123">
        <v>50</v>
      </c>
      <c r="G123">
        <v>0.122</v>
      </c>
      <c r="H123">
        <v>0.1</v>
      </c>
    </row>
    <row r="124" spans="1:8" x14ac:dyDescent="0.2">
      <c r="B124">
        <v>6</v>
      </c>
      <c r="C124">
        <v>18</v>
      </c>
      <c r="D124">
        <v>110</v>
      </c>
      <c r="E124">
        <v>5</v>
      </c>
      <c r="F124">
        <v>50</v>
      </c>
      <c r="G124">
        <v>0.16400000000000001</v>
      </c>
      <c r="H124">
        <v>0.1</v>
      </c>
    </row>
    <row r="125" spans="1:8" x14ac:dyDescent="0.2">
      <c r="B125">
        <v>7</v>
      </c>
      <c r="C125">
        <v>26</v>
      </c>
      <c r="D125">
        <v>240</v>
      </c>
      <c r="E125">
        <v>29</v>
      </c>
      <c r="F125">
        <v>250</v>
      </c>
      <c r="G125">
        <v>0.108</v>
      </c>
      <c r="H125">
        <v>0.11600000000000001</v>
      </c>
    </row>
    <row r="126" spans="1:8" x14ac:dyDescent="0.2">
      <c r="B126">
        <v>8</v>
      </c>
      <c r="C126">
        <v>9</v>
      </c>
      <c r="D126">
        <v>120</v>
      </c>
      <c r="E126">
        <v>24</v>
      </c>
      <c r="F126">
        <v>170</v>
      </c>
      <c r="G126">
        <v>4.2999999999999997E-2</v>
      </c>
      <c r="H126">
        <v>0.14099999999999999</v>
      </c>
    </row>
    <row r="127" spans="1:8" x14ac:dyDescent="0.2">
      <c r="B127">
        <v>9</v>
      </c>
      <c r="C127">
        <v>22</v>
      </c>
      <c r="D127">
        <v>150</v>
      </c>
      <c r="E127">
        <v>14</v>
      </c>
      <c r="F127">
        <v>150</v>
      </c>
      <c r="G127">
        <v>0.14699999999999999</v>
      </c>
      <c r="H127">
        <v>9.2999999999999999E-2</v>
      </c>
    </row>
    <row r="128" spans="1:8" x14ac:dyDescent="0.2">
      <c r="B128">
        <v>10</v>
      </c>
      <c r="C128">
        <v>9</v>
      </c>
      <c r="D128">
        <v>120</v>
      </c>
      <c r="E128">
        <v>9</v>
      </c>
      <c r="F128">
        <v>70</v>
      </c>
      <c r="G128">
        <v>7.4999999999999997E-2</v>
      </c>
      <c r="H128">
        <v>0.129</v>
      </c>
    </row>
    <row r="129" spans="1:8" x14ac:dyDescent="0.2">
      <c r="B129">
        <v>11</v>
      </c>
      <c r="C129">
        <v>6</v>
      </c>
      <c r="D129">
        <v>40</v>
      </c>
      <c r="E129" t="s">
        <v>12</v>
      </c>
      <c r="F129" t="s">
        <v>12</v>
      </c>
      <c r="G129">
        <v>0.15</v>
      </c>
      <c r="H129" t="s">
        <v>12</v>
      </c>
    </row>
    <row r="130" spans="1:8" x14ac:dyDescent="0.2">
      <c r="B130">
        <v>12</v>
      </c>
      <c r="C130">
        <v>10</v>
      </c>
      <c r="D130">
        <v>140</v>
      </c>
      <c r="E130">
        <v>11</v>
      </c>
      <c r="F130">
        <v>100</v>
      </c>
      <c r="G130">
        <v>7.0999999999999994E-2</v>
      </c>
      <c r="H130">
        <v>0.11</v>
      </c>
    </row>
    <row r="131" spans="1:8" x14ac:dyDescent="0.2">
      <c r="B131" t="s">
        <v>10</v>
      </c>
      <c r="G131">
        <v>0.13275000000000001</v>
      </c>
      <c r="H131">
        <v>0.1200909</v>
      </c>
    </row>
    <row r="132" spans="1:8" x14ac:dyDescent="0.2">
      <c r="B132" t="s">
        <v>11</v>
      </c>
      <c r="G132">
        <v>8.6128999999999997E-3</v>
      </c>
      <c r="H132">
        <v>9.9890000000000005E-4</v>
      </c>
    </row>
    <row r="134" spans="1:8" x14ac:dyDescent="0.2">
      <c r="A134">
        <v>10</v>
      </c>
      <c r="B134">
        <v>1</v>
      </c>
      <c r="C134">
        <v>16</v>
      </c>
      <c r="D134">
        <v>100</v>
      </c>
      <c r="E134">
        <v>26</v>
      </c>
      <c r="F134">
        <v>100</v>
      </c>
      <c r="G134">
        <v>0.16</v>
      </c>
      <c r="H134">
        <v>0.26</v>
      </c>
    </row>
    <row r="135" spans="1:8" x14ac:dyDescent="0.2">
      <c r="B135">
        <v>2</v>
      </c>
      <c r="C135">
        <v>7</v>
      </c>
      <c r="D135">
        <v>50</v>
      </c>
      <c r="E135">
        <v>30</v>
      </c>
      <c r="F135">
        <v>90</v>
      </c>
      <c r="G135">
        <v>0.14000000000000001</v>
      </c>
      <c r="H135">
        <v>0.33300000000000002</v>
      </c>
    </row>
    <row r="136" spans="1:8" x14ac:dyDescent="0.2">
      <c r="B136">
        <v>3</v>
      </c>
      <c r="C136">
        <v>11</v>
      </c>
      <c r="D136">
        <v>70</v>
      </c>
      <c r="E136">
        <v>11</v>
      </c>
      <c r="F136">
        <v>50</v>
      </c>
      <c r="G136">
        <v>0.157</v>
      </c>
      <c r="H136">
        <v>0.22</v>
      </c>
    </row>
    <row r="137" spans="1:8" x14ac:dyDescent="0.2">
      <c r="B137">
        <v>4</v>
      </c>
      <c r="C137">
        <v>14</v>
      </c>
      <c r="D137">
        <v>80</v>
      </c>
      <c r="E137">
        <v>12</v>
      </c>
      <c r="F137">
        <v>50</v>
      </c>
      <c r="G137">
        <v>0.17499999999999999</v>
      </c>
      <c r="H137">
        <v>0.24</v>
      </c>
    </row>
    <row r="138" spans="1:8" x14ac:dyDescent="0.2">
      <c r="B138">
        <v>5</v>
      </c>
      <c r="C138">
        <v>72</v>
      </c>
      <c r="D138">
        <v>220</v>
      </c>
      <c r="E138">
        <v>50</v>
      </c>
      <c r="F138">
        <v>140</v>
      </c>
      <c r="G138">
        <v>0.32700000000000001</v>
      </c>
      <c r="H138">
        <v>0.35699999999999998</v>
      </c>
    </row>
    <row r="139" spans="1:8" x14ac:dyDescent="0.2">
      <c r="B139">
        <v>6</v>
      </c>
      <c r="C139">
        <v>40</v>
      </c>
      <c r="D139">
        <v>210</v>
      </c>
      <c r="E139">
        <v>44</v>
      </c>
      <c r="F139">
        <v>120</v>
      </c>
      <c r="G139">
        <v>0.19</v>
      </c>
      <c r="H139">
        <v>0.36699999999999999</v>
      </c>
    </row>
    <row r="140" spans="1:8" x14ac:dyDescent="0.2">
      <c r="B140">
        <v>7</v>
      </c>
      <c r="C140">
        <v>29</v>
      </c>
      <c r="D140">
        <v>60</v>
      </c>
      <c r="E140">
        <v>26</v>
      </c>
      <c r="F140">
        <v>80</v>
      </c>
      <c r="G140">
        <v>0.48299999999999998</v>
      </c>
      <c r="H140">
        <v>0.32500000000000001</v>
      </c>
    </row>
    <row r="141" spans="1:8" x14ac:dyDescent="0.2">
      <c r="B141">
        <v>8</v>
      </c>
      <c r="C141">
        <v>6</v>
      </c>
      <c r="D141">
        <v>100</v>
      </c>
      <c r="E141">
        <v>21</v>
      </c>
      <c r="F141">
        <v>90</v>
      </c>
      <c r="G141">
        <v>0.06</v>
      </c>
      <c r="H141">
        <v>0.23300000000000001</v>
      </c>
    </row>
    <row r="142" spans="1:8" x14ac:dyDescent="0.2">
      <c r="B142">
        <v>9</v>
      </c>
      <c r="C142">
        <v>6</v>
      </c>
      <c r="D142">
        <v>70</v>
      </c>
      <c r="E142">
        <v>7</v>
      </c>
      <c r="F142">
        <v>60</v>
      </c>
      <c r="G142">
        <v>8.5999999999999993E-2</v>
      </c>
      <c r="H142">
        <v>0.11700000000000001</v>
      </c>
    </row>
    <row r="143" spans="1:8" x14ac:dyDescent="0.2">
      <c r="B143">
        <v>10</v>
      </c>
      <c r="C143">
        <v>23</v>
      </c>
      <c r="D143">
        <v>170</v>
      </c>
      <c r="E143">
        <v>34</v>
      </c>
      <c r="F143">
        <v>160</v>
      </c>
      <c r="G143">
        <v>0.13500000000000001</v>
      </c>
      <c r="H143">
        <v>0.21199999999999999</v>
      </c>
    </row>
    <row r="144" spans="1:8" x14ac:dyDescent="0.2">
      <c r="B144">
        <v>11</v>
      </c>
      <c r="C144">
        <v>18</v>
      </c>
      <c r="D144">
        <v>80</v>
      </c>
      <c r="E144">
        <v>24</v>
      </c>
      <c r="F144">
        <v>80</v>
      </c>
      <c r="G144">
        <v>0.22500000000000001</v>
      </c>
      <c r="H144">
        <v>0.3</v>
      </c>
    </row>
    <row r="145" spans="2:8" x14ac:dyDescent="0.2">
      <c r="B145">
        <v>12</v>
      </c>
      <c r="C145">
        <v>25</v>
      </c>
      <c r="D145">
        <v>130</v>
      </c>
      <c r="E145">
        <v>25</v>
      </c>
      <c r="F145">
        <v>90</v>
      </c>
      <c r="G145">
        <v>0.192</v>
      </c>
      <c r="H145">
        <v>0.27800000000000002</v>
      </c>
    </row>
    <row r="146" spans="2:8" x14ac:dyDescent="0.2">
      <c r="B146">
        <v>13</v>
      </c>
      <c r="C146">
        <v>16</v>
      </c>
      <c r="D146">
        <v>110</v>
      </c>
      <c r="E146">
        <v>33</v>
      </c>
      <c r="F146">
        <v>120</v>
      </c>
      <c r="G146">
        <v>0.14499999999999999</v>
      </c>
      <c r="H146">
        <v>0.27500000000000002</v>
      </c>
    </row>
    <row r="147" spans="2:8" x14ac:dyDescent="0.2">
      <c r="B147" t="s">
        <v>10</v>
      </c>
      <c r="G147">
        <v>0.19038459999999999</v>
      </c>
      <c r="H147">
        <v>0.27053850000000002</v>
      </c>
    </row>
    <row r="148" spans="2:8" x14ac:dyDescent="0.2">
      <c r="B148" t="s">
        <v>11</v>
      </c>
      <c r="G148">
        <v>1.9438E-2</v>
      </c>
      <c r="H148">
        <v>4.7165999999999996E-3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Karban</dc:creator>
  <cp:lastModifiedBy>Microsoft Office User</cp:lastModifiedBy>
  <dcterms:created xsi:type="dcterms:W3CDTF">2020-02-14T17:44:15Z</dcterms:created>
  <dcterms:modified xsi:type="dcterms:W3CDTF">2020-05-19T02:30:07Z</dcterms:modified>
</cp:coreProperties>
</file>