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allen/Writing/Manuscripts/Michelle/Am Nat/Final/Data/"/>
    </mc:Choice>
  </mc:AlternateContent>
  <xr:revisionPtr revIDLastSave="0" documentId="8_{9E5A3B6A-EA07-7E47-A32F-D514C327B409}" xr6:coauthVersionLast="37" xr6:coauthVersionMax="37" xr10:uidLastSave="{00000000-0000-0000-0000-000000000000}"/>
  <bookViews>
    <workbookView xWindow="0" yWindow="460" windowWidth="25600" windowHeight="15460" tabRatio="500" xr2:uid="{00000000-000D-0000-FFFF-FFFF00000000}"/>
  </bookViews>
  <sheets>
    <sheet name="ALL_72-96-96+_Heads_Ziadie_anal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 s="1"/>
  <c r="F62" i="1"/>
  <c r="F5" i="1"/>
  <c r="F65" i="1"/>
  <c r="F8" i="1"/>
  <c r="F68" i="1"/>
  <c r="F11" i="1"/>
  <c r="G11" i="1" s="1"/>
  <c r="F71" i="1"/>
  <c r="F14" i="1"/>
  <c r="F74" i="1"/>
  <c r="F17" i="1"/>
  <c r="F77" i="1"/>
  <c r="F20" i="1"/>
  <c r="F80" i="1"/>
  <c r="F23" i="1"/>
  <c r="G23" i="1" s="1"/>
  <c r="F83" i="1"/>
  <c r="F26" i="1"/>
  <c r="G26" i="1" s="1"/>
  <c r="F86" i="1"/>
  <c r="F29" i="1"/>
  <c r="F89" i="1"/>
  <c r="F32" i="1"/>
  <c r="G32" i="1" s="1"/>
  <c r="F35" i="1"/>
  <c r="G35" i="1" s="1"/>
  <c r="F38" i="1"/>
  <c r="F41" i="1"/>
  <c r="G41" i="1" s="1"/>
  <c r="F44" i="1"/>
  <c r="F47" i="1"/>
  <c r="F50" i="1"/>
  <c r="G50" i="1" s="1"/>
  <c r="F53" i="1"/>
  <c r="F56" i="1"/>
  <c r="G56" i="1" s="1"/>
  <c r="F59" i="1"/>
  <c r="F92" i="1"/>
  <c r="G92" i="1"/>
  <c r="F95" i="1"/>
  <c r="G95" i="1" s="1"/>
  <c r="F98" i="1"/>
  <c r="F101" i="1"/>
  <c r="G101" i="1" s="1"/>
  <c r="F104" i="1"/>
  <c r="G104" i="1" s="1"/>
  <c r="F107" i="1"/>
  <c r="F110" i="1"/>
  <c r="F113" i="1"/>
  <c r="G113" i="1" s="1"/>
  <c r="F116" i="1"/>
  <c r="G116" i="1" s="1"/>
  <c r="F119" i="1"/>
  <c r="G119" i="1" s="1"/>
  <c r="F122" i="1"/>
  <c r="F182" i="1"/>
  <c r="F125" i="1"/>
  <c r="F185" i="1"/>
  <c r="F128" i="1"/>
  <c r="F188" i="1"/>
  <c r="F131" i="1"/>
  <c r="F191" i="1"/>
  <c r="F134" i="1"/>
  <c r="F194" i="1"/>
  <c r="F137" i="1"/>
  <c r="F197" i="1"/>
  <c r="F140" i="1"/>
  <c r="F200" i="1"/>
  <c r="F143" i="1"/>
  <c r="G143" i="1" s="1"/>
  <c r="F203" i="1"/>
  <c r="F146" i="1"/>
  <c r="F206" i="1"/>
  <c r="F149" i="1"/>
  <c r="F209" i="1"/>
  <c r="F152" i="1"/>
  <c r="G152" i="1" s="1"/>
  <c r="F155" i="1"/>
  <c r="F158" i="1"/>
  <c r="G158" i="1" s="1"/>
  <c r="F161" i="1"/>
  <c r="F164" i="1"/>
  <c r="F167" i="1"/>
  <c r="F170" i="1"/>
  <c r="G170" i="1" s="1"/>
  <c r="F173" i="1"/>
  <c r="F176" i="1"/>
  <c r="G176" i="1" s="1"/>
  <c r="F179" i="1"/>
  <c r="F212" i="1"/>
  <c r="F215" i="1"/>
  <c r="F218" i="1"/>
  <c r="G218" i="1" s="1"/>
  <c r="F221" i="1"/>
  <c r="F224" i="1"/>
  <c r="F227" i="1"/>
  <c r="F230" i="1"/>
  <c r="G230" i="1" s="1"/>
  <c r="F233" i="1"/>
  <c r="F236" i="1"/>
  <c r="F239" i="1"/>
  <c r="F242" i="1"/>
  <c r="F302" i="1"/>
  <c r="F245" i="1"/>
  <c r="G245" i="1" s="1"/>
  <c r="F305" i="1"/>
  <c r="F248" i="1"/>
  <c r="F308" i="1"/>
  <c r="F251" i="1"/>
  <c r="F311" i="1"/>
  <c r="F254" i="1"/>
  <c r="F314" i="1"/>
  <c r="F257" i="1"/>
  <c r="F317" i="1"/>
  <c r="F260" i="1"/>
  <c r="G260" i="1" s="1"/>
  <c r="F320" i="1"/>
  <c r="F263" i="1"/>
  <c r="F323" i="1"/>
  <c r="F266" i="1"/>
  <c r="F326" i="1"/>
  <c r="F269" i="1"/>
  <c r="G269" i="1" s="1"/>
  <c r="F329" i="1"/>
  <c r="F272" i="1"/>
  <c r="G272" i="1" s="1"/>
  <c r="F275" i="1"/>
  <c r="G275" i="1" s="1"/>
  <c r="F278" i="1"/>
  <c r="F281" i="1"/>
  <c r="F284" i="1"/>
  <c r="G284" i="1" s="1"/>
  <c r="F287" i="1"/>
  <c r="G287" i="1" s="1"/>
  <c r="F290" i="1"/>
  <c r="F293" i="1"/>
  <c r="F296" i="1"/>
  <c r="G296" i="1" s="1"/>
  <c r="F299" i="1"/>
  <c r="G299" i="1"/>
  <c r="F332" i="1"/>
  <c r="G332" i="1"/>
  <c r="F335" i="1"/>
  <c r="G335" i="1"/>
  <c r="F338" i="1"/>
  <c r="F341" i="1"/>
  <c r="F344" i="1"/>
  <c r="F347" i="1"/>
  <c r="G347" i="1" s="1"/>
  <c r="F350" i="1"/>
  <c r="F353" i="1"/>
  <c r="G353" i="1" s="1"/>
  <c r="F356" i="1"/>
  <c r="G356" i="1" s="1"/>
  <c r="F359" i="1"/>
  <c r="G359" i="1" s="1"/>
  <c r="G338" i="1" l="1"/>
  <c r="G137" i="1"/>
  <c r="G131" i="1"/>
  <c r="G125" i="1"/>
  <c r="G278" i="1"/>
  <c r="G344" i="1"/>
  <c r="G227" i="1"/>
  <c r="G161" i="1"/>
  <c r="G248" i="1"/>
  <c r="G155" i="1"/>
  <c r="G59" i="1"/>
  <c r="G5" i="1"/>
  <c r="G98" i="1"/>
  <c r="G257" i="1"/>
  <c r="G140" i="1"/>
  <c r="G29" i="1"/>
  <c r="G20" i="1"/>
  <c r="G14" i="1"/>
  <c r="G350" i="1"/>
  <c r="G149" i="1"/>
  <c r="G44" i="1"/>
  <c r="G341" i="1"/>
  <c r="G242" i="1"/>
  <c r="G164" i="1"/>
  <c r="G251" i="1"/>
  <c r="G134" i="1"/>
  <c r="G290" i="1"/>
  <c r="G293" i="1"/>
  <c r="G239" i="1"/>
  <c r="G215" i="1"/>
  <c r="G173" i="1"/>
  <c r="G167" i="1"/>
  <c r="G128" i="1"/>
  <c r="G47" i="1"/>
  <c r="G38" i="1"/>
  <c r="G17" i="1"/>
  <c r="G179" i="1"/>
  <c r="G266" i="1"/>
  <c r="G233" i="1"/>
  <c r="G263" i="1"/>
  <c r="G254" i="1"/>
  <c r="G236" i="1"/>
  <c r="G224" i="1"/>
  <c r="G212" i="1"/>
  <c r="G146" i="1"/>
  <c r="G221" i="1"/>
  <c r="G122" i="1"/>
  <c r="G107" i="1"/>
  <c r="H92" i="1" s="1"/>
  <c r="I215" i="1" s="1"/>
  <c r="G110" i="1"/>
  <c r="G281" i="1"/>
  <c r="G8" i="1"/>
  <c r="G53" i="1"/>
  <c r="H2" i="1" l="1"/>
  <c r="H32" i="1"/>
  <c r="I299" i="1" s="1"/>
  <c r="I254" i="1"/>
  <c r="I239" i="1"/>
  <c r="J239" i="1" s="1"/>
  <c r="I269" i="1"/>
  <c r="I11" i="1"/>
  <c r="J11" i="1" s="1"/>
  <c r="I125" i="1"/>
  <c r="I143" i="1"/>
  <c r="J143" i="1" s="1"/>
  <c r="I119" i="1"/>
  <c r="J119" i="1" s="1"/>
  <c r="I212" i="1"/>
  <c r="J212" i="1" s="1"/>
  <c r="I227" i="1"/>
  <c r="I350" i="1"/>
  <c r="J350" i="1" s="1"/>
  <c r="I275" i="1"/>
  <c r="I284" i="1"/>
  <c r="I59" i="1"/>
  <c r="I50" i="1"/>
  <c r="I35" i="1"/>
  <c r="J125" i="1"/>
  <c r="J269" i="1"/>
  <c r="I14" i="1"/>
  <c r="I17" i="1"/>
  <c r="I5" i="1"/>
  <c r="I29" i="1"/>
  <c r="I128" i="1"/>
  <c r="I134" i="1"/>
  <c r="I140" i="1"/>
  <c r="I2" i="1"/>
  <c r="I26" i="1"/>
  <c r="I122" i="1"/>
  <c r="I146" i="1"/>
  <c r="I131" i="1"/>
  <c r="I8" i="1"/>
  <c r="I92" i="1"/>
  <c r="I104" i="1"/>
  <c r="I116" i="1"/>
  <c r="I98" i="1"/>
  <c r="I347" i="1"/>
  <c r="I338" i="1"/>
  <c r="I356" i="1"/>
  <c r="I110" i="1"/>
  <c r="I332" i="1"/>
  <c r="I344" i="1"/>
  <c r="I359" i="1"/>
  <c r="I95" i="1"/>
  <c r="I257" i="1"/>
  <c r="I20" i="1"/>
  <c r="I221" i="1"/>
  <c r="I236" i="1"/>
  <c r="I353" i="1"/>
  <c r="I266" i="1"/>
  <c r="I218" i="1"/>
  <c r="I53" i="1"/>
  <c r="J254" i="1"/>
  <c r="J215" i="1"/>
  <c r="I251" i="1"/>
  <c r="I137" i="1"/>
  <c r="I281" i="1"/>
  <c r="I263" i="1"/>
  <c r="J227" i="1"/>
  <c r="I260" i="1"/>
  <c r="I113" i="1"/>
  <c r="I23" i="1"/>
  <c r="I149" i="1"/>
  <c r="I245" i="1"/>
  <c r="I335" i="1"/>
  <c r="I107" i="1"/>
  <c r="I224" i="1"/>
  <c r="I248" i="1"/>
  <c r="I242" i="1"/>
  <c r="I101" i="1"/>
  <c r="I230" i="1"/>
  <c r="I233" i="1"/>
  <c r="I341" i="1"/>
  <c r="I176" i="1" l="1"/>
  <c r="I278" i="1"/>
  <c r="I161" i="1"/>
  <c r="I179" i="1"/>
  <c r="I164" i="1"/>
  <c r="I167" i="1"/>
  <c r="I272" i="1"/>
  <c r="I158" i="1"/>
  <c r="I155" i="1"/>
  <c r="I170" i="1"/>
  <c r="I293" i="1"/>
  <c r="J293" i="1" s="1"/>
  <c r="I38" i="1"/>
  <c r="J38" i="1" s="1"/>
  <c r="I56" i="1"/>
  <c r="I290" i="1"/>
  <c r="I44" i="1"/>
  <c r="J44" i="1" s="1"/>
  <c r="I41" i="1"/>
  <c r="J41" i="1" s="1"/>
  <c r="I32" i="1"/>
  <c r="I173" i="1"/>
  <c r="J173" i="1" s="1"/>
  <c r="I152" i="1"/>
  <c r="I47" i="1"/>
  <c r="J47" i="1" s="1"/>
  <c r="I296" i="1"/>
  <c r="I287" i="1"/>
  <c r="J287" i="1" s="1"/>
  <c r="J233" i="1"/>
  <c r="J260" i="1"/>
  <c r="J251" i="1"/>
  <c r="J257" i="1"/>
  <c r="J347" i="1"/>
  <c r="J134" i="1"/>
  <c r="J224" i="1"/>
  <c r="J53" i="1"/>
  <c r="J236" i="1"/>
  <c r="J95" i="1"/>
  <c r="J110" i="1"/>
  <c r="J98" i="1"/>
  <c r="J8" i="1"/>
  <c r="J26" i="1"/>
  <c r="J128" i="1"/>
  <c r="J14" i="1"/>
  <c r="J32" i="1"/>
  <c r="J152" i="1"/>
  <c r="J296" i="1"/>
  <c r="J299" i="1"/>
  <c r="J245" i="1"/>
  <c r="J332" i="1"/>
  <c r="J92" i="1"/>
  <c r="J17" i="1"/>
  <c r="J170" i="1"/>
  <c r="J56" i="1"/>
  <c r="J149" i="1"/>
  <c r="J101" i="1"/>
  <c r="J218" i="1"/>
  <c r="J356" i="1"/>
  <c r="J131" i="1"/>
  <c r="J29" i="1"/>
  <c r="J35" i="1"/>
  <c r="J50" i="1"/>
  <c r="J176" i="1"/>
  <c r="J59" i="1"/>
  <c r="J284" i="1"/>
  <c r="J275" i="1"/>
  <c r="J278" i="1"/>
  <c r="J248" i="1"/>
  <c r="J353" i="1"/>
  <c r="J122" i="1"/>
  <c r="J290" i="1"/>
  <c r="J230" i="1"/>
  <c r="J107" i="1"/>
  <c r="J23" i="1"/>
  <c r="J281" i="1"/>
  <c r="J221" i="1"/>
  <c r="J359" i="1"/>
  <c r="J116" i="1"/>
  <c r="J2" i="1"/>
  <c r="J341" i="1"/>
  <c r="J242" i="1"/>
  <c r="J335" i="1"/>
  <c r="J113" i="1"/>
  <c r="J263" i="1"/>
  <c r="J137" i="1"/>
  <c r="J266" i="1"/>
  <c r="J20" i="1"/>
  <c r="J344" i="1"/>
  <c r="J338" i="1"/>
  <c r="J104" i="1"/>
  <c r="J146" i="1"/>
  <c r="J140" i="1"/>
  <c r="J5" i="1"/>
  <c r="J161" i="1"/>
  <c r="J179" i="1"/>
  <c r="J164" i="1"/>
  <c r="J167" i="1"/>
  <c r="J272" i="1"/>
  <c r="J158" i="1"/>
  <c r="J155" i="1"/>
</calcChain>
</file>

<file path=xl/sharedStrings.xml><?xml version="1.0" encoding="utf-8"?>
<sst xmlns="http://schemas.openxmlformats.org/spreadsheetml/2006/main" count="730" uniqueCount="17">
  <si>
    <t>Gene</t>
  </si>
  <si>
    <t>Treatment</t>
  </si>
  <si>
    <t>Tech rep</t>
  </si>
  <si>
    <t>Biol rep</t>
  </si>
  <si>
    <t>DEF</t>
  </si>
  <si>
    <t>72 hours- no larvae</t>
  </si>
  <si>
    <t>PGRP</t>
  </si>
  <si>
    <t>TBP</t>
  </si>
  <si>
    <t>Thau</t>
  </si>
  <si>
    <t>96 hours- no larvae</t>
  </si>
  <si>
    <t>96 hours- with larvae</t>
  </si>
  <si>
    <t>Ct</t>
  </si>
  <si>
    <t>Mean Ct/ Tech rep</t>
  </si>
  <si>
    <t>delta Ct</t>
  </si>
  <si>
    <t>Mean of Calibrator (comparison state)</t>
  </si>
  <si>
    <t>delta delta Ct</t>
  </si>
  <si>
    <t>-delta delta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</si>
</sst>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1"/>
  <sheetViews>
    <sheetView tabSelected="1" topLeftCell="A372" workbookViewId="0">
      <selection activeCell="L11" sqref="L11"/>
    </sheetView>
  </sheetViews>
  <sheetFormatPr baseColWidth="10" defaultRowHeight="16" x14ac:dyDescent="0.2"/>
  <sheetData>
    <row r="1" spans="1:10" x14ac:dyDescent="0.2">
      <c r="A1" t="s">
        <v>0</v>
      </c>
      <c r="B1" t="s">
        <v>11</v>
      </c>
      <c r="C1" t="s">
        <v>1</v>
      </c>
      <c r="D1" t="s">
        <v>2</v>
      </c>
      <c r="E1" t="s">
        <v>3</v>
      </c>
      <c r="F1" t="s">
        <v>12</v>
      </c>
      <c r="G1" t="s">
        <v>13</v>
      </c>
      <c r="H1" t="s">
        <v>14</v>
      </c>
      <c r="I1" t="s">
        <v>15</v>
      </c>
      <c r="J1" s="1" t="s">
        <v>16</v>
      </c>
    </row>
    <row r="2" spans="1:10" x14ac:dyDescent="0.2">
      <c r="A2" t="s">
        <v>4</v>
      </c>
      <c r="B2">
        <v>19.52</v>
      </c>
      <c r="C2" t="s">
        <v>5</v>
      </c>
      <c r="D2">
        <v>1</v>
      </c>
      <c r="E2">
        <v>1</v>
      </c>
      <c r="F2">
        <f>AVERAGE(B2:B4)</f>
        <v>19.583333333333332</v>
      </c>
      <c r="G2">
        <f>F2-F62</f>
        <v>-7.6066666666666656</v>
      </c>
      <c r="H2">
        <f>AVERAGE(G2:G29)</f>
        <v>-7.1953333333333331</v>
      </c>
      <c r="I2">
        <f>G2-$H$2</f>
        <v>-0.41133333333333244</v>
      </c>
      <c r="J2">
        <f>(-I2)</f>
        <v>0.41133333333333244</v>
      </c>
    </row>
    <row r="3" spans="1:10" x14ac:dyDescent="0.2">
      <c r="A3" t="s">
        <v>4</v>
      </c>
      <c r="B3">
        <v>19.579999999999998</v>
      </c>
      <c r="C3" t="s">
        <v>5</v>
      </c>
      <c r="D3">
        <v>2</v>
      </c>
      <c r="E3">
        <v>1</v>
      </c>
    </row>
    <row r="4" spans="1:10" x14ac:dyDescent="0.2">
      <c r="A4" t="s">
        <v>4</v>
      </c>
      <c r="B4">
        <v>19.649999999999999</v>
      </c>
      <c r="C4" t="s">
        <v>5</v>
      </c>
      <c r="D4">
        <v>3</v>
      </c>
      <c r="E4">
        <v>1</v>
      </c>
    </row>
    <row r="5" spans="1:10" x14ac:dyDescent="0.2">
      <c r="A5" t="s">
        <v>4</v>
      </c>
      <c r="B5">
        <v>19.63</v>
      </c>
      <c r="C5" t="s">
        <v>5</v>
      </c>
      <c r="D5">
        <v>1</v>
      </c>
      <c r="E5">
        <v>2</v>
      </c>
      <c r="F5">
        <f>AVERAGE(B5:B7)</f>
        <v>19.646666666666665</v>
      </c>
      <c r="G5">
        <f>F5-F65</f>
        <v>-7.56666666666667</v>
      </c>
      <c r="I5">
        <f>G5-$H$2</f>
        <v>-0.37133333333333685</v>
      </c>
      <c r="J5">
        <f>(-I5)</f>
        <v>0.37133333333333685</v>
      </c>
    </row>
    <row r="6" spans="1:10" x14ac:dyDescent="0.2">
      <c r="A6" t="s">
        <v>4</v>
      </c>
      <c r="B6">
        <v>19.64</v>
      </c>
      <c r="C6" t="s">
        <v>5</v>
      </c>
      <c r="D6">
        <v>2</v>
      </c>
      <c r="E6">
        <v>2</v>
      </c>
    </row>
    <row r="7" spans="1:10" x14ac:dyDescent="0.2">
      <c r="A7" t="s">
        <v>4</v>
      </c>
      <c r="B7">
        <v>19.670000000000002</v>
      </c>
      <c r="C7" t="s">
        <v>5</v>
      </c>
      <c r="D7">
        <v>3</v>
      </c>
      <c r="E7">
        <v>2</v>
      </c>
    </row>
    <row r="8" spans="1:10" x14ac:dyDescent="0.2">
      <c r="A8" t="s">
        <v>4</v>
      </c>
      <c r="B8">
        <v>19.579999999999998</v>
      </c>
      <c r="C8" t="s">
        <v>5</v>
      </c>
      <c r="D8">
        <v>1</v>
      </c>
      <c r="E8">
        <v>3</v>
      </c>
      <c r="F8">
        <f>AVERAGE(B8:B10)</f>
        <v>19.61</v>
      </c>
      <c r="G8">
        <f>F8-F68</f>
        <v>-7.273333333333337</v>
      </c>
      <c r="I8">
        <f>G8-$H$2</f>
        <v>-7.8000000000003844E-2</v>
      </c>
      <c r="J8">
        <f>(-I8)</f>
        <v>7.8000000000003844E-2</v>
      </c>
    </row>
    <row r="9" spans="1:10" x14ac:dyDescent="0.2">
      <c r="A9" t="s">
        <v>4</v>
      </c>
      <c r="B9">
        <v>19.63</v>
      </c>
      <c r="C9" t="s">
        <v>5</v>
      </c>
      <c r="D9">
        <v>2</v>
      </c>
      <c r="E9">
        <v>3</v>
      </c>
    </row>
    <row r="10" spans="1:10" x14ac:dyDescent="0.2">
      <c r="A10" t="s">
        <v>4</v>
      </c>
      <c r="B10">
        <v>19.62</v>
      </c>
      <c r="C10" t="s">
        <v>5</v>
      </c>
      <c r="D10">
        <v>3</v>
      </c>
      <c r="E10">
        <v>3</v>
      </c>
    </row>
    <row r="11" spans="1:10" x14ac:dyDescent="0.2">
      <c r="A11" t="s">
        <v>4</v>
      </c>
      <c r="B11">
        <v>20.85</v>
      </c>
      <c r="C11" t="s">
        <v>5</v>
      </c>
      <c r="D11">
        <v>1</v>
      </c>
      <c r="E11">
        <v>4</v>
      </c>
      <c r="F11">
        <f>AVERAGE(B11:B13)</f>
        <v>20.846666666666668</v>
      </c>
      <c r="G11">
        <f>F11-F71</f>
        <v>-6.8099999999999987</v>
      </c>
      <c r="I11">
        <f>G11-$H$2</f>
        <v>0.38533333333333442</v>
      </c>
      <c r="J11">
        <f>(-I11)</f>
        <v>-0.38533333333333442</v>
      </c>
    </row>
    <row r="12" spans="1:10" x14ac:dyDescent="0.2">
      <c r="A12" t="s">
        <v>4</v>
      </c>
      <c r="B12">
        <v>20.84</v>
      </c>
      <c r="C12" t="s">
        <v>5</v>
      </c>
      <c r="D12">
        <v>2</v>
      </c>
      <c r="E12">
        <v>4</v>
      </c>
    </row>
    <row r="13" spans="1:10" x14ac:dyDescent="0.2">
      <c r="A13" t="s">
        <v>4</v>
      </c>
      <c r="B13">
        <v>20.85</v>
      </c>
      <c r="C13" t="s">
        <v>5</v>
      </c>
      <c r="D13">
        <v>3</v>
      </c>
      <c r="E13">
        <v>4</v>
      </c>
    </row>
    <row r="14" spans="1:10" x14ac:dyDescent="0.2">
      <c r="A14" t="s">
        <v>4</v>
      </c>
      <c r="B14">
        <v>21.3</v>
      </c>
      <c r="C14" t="s">
        <v>5</v>
      </c>
      <c r="D14">
        <v>1</v>
      </c>
      <c r="E14">
        <v>5</v>
      </c>
      <c r="F14">
        <f>AVERAGE(B14:B16)</f>
        <v>21.283333333333335</v>
      </c>
      <c r="G14">
        <f>F14-F74</f>
        <v>-6.8833333333333329</v>
      </c>
      <c r="I14">
        <f>G14-$H$2</f>
        <v>0.31200000000000028</v>
      </c>
      <c r="J14">
        <f>(-I14)</f>
        <v>-0.31200000000000028</v>
      </c>
    </row>
    <row r="15" spans="1:10" x14ac:dyDescent="0.2">
      <c r="A15" t="s">
        <v>4</v>
      </c>
      <c r="B15">
        <v>21.27</v>
      </c>
      <c r="C15" t="s">
        <v>5</v>
      </c>
      <c r="D15">
        <v>2</v>
      </c>
      <c r="E15">
        <v>5</v>
      </c>
    </row>
    <row r="16" spans="1:10" x14ac:dyDescent="0.2">
      <c r="A16" t="s">
        <v>4</v>
      </c>
      <c r="B16">
        <v>21.28</v>
      </c>
      <c r="C16" t="s">
        <v>5</v>
      </c>
      <c r="D16">
        <v>3</v>
      </c>
      <c r="E16">
        <v>5</v>
      </c>
    </row>
    <row r="17" spans="1:10" x14ac:dyDescent="0.2">
      <c r="A17" t="s">
        <v>4</v>
      </c>
      <c r="B17">
        <v>20</v>
      </c>
      <c r="C17" t="s">
        <v>5</v>
      </c>
      <c r="D17">
        <v>1</v>
      </c>
      <c r="E17">
        <v>6</v>
      </c>
      <c r="F17">
        <f>AVERAGE(B17:B19)</f>
        <v>20.010000000000002</v>
      </c>
      <c r="G17">
        <f>F17-F77</f>
        <v>-8.0799999999999983</v>
      </c>
      <c r="I17">
        <f>G17-$H$2</f>
        <v>-0.88466666666666516</v>
      </c>
      <c r="J17">
        <f>(-I17)</f>
        <v>0.88466666666666516</v>
      </c>
    </row>
    <row r="18" spans="1:10" x14ac:dyDescent="0.2">
      <c r="A18" t="s">
        <v>4</v>
      </c>
      <c r="B18">
        <v>20</v>
      </c>
      <c r="C18" t="s">
        <v>5</v>
      </c>
      <c r="D18">
        <v>2</v>
      </c>
      <c r="E18">
        <v>6</v>
      </c>
    </row>
    <row r="19" spans="1:10" x14ac:dyDescent="0.2">
      <c r="A19" t="s">
        <v>4</v>
      </c>
      <c r="B19">
        <v>20.03</v>
      </c>
      <c r="C19" t="s">
        <v>5</v>
      </c>
      <c r="D19">
        <v>3</v>
      </c>
      <c r="E19">
        <v>6</v>
      </c>
    </row>
    <row r="20" spans="1:10" x14ac:dyDescent="0.2">
      <c r="A20" t="s">
        <v>4</v>
      </c>
      <c r="B20">
        <v>21.33</v>
      </c>
      <c r="C20" t="s">
        <v>5</v>
      </c>
      <c r="D20">
        <v>1</v>
      </c>
      <c r="E20">
        <v>7</v>
      </c>
      <c r="F20">
        <f>AVERAGE(B20:B22)</f>
        <v>21.323333333333334</v>
      </c>
      <c r="G20">
        <f>F20-F80</f>
        <v>-6.6099999999999994</v>
      </c>
      <c r="I20">
        <f>G20-$H$2</f>
        <v>0.58533333333333371</v>
      </c>
      <c r="J20">
        <f>(-I20)</f>
        <v>-0.58533333333333371</v>
      </c>
    </row>
    <row r="21" spans="1:10" x14ac:dyDescent="0.2">
      <c r="A21" t="s">
        <v>4</v>
      </c>
      <c r="B21">
        <v>21.29</v>
      </c>
      <c r="C21" t="s">
        <v>5</v>
      </c>
      <c r="D21">
        <v>2</v>
      </c>
      <c r="E21">
        <v>7</v>
      </c>
    </row>
    <row r="22" spans="1:10" x14ac:dyDescent="0.2">
      <c r="A22" t="s">
        <v>4</v>
      </c>
      <c r="B22">
        <v>21.35</v>
      </c>
      <c r="C22" t="s">
        <v>5</v>
      </c>
      <c r="D22">
        <v>3</v>
      </c>
      <c r="E22">
        <v>7</v>
      </c>
    </row>
    <row r="23" spans="1:10" x14ac:dyDescent="0.2">
      <c r="A23" t="s">
        <v>4</v>
      </c>
      <c r="B23">
        <v>21.09</v>
      </c>
      <c r="C23" t="s">
        <v>5</v>
      </c>
      <c r="D23">
        <v>1</v>
      </c>
      <c r="E23">
        <v>8</v>
      </c>
      <c r="F23">
        <f>AVERAGE(B23:B25)</f>
        <v>21.06</v>
      </c>
      <c r="G23">
        <f>F23-F83</f>
        <v>-6.7733333333333334</v>
      </c>
      <c r="I23">
        <f>G23-$H$2</f>
        <v>0.42199999999999971</v>
      </c>
      <c r="J23">
        <f>(-I23)</f>
        <v>-0.42199999999999971</v>
      </c>
    </row>
    <row r="24" spans="1:10" x14ac:dyDescent="0.2">
      <c r="A24" t="s">
        <v>4</v>
      </c>
      <c r="B24">
        <v>21.02</v>
      </c>
      <c r="C24" t="s">
        <v>5</v>
      </c>
      <c r="D24">
        <v>2</v>
      </c>
      <c r="E24">
        <v>8</v>
      </c>
    </row>
    <row r="25" spans="1:10" x14ac:dyDescent="0.2">
      <c r="A25" t="s">
        <v>4</v>
      </c>
      <c r="B25">
        <v>21.07</v>
      </c>
      <c r="C25" t="s">
        <v>5</v>
      </c>
      <c r="D25">
        <v>3</v>
      </c>
      <c r="E25">
        <v>8</v>
      </c>
    </row>
    <row r="26" spans="1:10" x14ac:dyDescent="0.2">
      <c r="A26" t="s">
        <v>4</v>
      </c>
      <c r="B26">
        <v>20.57</v>
      </c>
      <c r="C26" t="s">
        <v>5</v>
      </c>
      <c r="D26">
        <v>1</v>
      </c>
      <c r="E26">
        <v>9</v>
      </c>
      <c r="F26">
        <f>AVERAGE(B26:B28)</f>
        <v>20.58</v>
      </c>
      <c r="G26">
        <f>F26-F86</f>
        <v>-7.4400000000000013</v>
      </c>
      <c r="I26">
        <f>G26-$H$2</f>
        <v>-0.24466666666666814</v>
      </c>
      <c r="J26">
        <f>(-I26)</f>
        <v>0.24466666666666814</v>
      </c>
    </row>
    <row r="27" spans="1:10" x14ac:dyDescent="0.2">
      <c r="A27" t="s">
        <v>4</v>
      </c>
      <c r="B27">
        <v>20.56</v>
      </c>
      <c r="C27" t="s">
        <v>5</v>
      </c>
      <c r="D27">
        <v>2</v>
      </c>
      <c r="E27">
        <v>9</v>
      </c>
    </row>
    <row r="28" spans="1:10" x14ac:dyDescent="0.2">
      <c r="A28" t="s">
        <v>4</v>
      </c>
      <c r="B28">
        <v>20.61</v>
      </c>
      <c r="C28" t="s">
        <v>5</v>
      </c>
      <c r="D28">
        <v>3</v>
      </c>
      <c r="E28">
        <v>9</v>
      </c>
    </row>
    <row r="29" spans="1:10" x14ac:dyDescent="0.2">
      <c r="A29" t="s">
        <v>4</v>
      </c>
      <c r="B29">
        <v>20.84</v>
      </c>
      <c r="C29" t="s">
        <v>5</v>
      </c>
      <c r="D29">
        <v>1</v>
      </c>
      <c r="E29">
        <v>10</v>
      </c>
      <c r="F29">
        <f>AVERAGE(B29:B31)</f>
        <v>20.853333333333335</v>
      </c>
      <c r="G29">
        <f>F29-F89</f>
        <v>-6.91</v>
      </c>
      <c r="I29">
        <f>G29-$H$2</f>
        <v>0.28533333333333299</v>
      </c>
      <c r="J29">
        <f>(-I29)</f>
        <v>-0.28533333333333299</v>
      </c>
    </row>
    <row r="30" spans="1:10" x14ac:dyDescent="0.2">
      <c r="A30" t="s">
        <v>4</v>
      </c>
      <c r="B30">
        <v>20.83</v>
      </c>
      <c r="C30" t="s">
        <v>5</v>
      </c>
      <c r="D30">
        <v>2</v>
      </c>
      <c r="E30">
        <v>10</v>
      </c>
    </row>
    <row r="31" spans="1:10" x14ac:dyDescent="0.2">
      <c r="A31" t="s">
        <v>4</v>
      </c>
      <c r="B31">
        <v>20.89</v>
      </c>
      <c r="C31" t="s">
        <v>5</v>
      </c>
      <c r="D31">
        <v>3</v>
      </c>
      <c r="E31">
        <v>10</v>
      </c>
    </row>
    <row r="32" spans="1:10" x14ac:dyDescent="0.2">
      <c r="A32" t="s">
        <v>6</v>
      </c>
      <c r="B32">
        <v>27.51</v>
      </c>
      <c r="C32" t="s">
        <v>5</v>
      </c>
      <c r="D32">
        <v>1</v>
      </c>
      <c r="E32">
        <v>1</v>
      </c>
      <c r="F32">
        <f>AVERAGE(B32:B34)</f>
        <v>27.593333333333334</v>
      </c>
      <c r="G32">
        <f>F32-F62</f>
        <v>0.40333333333333599</v>
      </c>
      <c r="H32">
        <f>AVERAGE(G32:G59)</f>
        <v>-0.41166666666666635</v>
      </c>
      <c r="I32">
        <f>G32-$H$32</f>
        <v>0.81500000000000239</v>
      </c>
      <c r="J32">
        <f>(-I32)</f>
        <v>-0.81500000000000239</v>
      </c>
    </row>
    <row r="33" spans="1:10" x14ac:dyDescent="0.2">
      <c r="A33" t="s">
        <v>6</v>
      </c>
      <c r="B33">
        <v>27.59</v>
      </c>
      <c r="C33" t="s">
        <v>5</v>
      </c>
      <c r="D33">
        <v>2</v>
      </c>
      <c r="E33">
        <v>1</v>
      </c>
    </row>
    <row r="34" spans="1:10" x14ac:dyDescent="0.2">
      <c r="A34" t="s">
        <v>6</v>
      </c>
      <c r="B34">
        <v>27.68</v>
      </c>
      <c r="C34" t="s">
        <v>5</v>
      </c>
      <c r="D34">
        <v>3</v>
      </c>
      <c r="E34">
        <v>1</v>
      </c>
    </row>
    <row r="35" spans="1:10" x14ac:dyDescent="0.2">
      <c r="A35" t="s">
        <v>6</v>
      </c>
      <c r="B35">
        <v>26.64</v>
      </c>
      <c r="C35" t="s">
        <v>5</v>
      </c>
      <c r="D35">
        <v>1</v>
      </c>
      <c r="E35">
        <v>2</v>
      </c>
      <c r="F35">
        <f>AVERAGE(B35:B37)</f>
        <v>26.653333333333332</v>
      </c>
      <c r="G35">
        <f>F35-F65</f>
        <v>-0.56000000000000227</v>
      </c>
      <c r="I35">
        <f>G35-$H$32</f>
        <v>-0.14833333333333593</v>
      </c>
      <c r="J35">
        <f>(-I35)</f>
        <v>0.14833333333333593</v>
      </c>
    </row>
    <row r="36" spans="1:10" x14ac:dyDescent="0.2">
      <c r="A36" t="s">
        <v>6</v>
      </c>
      <c r="B36">
        <v>26.66</v>
      </c>
      <c r="C36" t="s">
        <v>5</v>
      </c>
      <c r="D36">
        <v>2</v>
      </c>
      <c r="E36">
        <v>2</v>
      </c>
    </row>
    <row r="37" spans="1:10" x14ac:dyDescent="0.2">
      <c r="A37" t="s">
        <v>6</v>
      </c>
      <c r="B37">
        <v>26.66</v>
      </c>
      <c r="C37" t="s">
        <v>5</v>
      </c>
      <c r="D37">
        <v>3</v>
      </c>
      <c r="E37">
        <v>2</v>
      </c>
    </row>
    <row r="38" spans="1:10" x14ac:dyDescent="0.2">
      <c r="A38" t="s">
        <v>6</v>
      </c>
      <c r="B38">
        <v>26.84</v>
      </c>
      <c r="C38" t="s">
        <v>5</v>
      </c>
      <c r="D38">
        <v>1</v>
      </c>
      <c r="E38">
        <v>3</v>
      </c>
      <c r="F38">
        <f>AVERAGE(B38:B40)</f>
        <v>26.866666666666671</v>
      </c>
      <c r="G38">
        <f>F38-F68</f>
        <v>-1.6666666666665719E-2</v>
      </c>
      <c r="I38">
        <f>G38-$H$32</f>
        <v>0.39500000000000063</v>
      </c>
      <c r="J38">
        <f>(-I38)</f>
        <v>-0.39500000000000063</v>
      </c>
    </row>
    <row r="39" spans="1:10" x14ac:dyDescent="0.2">
      <c r="A39" t="s">
        <v>6</v>
      </c>
      <c r="B39">
        <v>26.92</v>
      </c>
      <c r="C39" t="s">
        <v>5</v>
      </c>
      <c r="D39">
        <v>2</v>
      </c>
      <c r="E39">
        <v>3</v>
      </c>
    </row>
    <row r="40" spans="1:10" x14ac:dyDescent="0.2">
      <c r="A40" t="s">
        <v>6</v>
      </c>
      <c r="B40">
        <v>26.84</v>
      </c>
      <c r="C40" t="s">
        <v>5</v>
      </c>
      <c r="D40">
        <v>3</v>
      </c>
      <c r="E40">
        <v>3</v>
      </c>
    </row>
    <row r="41" spans="1:10" x14ac:dyDescent="0.2">
      <c r="A41" t="s">
        <v>6</v>
      </c>
      <c r="B41">
        <v>27.57</v>
      </c>
      <c r="C41" t="s">
        <v>5</v>
      </c>
      <c r="D41">
        <v>1</v>
      </c>
      <c r="E41">
        <v>4</v>
      </c>
      <c r="F41">
        <f>AVERAGE(B41:B43)</f>
        <v>27.606666666666669</v>
      </c>
      <c r="G41">
        <f>F41-F71</f>
        <v>-4.9999999999997158E-2</v>
      </c>
      <c r="I41">
        <f>G41-$H$32</f>
        <v>0.36166666666666919</v>
      </c>
      <c r="J41">
        <f>(-I41)</f>
        <v>-0.36166666666666919</v>
      </c>
    </row>
    <row r="42" spans="1:10" x14ac:dyDescent="0.2">
      <c r="A42" t="s">
        <v>6</v>
      </c>
      <c r="B42">
        <v>27.63</v>
      </c>
      <c r="C42" t="s">
        <v>5</v>
      </c>
      <c r="D42">
        <v>2</v>
      </c>
      <c r="E42">
        <v>4</v>
      </c>
    </row>
    <row r="43" spans="1:10" x14ac:dyDescent="0.2">
      <c r="A43" t="s">
        <v>6</v>
      </c>
      <c r="B43">
        <v>27.62</v>
      </c>
      <c r="C43" t="s">
        <v>5</v>
      </c>
      <c r="D43">
        <v>3</v>
      </c>
      <c r="E43">
        <v>4</v>
      </c>
    </row>
    <row r="44" spans="1:10" x14ac:dyDescent="0.2">
      <c r="A44" t="s">
        <v>6</v>
      </c>
      <c r="B44">
        <v>27.77</v>
      </c>
      <c r="C44" t="s">
        <v>5</v>
      </c>
      <c r="D44">
        <v>1</v>
      </c>
      <c r="E44">
        <v>5</v>
      </c>
      <c r="F44">
        <f>AVERAGE(B44:B46)</f>
        <v>27.796666666666663</v>
      </c>
      <c r="G44">
        <f>F44-F74</f>
        <v>-0.37000000000000455</v>
      </c>
      <c r="I44">
        <f>G44-$H$32</f>
        <v>4.16666666666618E-2</v>
      </c>
      <c r="J44">
        <f>(-I44)</f>
        <v>-4.16666666666618E-2</v>
      </c>
    </row>
    <row r="45" spans="1:10" x14ac:dyDescent="0.2">
      <c r="A45" t="s">
        <v>6</v>
      </c>
      <c r="B45">
        <v>27.83</v>
      </c>
      <c r="C45" t="s">
        <v>5</v>
      </c>
      <c r="D45">
        <v>2</v>
      </c>
      <c r="E45">
        <v>5</v>
      </c>
    </row>
    <row r="46" spans="1:10" x14ac:dyDescent="0.2">
      <c r="A46" t="s">
        <v>6</v>
      </c>
      <c r="B46">
        <v>27.79</v>
      </c>
      <c r="C46" t="s">
        <v>5</v>
      </c>
      <c r="D46">
        <v>3</v>
      </c>
      <c r="E46">
        <v>5</v>
      </c>
    </row>
    <row r="47" spans="1:10" x14ac:dyDescent="0.2">
      <c r="A47" t="s">
        <v>6</v>
      </c>
      <c r="B47">
        <v>27.14</v>
      </c>
      <c r="C47" t="s">
        <v>5</v>
      </c>
      <c r="D47">
        <v>1</v>
      </c>
      <c r="E47">
        <v>6</v>
      </c>
      <c r="F47">
        <f>AVERAGE(B47:B49)</f>
        <v>27.26</v>
      </c>
      <c r="G47">
        <f>F47-F77</f>
        <v>-0.82999999999999829</v>
      </c>
      <c r="I47">
        <f>G47-$H$32</f>
        <v>-0.41833333333333195</v>
      </c>
      <c r="J47">
        <f>(-I47)</f>
        <v>0.41833333333333195</v>
      </c>
    </row>
    <row r="48" spans="1:10" x14ac:dyDescent="0.2">
      <c r="A48" t="s">
        <v>6</v>
      </c>
      <c r="B48">
        <v>27.21</v>
      </c>
      <c r="C48" t="s">
        <v>5</v>
      </c>
      <c r="D48">
        <v>2</v>
      </c>
      <c r="E48">
        <v>6</v>
      </c>
    </row>
    <row r="49" spans="1:10" x14ac:dyDescent="0.2">
      <c r="A49" t="s">
        <v>6</v>
      </c>
      <c r="B49">
        <v>27.43</v>
      </c>
      <c r="C49" t="s">
        <v>5</v>
      </c>
      <c r="D49">
        <v>3</v>
      </c>
      <c r="E49">
        <v>6</v>
      </c>
    </row>
    <row r="50" spans="1:10" x14ac:dyDescent="0.2">
      <c r="A50" t="s">
        <v>6</v>
      </c>
      <c r="B50">
        <v>28.2</v>
      </c>
      <c r="C50" t="s">
        <v>5</v>
      </c>
      <c r="D50">
        <v>1</v>
      </c>
      <c r="E50">
        <v>7</v>
      </c>
      <c r="F50">
        <f>AVERAGE(B50:B52)</f>
        <v>28.196666666666669</v>
      </c>
      <c r="G50">
        <f>F50-F80</f>
        <v>0.26333333333333542</v>
      </c>
      <c r="I50">
        <f>G50-$H$32</f>
        <v>0.67500000000000182</v>
      </c>
      <c r="J50">
        <f>(-I50)</f>
        <v>-0.67500000000000182</v>
      </c>
    </row>
    <row r="51" spans="1:10" x14ac:dyDescent="0.2">
      <c r="A51" t="s">
        <v>6</v>
      </c>
      <c r="B51">
        <v>28.31</v>
      </c>
      <c r="C51" t="s">
        <v>5</v>
      </c>
      <c r="D51">
        <v>2</v>
      </c>
      <c r="E51">
        <v>7</v>
      </c>
    </row>
    <row r="52" spans="1:10" x14ac:dyDescent="0.2">
      <c r="A52" t="s">
        <v>6</v>
      </c>
      <c r="B52">
        <v>28.08</v>
      </c>
      <c r="C52" t="s">
        <v>5</v>
      </c>
      <c r="D52">
        <v>3</v>
      </c>
      <c r="E52">
        <v>7</v>
      </c>
    </row>
    <row r="53" spans="1:10" x14ac:dyDescent="0.2">
      <c r="A53" t="s">
        <v>6</v>
      </c>
      <c r="B53">
        <v>26.61</v>
      </c>
      <c r="C53" t="s">
        <v>5</v>
      </c>
      <c r="D53">
        <v>1</v>
      </c>
      <c r="E53">
        <v>8</v>
      </c>
      <c r="F53">
        <f>AVERAGE(B53:B55)</f>
        <v>26.633333333333336</v>
      </c>
      <c r="G53">
        <f>F53-F83</f>
        <v>-1.1999999999999957</v>
      </c>
      <c r="I53">
        <f>G53-$H$32</f>
        <v>-0.78833333333332933</v>
      </c>
      <c r="J53">
        <f>(-I53)</f>
        <v>0.78833333333332933</v>
      </c>
    </row>
    <row r="54" spans="1:10" x14ac:dyDescent="0.2">
      <c r="A54" t="s">
        <v>6</v>
      </c>
      <c r="B54">
        <v>26.6</v>
      </c>
      <c r="C54" t="s">
        <v>5</v>
      </c>
      <c r="D54">
        <v>2</v>
      </c>
      <c r="E54">
        <v>8</v>
      </c>
    </row>
    <row r="55" spans="1:10" x14ac:dyDescent="0.2">
      <c r="A55" t="s">
        <v>6</v>
      </c>
      <c r="B55">
        <v>26.69</v>
      </c>
      <c r="C55" t="s">
        <v>5</v>
      </c>
      <c r="D55">
        <v>3</v>
      </c>
      <c r="E55">
        <v>8</v>
      </c>
    </row>
    <row r="56" spans="1:10" x14ac:dyDescent="0.2">
      <c r="A56" t="s">
        <v>6</v>
      </c>
      <c r="B56">
        <v>25.73</v>
      </c>
      <c r="C56" t="s">
        <v>5</v>
      </c>
      <c r="D56">
        <v>1</v>
      </c>
      <c r="E56">
        <v>9</v>
      </c>
      <c r="F56">
        <f>AVERAGE(B56:B58)</f>
        <v>25.77</v>
      </c>
      <c r="G56">
        <f>F56-F86</f>
        <v>-2.25</v>
      </c>
      <c r="I56">
        <f>G56-$H$32</f>
        <v>-1.8383333333333336</v>
      </c>
      <c r="J56">
        <f>(-I56)</f>
        <v>1.8383333333333336</v>
      </c>
    </row>
    <row r="57" spans="1:10" x14ac:dyDescent="0.2">
      <c r="A57" t="s">
        <v>6</v>
      </c>
      <c r="B57">
        <v>25.75</v>
      </c>
      <c r="C57" t="s">
        <v>5</v>
      </c>
      <c r="D57">
        <v>2</v>
      </c>
      <c r="E57">
        <v>9</v>
      </c>
    </row>
    <row r="58" spans="1:10" x14ac:dyDescent="0.2">
      <c r="A58" t="s">
        <v>6</v>
      </c>
      <c r="B58">
        <v>25.83</v>
      </c>
      <c r="C58" t="s">
        <v>5</v>
      </c>
      <c r="D58">
        <v>3</v>
      </c>
      <c r="E58">
        <v>9</v>
      </c>
    </row>
    <row r="59" spans="1:10" x14ac:dyDescent="0.2">
      <c r="A59" t="s">
        <v>6</v>
      </c>
      <c r="B59">
        <v>28.11</v>
      </c>
      <c r="C59" t="s">
        <v>5</v>
      </c>
      <c r="D59">
        <v>1</v>
      </c>
      <c r="E59">
        <v>10</v>
      </c>
      <c r="F59">
        <f>AVERAGE(B59:B61)</f>
        <v>28.256666666666664</v>
      </c>
      <c r="G59">
        <f>F59-F89</f>
        <v>0.49333333333332874</v>
      </c>
      <c r="I59">
        <f>G59-$H$32</f>
        <v>0.90499999999999514</v>
      </c>
      <c r="J59">
        <f>(-I59)</f>
        <v>-0.90499999999999514</v>
      </c>
    </row>
    <row r="60" spans="1:10" x14ac:dyDescent="0.2">
      <c r="A60" t="s">
        <v>6</v>
      </c>
      <c r="B60">
        <v>28.14</v>
      </c>
      <c r="C60" t="s">
        <v>5</v>
      </c>
      <c r="D60">
        <v>2</v>
      </c>
      <c r="E60">
        <v>10</v>
      </c>
    </row>
    <row r="61" spans="1:10" x14ac:dyDescent="0.2">
      <c r="A61" t="s">
        <v>6</v>
      </c>
      <c r="B61">
        <v>28.52</v>
      </c>
      <c r="C61" t="s">
        <v>5</v>
      </c>
      <c r="D61">
        <v>3</v>
      </c>
      <c r="E61">
        <v>10</v>
      </c>
    </row>
    <row r="62" spans="1:10" x14ac:dyDescent="0.2">
      <c r="A62" t="s">
        <v>7</v>
      </c>
      <c r="B62">
        <v>27.15</v>
      </c>
      <c r="C62" t="s">
        <v>5</v>
      </c>
      <c r="D62">
        <v>1</v>
      </c>
      <c r="E62">
        <v>1</v>
      </c>
      <c r="F62">
        <f>AVERAGE(B62:B64)</f>
        <v>27.189999999999998</v>
      </c>
    </row>
    <row r="63" spans="1:10" x14ac:dyDescent="0.2">
      <c r="A63" t="s">
        <v>7</v>
      </c>
      <c r="B63">
        <v>27.21</v>
      </c>
      <c r="C63" t="s">
        <v>5</v>
      </c>
      <c r="D63">
        <v>2</v>
      </c>
      <c r="E63">
        <v>1</v>
      </c>
    </row>
    <row r="64" spans="1:10" x14ac:dyDescent="0.2">
      <c r="A64" t="s">
        <v>7</v>
      </c>
      <c r="B64">
        <v>27.21</v>
      </c>
      <c r="C64" t="s">
        <v>5</v>
      </c>
      <c r="D64">
        <v>3</v>
      </c>
      <c r="E64">
        <v>1</v>
      </c>
    </row>
    <row r="65" spans="1:6" x14ac:dyDescent="0.2">
      <c r="A65" t="s">
        <v>7</v>
      </c>
      <c r="B65">
        <v>27.2</v>
      </c>
      <c r="C65" t="s">
        <v>5</v>
      </c>
      <c r="D65">
        <v>1</v>
      </c>
      <c r="E65">
        <v>2</v>
      </c>
      <c r="F65">
        <f>AVERAGE(B65:B67)</f>
        <v>27.213333333333335</v>
      </c>
    </row>
    <row r="66" spans="1:6" x14ac:dyDescent="0.2">
      <c r="A66" t="s">
        <v>7</v>
      </c>
      <c r="B66">
        <v>27.18</v>
      </c>
      <c r="C66" t="s">
        <v>5</v>
      </c>
      <c r="D66">
        <v>2</v>
      </c>
      <c r="E66">
        <v>2</v>
      </c>
    </row>
    <row r="67" spans="1:6" x14ac:dyDescent="0.2">
      <c r="A67" t="s">
        <v>7</v>
      </c>
      <c r="B67">
        <v>27.26</v>
      </c>
      <c r="C67" t="s">
        <v>5</v>
      </c>
      <c r="D67">
        <v>3</v>
      </c>
      <c r="E67">
        <v>2</v>
      </c>
    </row>
    <row r="68" spans="1:6" x14ac:dyDescent="0.2">
      <c r="A68" t="s">
        <v>7</v>
      </c>
      <c r="B68">
        <v>26.87</v>
      </c>
      <c r="C68" t="s">
        <v>5</v>
      </c>
      <c r="D68">
        <v>1</v>
      </c>
      <c r="E68">
        <v>3</v>
      </c>
      <c r="F68">
        <f>AVERAGE(B68:B70)</f>
        <v>26.883333333333336</v>
      </c>
    </row>
    <row r="69" spans="1:6" x14ac:dyDescent="0.2">
      <c r="A69" t="s">
        <v>7</v>
      </c>
      <c r="B69">
        <v>26.8</v>
      </c>
      <c r="C69" t="s">
        <v>5</v>
      </c>
      <c r="D69">
        <v>2</v>
      </c>
      <c r="E69">
        <v>3</v>
      </c>
    </row>
    <row r="70" spans="1:6" x14ac:dyDescent="0.2">
      <c r="A70" t="s">
        <v>7</v>
      </c>
      <c r="B70">
        <v>26.98</v>
      </c>
      <c r="C70" t="s">
        <v>5</v>
      </c>
      <c r="D70">
        <v>3</v>
      </c>
      <c r="E70">
        <v>3</v>
      </c>
    </row>
    <row r="71" spans="1:6" x14ac:dyDescent="0.2">
      <c r="A71" t="s">
        <v>7</v>
      </c>
      <c r="B71">
        <v>27.73</v>
      </c>
      <c r="C71" t="s">
        <v>5</v>
      </c>
      <c r="D71">
        <v>1</v>
      </c>
      <c r="E71">
        <v>4</v>
      </c>
      <c r="F71">
        <f>AVERAGE(B71:B73)</f>
        <v>27.656666666666666</v>
      </c>
    </row>
    <row r="72" spans="1:6" x14ac:dyDescent="0.2">
      <c r="A72" t="s">
        <v>7</v>
      </c>
      <c r="B72">
        <v>27.61</v>
      </c>
      <c r="C72" t="s">
        <v>5</v>
      </c>
      <c r="D72">
        <v>2</v>
      </c>
      <c r="E72">
        <v>4</v>
      </c>
    </row>
    <row r="73" spans="1:6" x14ac:dyDescent="0.2">
      <c r="A73" t="s">
        <v>7</v>
      </c>
      <c r="B73">
        <v>27.63</v>
      </c>
      <c r="C73" t="s">
        <v>5</v>
      </c>
      <c r="D73">
        <v>3</v>
      </c>
      <c r="E73">
        <v>4</v>
      </c>
    </row>
    <row r="74" spans="1:6" x14ac:dyDescent="0.2">
      <c r="A74" t="s">
        <v>7</v>
      </c>
      <c r="B74">
        <v>28.16</v>
      </c>
      <c r="C74" t="s">
        <v>5</v>
      </c>
      <c r="D74">
        <v>1</v>
      </c>
      <c r="E74">
        <v>5</v>
      </c>
      <c r="F74">
        <f>AVERAGE(B74:B76)</f>
        <v>28.166666666666668</v>
      </c>
    </row>
    <row r="75" spans="1:6" x14ac:dyDescent="0.2">
      <c r="A75" t="s">
        <v>7</v>
      </c>
      <c r="B75">
        <v>28.06</v>
      </c>
      <c r="C75" t="s">
        <v>5</v>
      </c>
      <c r="D75">
        <v>2</v>
      </c>
      <c r="E75">
        <v>5</v>
      </c>
    </row>
    <row r="76" spans="1:6" x14ac:dyDescent="0.2">
      <c r="A76" t="s">
        <v>7</v>
      </c>
      <c r="B76">
        <v>28.28</v>
      </c>
      <c r="C76" t="s">
        <v>5</v>
      </c>
      <c r="D76">
        <v>3</v>
      </c>
      <c r="E76">
        <v>5</v>
      </c>
    </row>
    <row r="77" spans="1:6" x14ac:dyDescent="0.2">
      <c r="A77" t="s">
        <v>7</v>
      </c>
      <c r="B77">
        <v>28</v>
      </c>
      <c r="C77" t="s">
        <v>5</v>
      </c>
      <c r="D77">
        <v>1</v>
      </c>
      <c r="E77">
        <v>6</v>
      </c>
      <c r="F77">
        <f>AVERAGE(B77:B79)</f>
        <v>28.09</v>
      </c>
    </row>
    <row r="78" spans="1:6" x14ac:dyDescent="0.2">
      <c r="A78" t="s">
        <v>7</v>
      </c>
      <c r="B78">
        <v>28.21</v>
      </c>
      <c r="C78" t="s">
        <v>5</v>
      </c>
      <c r="D78">
        <v>2</v>
      </c>
      <c r="E78">
        <v>6</v>
      </c>
    </row>
    <row r="79" spans="1:6" x14ac:dyDescent="0.2">
      <c r="A79" t="s">
        <v>7</v>
      </c>
      <c r="B79">
        <v>28.06</v>
      </c>
      <c r="C79" t="s">
        <v>5</v>
      </c>
      <c r="D79">
        <v>3</v>
      </c>
      <c r="E79">
        <v>6</v>
      </c>
    </row>
    <row r="80" spans="1:6" x14ac:dyDescent="0.2">
      <c r="A80" t="s">
        <v>7</v>
      </c>
      <c r="B80">
        <v>27.86</v>
      </c>
      <c r="C80" t="s">
        <v>5</v>
      </c>
      <c r="D80">
        <v>1</v>
      </c>
      <c r="E80">
        <v>7</v>
      </c>
      <c r="F80">
        <f>AVERAGE(B80:B82)</f>
        <v>27.933333333333334</v>
      </c>
    </row>
    <row r="81" spans="1:10" x14ac:dyDescent="0.2">
      <c r="A81" t="s">
        <v>7</v>
      </c>
      <c r="B81">
        <v>27.95</v>
      </c>
      <c r="C81" t="s">
        <v>5</v>
      </c>
      <c r="D81">
        <v>2</v>
      </c>
      <c r="E81">
        <v>7</v>
      </c>
    </row>
    <row r="82" spans="1:10" x14ac:dyDescent="0.2">
      <c r="A82" t="s">
        <v>7</v>
      </c>
      <c r="B82">
        <v>27.99</v>
      </c>
      <c r="C82" t="s">
        <v>5</v>
      </c>
      <c r="D82">
        <v>3</v>
      </c>
      <c r="E82">
        <v>7</v>
      </c>
    </row>
    <row r="83" spans="1:10" x14ac:dyDescent="0.2">
      <c r="A83" t="s">
        <v>7</v>
      </c>
      <c r="B83">
        <v>27.74</v>
      </c>
      <c r="C83" t="s">
        <v>5</v>
      </c>
      <c r="D83">
        <v>1</v>
      </c>
      <c r="E83">
        <v>8</v>
      </c>
      <c r="F83">
        <f>AVERAGE(B83:B85)</f>
        <v>27.833333333333332</v>
      </c>
    </row>
    <row r="84" spans="1:10" x14ac:dyDescent="0.2">
      <c r="A84" t="s">
        <v>7</v>
      </c>
      <c r="B84">
        <v>27.77</v>
      </c>
      <c r="C84" t="s">
        <v>5</v>
      </c>
      <c r="D84">
        <v>2</v>
      </c>
      <c r="E84">
        <v>8</v>
      </c>
    </row>
    <row r="85" spans="1:10" x14ac:dyDescent="0.2">
      <c r="A85" t="s">
        <v>7</v>
      </c>
      <c r="B85">
        <v>27.99</v>
      </c>
      <c r="C85" t="s">
        <v>5</v>
      </c>
      <c r="D85">
        <v>3</v>
      </c>
      <c r="E85">
        <v>8</v>
      </c>
    </row>
    <row r="86" spans="1:10" x14ac:dyDescent="0.2">
      <c r="A86" t="s">
        <v>7</v>
      </c>
      <c r="B86">
        <v>28.07</v>
      </c>
      <c r="C86" t="s">
        <v>5</v>
      </c>
      <c r="D86">
        <v>1</v>
      </c>
      <c r="E86">
        <v>9</v>
      </c>
      <c r="F86">
        <f>AVERAGE(B86:B88)</f>
        <v>28.02</v>
      </c>
    </row>
    <row r="87" spans="1:10" x14ac:dyDescent="0.2">
      <c r="A87" t="s">
        <v>7</v>
      </c>
      <c r="B87">
        <v>28.02</v>
      </c>
      <c r="C87" t="s">
        <v>5</v>
      </c>
      <c r="D87">
        <v>2</v>
      </c>
      <c r="E87">
        <v>9</v>
      </c>
    </row>
    <row r="88" spans="1:10" x14ac:dyDescent="0.2">
      <c r="A88" t="s">
        <v>7</v>
      </c>
      <c r="B88">
        <v>27.97</v>
      </c>
      <c r="C88" t="s">
        <v>5</v>
      </c>
      <c r="D88">
        <v>3</v>
      </c>
      <c r="E88">
        <v>9</v>
      </c>
    </row>
    <row r="89" spans="1:10" x14ac:dyDescent="0.2">
      <c r="A89" t="s">
        <v>7</v>
      </c>
      <c r="B89">
        <v>27.76</v>
      </c>
      <c r="C89" t="s">
        <v>5</v>
      </c>
      <c r="D89">
        <v>1</v>
      </c>
      <c r="E89">
        <v>10</v>
      </c>
      <c r="F89">
        <f>AVERAGE(B89:B91)</f>
        <v>27.763333333333335</v>
      </c>
    </row>
    <row r="90" spans="1:10" x14ac:dyDescent="0.2">
      <c r="A90" t="s">
        <v>7</v>
      </c>
      <c r="B90">
        <v>27.66</v>
      </c>
      <c r="C90" t="s">
        <v>5</v>
      </c>
      <c r="D90">
        <v>2</v>
      </c>
      <c r="E90">
        <v>10</v>
      </c>
    </row>
    <row r="91" spans="1:10" x14ac:dyDescent="0.2">
      <c r="A91" t="s">
        <v>7</v>
      </c>
      <c r="B91">
        <v>27.87</v>
      </c>
      <c r="C91" t="s">
        <v>5</v>
      </c>
      <c r="D91">
        <v>3</v>
      </c>
      <c r="E91">
        <v>10</v>
      </c>
    </row>
    <row r="92" spans="1:10" x14ac:dyDescent="0.2">
      <c r="A92" t="s">
        <v>8</v>
      </c>
      <c r="B92">
        <v>30.47</v>
      </c>
      <c r="C92" t="s">
        <v>5</v>
      </c>
      <c r="D92">
        <v>1</v>
      </c>
      <c r="E92">
        <v>1</v>
      </c>
      <c r="F92">
        <f>AVERAGE(B92:B94)</f>
        <v>30.49</v>
      </c>
      <c r="G92">
        <f>F92-F62</f>
        <v>3.3000000000000007</v>
      </c>
      <c r="H92">
        <f>AVERAGE(G92:G119)</f>
        <v>2.1923333333333326</v>
      </c>
      <c r="I92">
        <f>G92-$H$92</f>
        <v>1.1076666666666681</v>
      </c>
      <c r="J92">
        <f>(-I92)</f>
        <v>-1.1076666666666681</v>
      </c>
    </row>
    <row r="93" spans="1:10" x14ac:dyDescent="0.2">
      <c r="A93" t="s">
        <v>8</v>
      </c>
      <c r="B93">
        <v>30.48</v>
      </c>
      <c r="C93" t="s">
        <v>5</v>
      </c>
      <c r="D93">
        <v>2</v>
      </c>
      <c r="E93">
        <v>1</v>
      </c>
    </row>
    <row r="94" spans="1:10" x14ac:dyDescent="0.2">
      <c r="A94" t="s">
        <v>8</v>
      </c>
      <c r="B94">
        <v>30.52</v>
      </c>
      <c r="C94" t="s">
        <v>5</v>
      </c>
      <c r="D94">
        <v>3</v>
      </c>
      <c r="E94">
        <v>1</v>
      </c>
    </row>
    <row r="95" spans="1:10" x14ac:dyDescent="0.2">
      <c r="A95" t="s">
        <v>8</v>
      </c>
      <c r="B95">
        <v>30.64</v>
      </c>
      <c r="C95" t="s">
        <v>5</v>
      </c>
      <c r="D95">
        <v>1</v>
      </c>
      <c r="E95">
        <v>2</v>
      </c>
      <c r="F95">
        <f>AVERAGE(B95:B97)</f>
        <v>30.916666666666668</v>
      </c>
      <c r="G95">
        <f>F95-F65</f>
        <v>3.7033333333333331</v>
      </c>
      <c r="I95">
        <f>G95-$H$92</f>
        <v>1.5110000000000006</v>
      </c>
      <c r="J95">
        <f>(-I95)</f>
        <v>-1.5110000000000006</v>
      </c>
    </row>
    <row r="96" spans="1:10" x14ac:dyDescent="0.2">
      <c r="A96" t="s">
        <v>8</v>
      </c>
      <c r="B96">
        <v>31.16</v>
      </c>
      <c r="C96" t="s">
        <v>5</v>
      </c>
      <c r="D96">
        <v>2</v>
      </c>
      <c r="E96">
        <v>2</v>
      </c>
    </row>
    <row r="97" spans="1:10" x14ac:dyDescent="0.2">
      <c r="A97" t="s">
        <v>8</v>
      </c>
      <c r="B97">
        <v>30.95</v>
      </c>
      <c r="C97" t="s">
        <v>5</v>
      </c>
      <c r="D97">
        <v>3</v>
      </c>
      <c r="E97">
        <v>2</v>
      </c>
    </row>
    <row r="98" spans="1:10" x14ac:dyDescent="0.2">
      <c r="A98" t="s">
        <v>8</v>
      </c>
      <c r="B98">
        <v>29.28</v>
      </c>
      <c r="C98" t="s">
        <v>5</v>
      </c>
      <c r="D98">
        <v>1</v>
      </c>
      <c r="E98">
        <v>3</v>
      </c>
      <c r="F98">
        <f>AVERAGE(B98:B100)</f>
        <v>29.463333333333335</v>
      </c>
      <c r="G98">
        <f>F98-F68</f>
        <v>2.5799999999999983</v>
      </c>
      <c r="I98">
        <f>G98-$H$92</f>
        <v>0.38766666666666572</v>
      </c>
      <c r="J98">
        <f>(-I98)</f>
        <v>-0.38766666666666572</v>
      </c>
    </row>
    <row r="99" spans="1:10" x14ac:dyDescent="0.2">
      <c r="A99" t="s">
        <v>8</v>
      </c>
      <c r="B99">
        <v>29.57</v>
      </c>
      <c r="C99" t="s">
        <v>5</v>
      </c>
      <c r="D99">
        <v>2</v>
      </c>
      <c r="E99">
        <v>3</v>
      </c>
    </row>
    <row r="100" spans="1:10" x14ac:dyDescent="0.2">
      <c r="A100" t="s">
        <v>8</v>
      </c>
      <c r="B100">
        <v>29.54</v>
      </c>
      <c r="C100" t="s">
        <v>5</v>
      </c>
      <c r="D100">
        <v>3</v>
      </c>
      <c r="E100">
        <v>3</v>
      </c>
    </row>
    <row r="101" spans="1:10" x14ac:dyDescent="0.2">
      <c r="A101" t="s">
        <v>8</v>
      </c>
      <c r="B101">
        <v>29</v>
      </c>
      <c r="C101" t="s">
        <v>5</v>
      </c>
      <c r="D101">
        <v>1</v>
      </c>
      <c r="E101">
        <v>4</v>
      </c>
      <c r="F101">
        <f>AVERAGE(B101:B103)</f>
        <v>29.106666666666669</v>
      </c>
      <c r="G101">
        <f>F101-F71</f>
        <v>1.4500000000000028</v>
      </c>
      <c r="I101">
        <f>G101-$H$92</f>
        <v>-0.74233333333332974</v>
      </c>
      <c r="J101">
        <f>(-I101)</f>
        <v>0.74233333333332974</v>
      </c>
    </row>
    <row r="102" spans="1:10" x14ac:dyDescent="0.2">
      <c r="A102" t="s">
        <v>8</v>
      </c>
      <c r="B102">
        <v>29.23</v>
      </c>
      <c r="C102" t="s">
        <v>5</v>
      </c>
      <c r="D102">
        <v>2</v>
      </c>
      <c r="E102">
        <v>4</v>
      </c>
    </row>
    <row r="103" spans="1:10" x14ac:dyDescent="0.2">
      <c r="A103" t="s">
        <v>8</v>
      </c>
      <c r="B103">
        <v>29.09</v>
      </c>
      <c r="C103" t="s">
        <v>5</v>
      </c>
      <c r="D103">
        <v>3</v>
      </c>
      <c r="E103">
        <v>4</v>
      </c>
    </row>
    <row r="104" spans="1:10" x14ac:dyDescent="0.2">
      <c r="A104" t="s">
        <v>8</v>
      </c>
      <c r="B104">
        <v>30.93</v>
      </c>
      <c r="C104" t="s">
        <v>5</v>
      </c>
      <c r="D104">
        <v>1</v>
      </c>
      <c r="E104">
        <v>5</v>
      </c>
      <c r="F104">
        <f>AVERAGE(B104:B106)</f>
        <v>30.793333333333333</v>
      </c>
      <c r="G104">
        <f>F104-F74</f>
        <v>2.6266666666666652</v>
      </c>
      <c r="I104">
        <f>G104-$H$92</f>
        <v>0.43433333333333257</v>
      </c>
      <c r="J104">
        <f>(-I104)</f>
        <v>-0.43433333333333257</v>
      </c>
    </row>
    <row r="105" spans="1:10" x14ac:dyDescent="0.2">
      <c r="A105" t="s">
        <v>8</v>
      </c>
      <c r="B105">
        <v>30.72</v>
      </c>
      <c r="C105" t="s">
        <v>5</v>
      </c>
      <c r="D105">
        <v>2</v>
      </c>
      <c r="E105">
        <v>5</v>
      </c>
    </row>
    <row r="106" spans="1:10" x14ac:dyDescent="0.2">
      <c r="A106" t="s">
        <v>8</v>
      </c>
      <c r="B106">
        <v>30.73</v>
      </c>
      <c r="C106" t="s">
        <v>5</v>
      </c>
      <c r="D106">
        <v>3</v>
      </c>
      <c r="E106">
        <v>5</v>
      </c>
    </row>
    <row r="107" spans="1:10" x14ac:dyDescent="0.2">
      <c r="A107" t="s">
        <v>8</v>
      </c>
      <c r="B107">
        <v>29.09</v>
      </c>
      <c r="C107" t="s">
        <v>5</v>
      </c>
      <c r="D107">
        <v>1</v>
      </c>
      <c r="E107">
        <v>6</v>
      </c>
      <c r="F107">
        <f>AVERAGE(B107:B109)</f>
        <v>29.06</v>
      </c>
      <c r="G107">
        <f>F107-F77</f>
        <v>0.96999999999999886</v>
      </c>
      <c r="I107">
        <f>G107-$H$92</f>
        <v>-1.2223333333333337</v>
      </c>
      <c r="J107">
        <f>(-I107)</f>
        <v>1.2223333333333337</v>
      </c>
    </row>
    <row r="108" spans="1:10" x14ac:dyDescent="0.2">
      <c r="A108" t="s">
        <v>8</v>
      </c>
      <c r="B108">
        <v>29.07</v>
      </c>
      <c r="C108" t="s">
        <v>5</v>
      </c>
      <c r="D108">
        <v>2</v>
      </c>
      <c r="E108">
        <v>6</v>
      </c>
    </row>
    <row r="109" spans="1:10" x14ac:dyDescent="0.2">
      <c r="A109" t="s">
        <v>8</v>
      </c>
      <c r="B109">
        <v>29.02</v>
      </c>
      <c r="C109" t="s">
        <v>5</v>
      </c>
      <c r="D109">
        <v>3</v>
      </c>
      <c r="E109">
        <v>6</v>
      </c>
    </row>
    <row r="110" spans="1:10" x14ac:dyDescent="0.2">
      <c r="A110" t="s">
        <v>8</v>
      </c>
      <c r="B110">
        <v>31.47</v>
      </c>
      <c r="C110" t="s">
        <v>5</v>
      </c>
      <c r="D110">
        <v>1</v>
      </c>
      <c r="E110">
        <v>7</v>
      </c>
      <c r="F110">
        <f>AVERAGE(B110:B112)</f>
        <v>31.146666666666665</v>
      </c>
      <c r="G110">
        <f>F110-F80</f>
        <v>3.2133333333333312</v>
      </c>
      <c r="I110">
        <f>G110-$H$92</f>
        <v>1.0209999999999986</v>
      </c>
      <c r="J110">
        <f>(-I110)</f>
        <v>-1.0209999999999986</v>
      </c>
    </row>
    <row r="111" spans="1:10" x14ac:dyDescent="0.2">
      <c r="A111" t="s">
        <v>8</v>
      </c>
      <c r="B111">
        <v>30.79</v>
      </c>
      <c r="C111" t="s">
        <v>5</v>
      </c>
      <c r="D111">
        <v>2</v>
      </c>
      <c r="E111">
        <v>7</v>
      </c>
    </row>
    <row r="112" spans="1:10" x14ac:dyDescent="0.2">
      <c r="A112" t="s">
        <v>8</v>
      </c>
      <c r="B112">
        <v>31.18</v>
      </c>
      <c r="C112" t="s">
        <v>5</v>
      </c>
      <c r="D112">
        <v>3</v>
      </c>
      <c r="E112">
        <v>7</v>
      </c>
    </row>
    <row r="113" spans="1:10" x14ac:dyDescent="0.2">
      <c r="A113" t="s">
        <v>8</v>
      </c>
      <c r="B113">
        <v>28.1</v>
      </c>
      <c r="C113" t="s">
        <v>5</v>
      </c>
      <c r="D113">
        <v>1</v>
      </c>
      <c r="E113">
        <v>8</v>
      </c>
      <c r="F113">
        <f>AVERAGE(B113:B115)</f>
        <v>28.11</v>
      </c>
      <c r="G113">
        <f>F113-F83</f>
        <v>0.27666666666666728</v>
      </c>
      <c r="I113">
        <f>G113-$H$92</f>
        <v>-1.9156666666666653</v>
      </c>
      <c r="J113">
        <f>(-I113)</f>
        <v>1.9156666666666653</v>
      </c>
    </row>
    <row r="114" spans="1:10" x14ac:dyDescent="0.2">
      <c r="A114" t="s">
        <v>8</v>
      </c>
      <c r="B114">
        <v>28.04</v>
      </c>
      <c r="C114" t="s">
        <v>5</v>
      </c>
      <c r="D114">
        <v>2</v>
      </c>
      <c r="E114">
        <v>8</v>
      </c>
    </row>
    <row r="115" spans="1:10" x14ac:dyDescent="0.2">
      <c r="A115" t="s">
        <v>8</v>
      </c>
      <c r="B115">
        <v>28.19</v>
      </c>
      <c r="C115" t="s">
        <v>5</v>
      </c>
      <c r="D115">
        <v>3</v>
      </c>
      <c r="E115">
        <v>8</v>
      </c>
    </row>
    <row r="116" spans="1:10" x14ac:dyDescent="0.2">
      <c r="A116" t="s">
        <v>8</v>
      </c>
      <c r="B116">
        <v>29.19</v>
      </c>
      <c r="C116" t="s">
        <v>5</v>
      </c>
      <c r="D116">
        <v>1</v>
      </c>
      <c r="E116">
        <v>9</v>
      </c>
      <c r="F116">
        <f>AVERAGE(B116:B118)</f>
        <v>29.376666666666665</v>
      </c>
      <c r="G116">
        <f>F116-F86</f>
        <v>1.3566666666666656</v>
      </c>
      <c r="I116">
        <f>G116-$H$92</f>
        <v>-0.835666666666667</v>
      </c>
      <c r="J116">
        <f>(-I116)</f>
        <v>0.835666666666667</v>
      </c>
    </row>
    <row r="117" spans="1:10" x14ac:dyDescent="0.2">
      <c r="A117" t="s">
        <v>8</v>
      </c>
      <c r="B117">
        <v>29.31</v>
      </c>
      <c r="C117" t="s">
        <v>5</v>
      </c>
      <c r="D117">
        <v>2</v>
      </c>
      <c r="E117">
        <v>9</v>
      </c>
    </row>
    <row r="118" spans="1:10" x14ac:dyDescent="0.2">
      <c r="A118" t="s">
        <v>8</v>
      </c>
      <c r="B118">
        <v>29.63</v>
      </c>
      <c r="C118" t="s">
        <v>5</v>
      </c>
      <c r="D118">
        <v>3</v>
      </c>
      <c r="E118">
        <v>9</v>
      </c>
    </row>
    <row r="119" spans="1:10" x14ac:dyDescent="0.2">
      <c r="A119" t="s">
        <v>8</v>
      </c>
      <c r="B119">
        <v>30.27</v>
      </c>
      <c r="C119" t="s">
        <v>5</v>
      </c>
      <c r="D119">
        <v>1</v>
      </c>
      <c r="E119">
        <v>10</v>
      </c>
      <c r="F119">
        <f>AVERAGE(B119:B121)</f>
        <v>30.209999999999997</v>
      </c>
      <c r="G119">
        <f>F119-F89</f>
        <v>2.4466666666666619</v>
      </c>
      <c r="I119">
        <f>G119-$H$92</f>
        <v>0.2543333333333293</v>
      </c>
      <c r="J119">
        <f>(-I119)</f>
        <v>-0.2543333333333293</v>
      </c>
    </row>
    <row r="120" spans="1:10" x14ac:dyDescent="0.2">
      <c r="A120" t="s">
        <v>8</v>
      </c>
      <c r="B120">
        <v>30.16</v>
      </c>
      <c r="C120" t="s">
        <v>5</v>
      </c>
      <c r="D120">
        <v>2</v>
      </c>
      <c r="E120">
        <v>10</v>
      </c>
    </row>
    <row r="121" spans="1:10" x14ac:dyDescent="0.2">
      <c r="A121" t="s">
        <v>8</v>
      </c>
      <c r="B121">
        <v>30.2</v>
      </c>
      <c r="C121" t="s">
        <v>5</v>
      </c>
      <c r="D121">
        <v>3</v>
      </c>
      <c r="E121">
        <v>10</v>
      </c>
    </row>
    <row r="122" spans="1:10" x14ac:dyDescent="0.2">
      <c r="A122" t="s">
        <v>4</v>
      </c>
      <c r="B122">
        <v>20.62</v>
      </c>
      <c r="C122" t="s">
        <v>9</v>
      </c>
      <c r="D122">
        <v>1</v>
      </c>
      <c r="E122">
        <v>1</v>
      </c>
      <c r="F122">
        <f>AVERAGE(B122:B124)</f>
        <v>20.633333333333336</v>
      </c>
      <c r="G122">
        <f>F122-F182</f>
        <v>-6.9099999999999966</v>
      </c>
      <c r="I122">
        <f>G122-$H$2</f>
        <v>0.28533333333333655</v>
      </c>
      <c r="J122">
        <f>(-I122)</f>
        <v>-0.28533333333333655</v>
      </c>
    </row>
    <row r="123" spans="1:10" x14ac:dyDescent="0.2">
      <c r="A123" t="s">
        <v>4</v>
      </c>
      <c r="B123">
        <v>20.66</v>
      </c>
      <c r="C123" t="s">
        <v>9</v>
      </c>
      <c r="D123">
        <v>2</v>
      </c>
      <c r="E123">
        <v>1</v>
      </c>
    </row>
    <row r="124" spans="1:10" x14ac:dyDescent="0.2">
      <c r="A124" t="s">
        <v>4</v>
      </c>
      <c r="B124">
        <v>20.62</v>
      </c>
      <c r="C124" t="s">
        <v>9</v>
      </c>
      <c r="D124">
        <v>3</v>
      </c>
      <c r="E124">
        <v>1</v>
      </c>
    </row>
    <row r="125" spans="1:10" x14ac:dyDescent="0.2">
      <c r="A125" t="s">
        <v>4</v>
      </c>
      <c r="B125">
        <v>19.329999999999998</v>
      </c>
      <c r="C125" t="s">
        <v>9</v>
      </c>
      <c r="D125">
        <v>1</v>
      </c>
      <c r="E125">
        <v>2</v>
      </c>
      <c r="F125">
        <f>AVERAGE(B125:B127)</f>
        <v>19.36</v>
      </c>
      <c r="G125">
        <f>F125-F185</f>
        <v>-7.9533333333333331</v>
      </c>
      <c r="I125">
        <f>G125-$H$2</f>
        <v>-0.75800000000000001</v>
      </c>
      <c r="J125">
        <f>(-I125)</f>
        <v>0.75800000000000001</v>
      </c>
    </row>
    <row r="126" spans="1:10" x14ac:dyDescent="0.2">
      <c r="A126" t="s">
        <v>4</v>
      </c>
      <c r="B126">
        <v>19.32</v>
      </c>
      <c r="C126" t="s">
        <v>9</v>
      </c>
      <c r="D126">
        <v>2</v>
      </c>
      <c r="E126">
        <v>2</v>
      </c>
    </row>
    <row r="127" spans="1:10" x14ac:dyDescent="0.2">
      <c r="A127" t="s">
        <v>4</v>
      </c>
      <c r="B127">
        <v>19.43</v>
      </c>
      <c r="C127" t="s">
        <v>9</v>
      </c>
      <c r="D127">
        <v>3</v>
      </c>
      <c r="E127">
        <v>2</v>
      </c>
    </row>
    <row r="128" spans="1:10" x14ac:dyDescent="0.2">
      <c r="A128" t="s">
        <v>4</v>
      </c>
      <c r="B128">
        <v>20.72</v>
      </c>
      <c r="C128" t="s">
        <v>9</v>
      </c>
      <c r="D128">
        <v>1</v>
      </c>
      <c r="E128">
        <v>3</v>
      </c>
      <c r="F128">
        <f>AVERAGE(B128:B130)</f>
        <v>20.736666666666665</v>
      </c>
      <c r="G128">
        <f>F128-F188</f>
        <v>-7.206666666666667</v>
      </c>
      <c r="I128">
        <f>G128-$H$2</f>
        <v>-1.1333333333333862E-2</v>
      </c>
      <c r="J128">
        <f>(-I128)</f>
        <v>1.1333333333333862E-2</v>
      </c>
    </row>
    <row r="129" spans="1:10" x14ac:dyDescent="0.2">
      <c r="A129" t="s">
        <v>4</v>
      </c>
      <c r="B129">
        <v>20.75</v>
      </c>
      <c r="C129" t="s">
        <v>9</v>
      </c>
      <c r="D129">
        <v>2</v>
      </c>
      <c r="E129">
        <v>3</v>
      </c>
    </row>
    <row r="130" spans="1:10" x14ac:dyDescent="0.2">
      <c r="A130" t="s">
        <v>4</v>
      </c>
      <c r="B130">
        <v>20.74</v>
      </c>
      <c r="C130" t="s">
        <v>9</v>
      </c>
      <c r="D130">
        <v>3</v>
      </c>
      <c r="E130">
        <v>3</v>
      </c>
    </row>
    <row r="131" spans="1:10" x14ac:dyDescent="0.2">
      <c r="A131" t="s">
        <v>4</v>
      </c>
      <c r="B131">
        <v>20.58</v>
      </c>
      <c r="C131" t="s">
        <v>9</v>
      </c>
      <c r="D131">
        <v>1</v>
      </c>
      <c r="E131">
        <v>4</v>
      </c>
      <c r="F131">
        <f>AVERAGE(B131:B133)</f>
        <v>20.646666666666665</v>
      </c>
      <c r="G131">
        <f>F131-F191</f>
        <v>-7.4600000000000044</v>
      </c>
      <c r="I131">
        <f>G131-$H$2</f>
        <v>-0.26466666666667127</v>
      </c>
      <c r="J131">
        <f>(-I131)</f>
        <v>0.26466666666667127</v>
      </c>
    </row>
    <row r="132" spans="1:10" x14ac:dyDescent="0.2">
      <c r="A132" t="s">
        <v>4</v>
      </c>
      <c r="B132">
        <v>20.68</v>
      </c>
      <c r="C132" t="s">
        <v>9</v>
      </c>
      <c r="D132">
        <v>2</v>
      </c>
      <c r="E132">
        <v>4</v>
      </c>
    </row>
    <row r="133" spans="1:10" x14ac:dyDescent="0.2">
      <c r="A133" t="s">
        <v>4</v>
      </c>
      <c r="B133">
        <v>20.68</v>
      </c>
      <c r="C133" t="s">
        <v>9</v>
      </c>
      <c r="D133">
        <v>3</v>
      </c>
      <c r="E133">
        <v>4</v>
      </c>
    </row>
    <row r="134" spans="1:10" x14ac:dyDescent="0.2">
      <c r="A134" t="s">
        <v>4</v>
      </c>
      <c r="B134">
        <v>21.85</v>
      </c>
      <c r="C134" t="s">
        <v>9</v>
      </c>
      <c r="D134">
        <v>1</v>
      </c>
      <c r="E134">
        <v>5</v>
      </c>
      <c r="F134">
        <f>AVERAGE(B134:B136)</f>
        <v>21.906666666666666</v>
      </c>
      <c r="G134">
        <f>F134-F194</f>
        <v>-5.7433333333333358</v>
      </c>
      <c r="I134">
        <f>G134-$H$2</f>
        <v>1.4519999999999973</v>
      </c>
      <c r="J134">
        <f>(-I134)</f>
        <v>-1.4519999999999973</v>
      </c>
    </row>
    <row r="135" spans="1:10" x14ac:dyDescent="0.2">
      <c r="A135" t="s">
        <v>4</v>
      </c>
      <c r="B135">
        <v>21.88</v>
      </c>
      <c r="C135" t="s">
        <v>9</v>
      </c>
      <c r="D135">
        <v>2</v>
      </c>
      <c r="E135">
        <v>5</v>
      </c>
    </row>
    <row r="136" spans="1:10" x14ac:dyDescent="0.2">
      <c r="A136" t="s">
        <v>4</v>
      </c>
      <c r="B136">
        <v>21.99</v>
      </c>
      <c r="C136" t="s">
        <v>9</v>
      </c>
      <c r="D136">
        <v>3</v>
      </c>
      <c r="E136">
        <v>5</v>
      </c>
    </row>
    <row r="137" spans="1:10" x14ac:dyDescent="0.2">
      <c r="A137" t="s">
        <v>4</v>
      </c>
      <c r="B137">
        <v>19.940000000000001</v>
      </c>
      <c r="C137" t="s">
        <v>9</v>
      </c>
      <c r="D137">
        <v>1</v>
      </c>
      <c r="E137">
        <v>6</v>
      </c>
      <c r="F137">
        <f>AVERAGE(B137:B139)</f>
        <v>19.993333333333336</v>
      </c>
      <c r="G137">
        <f>F137-F197</f>
        <v>-7.3333333333333321</v>
      </c>
      <c r="I137">
        <f>G137-$H$2</f>
        <v>-0.13799999999999901</v>
      </c>
      <c r="J137">
        <f>(-I137)</f>
        <v>0.13799999999999901</v>
      </c>
    </row>
    <row r="138" spans="1:10" x14ac:dyDescent="0.2">
      <c r="A138" t="s">
        <v>4</v>
      </c>
      <c r="B138">
        <v>20.010000000000002</v>
      </c>
      <c r="C138" t="s">
        <v>9</v>
      </c>
      <c r="D138">
        <v>2</v>
      </c>
      <c r="E138">
        <v>6</v>
      </c>
    </row>
    <row r="139" spans="1:10" x14ac:dyDescent="0.2">
      <c r="A139" t="s">
        <v>4</v>
      </c>
      <c r="B139">
        <v>20.03</v>
      </c>
      <c r="C139" t="s">
        <v>9</v>
      </c>
      <c r="D139">
        <v>3</v>
      </c>
      <c r="E139">
        <v>6</v>
      </c>
    </row>
    <row r="140" spans="1:10" x14ac:dyDescent="0.2">
      <c r="A140" t="s">
        <v>4</v>
      </c>
      <c r="B140">
        <v>22.23</v>
      </c>
      <c r="C140" t="s">
        <v>9</v>
      </c>
      <c r="D140">
        <v>1</v>
      </c>
      <c r="E140">
        <v>7</v>
      </c>
      <c r="F140">
        <f>AVERAGE(B140:B142)</f>
        <v>22.3</v>
      </c>
      <c r="G140">
        <f>F140-F200</f>
        <v>-5.7966666666666633</v>
      </c>
      <c r="I140">
        <f>G140-$H$2</f>
        <v>1.3986666666666698</v>
      </c>
      <c r="J140">
        <f>(-I140)</f>
        <v>-1.3986666666666698</v>
      </c>
    </row>
    <row r="141" spans="1:10" x14ac:dyDescent="0.2">
      <c r="A141" t="s">
        <v>4</v>
      </c>
      <c r="B141">
        <v>22.25</v>
      </c>
      <c r="C141" t="s">
        <v>9</v>
      </c>
      <c r="D141">
        <v>2</v>
      </c>
      <c r="E141">
        <v>7</v>
      </c>
    </row>
    <row r="142" spans="1:10" x14ac:dyDescent="0.2">
      <c r="A142" t="s">
        <v>4</v>
      </c>
      <c r="B142">
        <v>22.42</v>
      </c>
      <c r="C142" t="s">
        <v>9</v>
      </c>
      <c r="D142">
        <v>3</v>
      </c>
      <c r="E142">
        <v>7</v>
      </c>
    </row>
    <row r="143" spans="1:10" x14ac:dyDescent="0.2">
      <c r="A143" t="s">
        <v>4</v>
      </c>
      <c r="B143">
        <v>21.67</v>
      </c>
      <c r="C143" t="s">
        <v>9</v>
      </c>
      <c r="D143">
        <v>1</v>
      </c>
      <c r="E143">
        <v>8</v>
      </c>
      <c r="F143">
        <f>AVERAGE(B143:B145)</f>
        <v>21.723333333333333</v>
      </c>
      <c r="G143">
        <f>F143-F203</f>
        <v>-7.0866666666666696</v>
      </c>
      <c r="I143">
        <f>G143-$H$2</f>
        <v>0.10866666666666358</v>
      </c>
      <c r="J143">
        <f>(-I143)</f>
        <v>-0.10866666666666358</v>
      </c>
    </row>
    <row r="144" spans="1:10" x14ac:dyDescent="0.2">
      <c r="A144" t="s">
        <v>4</v>
      </c>
      <c r="B144">
        <v>21.73</v>
      </c>
      <c r="C144" t="s">
        <v>9</v>
      </c>
      <c r="D144">
        <v>2</v>
      </c>
      <c r="E144">
        <v>8</v>
      </c>
    </row>
    <row r="145" spans="1:10" x14ac:dyDescent="0.2">
      <c r="A145" t="s">
        <v>4</v>
      </c>
      <c r="B145">
        <v>21.77</v>
      </c>
      <c r="C145" t="s">
        <v>9</v>
      </c>
      <c r="D145">
        <v>3</v>
      </c>
      <c r="E145">
        <v>8</v>
      </c>
    </row>
    <row r="146" spans="1:10" x14ac:dyDescent="0.2">
      <c r="A146" t="s">
        <v>4</v>
      </c>
      <c r="B146">
        <v>20.69</v>
      </c>
      <c r="C146" t="s">
        <v>9</v>
      </c>
      <c r="D146">
        <v>1</v>
      </c>
      <c r="E146">
        <v>9</v>
      </c>
      <c r="F146">
        <f>AVERAGE(B146:B148)</f>
        <v>20.723333333333333</v>
      </c>
      <c r="G146">
        <f>F146-F206</f>
        <v>-7.81666666666667</v>
      </c>
      <c r="I146">
        <f>G146-$H$2</f>
        <v>-0.62133333333333685</v>
      </c>
      <c r="J146">
        <f>(-I146)</f>
        <v>0.62133333333333685</v>
      </c>
    </row>
    <row r="147" spans="1:10" x14ac:dyDescent="0.2">
      <c r="A147" t="s">
        <v>4</v>
      </c>
      <c r="B147">
        <v>20.73</v>
      </c>
      <c r="C147" t="s">
        <v>9</v>
      </c>
      <c r="D147">
        <v>2</v>
      </c>
      <c r="E147">
        <v>9</v>
      </c>
    </row>
    <row r="148" spans="1:10" x14ac:dyDescent="0.2">
      <c r="A148" t="s">
        <v>4</v>
      </c>
      <c r="B148">
        <v>20.75</v>
      </c>
      <c r="C148" t="s">
        <v>9</v>
      </c>
      <c r="D148">
        <v>3</v>
      </c>
      <c r="E148">
        <v>9</v>
      </c>
    </row>
    <row r="149" spans="1:10" x14ac:dyDescent="0.2">
      <c r="A149" t="s">
        <v>4</v>
      </c>
      <c r="B149">
        <v>20.85</v>
      </c>
      <c r="C149" t="s">
        <v>9</v>
      </c>
      <c r="D149">
        <v>1</v>
      </c>
      <c r="E149">
        <v>10</v>
      </c>
      <c r="F149">
        <f>AVERAGE(B149:B151)</f>
        <v>20.900000000000002</v>
      </c>
      <c r="G149">
        <f>F149-F209</f>
        <v>-6.7633333333333354</v>
      </c>
      <c r="I149">
        <f>G149-$H$2</f>
        <v>0.43199999999999772</v>
      </c>
      <c r="J149">
        <f>(-I149)</f>
        <v>-0.43199999999999772</v>
      </c>
    </row>
    <row r="150" spans="1:10" x14ac:dyDescent="0.2">
      <c r="A150" t="s">
        <v>4</v>
      </c>
      <c r="B150">
        <v>20.89</v>
      </c>
      <c r="C150" t="s">
        <v>9</v>
      </c>
      <c r="D150">
        <v>2</v>
      </c>
      <c r="E150">
        <v>10</v>
      </c>
    </row>
    <row r="151" spans="1:10" x14ac:dyDescent="0.2">
      <c r="A151" t="s">
        <v>4</v>
      </c>
      <c r="B151">
        <v>20.96</v>
      </c>
      <c r="C151" t="s">
        <v>9</v>
      </c>
      <c r="D151">
        <v>3</v>
      </c>
      <c r="E151">
        <v>10</v>
      </c>
    </row>
    <row r="152" spans="1:10" x14ac:dyDescent="0.2">
      <c r="A152" t="s">
        <v>6</v>
      </c>
      <c r="B152">
        <v>22.86</v>
      </c>
      <c r="C152" t="s">
        <v>9</v>
      </c>
      <c r="D152">
        <v>1</v>
      </c>
      <c r="E152">
        <v>1</v>
      </c>
      <c r="F152">
        <f>AVERAGE(B152:B154)</f>
        <v>22.883333333333336</v>
      </c>
      <c r="G152">
        <f>F152-F182</f>
        <v>-4.6599999999999966</v>
      </c>
      <c r="I152">
        <f>G152-$H$32</f>
        <v>-4.2483333333333304</v>
      </c>
      <c r="J152">
        <f>(-I152)</f>
        <v>4.2483333333333304</v>
      </c>
    </row>
    <row r="153" spans="1:10" x14ac:dyDescent="0.2">
      <c r="A153" t="s">
        <v>6</v>
      </c>
      <c r="B153">
        <v>22.9</v>
      </c>
      <c r="C153" t="s">
        <v>9</v>
      </c>
      <c r="D153">
        <v>2</v>
      </c>
      <c r="E153">
        <v>1</v>
      </c>
    </row>
    <row r="154" spans="1:10" x14ac:dyDescent="0.2">
      <c r="A154" t="s">
        <v>6</v>
      </c>
      <c r="B154">
        <v>22.89</v>
      </c>
      <c r="C154" t="s">
        <v>9</v>
      </c>
      <c r="D154">
        <v>3</v>
      </c>
      <c r="E154">
        <v>1</v>
      </c>
    </row>
    <row r="155" spans="1:10" x14ac:dyDescent="0.2">
      <c r="A155" t="s">
        <v>6</v>
      </c>
      <c r="B155">
        <v>24.81</v>
      </c>
      <c r="C155" t="s">
        <v>9</v>
      </c>
      <c r="D155">
        <v>1</v>
      </c>
      <c r="E155">
        <v>2</v>
      </c>
      <c r="F155">
        <f>AVERAGE(B155:B157)</f>
        <v>24.803333333333331</v>
      </c>
      <c r="G155">
        <f>F155-F185</f>
        <v>-2.5100000000000016</v>
      </c>
      <c r="I155">
        <f>G155-$H$32</f>
        <v>-2.0983333333333354</v>
      </c>
      <c r="J155">
        <f>(-I155)</f>
        <v>2.0983333333333354</v>
      </c>
    </row>
    <row r="156" spans="1:10" x14ac:dyDescent="0.2">
      <c r="A156" t="s">
        <v>6</v>
      </c>
      <c r="B156">
        <v>24.76</v>
      </c>
      <c r="C156" t="s">
        <v>9</v>
      </c>
      <c r="D156">
        <v>2</v>
      </c>
      <c r="E156">
        <v>2</v>
      </c>
    </row>
    <row r="157" spans="1:10" x14ac:dyDescent="0.2">
      <c r="A157" t="s">
        <v>6</v>
      </c>
      <c r="B157">
        <v>24.84</v>
      </c>
      <c r="C157" t="s">
        <v>9</v>
      </c>
      <c r="D157">
        <v>3</v>
      </c>
      <c r="E157">
        <v>2</v>
      </c>
    </row>
    <row r="158" spans="1:10" x14ac:dyDescent="0.2">
      <c r="A158" t="s">
        <v>6</v>
      </c>
      <c r="B158">
        <v>20.72</v>
      </c>
      <c r="C158" t="s">
        <v>9</v>
      </c>
      <c r="D158">
        <v>1</v>
      </c>
      <c r="E158">
        <v>3</v>
      </c>
      <c r="F158">
        <f>AVERAGE(B158:B160)</f>
        <v>20.733333333333334</v>
      </c>
      <c r="G158">
        <f>F158-F188</f>
        <v>-7.2099999999999973</v>
      </c>
      <c r="I158">
        <f>G158-$H$32</f>
        <v>-6.7983333333333311</v>
      </c>
      <c r="J158">
        <f>(-I158)</f>
        <v>6.7983333333333311</v>
      </c>
    </row>
    <row r="159" spans="1:10" x14ac:dyDescent="0.2">
      <c r="A159" t="s">
        <v>6</v>
      </c>
      <c r="B159">
        <v>20.72</v>
      </c>
      <c r="C159" t="s">
        <v>9</v>
      </c>
      <c r="D159">
        <v>2</v>
      </c>
      <c r="E159">
        <v>3</v>
      </c>
    </row>
    <row r="160" spans="1:10" x14ac:dyDescent="0.2">
      <c r="A160" t="s">
        <v>6</v>
      </c>
      <c r="B160">
        <v>20.76</v>
      </c>
      <c r="C160" t="s">
        <v>9</v>
      </c>
      <c r="D160">
        <v>3</v>
      </c>
      <c r="E160">
        <v>3</v>
      </c>
    </row>
    <row r="161" spans="1:10" x14ac:dyDescent="0.2">
      <c r="A161" t="s">
        <v>6</v>
      </c>
      <c r="B161">
        <v>20.68</v>
      </c>
      <c r="C161" t="s">
        <v>9</v>
      </c>
      <c r="D161">
        <v>1</v>
      </c>
      <c r="E161">
        <v>4</v>
      </c>
      <c r="F161">
        <f>AVERAGE(B161:B163)</f>
        <v>20.696666666666665</v>
      </c>
      <c r="G161">
        <f>F161-F191</f>
        <v>-7.4100000000000037</v>
      </c>
      <c r="I161">
        <f>G161-$H$32</f>
        <v>-6.9983333333333375</v>
      </c>
      <c r="J161">
        <f>(-I161)</f>
        <v>6.9983333333333375</v>
      </c>
    </row>
    <row r="162" spans="1:10" x14ac:dyDescent="0.2">
      <c r="A162" t="s">
        <v>6</v>
      </c>
      <c r="B162">
        <v>20.7</v>
      </c>
      <c r="C162" t="s">
        <v>9</v>
      </c>
      <c r="D162">
        <v>2</v>
      </c>
      <c r="E162">
        <v>4</v>
      </c>
    </row>
    <row r="163" spans="1:10" x14ac:dyDescent="0.2">
      <c r="A163" t="s">
        <v>6</v>
      </c>
      <c r="B163">
        <v>20.71</v>
      </c>
      <c r="C163" t="s">
        <v>9</v>
      </c>
      <c r="D163">
        <v>3</v>
      </c>
      <c r="E163">
        <v>4</v>
      </c>
    </row>
    <row r="164" spans="1:10" x14ac:dyDescent="0.2">
      <c r="A164" t="s">
        <v>6</v>
      </c>
      <c r="B164">
        <v>22.61</v>
      </c>
      <c r="C164" t="s">
        <v>9</v>
      </c>
      <c r="D164">
        <v>1</v>
      </c>
      <c r="E164">
        <v>5</v>
      </c>
      <c r="F164">
        <f>AVERAGE(B164:B166)</f>
        <v>22.646666666666665</v>
      </c>
      <c r="G164">
        <f>F164-F194</f>
        <v>-5.0033333333333374</v>
      </c>
      <c r="I164">
        <f>G164-$H$32</f>
        <v>-4.5916666666666712</v>
      </c>
      <c r="J164">
        <f>(-I164)</f>
        <v>4.5916666666666712</v>
      </c>
    </row>
    <row r="165" spans="1:10" x14ac:dyDescent="0.2">
      <c r="A165" t="s">
        <v>6</v>
      </c>
      <c r="B165">
        <v>22.65</v>
      </c>
      <c r="C165" t="s">
        <v>9</v>
      </c>
      <c r="D165">
        <v>2</v>
      </c>
      <c r="E165">
        <v>5</v>
      </c>
    </row>
    <row r="166" spans="1:10" x14ac:dyDescent="0.2">
      <c r="A166" t="s">
        <v>6</v>
      </c>
      <c r="B166">
        <v>22.68</v>
      </c>
      <c r="C166" t="s">
        <v>9</v>
      </c>
      <c r="D166">
        <v>3</v>
      </c>
      <c r="E166">
        <v>5</v>
      </c>
    </row>
    <row r="167" spans="1:10" x14ac:dyDescent="0.2">
      <c r="A167" t="s">
        <v>6</v>
      </c>
      <c r="B167">
        <v>24.62</v>
      </c>
      <c r="C167" t="s">
        <v>9</v>
      </c>
      <c r="D167">
        <v>1</v>
      </c>
      <c r="E167">
        <v>6</v>
      </c>
      <c r="F167">
        <f>AVERAGE(B167:B169)</f>
        <v>24.663333333333338</v>
      </c>
      <c r="G167">
        <f>F167-F197</f>
        <v>-2.6633333333333304</v>
      </c>
      <c r="I167">
        <f>G167-$H$32</f>
        <v>-2.2516666666666643</v>
      </c>
      <c r="J167">
        <f>(-I167)</f>
        <v>2.2516666666666643</v>
      </c>
    </row>
    <row r="168" spans="1:10" x14ac:dyDescent="0.2">
      <c r="A168" t="s">
        <v>6</v>
      </c>
      <c r="B168">
        <v>24.67</v>
      </c>
      <c r="C168" t="s">
        <v>9</v>
      </c>
      <c r="D168">
        <v>2</v>
      </c>
      <c r="E168">
        <v>6</v>
      </c>
    </row>
    <row r="169" spans="1:10" x14ac:dyDescent="0.2">
      <c r="A169" t="s">
        <v>6</v>
      </c>
      <c r="B169">
        <v>24.7</v>
      </c>
      <c r="C169" t="s">
        <v>9</v>
      </c>
      <c r="D169">
        <v>3</v>
      </c>
      <c r="E169">
        <v>6</v>
      </c>
    </row>
    <row r="170" spans="1:10" x14ac:dyDescent="0.2">
      <c r="A170" t="s">
        <v>6</v>
      </c>
      <c r="B170">
        <v>25.25</v>
      </c>
      <c r="C170" t="s">
        <v>9</v>
      </c>
      <c r="D170">
        <v>1</v>
      </c>
      <c r="E170">
        <v>7</v>
      </c>
      <c r="F170">
        <f>AVERAGE(B170:B172)</f>
        <v>25.25</v>
      </c>
      <c r="G170">
        <f>F170-F200</f>
        <v>-2.846666666666664</v>
      </c>
      <c r="I170">
        <f>G170-$H$32</f>
        <v>-2.4349999999999978</v>
      </c>
      <c r="J170">
        <f>(-I170)</f>
        <v>2.4349999999999978</v>
      </c>
    </row>
    <row r="171" spans="1:10" x14ac:dyDescent="0.2">
      <c r="A171" t="s">
        <v>6</v>
      </c>
      <c r="B171">
        <v>25.22</v>
      </c>
      <c r="C171" t="s">
        <v>9</v>
      </c>
      <c r="D171">
        <v>2</v>
      </c>
      <c r="E171">
        <v>7</v>
      </c>
    </row>
    <row r="172" spans="1:10" x14ac:dyDescent="0.2">
      <c r="A172" t="s">
        <v>6</v>
      </c>
      <c r="B172">
        <v>25.28</v>
      </c>
      <c r="C172" t="s">
        <v>9</v>
      </c>
      <c r="D172">
        <v>3</v>
      </c>
      <c r="E172">
        <v>7</v>
      </c>
    </row>
    <row r="173" spans="1:10" x14ac:dyDescent="0.2">
      <c r="A173" t="s">
        <v>6</v>
      </c>
      <c r="B173">
        <v>25.07</v>
      </c>
      <c r="C173" t="s">
        <v>9</v>
      </c>
      <c r="D173">
        <v>1</v>
      </c>
      <c r="E173">
        <v>8</v>
      </c>
      <c r="F173">
        <f>AVERAGE(B173:B175)</f>
        <v>25.113333333333333</v>
      </c>
      <c r="G173">
        <f>F173-F203</f>
        <v>-3.696666666666669</v>
      </c>
      <c r="I173">
        <f>G173-$H$32</f>
        <v>-3.2850000000000028</v>
      </c>
      <c r="J173">
        <f>(-I173)</f>
        <v>3.2850000000000028</v>
      </c>
    </row>
    <row r="174" spans="1:10" x14ac:dyDescent="0.2">
      <c r="A174" t="s">
        <v>6</v>
      </c>
      <c r="B174">
        <v>25.13</v>
      </c>
      <c r="C174" t="s">
        <v>9</v>
      </c>
      <c r="D174">
        <v>2</v>
      </c>
      <c r="E174">
        <v>8</v>
      </c>
    </row>
    <row r="175" spans="1:10" x14ac:dyDescent="0.2">
      <c r="A175" t="s">
        <v>6</v>
      </c>
      <c r="B175">
        <v>25.14</v>
      </c>
      <c r="C175" t="s">
        <v>9</v>
      </c>
      <c r="D175">
        <v>3</v>
      </c>
      <c r="E175">
        <v>8</v>
      </c>
    </row>
    <row r="176" spans="1:10" x14ac:dyDescent="0.2">
      <c r="A176" t="s">
        <v>6</v>
      </c>
      <c r="B176">
        <v>22.85</v>
      </c>
      <c r="C176" t="s">
        <v>9</v>
      </c>
      <c r="D176">
        <v>1</v>
      </c>
      <c r="E176">
        <v>9</v>
      </c>
      <c r="F176">
        <f>AVERAGE(B176:B178)</f>
        <v>22.943333333333332</v>
      </c>
      <c r="G176">
        <f>F176-F206</f>
        <v>-5.5966666666666711</v>
      </c>
      <c r="I176">
        <f>G176-$H$32</f>
        <v>-5.1850000000000049</v>
      </c>
      <c r="J176">
        <f>(-I176)</f>
        <v>5.1850000000000049</v>
      </c>
    </row>
    <row r="177" spans="1:10" x14ac:dyDescent="0.2">
      <c r="A177" t="s">
        <v>6</v>
      </c>
      <c r="B177">
        <v>22.92</v>
      </c>
      <c r="C177" t="s">
        <v>9</v>
      </c>
      <c r="D177">
        <v>2</v>
      </c>
      <c r="E177">
        <v>9</v>
      </c>
    </row>
    <row r="178" spans="1:10" x14ac:dyDescent="0.2">
      <c r="A178" t="s">
        <v>6</v>
      </c>
      <c r="B178">
        <v>23.06</v>
      </c>
      <c r="C178" t="s">
        <v>9</v>
      </c>
      <c r="D178">
        <v>3</v>
      </c>
      <c r="E178">
        <v>9</v>
      </c>
    </row>
    <row r="179" spans="1:10" x14ac:dyDescent="0.2">
      <c r="A179" t="s">
        <v>6</v>
      </c>
      <c r="B179">
        <v>24.12</v>
      </c>
      <c r="C179" t="s">
        <v>9</v>
      </c>
      <c r="D179">
        <v>1</v>
      </c>
      <c r="E179">
        <v>10</v>
      </c>
      <c r="F179">
        <f>AVERAGE(B179:B181)</f>
        <v>24.25</v>
      </c>
      <c r="G179">
        <f>F179-F209</f>
        <v>-3.4133333333333375</v>
      </c>
      <c r="I179">
        <f>G179-$H$32</f>
        <v>-3.0016666666666714</v>
      </c>
      <c r="J179">
        <f>(-I179)</f>
        <v>3.0016666666666714</v>
      </c>
    </row>
    <row r="180" spans="1:10" x14ac:dyDescent="0.2">
      <c r="A180" t="s">
        <v>6</v>
      </c>
      <c r="B180">
        <v>24.2</v>
      </c>
      <c r="C180" t="s">
        <v>9</v>
      </c>
      <c r="D180">
        <v>2</v>
      </c>
      <c r="E180">
        <v>10</v>
      </c>
    </row>
    <row r="181" spans="1:10" x14ac:dyDescent="0.2">
      <c r="A181" t="s">
        <v>6</v>
      </c>
      <c r="B181">
        <v>24.43</v>
      </c>
      <c r="C181" t="s">
        <v>9</v>
      </c>
      <c r="D181">
        <v>3</v>
      </c>
      <c r="E181">
        <v>10</v>
      </c>
    </row>
    <row r="182" spans="1:10" x14ac:dyDescent="0.2">
      <c r="A182" t="s">
        <v>7</v>
      </c>
      <c r="B182">
        <v>27.58</v>
      </c>
      <c r="C182" t="s">
        <v>9</v>
      </c>
      <c r="D182">
        <v>1</v>
      </c>
      <c r="E182">
        <v>1</v>
      </c>
      <c r="F182">
        <f>AVERAGE(B182:B184)</f>
        <v>27.543333333333333</v>
      </c>
    </row>
    <row r="183" spans="1:10" x14ac:dyDescent="0.2">
      <c r="A183" t="s">
        <v>7</v>
      </c>
      <c r="B183">
        <v>27.55</v>
      </c>
      <c r="C183" t="s">
        <v>9</v>
      </c>
      <c r="D183">
        <v>2</v>
      </c>
      <c r="E183">
        <v>1</v>
      </c>
    </row>
    <row r="184" spans="1:10" x14ac:dyDescent="0.2">
      <c r="A184" t="s">
        <v>7</v>
      </c>
      <c r="B184">
        <v>27.5</v>
      </c>
      <c r="C184" t="s">
        <v>9</v>
      </c>
      <c r="D184">
        <v>3</v>
      </c>
      <c r="E184">
        <v>1</v>
      </c>
    </row>
    <row r="185" spans="1:10" x14ac:dyDescent="0.2">
      <c r="A185" t="s">
        <v>7</v>
      </c>
      <c r="B185">
        <v>27.28</v>
      </c>
      <c r="C185" t="s">
        <v>9</v>
      </c>
      <c r="D185">
        <v>1</v>
      </c>
      <c r="E185">
        <v>2</v>
      </c>
      <c r="F185">
        <f>AVERAGE(B185:B187)</f>
        <v>27.313333333333333</v>
      </c>
    </row>
    <row r="186" spans="1:10" x14ac:dyDescent="0.2">
      <c r="A186" t="s">
        <v>7</v>
      </c>
      <c r="B186">
        <v>27.21</v>
      </c>
      <c r="C186" t="s">
        <v>9</v>
      </c>
      <c r="D186">
        <v>2</v>
      </c>
      <c r="E186">
        <v>2</v>
      </c>
    </row>
    <row r="187" spans="1:10" x14ac:dyDescent="0.2">
      <c r="A187" t="s">
        <v>7</v>
      </c>
      <c r="B187">
        <v>27.45</v>
      </c>
      <c r="C187" t="s">
        <v>9</v>
      </c>
      <c r="D187">
        <v>3</v>
      </c>
      <c r="E187">
        <v>2</v>
      </c>
    </row>
    <row r="188" spans="1:10" x14ac:dyDescent="0.2">
      <c r="A188" t="s">
        <v>7</v>
      </c>
      <c r="B188">
        <v>27.81</v>
      </c>
      <c r="C188" t="s">
        <v>9</v>
      </c>
      <c r="D188">
        <v>1</v>
      </c>
      <c r="E188">
        <v>3</v>
      </c>
      <c r="F188">
        <f>AVERAGE(B188:B190)</f>
        <v>27.943333333333332</v>
      </c>
    </row>
    <row r="189" spans="1:10" x14ac:dyDescent="0.2">
      <c r="A189" t="s">
        <v>7</v>
      </c>
      <c r="B189">
        <v>28.03</v>
      </c>
      <c r="C189" t="s">
        <v>9</v>
      </c>
      <c r="D189">
        <v>2</v>
      </c>
      <c r="E189">
        <v>3</v>
      </c>
    </row>
    <row r="190" spans="1:10" x14ac:dyDescent="0.2">
      <c r="A190" t="s">
        <v>7</v>
      </c>
      <c r="B190">
        <v>27.99</v>
      </c>
      <c r="C190" t="s">
        <v>9</v>
      </c>
      <c r="D190">
        <v>3</v>
      </c>
      <c r="E190">
        <v>3</v>
      </c>
    </row>
    <row r="191" spans="1:10" x14ac:dyDescent="0.2">
      <c r="A191" t="s">
        <v>7</v>
      </c>
      <c r="B191">
        <v>27.95</v>
      </c>
      <c r="C191" t="s">
        <v>9</v>
      </c>
      <c r="D191">
        <v>1</v>
      </c>
      <c r="E191">
        <v>4</v>
      </c>
      <c r="F191">
        <f>AVERAGE(B191:B193)</f>
        <v>28.106666666666669</v>
      </c>
    </row>
    <row r="192" spans="1:10" x14ac:dyDescent="0.2">
      <c r="A192" t="s">
        <v>7</v>
      </c>
      <c r="B192">
        <v>28.11</v>
      </c>
      <c r="C192" t="s">
        <v>9</v>
      </c>
      <c r="D192">
        <v>2</v>
      </c>
      <c r="E192">
        <v>4</v>
      </c>
    </row>
    <row r="193" spans="1:6" x14ac:dyDescent="0.2">
      <c r="A193" t="s">
        <v>7</v>
      </c>
      <c r="B193">
        <v>28.26</v>
      </c>
      <c r="C193" t="s">
        <v>9</v>
      </c>
      <c r="D193">
        <v>3</v>
      </c>
      <c r="E193">
        <v>4</v>
      </c>
    </row>
    <row r="194" spans="1:6" x14ac:dyDescent="0.2">
      <c r="A194" t="s">
        <v>7</v>
      </c>
      <c r="B194">
        <v>27.54</v>
      </c>
      <c r="C194" t="s">
        <v>9</v>
      </c>
      <c r="D194">
        <v>1</v>
      </c>
      <c r="E194">
        <v>5</v>
      </c>
      <c r="F194">
        <f>AVERAGE(B194:B196)</f>
        <v>27.650000000000002</v>
      </c>
    </row>
    <row r="195" spans="1:6" x14ac:dyDescent="0.2">
      <c r="A195" t="s">
        <v>7</v>
      </c>
      <c r="B195">
        <v>27.66</v>
      </c>
      <c r="C195" t="s">
        <v>9</v>
      </c>
      <c r="D195">
        <v>2</v>
      </c>
      <c r="E195">
        <v>5</v>
      </c>
    </row>
    <row r="196" spans="1:6" x14ac:dyDescent="0.2">
      <c r="A196" t="s">
        <v>7</v>
      </c>
      <c r="B196">
        <v>27.75</v>
      </c>
      <c r="C196" t="s">
        <v>9</v>
      </c>
      <c r="D196">
        <v>3</v>
      </c>
      <c r="E196">
        <v>5</v>
      </c>
    </row>
    <row r="197" spans="1:6" x14ac:dyDescent="0.2">
      <c r="A197" t="s">
        <v>7</v>
      </c>
      <c r="B197">
        <v>27.18</v>
      </c>
      <c r="C197" t="s">
        <v>9</v>
      </c>
      <c r="D197">
        <v>1</v>
      </c>
      <c r="E197">
        <v>6</v>
      </c>
      <c r="F197">
        <f>AVERAGE(B197:B199)</f>
        <v>27.326666666666668</v>
      </c>
    </row>
    <row r="198" spans="1:6" x14ac:dyDescent="0.2">
      <c r="A198" t="s">
        <v>7</v>
      </c>
      <c r="B198">
        <v>27.24</v>
      </c>
      <c r="C198" t="s">
        <v>9</v>
      </c>
      <c r="D198">
        <v>2</v>
      </c>
      <c r="E198">
        <v>6</v>
      </c>
    </row>
    <row r="199" spans="1:6" x14ac:dyDescent="0.2">
      <c r="A199" t="s">
        <v>7</v>
      </c>
      <c r="B199">
        <v>27.56</v>
      </c>
      <c r="C199" t="s">
        <v>9</v>
      </c>
      <c r="D199">
        <v>3</v>
      </c>
      <c r="E199">
        <v>6</v>
      </c>
    </row>
    <row r="200" spans="1:6" x14ac:dyDescent="0.2">
      <c r="A200" t="s">
        <v>7</v>
      </c>
      <c r="B200">
        <v>27.96</v>
      </c>
      <c r="C200" t="s">
        <v>9</v>
      </c>
      <c r="D200">
        <v>1</v>
      </c>
      <c r="E200">
        <v>7</v>
      </c>
      <c r="F200">
        <f>AVERAGE(B200:B202)</f>
        <v>28.096666666666664</v>
      </c>
    </row>
    <row r="201" spans="1:6" x14ac:dyDescent="0.2">
      <c r="A201" t="s">
        <v>7</v>
      </c>
      <c r="B201">
        <v>28.25</v>
      </c>
      <c r="C201" t="s">
        <v>9</v>
      </c>
      <c r="D201">
        <v>2</v>
      </c>
      <c r="E201">
        <v>7</v>
      </c>
    </row>
    <row r="202" spans="1:6" x14ac:dyDescent="0.2">
      <c r="A202" t="s">
        <v>7</v>
      </c>
      <c r="B202">
        <v>28.08</v>
      </c>
      <c r="C202" t="s">
        <v>9</v>
      </c>
      <c r="D202">
        <v>3</v>
      </c>
      <c r="E202">
        <v>7</v>
      </c>
    </row>
    <row r="203" spans="1:6" x14ac:dyDescent="0.2">
      <c r="A203" t="s">
        <v>7</v>
      </c>
      <c r="B203">
        <v>28.65</v>
      </c>
      <c r="C203" t="s">
        <v>9</v>
      </c>
      <c r="D203">
        <v>1</v>
      </c>
      <c r="E203">
        <v>8</v>
      </c>
      <c r="F203">
        <f>AVERAGE(B203:B205)</f>
        <v>28.810000000000002</v>
      </c>
    </row>
    <row r="204" spans="1:6" x14ac:dyDescent="0.2">
      <c r="A204" t="s">
        <v>7</v>
      </c>
      <c r="B204">
        <v>28.82</v>
      </c>
      <c r="C204" t="s">
        <v>9</v>
      </c>
      <c r="D204">
        <v>2</v>
      </c>
      <c r="E204">
        <v>8</v>
      </c>
    </row>
    <row r="205" spans="1:6" x14ac:dyDescent="0.2">
      <c r="A205" t="s">
        <v>7</v>
      </c>
      <c r="B205">
        <v>28.96</v>
      </c>
      <c r="C205" t="s">
        <v>9</v>
      </c>
      <c r="D205">
        <v>3</v>
      </c>
      <c r="E205">
        <v>8</v>
      </c>
    </row>
    <row r="206" spans="1:6" x14ac:dyDescent="0.2">
      <c r="A206" t="s">
        <v>7</v>
      </c>
      <c r="B206">
        <v>28.51</v>
      </c>
      <c r="C206" t="s">
        <v>9</v>
      </c>
      <c r="D206">
        <v>1</v>
      </c>
      <c r="E206">
        <v>9</v>
      </c>
      <c r="F206">
        <f>AVERAGE(B206:B208)</f>
        <v>28.540000000000003</v>
      </c>
    </row>
    <row r="207" spans="1:6" x14ac:dyDescent="0.2">
      <c r="A207" t="s">
        <v>7</v>
      </c>
      <c r="B207">
        <v>28.57</v>
      </c>
      <c r="C207" t="s">
        <v>9</v>
      </c>
      <c r="D207">
        <v>2</v>
      </c>
      <c r="E207">
        <v>9</v>
      </c>
    </row>
    <row r="208" spans="1:6" x14ac:dyDescent="0.2">
      <c r="A208" t="s">
        <v>7</v>
      </c>
      <c r="B208">
        <v>28.54</v>
      </c>
      <c r="C208" t="s">
        <v>9</v>
      </c>
      <c r="D208">
        <v>3</v>
      </c>
      <c r="E208">
        <v>9</v>
      </c>
    </row>
    <row r="209" spans="1:10" x14ac:dyDescent="0.2">
      <c r="A209" t="s">
        <v>7</v>
      </c>
      <c r="B209">
        <v>27.56</v>
      </c>
      <c r="C209" t="s">
        <v>9</v>
      </c>
      <c r="D209">
        <v>1</v>
      </c>
      <c r="E209">
        <v>10</v>
      </c>
      <c r="F209">
        <f>AVERAGE(B209:B211)</f>
        <v>27.663333333333338</v>
      </c>
    </row>
    <row r="210" spans="1:10" x14ac:dyDescent="0.2">
      <c r="A210" t="s">
        <v>7</v>
      </c>
      <c r="B210">
        <v>27.76</v>
      </c>
      <c r="C210" t="s">
        <v>9</v>
      </c>
      <c r="D210">
        <v>2</v>
      </c>
      <c r="E210">
        <v>10</v>
      </c>
    </row>
    <row r="211" spans="1:10" x14ac:dyDescent="0.2">
      <c r="A211" t="s">
        <v>7</v>
      </c>
      <c r="B211">
        <v>27.67</v>
      </c>
      <c r="C211" t="s">
        <v>9</v>
      </c>
      <c r="D211">
        <v>3</v>
      </c>
      <c r="E211">
        <v>10</v>
      </c>
    </row>
    <row r="212" spans="1:10" x14ac:dyDescent="0.2">
      <c r="A212" t="s">
        <v>8</v>
      </c>
      <c r="B212">
        <v>24.5</v>
      </c>
      <c r="C212" t="s">
        <v>9</v>
      </c>
      <c r="D212">
        <v>1</v>
      </c>
      <c r="E212">
        <v>1</v>
      </c>
      <c r="F212">
        <f>AVERAGE(B212:B214)</f>
        <v>24.540000000000003</v>
      </c>
      <c r="G212">
        <f>F212-F182</f>
        <v>-3.0033333333333303</v>
      </c>
      <c r="I212">
        <f>G212-$H$92</f>
        <v>-5.1956666666666624</v>
      </c>
      <c r="J212">
        <f>(-I212)</f>
        <v>5.1956666666666624</v>
      </c>
    </row>
    <row r="213" spans="1:10" x14ac:dyDescent="0.2">
      <c r="A213" t="s">
        <v>8</v>
      </c>
      <c r="B213">
        <v>24.51</v>
      </c>
      <c r="C213" t="s">
        <v>9</v>
      </c>
      <c r="D213">
        <v>2</v>
      </c>
      <c r="E213">
        <v>1</v>
      </c>
    </row>
    <row r="214" spans="1:10" x14ac:dyDescent="0.2">
      <c r="A214" t="s">
        <v>8</v>
      </c>
      <c r="B214">
        <v>24.61</v>
      </c>
      <c r="C214" t="s">
        <v>9</v>
      </c>
      <c r="D214">
        <v>3</v>
      </c>
      <c r="E214">
        <v>1</v>
      </c>
    </row>
    <row r="215" spans="1:10" x14ac:dyDescent="0.2">
      <c r="A215" t="s">
        <v>8</v>
      </c>
      <c r="B215">
        <v>26.79</v>
      </c>
      <c r="C215" t="s">
        <v>9</v>
      </c>
      <c r="D215">
        <v>1</v>
      </c>
      <c r="E215">
        <v>2</v>
      </c>
      <c r="F215">
        <f>AVERAGE(B215:B217)</f>
        <v>26.823333333333334</v>
      </c>
      <c r="G215">
        <f>F215-F185</f>
        <v>-0.48999999999999844</v>
      </c>
      <c r="I215">
        <f>G215-$H$92</f>
        <v>-2.682333333333331</v>
      </c>
      <c r="J215">
        <f>(-I215)</f>
        <v>2.682333333333331</v>
      </c>
    </row>
    <row r="216" spans="1:10" x14ac:dyDescent="0.2">
      <c r="A216" t="s">
        <v>8</v>
      </c>
      <c r="B216">
        <v>26.79</v>
      </c>
      <c r="C216" t="s">
        <v>9</v>
      </c>
      <c r="D216">
        <v>2</v>
      </c>
      <c r="E216">
        <v>2</v>
      </c>
    </row>
    <row r="217" spans="1:10" x14ac:dyDescent="0.2">
      <c r="A217" t="s">
        <v>8</v>
      </c>
      <c r="B217">
        <v>26.89</v>
      </c>
      <c r="C217" t="s">
        <v>9</v>
      </c>
      <c r="D217">
        <v>3</v>
      </c>
      <c r="E217">
        <v>2</v>
      </c>
    </row>
    <row r="218" spans="1:10" x14ac:dyDescent="0.2">
      <c r="A218" t="s">
        <v>8</v>
      </c>
      <c r="B218">
        <v>21.97</v>
      </c>
      <c r="C218" t="s">
        <v>9</v>
      </c>
      <c r="D218">
        <v>1</v>
      </c>
      <c r="E218">
        <v>3</v>
      </c>
      <c r="F218">
        <f>AVERAGE(B218:B220)</f>
        <v>22.003333333333334</v>
      </c>
      <c r="G218">
        <f>F218-F188</f>
        <v>-5.9399999999999977</v>
      </c>
      <c r="I218">
        <f>G218-$H$92</f>
        <v>-8.1323333333333299</v>
      </c>
      <c r="J218">
        <f>(-I218)</f>
        <v>8.1323333333333299</v>
      </c>
    </row>
    <row r="219" spans="1:10" x14ac:dyDescent="0.2">
      <c r="A219" t="s">
        <v>8</v>
      </c>
      <c r="B219">
        <v>21.98</v>
      </c>
      <c r="C219" t="s">
        <v>9</v>
      </c>
      <c r="D219">
        <v>2</v>
      </c>
      <c r="E219">
        <v>3</v>
      </c>
    </row>
    <row r="220" spans="1:10" x14ac:dyDescent="0.2">
      <c r="A220" t="s">
        <v>8</v>
      </c>
      <c r="B220">
        <v>22.06</v>
      </c>
      <c r="C220" t="s">
        <v>9</v>
      </c>
      <c r="D220">
        <v>3</v>
      </c>
      <c r="E220">
        <v>3</v>
      </c>
    </row>
    <row r="221" spans="1:10" x14ac:dyDescent="0.2">
      <c r="A221" t="s">
        <v>8</v>
      </c>
      <c r="B221">
        <v>21.64</v>
      </c>
      <c r="C221" t="s">
        <v>9</v>
      </c>
      <c r="D221">
        <v>1</v>
      </c>
      <c r="E221">
        <v>4</v>
      </c>
      <c r="F221">
        <f>AVERAGE(B221:B223)</f>
        <v>21.636666666666667</v>
      </c>
      <c r="G221">
        <f>F221-F191</f>
        <v>-6.4700000000000024</v>
      </c>
      <c r="I221">
        <f>G221-$H$92</f>
        <v>-8.6623333333333346</v>
      </c>
      <c r="J221">
        <f>(-I221)</f>
        <v>8.6623333333333346</v>
      </c>
    </row>
    <row r="222" spans="1:10" x14ac:dyDescent="0.2">
      <c r="A222" t="s">
        <v>8</v>
      </c>
      <c r="B222">
        <v>21.6</v>
      </c>
      <c r="C222" t="s">
        <v>9</v>
      </c>
      <c r="D222">
        <v>2</v>
      </c>
      <c r="E222">
        <v>4</v>
      </c>
    </row>
    <row r="223" spans="1:10" x14ac:dyDescent="0.2">
      <c r="A223" t="s">
        <v>8</v>
      </c>
      <c r="B223">
        <v>21.67</v>
      </c>
      <c r="C223" t="s">
        <v>9</v>
      </c>
      <c r="D223">
        <v>3</v>
      </c>
      <c r="E223">
        <v>4</v>
      </c>
    </row>
    <row r="224" spans="1:10" x14ac:dyDescent="0.2">
      <c r="A224" t="s">
        <v>8</v>
      </c>
      <c r="B224">
        <v>23.93</v>
      </c>
      <c r="C224" t="s">
        <v>9</v>
      </c>
      <c r="D224">
        <v>1</v>
      </c>
      <c r="E224">
        <v>5</v>
      </c>
      <c r="F224">
        <f>AVERAGE(B224:B226)</f>
        <v>23.97666666666667</v>
      </c>
      <c r="G224">
        <f>F224-F194</f>
        <v>-3.673333333333332</v>
      </c>
      <c r="I224">
        <f>G224-$H$92</f>
        <v>-5.8656666666666641</v>
      </c>
      <c r="J224">
        <f>(-I224)</f>
        <v>5.8656666666666641</v>
      </c>
    </row>
    <row r="225" spans="1:10" x14ac:dyDescent="0.2">
      <c r="A225" t="s">
        <v>8</v>
      </c>
      <c r="B225">
        <v>23.92</v>
      </c>
      <c r="C225" t="s">
        <v>9</v>
      </c>
      <c r="D225">
        <v>2</v>
      </c>
      <c r="E225">
        <v>5</v>
      </c>
    </row>
    <row r="226" spans="1:10" x14ac:dyDescent="0.2">
      <c r="A226" t="s">
        <v>8</v>
      </c>
      <c r="B226">
        <v>24.08</v>
      </c>
      <c r="C226" t="s">
        <v>9</v>
      </c>
      <c r="D226">
        <v>3</v>
      </c>
      <c r="E226">
        <v>5</v>
      </c>
    </row>
    <row r="227" spans="1:10" x14ac:dyDescent="0.2">
      <c r="A227" t="s">
        <v>8</v>
      </c>
      <c r="B227">
        <v>26.59</v>
      </c>
      <c r="C227" t="s">
        <v>9</v>
      </c>
      <c r="D227">
        <v>1</v>
      </c>
      <c r="E227">
        <v>6</v>
      </c>
      <c r="F227">
        <f>AVERAGE(B227:B229)</f>
        <v>26.613333333333333</v>
      </c>
      <c r="G227">
        <f>F227-F197</f>
        <v>-0.71333333333333471</v>
      </c>
      <c r="I227">
        <f>G227-$H$92</f>
        <v>-2.9056666666666673</v>
      </c>
      <c r="J227">
        <f>(-I227)</f>
        <v>2.9056666666666673</v>
      </c>
    </row>
    <row r="228" spans="1:10" x14ac:dyDescent="0.2">
      <c r="A228" t="s">
        <v>8</v>
      </c>
      <c r="B228">
        <v>26.6</v>
      </c>
      <c r="C228" t="s">
        <v>9</v>
      </c>
      <c r="D228">
        <v>2</v>
      </c>
      <c r="E228">
        <v>6</v>
      </c>
    </row>
    <row r="229" spans="1:10" x14ac:dyDescent="0.2">
      <c r="A229" t="s">
        <v>8</v>
      </c>
      <c r="B229">
        <v>26.65</v>
      </c>
      <c r="C229" t="s">
        <v>9</v>
      </c>
      <c r="D229">
        <v>3</v>
      </c>
      <c r="E229">
        <v>6</v>
      </c>
    </row>
    <row r="230" spans="1:10" x14ac:dyDescent="0.2">
      <c r="A230" t="s">
        <v>8</v>
      </c>
      <c r="B230">
        <v>27.53</v>
      </c>
      <c r="C230" t="s">
        <v>9</v>
      </c>
      <c r="D230">
        <v>1</v>
      </c>
      <c r="E230">
        <v>7</v>
      </c>
      <c r="F230">
        <f>AVERAGE(B230:B232)</f>
        <v>27.560000000000002</v>
      </c>
      <c r="G230">
        <f>F230-F200</f>
        <v>-0.53666666666666174</v>
      </c>
      <c r="I230">
        <f>G230-$H$92</f>
        <v>-2.7289999999999943</v>
      </c>
      <c r="J230">
        <f>(-I230)</f>
        <v>2.7289999999999943</v>
      </c>
    </row>
    <row r="231" spans="1:10" x14ac:dyDescent="0.2">
      <c r="A231" t="s">
        <v>8</v>
      </c>
      <c r="B231">
        <v>27.5</v>
      </c>
      <c r="C231" t="s">
        <v>9</v>
      </c>
      <c r="D231">
        <v>2</v>
      </c>
      <c r="E231">
        <v>7</v>
      </c>
    </row>
    <row r="232" spans="1:10" x14ac:dyDescent="0.2">
      <c r="A232" t="s">
        <v>8</v>
      </c>
      <c r="B232">
        <v>27.65</v>
      </c>
      <c r="C232" t="s">
        <v>9</v>
      </c>
      <c r="D232">
        <v>3</v>
      </c>
      <c r="E232">
        <v>7</v>
      </c>
    </row>
    <row r="233" spans="1:10" x14ac:dyDescent="0.2">
      <c r="A233" t="s">
        <v>8</v>
      </c>
      <c r="B233">
        <v>26.71</v>
      </c>
      <c r="C233" t="s">
        <v>9</v>
      </c>
      <c r="D233">
        <v>1</v>
      </c>
      <c r="E233">
        <v>8</v>
      </c>
      <c r="F233">
        <f>AVERAGE(B233:B235)</f>
        <v>26.72</v>
      </c>
      <c r="G233">
        <f>F233-F203</f>
        <v>-2.0900000000000034</v>
      </c>
      <c r="I233">
        <f>G233-$H$92</f>
        <v>-4.2823333333333355</v>
      </c>
      <c r="J233">
        <f>(-I233)</f>
        <v>4.2823333333333355</v>
      </c>
    </row>
    <row r="234" spans="1:10" x14ac:dyDescent="0.2">
      <c r="A234" t="s">
        <v>8</v>
      </c>
      <c r="B234">
        <v>26.64</v>
      </c>
      <c r="C234" t="s">
        <v>9</v>
      </c>
      <c r="D234">
        <v>2</v>
      </c>
      <c r="E234">
        <v>8</v>
      </c>
    </row>
    <row r="235" spans="1:10" x14ac:dyDescent="0.2">
      <c r="A235" t="s">
        <v>8</v>
      </c>
      <c r="B235">
        <v>26.81</v>
      </c>
      <c r="C235" t="s">
        <v>9</v>
      </c>
      <c r="D235">
        <v>3</v>
      </c>
      <c r="E235">
        <v>8</v>
      </c>
    </row>
    <row r="236" spans="1:10" x14ac:dyDescent="0.2">
      <c r="A236" t="s">
        <v>8</v>
      </c>
      <c r="B236">
        <v>25.52</v>
      </c>
      <c r="C236" t="s">
        <v>9</v>
      </c>
      <c r="D236">
        <v>1</v>
      </c>
      <c r="E236">
        <v>9</v>
      </c>
      <c r="F236">
        <f>AVERAGE(B236:B238)</f>
        <v>25.613333333333333</v>
      </c>
      <c r="G236">
        <f>F236-F206</f>
        <v>-2.9266666666666694</v>
      </c>
      <c r="I236">
        <f>G236-$H$92</f>
        <v>-5.1190000000000015</v>
      </c>
      <c r="J236">
        <f>(-I236)</f>
        <v>5.1190000000000015</v>
      </c>
    </row>
    <row r="237" spans="1:10" x14ac:dyDescent="0.2">
      <c r="A237" t="s">
        <v>8</v>
      </c>
      <c r="B237">
        <v>25.63</v>
      </c>
      <c r="C237" t="s">
        <v>9</v>
      </c>
      <c r="D237">
        <v>2</v>
      </c>
      <c r="E237">
        <v>9</v>
      </c>
    </row>
    <row r="238" spans="1:10" x14ac:dyDescent="0.2">
      <c r="A238" t="s">
        <v>8</v>
      </c>
      <c r="B238">
        <v>25.69</v>
      </c>
      <c r="C238" t="s">
        <v>9</v>
      </c>
      <c r="D238">
        <v>3</v>
      </c>
      <c r="E238">
        <v>9</v>
      </c>
    </row>
    <row r="239" spans="1:10" x14ac:dyDescent="0.2">
      <c r="A239" t="s">
        <v>8</v>
      </c>
      <c r="B239">
        <v>27.6</v>
      </c>
      <c r="C239" t="s">
        <v>9</v>
      </c>
      <c r="D239">
        <v>1</v>
      </c>
      <c r="E239">
        <v>10</v>
      </c>
      <c r="F239">
        <f>AVERAGE(B239:B241)</f>
        <v>27.560000000000002</v>
      </c>
      <c r="G239">
        <f>F239-F209</f>
        <v>-0.10333333333333528</v>
      </c>
      <c r="I239">
        <f>G239-$H$92</f>
        <v>-2.2956666666666679</v>
      </c>
      <c r="J239">
        <f>(-I239)</f>
        <v>2.2956666666666679</v>
      </c>
    </row>
    <row r="240" spans="1:10" x14ac:dyDescent="0.2">
      <c r="A240" t="s">
        <v>8</v>
      </c>
      <c r="B240">
        <v>27.49</v>
      </c>
      <c r="C240" t="s">
        <v>9</v>
      </c>
      <c r="D240">
        <v>2</v>
      </c>
      <c r="E240">
        <v>10</v>
      </c>
    </row>
    <row r="241" spans="1:10" x14ac:dyDescent="0.2">
      <c r="A241" t="s">
        <v>8</v>
      </c>
      <c r="B241">
        <v>27.59</v>
      </c>
      <c r="C241" t="s">
        <v>9</v>
      </c>
      <c r="D241">
        <v>3</v>
      </c>
      <c r="E241">
        <v>10</v>
      </c>
    </row>
    <row r="242" spans="1:10" x14ac:dyDescent="0.2">
      <c r="A242" t="s">
        <v>4</v>
      </c>
      <c r="B242">
        <v>21.32</v>
      </c>
      <c r="C242" t="s">
        <v>10</v>
      </c>
      <c r="D242">
        <v>1</v>
      </c>
      <c r="E242">
        <v>1</v>
      </c>
      <c r="F242">
        <f>AVERAGE(B242:B244)</f>
        <v>21.293333333333333</v>
      </c>
      <c r="G242">
        <f>F242-F302</f>
        <v>-6.726666666666663</v>
      </c>
      <c r="I242">
        <f>G242-$H$2</f>
        <v>0.46866666666667012</v>
      </c>
      <c r="J242">
        <f>(-I242)</f>
        <v>-0.46866666666667012</v>
      </c>
    </row>
    <row r="243" spans="1:10" x14ac:dyDescent="0.2">
      <c r="A243" t="s">
        <v>4</v>
      </c>
      <c r="B243">
        <v>21.28</v>
      </c>
      <c r="C243" t="s">
        <v>10</v>
      </c>
      <c r="D243">
        <v>2</v>
      </c>
      <c r="E243">
        <v>1</v>
      </c>
    </row>
    <row r="244" spans="1:10" x14ac:dyDescent="0.2">
      <c r="A244" t="s">
        <v>4</v>
      </c>
      <c r="B244">
        <v>21.28</v>
      </c>
      <c r="C244" t="s">
        <v>10</v>
      </c>
      <c r="D244">
        <v>3</v>
      </c>
      <c r="E244">
        <v>1</v>
      </c>
    </row>
    <row r="245" spans="1:10" x14ac:dyDescent="0.2">
      <c r="A245" t="s">
        <v>4</v>
      </c>
      <c r="B245">
        <v>19.850000000000001</v>
      </c>
      <c r="C245" t="s">
        <v>10</v>
      </c>
      <c r="D245">
        <v>1</v>
      </c>
      <c r="E245">
        <v>2</v>
      </c>
      <c r="F245">
        <f>AVERAGE(B245:B247)</f>
        <v>19.883333333333333</v>
      </c>
      <c r="G245">
        <f>F245-F305</f>
        <v>-7.946666666666669</v>
      </c>
      <c r="I245">
        <f>G245-$H$2</f>
        <v>-0.75133333333333585</v>
      </c>
      <c r="J245">
        <f>(-I245)</f>
        <v>0.75133333333333585</v>
      </c>
    </row>
    <row r="246" spans="1:10" x14ac:dyDescent="0.2">
      <c r="A246" t="s">
        <v>4</v>
      </c>
      <c r="B246">
        <v>19.87</v>
      </c>
      <c r="C246" t="s">
        <v>10</v>
      </c>
      <c r="D246">
        <v>2</v>
      </c>
      <c r="E246">
        <v>2</v>
      </c>
    </row>
    <row r="247" spans="1:10" x14ac:dyDescent="0.2">
      <c r="A247" t="s">
        <v>4</v>
      </c>
      <c r="B247">
        <v>19.93</v>
      </c>
      <c r="C247" t="s">
        <v>10</v>
      </c>
      <c r="D247">
        <v>3</v>
      </c>
      <c r="E247">
        <v>2</v>
      </c>
    </row>
    <row r="248" spans="1:10" x14ac:dyDescent="0.2">
      <c r="A248" t="s">
        <v>4</v>
      </c>
      <c r="B248">
        <v>22.29</v>
      </c>
      <c r="C248" t="s">
        <v>10</v>
      </c>
      <c r="D248">
        <v>1</v>
      </c>
      <c r="E248">
        <v>3</v>
      </c>
      <c r="F248">
        <f>AVERAGE(B248:B250)</f>
        <v>22.263333333333335</v>
      </c>
      <c r="G248">
        <f>F248-F308</f>
        <v>-5.443333333333328</v>
      </c>
      <c r="I248">
        <f>G248-$H$2</f>
        <v>1.7520000000000051</v>
      </c>
      <c r="J248">
        <f>(-I248)</f>
        <v>-1.7520000000000051</v>
      </c>
    </row>
    <row r="249" spans="1:10" x14ac:dyDescent="0.2">
      <c r="A249" t="s">
        <v>4</v>
      </c>
      <c r="B249">
        <v>22.24</v>
      </c>
      <c r="C249" t="s">
        <v>10</v>
      </c>
      <c r="D249">
        <v>2</v>
      </c>
      <c r="E249">
        <v>3</v>
      </c>
    </row>
    <row r="250" spans="1:10" x14ac:dyDescent="0.2">
      <c r="A250" t="s">
        <v>4</v>
      </c>
      <c r="B250">
        <v>22.26</v>
      </c>
      <c r="C250" t="s">
        <v>10</v>
      </c>
      <c r="D250">
        <v>3</v>
      </c>
      <c r="E250">
        <v>3</v>
      </c>
    </row>
    <row r="251" spans="1:10" x14ac:dyDescent="0.2">
      <c r="A251" t="s">
        <v>4</v>
      </c>
      <c r="B251">
        <v>23.2</v>
      </c>
      <c r="C251" t="s">
        <v>10</v>
      </c>
      <c r="D251">
        <v>1</v>
      </c>
      <c r="E251">
        <v>4</v>
      </c>
      <c r="F251">
        <f>AVERAGE(B251:B253)</f>
        <v>23.223333333333333</v>
      </c>
      <c r="G251">
        <f>F251-F311</f>
        <v>-4.7600000000000016</v>
      </c>
      <c r="I251">
        <f>G251-$H$2</f>
        <v>2.4353333333333316</v>
      </c>
      <c r="J251">
        <f>(-I251)</f>
        <v>-2.4353333333333316</v>
      </c>
    </row>
    <row r="252" spans="1:10" x14ac:dyDescent="0.2">
      <c r="A252" t="s">
        <v>4</v>
      </c>
      <c r="B252">
        <v>23.2</v>
      </c>
      <c r="C252" t="s">
        <v>10</v>
      </c>
      <c r="D252">
        <v>2</v>
      </c>
      <c r="E252">
        <v>4</v>
      </c>
    </row>
    <row r="253" spans="1:10" x14ac:dyDescent="0.2">
      <c r="A253" t="s">
        <v>4</v>
      </c>
      <c r="B253">
        <v>23.27</v>
      </c>
      <c r="C253" t="s">
        <v>10</v>
      </c>
      <c r="D253">
        <v>3</v>
      </c>
      <c r="E253">
        <v>4</v>
      </c>
    </row>
    <row r="254" spans="1:10" x14ac:dyDescent="0.2">
      <c r="A254" t="s">
        <v>4</v>
      </c>
      <c r="B254">
        <v>21.67</v>
      </c>
      <c r="C254" t="s">
        <v>10</v>
      </c>
      <c r="D254">
        <v>1</v>
      </c>
      <c r="E254">
        <v>5</v>
      </c>
      <c r="F254">
        <f>AVERAGE(B254:B256)</f>
        <v>21.706666666666667</v>
      </c>
      <c r="G254">
        <f>F254-F314</f>
        <v>-5.8833333333333364</v>
      </c>
      <c r="I254">
        <f>G254-$H$2</f>
        <v>1.3119999999999967</v>
      </c>
      <c r="J254">
        <f>(-I254)</f>
        <v>-1.3119999999999967</v>
      </c>
    </row>
    <row r="255" spans="1:10" x14ac:dyDescent="0.2">
      <c r="A255" t="s">
        <v>4</v>
      </c>
      <c r="B255">
        <v>21.72</v>
      </c>
      <c r="C255" t="s">
        <v>10</v>
      </c>
      <c r="D255">
        <v>2</v>
      </c>
      <c r="E255">
        <v>5</v>
      </c>
    </row>
    <row r="256" spans="1:10" x14ac:dyDescent="0.2">
      <c r="A256" t="s">
        <v>4</v>
      </c>
      <c r="B256">
        <v>21.73</v>
      </c>
      <c r="C256" t="s">
        <v>10</v>
      </c>
      <c r="D256">
        <v>3</v>
      </c>
      <c r="E256">
        <v>5</v>
      </c>
    </row>
    <row r="257" spans="1:10" x14ac:dyDescent="0.2">
      <c r="A257" t="s">
        <v>4</v>
      </c>
      <c r="B257">
        <v>21.72</v>
      </c>
      <c r="C257" t="s">
        <v>10</v>
      </c>
      <c r="D257">
        <v>1</v>
      </c>
      <c r="E257">
        <v>6</v>
      </c>
      <c r="F257">
        <f>AVERAGE(B257:B259)</f>
        <v>21.716666666666669</v>
      </c>
      <c r="G257">
        <f>F257-F317</f>
        <v>-6.3299999999999983</v>
      </c>
      <c r="I257">
        <f>G257-$H$2</f>
        <v>0.86533333333333484</v>
      </c>
      <c r="J257">
        <f>(-I257)</f>
        <v>-0.86533333333333484</v>
      </c>
    </row>
    <row r="258" spans="1:10" x14ac:dyDescent="0.2">
      <c r="A258" t="s">
        <v>4</v>
      </c>
      <c r="B258">
        <v>21.7</v>
      </c>
      <c r="C258" t="s">
        <v>10</v>
      </c>
      <c r="D258">
        <v>2</v>
      </c>
      <c r="E258">
        <v>6</v>
      </c>
    </row>
    <row r="259" spans="1:10" x14ac:dyDescent="0.2">
      <c r="A259" t="s">
        <v>4</v>
      </c>
      <c r="B259">
        <v>21.73</v>
      </c>
      <c r="C259" t="s">
        <v>10</v>
      </c>
      <c r="D259">
        <v>3</v>
      </c>
      <c r="E259">
        <v>6</v>
      </c>
    </row>
    <row r="260" spans="1:10" x14ac:dyDescent="0.2">
      <c r="A260" t="s">
        <v>4</v>
      </c>
      <c r="B260">
        <v>22.45</v>
      </c>
      <c r="C260" t="s">
        <v>10</v>
      </c>
      <c r="D260">
        <v>1</v>
      </c>
      <c r="E260">
        <v>7</v>
      </c>
      <c r="F260">
        <f>AVERAGE(B260:B262)</f>
        <v>22.426666666666666</v>
      </c>
      <c r="G260">
        <f>F260-F320</f>
        <v>-5.2700000000000031</v>
      </c>
      <c r="I260">
        <f>G260-$H$2</f>
        <v>1.92533333333333</v>
      </c>
      <c r="J260">
        <f>(-I260)</f>
        <v>-1.92533333333333</v>
      </c>
    </row>
    <row r="261" spans="1:10" x14ac:dyDescent="0.2">
      <c r="A261" t="s">
        <v>4</v>
      </c>
      <c r="B261">
        <v>22.34</v>
      </c>
      <c r="C261" t="s">
        <v>10</v>
      </c>
      <c r="D261">
        <v>2</v>
      </c>
      <c r="E261">
        <v>7</v>
      </c>
    </row>
    <row r="262" spans="1:10" x14ac:dyDescent="0.2">
      <c r="A262" t="s">
        <v>4</v>
      </c>
      <c r="B262">
        <v>22.49</v>
      </c>
      <c r="C262" t="s">
        <v>10</v>
      </c>
      <c r="D262">
        <v>3</v>
      </c>
      <c r="E262">
        <v>7</v>
      </c>
    </row>
    <row r="263" spans="1:10" x14ac:dyDescent="0.2">
      <c r="A263" t="s">
        <v>4</v>
      </c>
      <c r="B263">
        <v>22.42</v>
      </c>
      <c r="C263" t="s">
        <v>10</v>
      </c>
      <c r="D263">
        <v>1</v>
      </c>
      <c r="E263">
        <v>8</v>
      </c>
      <c r="F263">
        <f>AVERAGE(B263:B265)</f>
        <v>22.443333333333332</v>
      </c>
      <c r="G263">
        <f>F263-F323</f>
        <v>-5.3033333333333346</v>
      </c>
      <c r="I263">
        <f>G263-$H$2</f>
        <v>1.8919999999999986</v>
      </c>
      <c r="J263">
        <f>(-I263)</f>
        <v>-1.8919999999999986</v>
      </c>
    </row>
    <row r="264" spans="1:10" x14ac:dyDescent="0.2">
      <c r="A264" t="s">
        <v>4</v>
      </c>
      <c r="B264">
        <v>22.43</v>
      </c>
      <c r="C264" t="s">
        <v>10</v>
      </c>
      <c r="D264">
        <v>2</v>
      </c>
      <c r="E264">
        <v>8</v>
      </c>
    </row>
    <row r="265" spans="1:10" x14ac:dyDescent="0.2">
      <c r="A265" t="s">
        <v>4</v>
      </c>
      <c r="B265">
        <v>22.48</v>
      </c>
      <c r="C265" t="s">
        <v>10</v>
      </c>
      <c r="D265">
        <v>3</v>
      </c>
      <c r="E265">
        <v>8</v>
      </c>
    </row>
    <row r="266" spans="1:10" x14ac:dyDescent="0.2">
      <c r="A266" t="s">
        <v>4</v>
      </c>
      <c r="B266">
        <v>21.15</v>
      </c>
      <c r="C266" t="s">
        <v>10</v>
      </c>
      <c r="D266">
        <v>1</v>
      </c>
      <c r="E266">
        <v>9</v>
      </c>
      <c r="F266">
        <f>AVERAGE(B266:B268)</f>
        <v>21.16</v>
      </c>
      <c r="G266">
        <f>F266-F326</f>
        <v>-6.009999999999998</v>
      </c>
      <c r="I266">
        <f>G266-$H$2</f>
        <v>1.1853333333333351</v>
      </c>
      <c r="J266">
        <f>(-I266)</f>
        <v>-1.1853333333333351</v>
      </c>
    </row>
    <row r="267" spans="1:10" x14ac:dyDescent="0.2">
      <c r="A267" t="s">
        <v>4</v>
      </c>
      <c r="B267">
        <v>21.11</v>
      </c>
      <c r="C267" t="s">
        <v>10</v>
      </c>
      <c r="D267">
        <v>2</v>
      </c>
      <c r="E267">
        <v>9</v>
      </c>
    </row>
    <row r="268" spans="1:10" x14ac:dyDescent="0.2">
      <c r="A268" t="s">
        <v>4</v>
      </c>
      <c r="B268">
        <v>21.22</v>
      </c>
      <c r="C268" t="s">
        <v>10</v>
      </c>
      <c r="D268">
        <v>3</v>
      </c>
      <c r="E268">
        <v>9</v>
      </c>
    </row>
    <row r="269" spans="1:10" x14ac:dyDescent="0.2">
      <c r="A269" t="s">
        <v>4</v>
      </c>
      <c r="B269">
        <v>21.14</v>
      </c>
      <c r="C269" t="s">
        <v>10</v>
      </c>
      <c r="D269">
        <v>1</v>
      </c>
      <c r="E269">
        <v>10</v>
      </c>
      <c r="F269">
        <f>AVERAGE(B269:B271)</f>
        <v>21.216666666666665</v>
      </c>
      <c r="G269">
        <f>F269-F329</f>
        <v>-6.7566666666666677</v>
      </c>
      <c r="I269">
        <f>G269-$H$2</f>
        <v>0.43866666666666543</v>
      </c>
      <c r="J269">
        <f>(-I269)</f>
        <v>-0.43866666666666543</v>
      </c>
    </row>
    <row r="270" spans="1:10" x14ac:dyDescent="0.2">
      <c r="A270" t="s">
        <v>4</v>
      </c>
      <c r="B270">
        <v>21.22</v>
      </c>
      <c r="C270" t="s">
        <v>10</v>
      </c>
      <c r="D270">
        <v>2</v>
      </c>
      <c r="E270">
        <v>10</v>
      </c>
    </row>
    <row r="271" spans="1:10" x14ac:dyDescent="0.2">
      <c r="A271" t="s">
        <v>4</v>
      </c>
      <c r="B271">
        <v>21.29</v>
      </c>
      <c r="C271" t="s">
        <v>10</v>
      </c>
      <c r="D271">
        <v>3</v>
      </c>
      <c r="E271">
        <v>10</v>
      </c>
    </row>
    <row r="272" spans="1:10" x14ac:dyDescent="0.2">
      <c r="A272" t="s">
        <v>6</v>
      </c>
      <c r="B272">
        <v>24.88</v>
      </c>
      <c r="C272" t="s">
        <v>10</v>
      </c>
      <c r="D272">
        <v>1</v>
      </c>
      <c r="E272">
        <v>1</v>
      </c>
      <c r="F272">
        <f>AVERAGE(B272:B274)</f>
        <v>24.930000000000003</v>
      </c>
      <c r="G272">
        <f>F272-F302</f>
        <v>-3.0899999999999928</v>
      </c>
      <c r="I272">
        <f>G272-$H$32</f>
        <v>-2.6783333333333266</v>
      </c>
      <c r="J272">
        <f>(-I272)</f>
        <v>2.6783333333333266</v>
      </c>
    </row>
    <row r="273" spans="1:10" x14ac:dyDescent="0.2">
      <c r="A273" t="s">
        <v>6</v>
      </c>
      <c r="B273">
        <v>24.93</v>
      </c>
      <c r="C273" t="s">
        <v>10</v>
      </c>
      <c r="D273">
        <v>2</v>
      </c>
      <c r="E273">
        <v>1</v>
      </c>
    </row>
    <row r="274" spans="1:10" x14ac:dyDescent="0.2">
      <c r="A274" t="s">
        <v>6</v>
      </c>
      <c r="B274">
        <v>24.98</v>
      </c>
      <c r="C274" t="s">
        <v>10</v>
      </c>
      <c r="D274">
        <v>3</v>
      </c>
      <c r="E274">
        <v>1</v>
      </c>
    </row>
    <row r="275" spans="1:10" x14ac:dyDescent="0.2">
      <c r="A275" t="s">
        <v>6</v>
      </c>
      <c r="B275">
        <v>23.61</v>
      </c>
      <c r="C275" t="s">
        <v>10</v>
      </c>
      <c r="D275">
        <v>1</v>
      </c>
      <c r="E275">
        <v>2</v>
      </c>
      <c r="F275">
        <f>AVERAGE(B275:B277)</f>
        <v>23.623333333333335</v>
      </c>
      <c r="G275">
        <f>F275-F305</f>
        <v>-4.206666666666667</v>
      </c>
      <c r="I275">
        <f>G275-$H$32</f>
        <v>-3.7950000000000008</v>
      </c>
      <c r="J275">
        <f>(-I275)</f>
        <v>3.7950000000000008</v>
      </c>
    </row>
    <row r="276" spans="1:10" x14ac:dyDescent="0.2">
      <c r="A276" t="s">
        <v>6</v>
      </c>
      <c r="B276">
        <v>23.59</v>
      </c>
      <c r="C276" t="s">
        <v>10</v>
      </c>
      <c r="D276">
        <v>2</v>
      </c>
      <c r="E276">
        <v>2</v>
      </c>
    </row>
    <row r="277" spans="1:10" x14ac:dyDescent="0.2">
      <c r="A277" t="s">
        <v>6</v>
      </c>
      <c r="B277">
        <v>23.67</v>
      </c>
      <c r="C277" t="s">
        <v>10</v>
      </c>
      <c r="D277">
        <v>3</v>
      </c>
      <c r="E277">
        <v>2</v>
      </c>
    </row>
    <row r="278" spans="1:10" x14ac:dyDescent="0.2">
      <c r="A278" t="s">
        <v>6</v>
      </c>
      <c r="B278">
        <v>22.96</v>
      </c>
      <c r="C278" t="s">
        <v>10</v>
      </c>
      <c r="D278">
        <v>1</v>
      </c>
      <c r="E278">
        <v>3</v>
      </c>
      <c r="F278">
        <f>AVERAGE(B278:B280)</f>
        <v>23.01</v>
      </c>
      <c r="G278">
        <f>F278-F308</f>
        <v>-4.6966666666666619</v>
      </c>
      <c r="I278">
        <f>G278-$H$32</f>
        <v>-4.2849999999999957</v>
      </c>
      <c r="J278">
        <f>(-I278)</f>
        <v>4.2849999999999957</v>
      </c>
    </row>
    <row r="279" spans="1:10" x14ac:dyDescent="0.2">
      <c r="A279" t="s">
        <v>6</v>
      </c>
      <c r="B279">
        <v>22.96</v>
      </c>
      <c r="C279" t="s">
        <v>10</v>
      </c>
      <c r="D279">
        <v>2</v>
      </c>
      <c r="E279">
        <v>3</v>
      </c>
    </row>
    <row r="280" spans="1:10" x14ac:dyDescent="0.2">
      <c r="A280" t="s">
        <v>6</v>
      </c>
      <c r="B280">
        <v>23.11</v>
      </c>
      <c r="C280" t="s">
        <v>10</v>
      </c>
      <c r="D280">
        <v>3</v>
      </c>
      <c r="E280">
        <v>3</v>
      </c>
    </row>
    <row r="281" spans="1:10" x14ac:dyDescent="0.2">
      <c r="A281" t="s">
        <v>6</v>
      </c>
      <c r="B281">
        <v>24.66</v>
      </c>
      <c r="C281" t="s">
        <v>10</v>
      </c>
      <c r="D281">
        <v>1</v>
      </c>
      <c r="E281">
        <v>4</v>
      </c>
      <c r="F281">
        <f>AVERAGE(B281:B283)</f>
        <v>24.703333333333333</v>
      </c>
      <c r="G281">
        <f>F281-F311</f>
        <v>-3.2800000000000011</v>
      </c>
      <c r="I281">
        <f>G281-$H$32</f>
        <v>-2.868333333333335</v>
      </c>
      <c r="J281">
        <f>(-I281)</f>
        <v>2.868333333333335</v>
      </c>
    </row>
    <row r="282" spans="1:10" x14ac:dyDescent="0.2">
      <c r="A282" t="s">
        <v>6</v>
      </c>
      <c r="B282">
        <v>24.66</v>
      </c>
      <c r="C282" t="s">
        <v>10</v>
      </c>
      <c r="D282">
        <v>2</v>
      </c>
      <c r="E282">
        <v>4</v>
      </c>
    </row>
    <row r="283" spans="1:10" x14ac:dyDescent="0.2">
      <c r="A283" t="s">
        <v>6</v>
      </c>
      <c r="B283">
        <v>24.79</v>
      </c>
      <c r="C283" t="s">
        <v>10</v>
      </c>
      <c r="D283">
        <v>3</v>
      </c>
      <c r="E283">
        <v>4</v>
      </c>
    </row>
    <row r="284" spans="1:10" x14ac:dyDescent="0.2">
      <c r="A284" t="s">
        <v>6</v>
      </c>
      <c r="B284">
        <v>23.28</v>
      </c>
      <c r="C284" t="s">
        <v>10</v>
      </c>
      <c r="D284">
        <v>1</v>
      </c>
      <c r="E284">
        <v>5</v>
      </c>
      <c r="F284">
        <f>AVERAGE(B284:B286)</f>
        <v>23.373333333333335</v>
      </c>
      <c r="G284">
        <f>F284-F314</f>
        <v>-4.2166666666666686</v>
      </c>
      <c r="I284">
        <f>G284-$H$32</f>
        <v>-3.8050000000000024</v>
      </c>
      <c r="J284">
        <f>(-I284)</f>
        <v>3.8050000000000024</v>
      </c>
    </row>
    <row r="285" spans="1:10" x14ac:dyDescent="0.2">
      <c r="A285" t="s">
        <v>6</v>
      </c>
      <c r="B285">
        <v>23.33</v>
      </c>
      <c r="C285" t="s">
        <v>10</v>
      </c>
      <c r="D285">
        <v>2</v>
      </c>
      <c r="E285">
        <v>5</v>
      </c>
    </row>
    <row r="286" spans="1:10" x14ac:dyDescent="0.2">
      <c r="A286" t="s">
        <v>6</v>
      </c>
      <c r="B286">
        <v>23.51</v>
      </c>
      <c r="C286" t="s">
        <v>10</v>
      </c>
      <c r="D286">
        <v>3</v>
      </c>
      <c r="E286">
        <v>5</v>
      </c>
    </row>
    <row r="287" spans="1:10" x14ac:dyDescent="0.2">
      <c r="A287" t="s">
        <v>6</v>
      </c>
      <c r="B287">
        <v>23.17</v>
      </c>
      <c r="C287" t="s">
        <v>10</v>
      </c>
      <c r="D287">
        <v>1</v>
      </c>
      <c r="E287">
        <v>6</v>
      </c>
      <c r="F287">
        <f>AVERAGE(B287:B289)</f>
        <v>23.273333333333337</v>
      </c>
      <c r="G287">
        <f>F287-F317</f>
        <v>-4.7733333333333299</v>
      </c>
      <c r="I287">
        <f>G287-$H$32</f>
        <v>-4.3616666666666637</v>
      </c>
      <c r="J287">
        <f>(-I287)</f>
        <v>4.3616666666666637</v>
      </c>
    </row>
    <row r="288" spans="1:10" x14ac:dyDescent="0.2">
      <c r="A288" t="s">
        <v>6</v>
      </c>
      <c r="B288">
        <v>23.2</v>
      </c>
      <c r="C288" t="s">
        <v>10</v>
      </c>
      <c r="D288">
        <v>2</v>
      </c>
      <c r="E288">
        <v>6</v>
      </c>
    </row>
    <row r="289" spans="1:10" x14ac:dyDescent="0.2">
      <c r="A289" t="s">
        <v>6</v>
      </c>
      <c r="B289">
        <v>23.45</v>
      </c>
      <c r="C289" t="s">
        <v>10</v>
      </c>
      <c r="D289">
        <v>3</v>
      </c>
      <c r="E289">
        <v>6</v>
      </c>
    </row>
    <row r="290" spans="1:10" x14ac:dyDescent="0.2">
      <c r="A290" t="s">
        <v>6</v>
      </c>
      <c r="B290">
        <v>25.22</v>
      </c>
      <c r="C290" t="s">
        <v>10</v>
      </c>
      <c r="D290">
        <v>1</v>
      </c>
      <c r="E290">
        <v>7</v>
      </c>
      <c r="F290">
        <f>AVERAGE(B290:B292)</f>
        <v>25.373333333333335</v>
      </c>
      <c r="G290">
        <f>F290-F320</f>
        <v>-2.3233333333333341</v>
      </c>
      <c r="I290">
        <f>G290-$H$32</f>
        <v>-1.9116666666666677</v>
      </c>
      <c r="J290">
        <f>(-I290)</f>
        <v>1.9116666666666677</v>
      </c>
    </row>
    <row r="291" spans="1:10" x14ac:dyDescent="0.2">
      <c r="A291" t="s">
        <v>6</v>
      </c>
      <c r="B291">
        <v>25.42</v>
      </c>
      <c r="C291" t="s">
        <v>10</v>
      </c>
      <c r="D291">
        <v>2</v>
      </c>
      <c r="E291">
        <v>7</v>
      </c>
    </row>
    <row r="292" spans="1:10" x14ac:dyDescent="0.2">
      <c r="A292" t="s">
        <v>6</v>
      </c>
      <c r="B292">
        <v>25.48</v>
      </c>
      <c r="C292" t="s">
        <v>10</v>
      </c>
      <c r="D292">
        <v>3</v>
      </c>
      <c r="E292">
        <v>7</v>
      </c>
    </row>
    <row r="293" spans="1:10" x14ac:dyDescent="0.2">
      <c r="A293" t="s">
        <v>6</v>
      </c>
      <c r="B293">
        <v>24.11</v>
      </c>
      <c r="C293" t="s">
        <v>10</v>
      </c>
      <c r="D293">
        <v>1</v>
      </c>
      <c r="E293">
        <v>8</v>
      </c>
      <c r="F293">
        <f>AVERAGE(B293:B295)</f>
        <v>24.27</v>
      </c>
      <c r="G293">
        <f>F293-F323</f>
        <v>-3.4766666666666666</v>
      </c>
      <c r="I293">
        <f>G293-$H$32</f>
        <v>-3.0650000000000004</v>
      </c>
      <c r="J293">
        <f>(-I293)</f>
        <v>3.0650000000000004</v>
      </c>
    </row>
    <row r="294" spans="1:10" x14ac:dyDescent="0.2">
      <c r="A294" t="s">
        <v>6</v>
      </c>
      <c r="B294">
        <v>24.25</v>
      </c>
      <c r="C294" t="s">
        <v>10</v>
      </c>
      <c r="D294">
        <v>2</v>
      </c>
      <c r="E294">
        <v>8</v>
      </c>
    </row>
    <row r="295" spans="1:10" x14ac:dyDescent="0.2">
      <c r="A295" t="s">
        <v>6</v>
      </c>
      <c r="B295">
        <v>24.45</v>
      </c>
      <c r="C295" t="s">
        <v>10</v>
      </c>
      <c r="D295">
        <v>3</v>
      </c>
      <c r="E295">
        <v>8</v>
      </c>
    </row>
    <row r="296" spans="1:10" x14ac:dyDescent="0.2">
      <c r="A296" t="s">
        <v>6</v>
      </c>
      <c r="B296">
        <v>25.56</v>
      </c>
      <c r="C296" t="s">
        <v>10</v>
      </c>
      <c r="D296">
        <v>1</v>
      </c>
      <c r="E296">
        <v>9</v>
      </c>
      <c r="F296">
        <f>AVERAGE(B296:B298)</f>
        <v>25.603333333333335</v>
      </c>
      <c r="G296">
        <f>F296-F326</f>
        <v>-1.5666666666666629</v>
      </c>
      <c r="I296">
        <f>G296-$H$32</f>
        <v>-1.1549999999999965</v>
      </c>
      <c r="J296">
        <f>(-I296)</f>
        <v>1.1549999999999965</v>
      </c>
    </row>
    <row r="297" spans="1:10" x14ac:dyDescent="0.2">
      <c r="A297" t="s">
        <v>6</v>
      </c>
      <c r="B297">
        <v>25.6</v>
      </c>
      <c r="C297" t="s">
        <v>10</v>
      </c>
      <c r="D297">
        <v>2</v>
      </c>
      <c r="E297">
        <v>9</v>
      </c>
    </row>
    <row r="298" spans="1:10" x14ac:dyDescent="0.2">
      <c r="A298" t="s">
        <v>6</v>
      </c>
      <c r="B298">
        <v>25.65</v>
      </c>
      <c r="C298" t="s">
        <v>10</v>
      </c>
      <c r="D298">
        <v>3</v>
      </c>
      <c r="E298">
        <v>9</v>
      </c>
    </row>
    <row r="299" spans="1:10" x14ac:dyDescent="0.2">
      <c r="A299" t="s">
        <v>6</v>
      </c>
      <c r="B299">
        <v>26</v>
      </c>
      <c r="C299" t="s">
        <v>10</v>
      </c>
      <c r="D299">
        <v>1</v>
      </c>
      <c r="E299">
        <v>10</v>
      </c>
      <c r="F299">
        <f>AVERAGE(B299:B301)</f>
        <v>26.08</v>
      </c>
      <c r="G299">
        <f>F299-F329</f>
        <v>-1.8933333333333344</v>
      </c>
      <c r="I299">
        <f>G299-$H$32</f>
        <v>-1.481666666666668</v>
      </c>
      <c r="J299">
        <f>(-I299)</f>
        <v>1.481666666666668</v>
      </c>
    </row>
    <row r="300" spans="1:10" x14ac:dyDescent="0.2">
      <c r="A300" t="s">
        <v>6</v>
      </c>
      <c r="B300">
        <v>26.08</v>
      </c>
      <c r="C300" t="s">
        <v>10</v>
      </c>
      <c r="D300">
        <v>2</v>
      </c>
      <c r="E300">
        <v>10</v>
      </c>
    </row>
    <row r="301" spans="1:10" x14ac:dyDescent="0.2">
      <c r="A301" t="s">
        <v>6</v>
      </c>
      <c r="B301">
        <v>26.16</v>
      </c>
      <c r="C301" t="s">
        <v>10</v>
      </c>
      <c r="D301">
        <v>3</v>
      </c>
      <c r="E301">
        <v>10</v>
      </c>
    </row>
    <row r="302" spans="1:10" x14ac:dyDescent="0.2">
      <c r="A302" t="s">
        <v>7</v>
      </c>
      <c r="B302">
        <v>27.83</v>
      </c>
      <c r="C302" t="s">
        <v>10</v>
      </c>
      <c r="D302">
        <v>1</v>
      </c>
      <c r="E302">
        <v>1</v>
      </c>
      <c r="F302">
        <f>AVERAGE(B302:B304)</f>
        <v>28.019999999999996</v>
      </c>
    </row>
    <row r="303" spans="1:10" x14ac:dyDescent="0.2">
      <c r="A303" t="s">
        <v>7</v>
      </c>
      <c r="B303">
        <v>27.99</v>
      </c>
      <c r="C303" t="s">
        <v>10</v>
      </c>
      <c r="D303">
        <v>2</v>
      </c>
      <c r="E303">
        <v>1</v>
      </c>
    </row>
    <row r="304" spans="1:10" x14ac:dyDescent="0.2">
      <c r="A304" t="s">
        <v>7</v>
      </c>
      <c r="B304">
        <v>28.24</v>
      </c>
      <c r="C304" t="s">
        <v>10</v>
      </c>
      <c r="D304">
        <v>3</v>
      </c>
      <c r="E304">
        <v>1</v>
      </c>
    </row>
    <row r="305" spans="1:6" x14ac:dyDescent="0.2">
      <c r="A305" t="s">
        <v>7</v>
      </c>
      <c r="B305">
        <v>27.86</v>
      </c>
      <c r="C305" t="s">
        <v>10</v>
      </c>
      <c r="D305">
        <v>1</v>
      </c>
      <c r="E305">
        <v>2</v>
      </c>
      <c r="F305">
        <f>AVERAGE(B305:B307)</f>
        <v>27.830000000000002</v>
      </c>
    </row>
    <row r="306" spans="1:6" x14ac:dyDescent="0.2">
      <c r="A306" t="s">
        <v>7</v>
      </c>
      <c r="B306">
        <v>27.71</v>
      </c>
      <c r="C306" t="s">
        <v>10</v>
      </c>
      <c r="D306">
        <v>2</v>
      </c>
      <c r="E306">
        <v>2</v>
      </c>
    </row>
    <row r="307" spans="1:6" x14ac:dyDescent="0.2">
      <c r="A307" t="s">
        <v>7</v>
      </c>
      <c r="B307">
        <v>27.92</v>
      </c>
      <c r="C307" t="s">
        <v>10</v>
      </c>
      <c r="D307">
        <v>3</v>
      </c>
      <c r="E307">
        <v>2</v>
      </c>
    </row>
    <row r="308" spans="1:6" x14ac:dyDescent="0.2">
      <c r="A308" t="s">
        <v>7</v>
      </c>
      <c r="B308">
        <v>27.7</v>
      </c>
      <c r="C308" t="s">
        <v>10</v>
      </c>
      <c r="D308">
        <v>1</v>
      </c>
      <c r="E308">
        <v>3</v>
      </c>
      <c r="F308">
        <f>AVERAGE(B308:B310)</f>
        <v>27.706666666666663</v>
      </c>
    </row>
    <row r="309" spans="1:6" x14ac:dyDescent="0.2">
      <c r="A309" t="s">
        <v>7</v>
      </c>
      <c r="B309">
        <v>27.68</v>
      </c>
      <c r="C309" t="s">
        <v>10</v>
      </c>
      <c r="D309">
        <v>2</v>
      </c>
      <c r="E309">
        <v>3</v>
      </c>
    </row>
    <row r="310" spans="1:6" x14ac:dyDescent="0.2">
      <c r="A310" t="s">
        <v>7</v>
      </c>
      <c r="B310">
        <v>27.74</v>
      </c>
      <c r="C310" t="s">
        <v>10</v>
      </c>
      <c r="D310">
        <v>3</v>
      </c>
      <c r="E310">
        <v>3</v>
      </c>
    </row>
    <row r="311" spans="1:6" x14ac:dyDescent="0.2">
      <c r="A311" t="s">
        <v>7</v>
      </c>
      <c r="B311">
        <v>28.03</v>
      </c>
      <c r="C311" t="s">
        <v>10</v>
      </c>
      <c r="D311">
        <v>1</v>
      </c>
      <c r="E311">
        <v>4</v>
      </c>
      <c r="F311">
        <f>AVERAGE(B311:B313)</f>
        <v>27.983333333333334</v>
      </c>
    </row>
    <row r="312" spans="1:6" x14ac:dyDescent="0.2">
      <c r="A312" t="s">
        <v>7</v>
      </c>
      <c r="B312">
        <v>27.92</v>
      </c>
      <c r="C312" t="s">
        <v>10</v>
      </c>
      <c r="D312">
        <v>2</v>
      </c>
      <c r="E312">
        <v>4</v>
      </c>
    </row>
    <row r="313" spans="1:6" x14ac:dyDescent="0.2">
      <c r="A313" t="s">
        <v>7</v>
      </c>
      <c r="B313">
        <v>28</v>
      </c>
      <c r="C313" t="s">
        <v>10</v>
      </c>
      <c r="D313">
        <v>3</v>
      </c>
      <c r="E313">
        <v>4</v>
      </c>
    </row>
    <row r="314" spans="1:6" x14ac:dyDescent="0.2">
      <c r="A314" t="s">
        <v>7</v>
      </c>
      <c r="B314">
        <v>27.6</v>
      </c>
      <c r="C314" t="s">
        <v>10</v>
      </c>
      <c r="D314">
        <v>1</v>
      </c>
      <c r="E314">
        <v>5</v>
      </c>
      <c r="F314">
        <f>AVERAGE(B314:B316)</f>
        <v>27.590000000000003</v>
      </c>
    </row>
    <row r="315" spans="1:6" x14ac:dyDescent="0.2">
      <c r="A315" t="s">
        <v>7</v>
      </c>
      <c r="B315">
        <v>27.57</v>
      </c>
      <c r="C315" t="s">
        <v>10</v>
      </c>
      <c r="D315">
        <v>2</v>
      </c>
      <c r="E315">
        <v>5</v>
      </c>
    </row>
    <row r="316" spans="1:6" x14ac:dyDescent="0.2">
      <c r="A316" t="s">
        <v>7</v>
      </c>
      <c r="B316">
        <v>27.6</v>
      </c>
      <c r="C316" t="s">
        <v>10</v>
      </c>
      <c r="D316">
        <v>3</v>
      </c>
      <c r="E316">
        <v>5</v>
      </c>
    </row>
    <row r="317" spans="1:6" x14ac:dyDescent="0.2">
      <c r="A317" t="s">
        <v>7</v>
      </c>
      <c r="B317">
        <v>27.87</v>
      </c>
      <c r="C317" t="s">
        <v>10</v>
      </c>
      <c r="D317">
        <v>1</v>
      </c>
      <c r="E317">
        <v>6</v>
      </c>
      <c r="F317">
        <f>AVERAGE(B317:B319)</f>
        <v>28.046666666666667</v>
      </c>
    </row>
    <row r="318" spans="1:6" x14ac:dyDescent="0.2">
      <c r="A318" t="s">
        <v>7</v>
      </c>
      <c r="B318">
        <v>28.19</v>
      </c>
      <c r="C318" t="s">
        <v>10</v>
      </c>
      <c r="D318">
        <v>2</v>
      </c>
      <c r="E318">
        <v>6</v>
      </c>
    </row>
    <row r="319" spans="1:6" x14ac:dyDescent="0.2">
      <c r="A319" t="s">
        <v>7</v>
      </c>
      <c r="B319">
        <v>28.08</v>
      </c>
      <c r="C319" t="s">
        <v>10</v>
      </c>
      <c r="D319">
        <v>3</v>
      </c>
      <c r="E319">
        <v>6</v>
      </c>
    </row>
    <row r="320" spans="1:6" x14ac:dyDescent="0.2">
      <c r="A320" t="s">
        <v>7</v>
      </c>
      <c r="B320">
        <v>27.62</v>
      </c>
      <c r="C320" t="s">
        <v>10</v>
      </c>
      <c r="D320">
        <v>1</v>
      </c>
      <c r="E320">
        <v>7</v>
      </c>
      <c r="F320">
        <f>AVERAGE(B320:B322)</f>
        <v>27.696666666666669</v>
      </c>
    </row>
    <row r="321" spans="1:10" x14ac:dyDescent="0.2">
      <c r="A321" t="s">
        <v>7</v>
      </c>
      <c r="B321">
        <v>27.66</v>
      </c>
      <c r="C321" t="s">
        <v>10</v>
      </c>
      <c r="D321">
        <v>2</v>
      </c>
      <c r="E321">
        <v>7</v>
      </c>
    </row>
    <row r="322" spans="1:10" x14ac:dyDescent="0.2">
      <c r="A322" t="s">
        <v>7</v>
      </c>
      <c r="B322">
        <v>27.81</v>
      </c>
      <c r="C322" t="s">
        <v>10</v>
      </c>
      <c r="D322">
        <v>3</v>
      </c>
      <c r="E322">
        <v>7</v>
      </c>
    </row>
    <row r="323" spans="1:10" x14ac:dyDescent="0.2">
      <c r="A323" t="s">
        <v>7</v>
      </c>
      <c r="B323">
        <v>27.73</v>
      </c>
      <c r="C323" t="s">
        <v>10</v>
      </c>
      <c r="D323">
        <v>1</v>
      </c>
      <c r="E323">
        <v>8</v>
      </c>
      <c r="F323">
        <f>AVERAGE(B323:B325)</f>
        <v>27.746666666666666</v>
      </c>
    </row>
    <row r="324" spans="1:10" x14ac:dyDescent="0.2">
      <c r="A324" t="s">
        <v>7</v>
      </c>
      <c r="B324">
        <v>27.7</v>
      </c>
      <c r="C324" t="s">
        <v>10</v>
      </c>
      <c r="D324">
        <v>2</v>
      </c>
      <c r="E324">
        <v>8</v>
      </c>
    </row>
    <row r="325" spans="1:10" x14ac:dyDescent="0.2">
      <c r="A325" t="s">
        <v>7</v>
      </c>
      <c r="B325">
        <v>27.81</v>
      </c>
      <c r="C325" t="s">
        <v>10</v>
      </c>
      <c r="D325">
        <v>3</v>
      </c>
      <c r="E325">
        <v>8</v>
      </c>
    </row>
    <row r="326" spans="1:10" x14ac:dyDescent="0.2">
      <c r="A326" t="s">
        <v>7</v>
      </c>
      <c r="B326">
        <v>27.19</v>
      </c>
      <c r="C326" t="s">
        <v>10</v>
      </c>
      <c r="D326">
        <v>1</v>
      </c>
      <c r="E326">
        <v>9</v>
      </c>
      <c r="F326">
        <f>AVERAGE(B326:B328)</f>
        <v>27.169999999999998</v>
      </c>
    </row>
    <row r="327" spans="1:10" x14ac:dyDescent="0.2">
      <c r="A327" t="s">
        <v>7</v>
      </c>
      <c r="B327">
        <v>27.14</v>
      </c>
      <c r="C327" t="s">
        <v>10</v>
      </c>
      <c r="D327">
        <v>2</v>
      </c>
      <c r="E327">
        <v>9</v>
      </c>
    </row>
    <row r="328" spans="1:10" x14ac:dyDescent="0.2">
      <c r="A328" t="s">
        <v>7</v>
      </c>
      <c r="B328">
        <v>27.18</v>
      </c>
      <c r="C328" t="s">
        <v>10</v>
      </c>
      <c r="D328">
        <v>3</v>
      </c>
      <c r="E328">
        <v>9</v>
      </c>
    </row>
    <row r="329" spans="1:10" x14ac:dyDescent="0.2">
      <c r="A329" t="s">
        <v>7</v>
      </c>
      <c r="B329">
        <v>27.85</v>
      </c>
      <c r="C329" t="s">
        <v>10</v>
      </c>
      <c r="D329">
        <v>1</v>
      </c>
      <c r="E329">
        <v>10</v>
      </c>
      <c r="F329">
        <f>AVERAGE(B329:B331)</f>
        <v>27.973333333333333</v>
      </c>
    </row>
    <row r="330" spans="1:10" x14ac:dyDescent="0.2">
      <c r="A330" t="s">
        <v>7</v>
      </c>
      <c r="B330">
        <v>28.01</v>
      </c>
      <c r="C330" t="s">
        <v>10</v>
      </c>
      <c r="D330">
        <v>2</v>
      </c>
      <c r="E330">
        <v>10</v>
      </c>
    </row>
    <row r="331" spans="1:10" x14ac:dyDescent="0.2">
      <c r="A331" t="s">
        <v>7</v>
      </c>
      <c r="B331">
        <v>28.06</v>
      </c>
      <c r="C331" t="s">
        <v>10</v>
      </c>
      <c r="D331">
        <v>3</v>
      </c>
      <c r="E331">
        <v>10</v>
      </c>
    </row>
    <row r="332" spans="1:10" x14ac:dyDescent="0.2">
      <c r="A332" t="s">
        <v>8</v>
      </c>
      <c r="B332">
        <v>27.33</v>
      </c>
      <c r="C332" t="s">
        <v>10</v>
      </c>
      <c r="D332">
        <v>1</v>
      </c>
      <c r="E332">
        <v>1</v>
      </c>
      <c r="F332">
        <f>AVERAGE(B332:B334)</f>
        <v>27.503333333333334</v>
      </c>
      <c r="G332">
        <f>F332-F302</f>
        <v>-0.51666666666666217</v>
      </c>
      <c r="I332">
        <f>G332-$H$92</f>
        <v>-2.7089999999999947</v>
      </c>
      <c r="J332">
        <f>(-I332)</f>
        <v>2.7089999999999947</v>
      </c>
    </row>
    <row r="333" spans="1:10" x14ac:dyDescent="0.2">
      <c r="A333" t="s">
        <v>8</v>
      </c>
      <c r="B333">
        <v>27.56</v>
      </c>
      <c r="C333" t="s">
        <v>10</v>
      </c>
      <c r="D333">
        <v>2</v>
      </c>
      <c r="E333">
        <v>1</v>
      </c>
    </row>
    <row r="334" spans="1:10" x14ac:dyDescent="0.2">
      <c r="A334" t="s">
        <v>8</v>
      </c>
      <c r="B334">
        <v>27.62</v>
      </c>
      <c r="C334" t="s">
        <v>10</v>
      </c>
      <c r="D334">
        <v>3</v>
      </c>
      <c r="E334">
        <v>1</v>
      </c>
    </row>
    <row r="335" spans="1:10" x14ac:dyDescent="0.2">
      <c r="A335" t="s">
        <v>8</v>
      </c>
      <c r="B335">
        <v>26.59</v>
      </c>
      <c r="C335" t="s">
        <v>10</v>
      </c>
      <c r="D335">
        <v>1</v>
      </c>
      <c r="E335">
        <v>2</v>
      </c>
      <c r="F335">
        <f>AVERAGE(B335:B337)</f>
        <v>26.603333333333335</v>
      </c>
      <c r="G335">
        <f>F335-F305</f>
        <v>-1.2266666666666666</v>
      </c>
      <c r="I335">
        <f>G335-$H$92</f>
        <v>-3.4189999999999992</v>
      </c>
      <c r="J335">
        <f>(-I335)</f>
        <v>3.4189999999999992</v>
      </c>
    </row>
    <row r="336" spans="1:10" x14ac:dyDescent="0.2">
      <c r="A336" t="s">
        <v>8</v>
      </c>
      <c r="B336">
        <v>26.52</v>
      </c>
      <c r="C336" t="s">
        <v>10</v>
      </c>
      <c r="D336">
        <v>2</v>
      </c>
      <c r="E336">
        <v>2</v>
      </c>
    </row>
    <row r="337" spans="1:10" x14ac:dyDescent="0.2">
      <c r="A337" t="s">
        <v>8</v>
      </c>
      <c r="B337">
        <v>26.7</v>
      </c>
      <c r="C337" t="s">
        <v>10</v>
      </c>
      <c r="D337">
        <v>3</v>
      </c>
      <c r="E337">
        <v>2</v>
      </c>
    </row>
    <row r="338" spans="1:10" x14ac:dyDescent="0.2">
      <c r="A338" t="s">
        <v>8</v>
      </c>
      <c r="B338">
        <v>25.9</v>
      </c>
      <c r="C338" t="s">
        <v>10</v>
      </c>
      <c r="D338">
        <v>1</v>
      </c>
      <c r="E338">
        <v>3</v>
      </c>
      <c r="F338">
        <f>AVERAGE(B338:B340)</f>
        <v>25.946666666666669</v>
      </c>
      <c r="G338">
        <f>F338-F308</f>
        <v>-1.7599999999999945</v>
      </c>
      <c r="I338">
        <f>G338-$H$92</f>
        <v>-3.952333333333327</v>
      </c>
      <c r="J338">
        <f>(-I338)</f>
        <v>3.952333333333327</v>
      </c>
    </row>
    <row r="339" spans="1:10" x14ac:dyDescent="0.2">
      <c r="A339" t="s">
        <v>8</v>
      </c>
      <c r="B339">
        <v>26.01</v>
      </c>
      <c r="C339" t="s">
        <v>10</v>
      </c>
      <c r="D339">
        <v>2</v>
      </c>
      <c r="E339">
        <v>3</v>
      </c>
    </row>
    <row r="340" spans="1:10" x14ac:dyDescent="0.2">
      <c r="A340" t="s">
        <v>8</v>
      </c>
      <c r="B340">
        <v>25.93</v>
      </c>
      <c r="C340" t="s">
        <v>10</v>
      </c>
      <c r="D340">
        <v>3</v>
      </c>
      <c r="E340">
        <v>3</v>
      </c>
    </row>
    <row r="341" spans="1:10" x14ac:dyDescent="0.2">
      <c r="A341" t="s">
        <v>8</v>
      </c>
      <c r="B341">
        <v>27.55</v>
      </c>
      <c r="C341" t="s">
        <v>10</v>
      </c>
      <c r="D341">
        <v>1</v>
      </c>
      <c r="E341">
        <v>4</v>
      </c>
      <c r="F341">
        <f>AVERAGE(B341:B343)</f>
        <v>28.01</v>
      </c>
      <c r="G341">
        <f>F341-F311</f>
        <v>2.6666666666667282E-2</v>
      </c>
      <c r="I341">
        <f>G341-$H$92</f>
        <v>-2.1656666666666653</v>
      </c>
      <c r="J341">
        <f>(-I341)</f>
        <v>2.1656666666666653</v>
      </c>
    </row>
    <row r="342" spans="1:10" x14ac:dyDescent="0.2">
      <c r="A342" t="s">
        <v>8</v>
      </c>
      <c r="B342">
        <v>27.94</v>
      </c>
      <c r="C342" t="s">
        <v>10</v>
      </c>
      <c r="D342">
        <v>2</v>
      </c>
      <c r="E342">
        <v>4</v>
      </c>
    </row>
    <row r="343" spans="1:10" x14ac:dyDescent="0.2">
      <c r="A343" t="s">
        <v>8</v>
      </c>
      <c r="B343">
        <v>28.54</v>
      </c>
      <c r="C343" t="s">
        <v>10</v>
      </c>
      <c r="D343">
        <v>3</v>
      </c>
      <c r="E343">
        <v>4</v>
      </c>
    </row>
    <row r="344" spans="1:10" x14ac:dyDescent="0.2">
      <c r="A344" t="s">
        <v>8</v>
      </c>
      <c r="B344">
        <v>24.87</v>
      </c>
      <c r="C344" t="s">
        <v>10</v>
      </c>
      <c r="D344">
        <v>1</v>
      </c>
      <c r="E344">
        <v>5</v>
      </c>
      <c r="F344">
        <f>AVERAGE(B344:B346)</f>
        <v>24.936666666666667</v>
      </c>
      <c r="G344">
        <f>F344-F314</f>
        <v>-2.653333333333336</v>
      </c>
      <c r="I344">
        <f>G344-$H$92</f>
        <v>-4.8456666666666681</v>
      </c>
      <c r="J344">
        <f>(-I344)</f>
        <v>4.8456666666666681</v>
      </c>
    </row>
    <row r="345" spans="1:10" x14ac:dyDescent="0.2">
      <c r="A345" t="s">
        <v>8</v>
      </c>
      <c r="B345">
        <v>24.97</v>
      </c>
      <c r="C345" t="s">
        <v>10</v>
      </c>
      <c r="D345">
        <v>2</v>
      </c>
      <c r="E345">
        <v>5</v>
      </c>
    </row>
    <row r="346" spans="1:10" x14ac:dyDescent="0.2">
      <c r="A346" t="s">
        <v>8</v>
      </c>
      <c r="B346">
        <v>24.97</v>
      </c>
      <c r="C346" t="s">
        <v>10</v>
      </c>
      <c r="D346">
        <v>3</v>
      </c>
      <c r="E346">
        <v>5</v>
      </c>
    </row>
    <row r="347" spans="1:10" x14ac:dyDescent="0.2">
      <c r="A347" t="s">
        <v>8</v>
      </c>
      <c r="B347">
        <v>26.11</v>
      </c>
      <c r="C347" t="s">
        <v>10</v>
      </c>
      <c r="D347">
        <v>1</v>
      </c>
      <c r="E347">
        <v>6</v>
      </c>
      <c r="F347">
        <f>AVERAGE(B347:B349)</f>
        <v>26.173333333333336</v>
      </c>
      <c r="G347">
        <f>F347-F317</f>
        <v>-1.8733333333333313</v>
      </c>
      <c r="I347">
        <f>G347-$H$92</f>
        <v>-4.0656666666666634</v>
      </c>
      <c r="J347">
        <f>(-I347)</f>
        <v>4.0656666666666634</v>
      </c>
    </row>
    <row r="348" spans="1:10" x14ac:dyDescent="0.2">
      <c r="A348" t="s">
        <v>8</v>
      </c>
      <c r="B348">
        <v>26.12</v>
      </c>
      <c r="C348" t="s">
        <v>10</v>
      </c>
      <c r="D348">
        <v>2</v>
      </c>
      <c r="E348">
        <v>6</v>
      </c>
    </row>
    <row r="349" spans="1:10" x14ac:dyDescent="0.2">
      <c r="A349" t="s">
        <v>8</v>
      </c>
      <c r="B349">
        <v>26.29</v>
      </c>
      <c r="C349" t="s">
        <v>10</v>
      </c>
      <c r="D349">
        <v>3</v>
      </c>
      <c r="E349">
        <v>6</v>
      </c>
    </row>
    <row r="350" spans="1:10" x14ac:dyDescent="0.2">
      <c r="A350" t="s">
        <v>8</v>
      </c>
      <c r="B350">
        <v>27.27</v>
      </c>
      <c r="C350" t="s">
        <v>10</v>
      </c>
      <c r="D350">
        <v>1</v>
      </c>
      <c r="E350">
        <v>7</v>
      </c>
      <c r="F350">
        <f>AVERAGE(B350:B352)</f>
        <v>27.41</v>
      </c>
      <c r="G350">
        <f>F350-F320</f>
        <v>-0.28666666666666885</v>
      </c>
      <c r="I350">
        <f>G350-$H$92</f>
        <v>-2.4790000000000014</v>
      </c>
      <c r="J350">
        <f>(-I350)</f>
        <v>2.4790000000000014</v>
      </c>
    </row>
    <row r="351" spans="1:10" x14ac:dyDescent="0.2">
      <c r="A351" t="s">
        <v>8</v>
      </c>
      <c r="B351">
        <v>27.43</v>
      </c>
      <c r="C351" t="s">
        <v>10</v>
      </c>
      <c r="D351">
        <v>2</v>
      </c>
      <c r="E351">
        <v>7</v>
      </c>
    </row>
    <row r="352" spans="1:10" x14ac:dyDescent="0.2">
      <c r="A352" t="s">
        <v>8</v>
      </c>
      <c r="B352">
        <v>27.53</v>
      </c>
      <c r="C352" t="s">
        <v>10</v>
      </c>
      <c r="D352">
        <v>3</v>
      </c>
      <c r="E352">
        <v>7</v>
      </c>
    </row>
    <row r="353" spans="1:10" x14ac:dyDescent="0.2">
      <c r="A353" t="s">
        <v>8</v>
      </c>
      <c r="B353">
        <v>26.79</v>
      </c>
      <c r="C353" t="s">
        <v>10</v>
      </c>
      <c r="D353">
        <v>1</v>
      </c>
      <c r="E353">
        <v>8</v>
      </c>
      <c r="F353">
        <f>AVERAGE(B353:B355)</f>
        <v>26.813333333333333</v>
      </c>
      <c r="G353">
        <f>F353-F323</f>
        <v>-0.93333333333333357</v>
      </c>
      <c r="I353">
        <f>G353-$H$92</f>
        <v>-3.1256666666666661</v>
      </c>
      <c r="J353">
        <f>(-I353)</f>
        <v>3.1256666666666661</v>
      </c>
    </row>
    <row r="354" spans="1:10" x14ac:dyDescent="0.2">
      <c r="A354" t="s">
        <v>8</v>
      </c>
      <c r="B354">
        <v>26.72</v>
      </c>
      <c r="C354" t="s">
        <v>10</v>
      </c>
      <c r="D354">
        <v>2</v>
      </c>
      <c r="E354">
        <v>8</v>
      </c>
    </row>
    <row r="355" spans="1:10" x14ac:dyDescent="0.2">
      <c r="A355" t="s">
        <v>8</v>
      </c>
      <c r="B355">
        <v>26.93</v>
      </c>
      <c r="C355" t="s">
        <v>10</v>
      </c>
      <c r="D355">
        <v>3</v>
      </c>
      <c r="E355">
        <v>8</v>
      </c>
    </row>
    <row r="356" spans="1:10" x14ac:dyDescent="0.2">
      <c r="A356" t="s">
        <v>8</v>
      </c>
      <c r="B356">
        <v>28.22</v>
      </c>
      <c r="C356" t="s">
        <v>10</v>
      </c>
      <c r="D356">
        <v>1</v>
      </c>
      <c r="E356">
        <v>9</v>
      </c>
      <c r="F356">
        <f>AVERAGE(B356:B358)</f>
        <v>28.113333333333333</v>
      </c>
      <c r="G356">
        <f>F356-F326</f>
        <v>0.94333333333333513</v>
      </c>
      <c r="I356">
        <f>G356-$H$92</f>
        <v>-1.2489999999999974</v>
      </c>
      <c r="J356">
        <f>(-I356)</f>
        <v>1.2489999999999974</v>
      </c>
    </row>
    <row r="357" spans="1:10" x14ac:dyDescent="0.2">
      <c r="A357" t="s">
        <v>8</v>
      </c>
      <c r="B357">
        <v>28.01</v>
      </c>
      <c r="C357" t="s">
        <v>10</v>
      </c>
      <c r="D357">
        <v>2</v>
      </c>
      <c r="E357">
        <v>9</v>
      </c>
    </row>
    <row r="358" spans="1:10" x14ac:dyDescent="0.2">
      <c r="A358" t="s">
        <v>8</v>
      </c>
      <c r="B358">
        <v>28.11</v>
      </c>
      <c r="C358" t="s">
        <v>10</v>
      </c>
      <c r="D358">
        <v>3</v>
      </c>
      <c r="E358">
        <v>9</v>
      </c>
    </row>
    <row r="359" spans="1:10" x14ac:dyDescent="0.2">
      <c r="A359" t="s">
        <v>8</v>
      </c>
      <c r="B359">
        <v>27.93</v>
      </c>
      <c r="C359" t="s">
        <v>10</v>
      </c>
      <c r="D359">
        <v>1</v>
      </c>
      <c r="E359">
        <v>10</v>
      </c>
      <c r="F359">
        <f>AVERAGE(B359:B361)</f>
        <v>28.22</v>
      </c>
      <c r="G359">
        <f>F359-F329</f>
        <v>0.24666666666666615</v>
      </c>
      <c r="I359">
        <f>G359-$H$92</f>
        <v>-1.9456666666666664</v>
      </c>
      <c r="J359">
        <f>(-I359)</f>
        <v>1.9456666666666664</v>
      </c>
    </row>
    <row r="360" spans="1:10" x14ac:dyDescent="0.2">
      <c r="A360" t="s">
        <v>8</v>
      </c>
      <c r="B360">
        <v>28.52</v>
      </c>
      <c r="C360" t="s">
        <v>10</v>
      </c>
      <c r="D360">
        <v>2</v>
      </c>
      <c r="E360">
        <v>10</v>
      </c>
    </row>
    <row r="361" spans="1:10" x14ac:dyDescent="0.2">
      <c r="A361" t="s">
        <v>8</v>
      </c>
      <c r="B361">
        <v>28.21</v>
      </c>
      <c r="C361" t="s">
        <v>10</v>
      </c>
      <c r="D361">
        <v>3</v>
      </c>
      <c r="E361">
        <v>10</v>
      </c>
    </row>
  </sheetData>
  <pageMargins left="0.7" right="0.7" top="0.75" bottom="0.7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ALL_72-96-96+_Heads_Ziadie_anal</vt:lpstr>
    </vt:vector>
  </TitlesOfParts>
  <Company>UGA Genetics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Ziadie</dc:creator>
  <cp:lastModifiedBy>A. J. Moore</cp:lastModifiedBy>
  <dcterms:created xsi:type="dcterms:W3CDTF">2017-09-21T17:35:03Z</dcterms:created>
  <dcterms:modified xsi:type="dcterms:W3CDTF">2018-09-21T20:09:25Z</dcterms:modified>
</cp:coreProperties>
</file>