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han\Desktop\ALS Summer 2019\Mg2SiO4 Temperature Analysis\"/>
    </mc:Choice>
  </mc:AlternateContent>
  <xr:revisionPtr revIDLastSave="0" documentId="13_ncr:1_{54600488-55BA-49BC-9ADC-3E6B39430F59}" xr6:coauthVersionLast="43" xr6:coauthVersionMax="43" xr10:uidLastSave="{00000000-0000-0000-0000-000000000000}"/>
  <bookViews>
    <workbookView xWindow="-108" yWindow="-108" windowWidth="23256" windowHeight="12576" activeTab="1" xr2:uid="{5609E5BE-1485-4336-8BA1-49A1F4ED31D2}"/>
  </bookViews>
  <sheets>
    <sheet name="Sheet1" sheetId="1" r:id="rId1"/>
    <sheet name="Gaussian Distribution of T" sheetId="2" r:id="rId2"/>
  </sheets>
  <definedNames>
    <definedName name="_xlchart.v1.0" hidden="1">'Gaussian Distribution of T'!$B$3:$B$17</definedName>
    <definedName name="_xlchart.v1.1" hidden="1">'Gaussian Distribution of T'!$D$3:$D$17</definedName>
    <definedName name="_xlchart.v1.2" hidden="1">'Gaussian Distribution of T'!$H$3:$H$19</definedName>
    <definedName name="_xlchart.v1.3" hidden="1">'Gaussian Distribution of T'!$I$3:$I$19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2" l="1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H5" i="2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4" i="2"/>
  <c r="G6" i="2"/>
  <c r="G3" i="2"/>
  <c r="H17" i="1" l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<sst xmlns="http://schemas.openxmlformats.org/spreadsheetml/2006/main" count="19" uniqueCount="11">
  <si>
    <t>radial distance</t>
  </si>
  <si>
    <t>real distance</t>
  </si>
  <si>
    <t>temperature</t>
  </si>
  <si>
    <t>average radial distance</t>
  </si>
  <si>
    <t>real average radial distance</t>
  </si>
  <si>
    <t>y_0</t>
  </si>
  <si>
    <t>xc</t>
  </si>
  <si>
    <t>w</t>
  </si>
  <si>
    <t>A</t>
  </si>
  <si>
    <t>RT Gaussian</t>
  </si>
  <si>
    <t>Best Fit Gaussian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</si>
</sst>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Beam Temperature Across Sample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Sheet1!$C$3:$C$147</c:f>
              <c:numCache>
                <c:formatCode>General</c:formatCode>
                <c:ptCount val="145"/>
                <c:pt idx="0">
                  <c:v>64.7</c:v>
                </c:pt>
                <c:pt idx="1">
                  <c:v>64.7</c:v>
                </c:pt>
                <c:pt idx="2">
                  <c:v>64.7</c:v>
                </c:pt>
                <c:pt idx="3">
                  <c:v>64.7</c:v>
                </c:pt>
                <c:pt idx="4">
                  <c:v>64.7</c:v>
                </c:pt>
                <c:pt idx="5">
                  <c:v>64.7</c:v>
                </c:pt>
                <c:pt idx="6">
                  <c:v>64.7</c:v>
                </c:pt>
                <c:pt idx="7">
                  <c:v>50.7</c:v>
                </c:pt>
                <c:pt idx="8">
                  <c:v>50.7</c:v>
                </c:pt>
                <c:pt idx="9">
                  <c:v>50.7</c:v>
                </c:pt>
                <c:pt idx="10">
                  <c:v>50.7</c:v>
                </c:pt>
                <c:pt idx="11">
                  <c:v>50.7</c:v>
                </c:pt>
                <c:pt idx="12">
                  <c:v>50.7</c:v>
                </c:pt>
                <c:pt idx="13">
                  <c:v>50.7</c:v>
                </c:pt>
                <c:pt idx="14">
                  <c:v>44.7</c:v>
                </c:pt>
                <c:pt idx="15">
                  <c:v>44.7</c:v>
                </c:pt>
                <c:pt idx="16">
                  <c:v>44.7</c:v>
                </c:pt>
                <c:pt idx="17">
                  <c:v>44.7</c:v>
                </c:pt>
                <c:pt idx="18">
                  <c:v>44.7</c:v>
                </c:pt>
                <c:pt idx="19">
                  <c:v>44.7</c:v>
                </c:pt>
                <c:pt idx="20">
                  <c:v>44.7</c:v>
                </c:pt>
                <c:pt idx="21">
                  <c:v>34.700000000000003</c:v>
                </c:pt>
                <c:pt idx="22">
                  <c:v>34.700000000000003</c:v>
                </c:pt>
                <c:pt idx="23">
                  <c:v>34.700000000000003</c:v>
                </c:pt>
                <c:pt idx="24">
                  <c:v>34.700000000000003</c:v>
                </c:pt>
                <c:pt idx="25">
                  <c:v>34.700000000000003</c:v>
                </c:pt>
                <c:pt idx="26">
                  <c:v>34.700000000000003</c:v>
                </c:pt>
                <c:pt idx="27">
                  <c:v>34.700000000000003</c:v>
                </c:pt>
                <c:pt idx="28">
                  <c:v>24.7</c:v>
                </c:pt>
                <c:pt idx="29">
                  <c:v>24.7</c:v>
                </c:pt>
                <c:pt idx="30">
                  <c:v>24.7</c:v>
                </c:pt>
                <c:pt idx="31">
                  <c:v>24.7</c:v>
                </c:pt>
                <c:pt idx="32">
                  <c:v>24.7</c:v>
                </c:pt>
                <c:pt idx="33">
                  <c:v>24.7</c:v>
                </c:pt>
                <c:pt idx="34">
                  <c:v>24.7</c:v>
                </c:pt>
                <c:pt idx="35">
                  <c:v>24.7</c:v>
                </c:pt>
                <c:pt idx="36">
                  <c:v>24.7</c:v>
                </c:pt>
                <c:pt idx="37">
                  <c:v>14.7</c:v>
                </c:pt>
                <c:pt idx="38">
                  <c:v>14.7</c:v>
                </c:pt>
                <c:pt idx="39">
                  <c:v>14.7</c:v>
                </c:pt>
                <c:pt idx="40">
                  <c:v>14.7</c:v>
                </c:pt>
                <c:pt idx="41">
                  <c:v>14.7</c:v>
                </c:pt>
                <c:pt idx="42">
                  <c:v>14.7</c:v>
                </c:pt>
                <c:pt idx="43">
                  <c:v>14.7</c:v>
                </c:pt>
                <c:pt idx="44">
                  <c:v>14.7</c:v>
                </c:pt>
                <c:pt idx="45">
                  <c:v>14.7</c:v>
                </c:pt>
                <c:pt idx="46">
                  <c:v>14.7</c:v>
                </c:pt>
                <c:pt idx="47">
                  <c:v>14.7</c:v>
                </c:pt>
                <c:pt idx="48">
                  <c:v>14.7</c:v>
                </c:pt>
                <c:pt idx="49">
                  <c:v>4.7</c:v>
                </c:pt>
                <c:pt idx="50">
                  <c:v>4.7</c:v>
                </c:pt>
                <c:pt idx="51">
                  <c:v>4.7</c:v>
                </c:pt>
                <c:pt idx="52">
                  <c:v>4.7</c:v>
                </c:pt>
                <c:pt idx="53">
                  <c:v>4.7</c:v>
                </c:pt>
                <c:pt idx="54">
                  <c:v>4.7</c:v>
                </c:pt>
                <c:pt idx="55">
                  <c:v>4.7</c:v>
                </c:pt>
                <c:pt idx="56">
                  <c:v>4.7</c:v>
                </c:pt>
                <c:pt idx="57">
                  <c:v>4.7</c:v>
                </c:pt>
                <c:pt idx="58">
                  <c:v>4.7</c:v>
                </c:pt>
                <c:pt idx="59">
                  <c:v>4.7</c:v>
                </c:pt>
                <c:pt idx="60">
                  <c:v>4.7</c:v>
                </c:pt>
                <c:pt idx="61">
                  <c:v>4.7</c:v>
                </c:pt>
                <c:pt idx="62">
                  <c:v>4.7</c:v>
                </c:pt>
                <c:pt idx="63">
                  <c:v>4.7</c:v>
                </c:pt>
                <c:pt idx="64">
                  <c:v>4.7</c:v>
                </c:pt>
                <c:pt idx="65">
                  <c:v>4.7</c:v>
                </c:pt>
                <c:pt idx="66">
                  <c:v>4.7</c:v>
                </c:pt>
                <c:pt idx="67">
                  <c:v>4.7</c:v>
                </c:pt>
                <c:pt idx="68">
                  <c:v>4.7</c:v>
                </c:pt>
                <c:pt idx="69">
                  <c:v>4.7</c:v>
                </c:pt>
                <c:pt idx="70">
                  <c:v>4.7</c:v>
                </c:pt>
                <c:pt idx="71">
                  <c:v>4.7</c:v>
                </c:pt>
                <c:pt idx="72">
                  <c:v>4.7</c:v>
                </c:pt>
                <c:pt idx="73">
                  <c:v>4.7</c:v>
                </c:pt>
                <c:pt idx="74">
                  <c:v>4.7</c:v>
                </c:pt>
                <c:pt idx="75">
                  <c:v>4.7</c:v>
                </c:pt>
                <c:pt idx="76">
                  <c:v>5.3</c:v>
                </c:pt>
                <c:pt idx="77">
                  <c:v>5.3</c:v>
                </c:pt>
                <c:pt idx="78">
                  <c:v>5.3</c:v>
                </c:pt>
                <c:pt idx="79">
                  <c:v>5.3</c:v>
                </c:pt>
                <c:pt idx="80">
                  <c:v>5.3</c:v>
                </c:pt>
                <c:pt idx="81">
                  <c:v>5.3</c:v>
                </c:pt>
                <c:pt idx="82">
                  <c:v>5.3</c:v>
                </c:pt>
                <c:pt idx="83">
                  <c:v>15.3</c:v>
                </c:pt>
                <c:pt idx="84">
                  <c:v>15.3</c:v>
                </c:pt>
                <c:pt idx="85">
                  <c:v>15.3</c:v>
                </c:pt>
                <c:pt idx="86">
                  <c:v>15.3</c:v>
                </c:pt>
                <c:pt idx="87">
                  <c:v>15.3</c:v>
                </c:pt>
                <c:pt idx="88">
                  <c:v>15.3</c:v>
                </c:pt>
                <c:pt idx="89">
                  <c:v>15.3</c:v>
                </c:pt>
                <c:pt idx="90">
                  <c:v>25.3</c:v>
                </c:pt>
                <c:pt idx="91">
                  <c:v>25.3</c:v>
                </c:pt>
                <c:pt idx="92">
                  <c:v>25.3</c:v>
                </c:pt>
                <c:pt idx="93">
                  <c:v>25.3</c:v>
                </c:pt>
                <c:pt idx="94">
                  <c:v>25.3</c:v>
                </c:pt>
                <c:pt idx="95">
                  <c:v>25.3</c:v>
                </c:pt>
                <c:pt idx="96">
                  <c:v>25.3</c:v>
                </c:pt>
                <c:pt idx="97">
                  <c:v>25.3</c:v>
                </c:pt>
                <c:pt idx="98">
                  <c:v>25.3</c:v>
                </c:pt>
                <c:pt idx="99">
                  <c:v>35.299999999999997</c:v>
                </c:pt>
                <c:pt idx="100">
                  <c:v>35.299999999999997</c:v>
                </c:pt>
                <c:pt idx="101">
                  <c:v>35.299999999999997</c:v>
                </c:pt>
                <c:pt idx="102">
                  <c:v>35.299999999999997</c:v>
                </c:pt>
                <c:pt idx="103">
                  <c:v>35.299999999999997</c:v>
                </c:pt>
                <c:pt idx="104">
                  <c:v>35.299999999999997</c:v>
                </c:pt>
                <c:pt idx="105">
                  <c:v>35.299999999999997</c:v>
                </c:pt>
                <c:pt idx="106">
                  <c:v>35.299999999999997</c:v>
                </c:pt>
                <c:pt idx="107">
                  <c:v>45.3</c:v>
                </c:pt>
                <c:pt idx="108">
                  <c:v>45.3</c:v>
                </c:pt>
                <c:pt idx="109">
                  <c:v>45.3</c:v>
                </c:pt>
                <c:pt idx="110">
                  <c:v>45.3</c:v>
                </c:pt>
                <c:pt idx="111">
                  <c:v>45.3</c:v>
                </c:pt>
                <c:pt idx="112">
                  <c:v>45.3</c:v>
                </c:pt>
                <c:pt idx="113">
                  <c:v>45.3</c:v>
                </c:pt>
                <c:pt idx="114">
                  <c:v>45.3</c:v>
                </c:pt>
                <c:pt idx="115">
                  <c:v>45.3</c:v>
                </c:pt>
                <c:pt idx="116">
                  <c:v>55.3</c:v>
                </c:pt>
                <c:pt idx="117">
                  <c:v>55.3</c:v>
                </c:pt>
                <c:pt idx="118">
                  <c:v>55.3</c:v>
                </c:pt>
                <c:pt idx="119">
                  <c:v>55.3</c:v>
                </c:pt>
                <c:pt idx="120">
                  <c:v>55.3</c:v>
                </c:pt>
                <c:pt idx="121">
                  <c:v>55.3</c:v>
                </c:pt>
                <c:pt idx="122">
                  <c:v>55.3</c:v>
                </c:pt>
                <c:pt idx="123">
                  <c:v>65.3</c:v>
                </c:pt>
                <c:pt idx="124">
                  <c:v>65.3</c:v>
                </c:pt>
                <c:pt idx="125">
                  <c:v>65.3</c:v>
                </c:pt>
                <c:pt idx="126">
                  <c:v>65.3</c:v>
                </c:pt>
                <c:pt idx="127">
                  <c:v>65.3</c:v>
                </c:pt>
                <c:pt idx="128">
                  <c:v>65.3</c:v>
                </c:pt>
                <c:pt idx="129">
                  <c:v>65.3</c:v>
                </c:pt>
                <c:pt idx="130">
                  <c:v>65.3</c:v>
                </c:pt>
                <c:pt idx="131">
                  <c:v>65.3</c:v>
                </c:pt>
                <c:pt idx="132">
                  <c:v>65.3</c:v>
                </c:pt>
                <c:pt idx="133">
                  <c:v>65.3</c:v>
                </c:pt>
                <c:pt idx="134">
                  <c:v>0.3</c:v>
                </c:pt>
                <c:pt idx="135">
                  <c:v>0.3</c:v>
                </c:pt>
                <c:pt idx="136">
                  <c:v>0.3</c:v>
                </c:pt>
                <c:pt idx="137">
                  <c:v>0.3</c:v>
                </c:pt>
                <c:pt idx="138">
                  <c:v>0.3</c:v>
                </c:pt>
                <c:pt idx="139">
                  <c:v>0.3</c:v>
                </c:pt>
                <c:pt idx="140">
                  <c:v>0.3</c:v>
                </c:pt>
                <c:pt idx="141">
                  <c:v>0.3</c:v>
                </c:pt>
                <c:pt idx="142">
                  <c:v>0.3</c:v>
                </c:pt>
                <c:pt idx="143">
                  <c:v>0.3</c:v>
                </c:pt>
                <c:pt idx="144">
                  <c:v>0.3</c:v>
                </c:pt>
              </c:numCache>
            </c:numRef>
          </c:xVal>
          <c:yVal>
            <c:numRef>
              <c:f>Sheet1!$D$3:$D$147</c:f>
              <c:numCache>
                <c:formatCode>General</c:formatCode>
                <c:ptCount val="145"/>
                <c:pt idx="0">
                  <c:v>467</c:v>
                </c:pt>
                <c:pt idx="1">
                  <c:v>460</c:v>
                </c:pt>
                <c:pt idx="2">
                  <c:v>497</c:v>
                </c:pt>
                <c:pt idx="3">
                  <c:v>502</c:v>
                </c:pt>
                <c:pt idx="4">
                  <c:v>498</c:v>
                </c:pt>
                <c:pt idx="5">
                  <c:v>507</c:v>
                </c:pt>
                <c:pt idx="6">
                  <c:v>495</c:v>
                </c:pt>
                <c:pt idx="7">
                  <c:v>636</c:v>
                </c:pt>
                <c:pt idx="8">
                  <c:v>642</c:v>
                </c:pt>
                <c:pt idx="9">
                  <c:v>660</c:v>
                </c:pt>
                <c:pt idx="10">
                  <c:v>635</c:v>
                </c:pt>
                <c:pt idx="11">
                  <c:v>653</c:v>
                </c:pt>
                <c:pt idx="12">
                  <c:v>663</c:v>
                </c:pt>
                <c:pt idx="13">
                  <c:v>667</c:v>
                </c:pt>
                <c:pt idx="14">
                  <c:v>706</c:v>
                </c:pt>
                <c:pt idx="15">
                  <c:v>687</c:v>
                </c:pt>
                <c:pt idx="16">
                  <c:v>666</c:v>
                </c:pt>
                <c:pt idx="17">
                  <c:v>661</c:v>
                </c:pt>
                <c:pt idx="18">
                  <c:v>656</c:v>
                </c:pt>
                <c:pt idx="19">
                  <c:v>669</c:v>
                </c:pt>
                <c:pt idx="20">
                  <c:v>652</c:v>
                </c:pt>
                <c:pt idx="21">
                  <c:v>812</c:v>
                </c:pt>
                <c:pt idx="22">
                  <c:v>850</c:v>
                </c:pt>
                <c:pt idx="23">
                  <c:v>839</c:v>
                </c:pt>
                <c:pt idx="24">
                  <c:v>841</c:v>
                </c:pt>
                <c:pt idx="25">
                  <c:v>814</c:v>
                </c:pt>
                <c:pt idx="26">
                  <c:v>848</c:v>
                </c:pt>
                <c:pt idx="27">
                  <c:v>863</c:v>
                </c:pt>
                <c:pt idx="28">
                  <c:v>1053</c:v>
                </c:pt>
                <c:pt idx="29">
                  <c:v>1108</c:v>
                </c:pt>
                <c:pt idx="30">
                  <c:v>1152</c:v>
                </c:pt>
                <c:pt idx="31">
                  <c:v>1159</c:v>
                </c:pt>
                <c:pt idx="32">
                  <c:v>1157</c:v>
                </c:pt>
                <c:pt idx="33">
                  <c:v>1146</c:v>
                </c:pt>
                <c:pt idx="34">
                  <c:v>1141</c:v>
                </c:pt>
                <c:pt idx="35">
                  <c:v>1161</c:v>
                </c:pt>
                <c:pt idx="36">
                  <c:v>1159</c:v>
                </c:pt>
                <c:pt idx="37">
                  <c:v>1304</c:v>
                </c:pt>
                <c:pt idx="38">
                  <c:v>1300</c:v>
                </c:pt>
                <c:pt idx="39">
                  <c:v>1314</c:v>
                </c:pt>
                <c:pt idx="40">
                  <c:v>1410</c:v>
                </c:pt>
                <c:pt idx="41">
                  <c:v>1428</c:v>
                </c:pt>
                <c:pt idx="42">
                  <c:v>1325</c:v>
                </c:pt>
                <c:pt idx="43">
                  <c:v>1308</c:v>
                </c:pt>
                <c:pt idx="44">
                  <c:v>1314</c:v>
                </c:pt>
                <c:pt idx="45">
                  <c:v>1341</c:v>
                </c:pt>
                <c:pt idx="46">
                  <c:v>1332</c:v>
                </c:pt>
                <c:pt idx="47">
                  <c:v>1332</c:v>
                </c:pt>
                <c:pt idx="48">
                  <c:v>1338</c:v>
                </c:pt>
                <c:pt idx="49">
                  <c:v>1469</c:v>
                </c:pt>
                <c:pt idx="50">
                  <c:v>1407</c:v>
                </c:pt>
                <c:pt idx="51">
                  <c:v>1478</c:v>
                </c:pt>
                <c:pt idx="52">
                  <c:v>1577</c:v>
                </c:pt>
                <c:pt idx="53">
                  <c:v>1495</c:v>
                </c:pt>
                <c:pt idx="54">
                  <c:v>1604</c:v>
                </c:pt>
                <c:pt idx="55">
                  <c:v>1547</c:v>
                </c:pt>
                <c:pt idx="56">
                  <c:v>1649</c:v>
                </c:pt>
                <c:pt idx="57">
                  <c:v>2100</c:v>
                </c:pt>
                <c:pt idx="58">
                  <c:v>1779</c:v>
                </c:pt>
                <c:pt idx="59">
                  <c:v>1401</c:v>
                </c:pt>
                <c:pt idx="60">
                  <c:v>1418</c:v>
                </c:pt>
                <c:pt idx="61">
                  <c:v>1470</c:v>
                </c:pt>
                <c:pt idx="62">
                  <c:v>1504</c:v>
                </c:pt>
                <c:pt idx="63">
                  <c:v>1780</c:v>
                </c:pt>
                <c:pt idx="64">
                  <c:v>1850</c:v>
                </c:pt>
                <c:pt idx="65">
                  <c:v>1470</c:v>
                </c:pt>
                <c:pt idx="66">
                  <c:v>1510</c:v>
                </c:pt>
                <c:pt idx="67">
                  <c:v>1379</c:v>
                </c:pt>
                <c:pt idx="68">
                  <c:v>1514</c:v>
                </c:pt>
                <c:pt idx="69">
                  <c:v>1532</c:v>
                </c:pt>
                <c:pt idx="70">
                  <c:v>1507</c:v>
                </c:pt>
                <c:pt idx="71">
                  <c:v>1525</c:v>
                </c:pt>
                <c:pt idx="72">
                  <c:v>1554</c:v>
                </c:pt>
                <c:pt idx="73">
                  <c:v>1528</c:v>
                </c:pt>
                <c:pt idx="74">
                  <c:v>1563</c:v>
                </c:pt>
                <c:pt idx="75">
                  <c:v>1562</c:v>
                </c:pt>
                <c:pt idx="76">
                  <c:v>1559</c:v>
                </c:pt>
                <c:pt idx="77">
                  <c:v>1557</c:v>
                </c:pt>
                <c:pt idx="78">
                  <c:v>1569</c:v>
                </c:pt>
                <c:pt idx="79">
                  <c:v>1548</c:v>
                </c:pt>
                <c:pt idx="80">
                  <c:v>1532</c:v>
                </c:pt>
                <c:pt idx="81">
                  <c:v>1532</c:v>
                </c:pt>
                <c:pt idx="82">
                  <c:v>1524</c:v>
                </c:pt>
                <c:pt idx="83">
                  <c:v>1329</c:v>
                </c:pt>
                <c:pt idx="84">
                  <c:v>1334</c:v>
                </c:pt>
                <c:pt idx="85">
                  <c:v>1319</c:v>
                </c:pt>
                <c:pt idx="86">
                  <c:v>1315</c:v>
                </c:pt>
                <c:pt idx="87">
                  <c:v>1303</c:v>
                </c:pt>
                <c:pt idx="88">
                  <c:v>1314</c:v>
                </c:pt>
                <c:pt idx="89">
                  <c:v>1316</c:v>
                </c:pt>
                <c:pt idx="90">
                  <c:v>1059</c:v>
                </c:pt>
                <c:pt idx="91">
                  <c:v>1117</c:v>
                </c:pt>
                <c:pt idx="92">
                  <c:v>1104</c:v>
                </c:pt>
                <c:pt idx="93">
                  <c:v>1113</c:v>
                </c:pt>
                <c:pt idx="94">
                  <c:v>1095</c:v>
                </c:pt>
                <c:pt idx="95">
                  <c:v>1095</c:v>
                </c:pt>
                <c:pt idx="96">
                  <c:v>1111</c:v>
                </c:pt>
                <c:pt idx="97">
                  <c:v>1066</c:v>
                </c:pt>
                <c:pt idx="98">
                  <c:v>1087</c:v>
                </c:pt>
                <c:pt idx="99">
                  <c:v>835</c:v>
                </c:pt>
                <c:pt idx="100">
                  <c:v>867</c:v>
                </c:pt>
                <c:pt idx="101">
                  <c:v>848</c:v>
                </c:pt>
                <c:pt idx="102">
                  <c:v>849</c:v>
                </c:pt>
                <c:pt idx="103">
                  <c:v>852</c:v>
                </c:pt>
                <c:pt idx="104">
                  <c:v>871</c:v>
                </c:pt>
                <c:pt idx="105">
                  <c:v>867</c:v>
                </c:pt>
                <c:pt idx="106">
                  <c:v>893</c:v>
                </c:pt>
                <c:pt idx="107">
                  <c:v>666</c:v>
                </c:pt>
                <c:pt idx="108">
                  <c:v>657</c:v>
                </c:pt>
                <c:pt idx="109">
                  <c:v>671</c:v>
                </c:pt>
                <c:pt idx="110">
                  <c:v>676</c:v>
                </c:pt>
                <c:pt idx="111">
                  <c:v>689</c:v>
                </c:pt>
                <c:pt idx="112">
                  <c:v>682</c:v>
                </c:pt>
                <c:pt idx="113">
                  <c:v>703</c:v>
                </c:pt>
                <c:pt idx="114">
                  <c:v>700</c:v>
                </c:pt>
                <c:pt idx="115">
                  <c:v>654</c:v>
                </c:pt>
                <c:pt idx="116">
                  <c:v>547</c:v>
                </c:pt>
                <c:pt idx="117">
                  <c:v>564</c:v>
                </c:pt>
                <c:pt idx="118">
                  <c:v>543</c:v>
                </c:pt>
                <c:pt idx="119">
                  <c:v>545</c:v>
                </c:pt>
                <c:pt idx="120">
                  <c:v>552</c:v>
                </c:pt>
                <c:pt idx="121">
                  <c:v>560</c:v>
                </c:pt>
                <c:pt idx="122">
                  <c:v>549</c:v>
                </c:pt>
                <c:pt idx="123">
                  <c:v>476</c:v>
                </c:pt>
                <c:pt idx="124">
                  <c:v>492</c:v>
                </c:pt>
                <c:pt idx="125">
                  <c:v>460</c:v>
                </c:pt>
                <c:pt idx="126">
                  <c:v>463</c:v>
                </c:pt>
                <c:pt idx="127">
                  <c:v>476</c:v>
                </c:pt>
                <c:pt idx="128">
                  <c:v>476</c:v>
                </c:pt>
                <c:pt idx="129">
                  <c:v>460</c:v>
                </c:pt>
                <c:pt idx="130">
                  <c:v>469</c:v>
                </c:pt>
                <c:pt idx="131">
                  <c:v>466</c:v>
                </c:pt>
                <c:pt idx="132">
                  <c:v>481</c:v>
                </c:pt>
                <c:pt idx="133">
                  <c:v>463</c:v>
                </c:pt>
                <c:pt idx="134">
                  <c:v>1501</c:v>
                </c:pt>
                <c:pt idx="135">
                  <c:v>1617</c:v>
                </c:pt>
                <c:pt idx="136">
                  <c:v>1636</c:v>
                </c:pt>
                <c:pt idx="137">
                  <c:v>1597</c:v>
                </c:pt>
                <c:pt idx="138">
                  <c:v>1680</c:v>
                </c:pt>
                <c:pt idx="139">
                  <c:v>1653</c:v>
                </c:pt>
                <c:pt idx="140">
                  <c:v>1632</c:v>
                </c:pt>
                <c:pt idx="141">
                  <c:v>1650</c:v>
                </c:pt>
                <c:pt idx="142">
                  <c:v>1684</c:v>
                </c:pt>
                <c:pt idx="143">
                  <c:v>1613</c:v>
                </c:pt>
                <c:pt idx="144">
                  <c:v>1653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8-4E9A-9159-43861EB3646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8.9683945756780403E-2"/>
                  <c:y val="-0.594111986001749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Sheet1!$G$3:$G$17</c:f>
              <c:numCache>
                <c:formatCode>General</c:formatCode>
                <c:ptCount val="15"/>
                <c:pt idx="0">
                  <c:v>64.7</c:v>
                </c:pt>
                <c:pt idx="1">
                  <c:v>50.7</c:v>
                </c:pt>
                <c:pt idx="2">
                  <c:v>44.7</c:v>
                </c:pt>
                <c:pt idx="3">
                  <c:v>34.700000000000003</c:v>
                </c:pt>
                <c:pt idx="4">
                  <c:v>24.7</c:v>
                </c:pt>
                <c:pt idx="5">
                  <c:v>14.7</c:v>
                </c:pt>
                <c:pt idx="6">
                  <c:v>4.7</c:v>
                </c:pt>
                <c:pt idx="7">
                  <c:v>5.3</c:v>
                </c:pt>
                <c:pt idx="8">
                  <c:v>15.3</c:v>
                </c:pt>
                <c:pt idx="9">
                  <c:v>25.3</c:v>
                </c:pt>
                <c:pt idx="10">
                  <c:v>35.299999999999997</c:v>
                </c:pt>
                <c:pt idx="11">
                  <c:v>45.3</c:v>
                </c:pt>
                <c:pt idx="12">
                  <c:v>55.3</c:v>
                </c:pt>
                <c:pt idx="13">
                  <c:v>65.3</c:v>
                </c:pt>
                <c:pt idx="14">
                  <c:v>0.3</c:v>
                </c:pt>
              </c:numCache>
            </c:numRef>
          </c:xVal>
          <c:yVal>
            <c:numRef>
              <c:f>Sheet1!$H$3:$H$17</c:f>
              <c:numCache>
                <c:formatCode>General</c:formatCode>
                <c:ptCount val="15"/>
                <c:pt idx="0">
                  <c:v>488.5</c:v>
                </c:pt>
                <c:pt idx="1">
                  <c:v>650.85714285714289</c:v>
                </c:pt>
                <c:pt idx="2">
                  <c:v>671</c:v>
                </c:pt>
                <c:pt idx="3">
                  <c:v>838.14285714285711</c:v>
                </c:pt>
                <c:pt idx="4">
                  <c:v>1137.3333333333333</c:v>
                </c:pt>
                <c:pt idx="5">
                  <c:v>1340.1818181818182</c:v>
                </c:pt>
                <c:pt idx="6">
                  <c:v>1561.9259259259259</c:v>
                </c:pt>
                <c:pt idx="7">
                  <c:v>1545.8571428571429</c:v>
                </c:pt>
                <c:pt idx="8">
                  <c:v>1318.5714285714287</c:v>
                </c:pt>
                <c:pt idx="9">
                  <c:v>1094.1111111111111</c:v>
                </c:pt>
                <c:pt idx="10">
                  <c:v>860.25</c:v>
                </c:pt>
                <c:pt idx="11">
                  <c:v>677.55555555555554</c:v>
                </c:pt>
                <c:pt idx="12">
                  <c:v>551.42857142857144</c:v>
                </c:pt>
                <c:pt idx="13">
                  <c:v>471.09090909090907</c:v>
                </c:pt>
                <c:pt idx="14">
                  <c:v>1628.7272727272727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C8-4E9A-9159-43861EB36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016248"/>
        <c:axId val="426024120"/>
      </c:scatterChart>
      <c:valAx>
        <c:axId val="426016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Radial Distance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024120"/>
        <c:crosses val="autoZero"/>
        <c:crossBetween val="midCat"/>
      </c:valAx>
      <c:valAx>
        <c:axId val="42602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(K)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01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'Gaussian Distribution of T'!$B$3:$B$17</c:f>
              <c:numCache>
                <c:formatCode>General</c:formatCode>
                <c:ptCount val="15"/>
                <c:pt idx="0">
                  <c:v>-64.7</c:v>
                </c:pt>
                <c:pt idx="1">
                  <c:v>-50.7</c:v>
                </c:pt>
                <c:pt idx="2">
                  <c:v>-44.7</c:v>
                </c:pt>
                <c:pt idx="3">
                  <c:v>-34.700000000000003</c:v>
                </c:pt>
                <c:pt idx="4">
                  <c:v>-24.7</c:v>
                </c:pt>
                <c:pt idx="5">
                  <c:v>-14.7</c:v>
                </c:pt>
                <c:pt idx="6">
                  <c:v>-4.7</c:v>
                </c:pt>
                <c:pt idx="7">
                  <c:v>5.3</c:v>
                </c:pt>
                <c:pt idx="8">
                  <c:v>15.3</c:v>
                </c:pt>
                <c:pt idx="9">
                  <c:v>25.3</c:v>
                </c:pt>
                <c:pt idx="10">
                  <c:v>35.299999999999997</c:v>
                </c:pt>
                <c:pt idx="11">
                  <c:v>45.3</c:v>
                </c:pt>
                <c:pt idx="12">
                  <c:v>55.3</c:v>
                </c:pt>
                <c:pt idx="13">
                  <c:v>65.3</c:v>
                </c:pt>
                <c:pt idx="14">
                  <c:v>0.3</c:v>
                </c:pt>
              </c:numCache>
            </c:numRef>
          </c:xVal>
          <c:yVal>
            <c:numRef>
              <c:f>'Gaussian Distribution of T'!$D$3:$D$17</c:f>
              <c:numCache>
                <c:formatCode>General</c:formatCode>
                <c:ptCount val="15"/>
                <c:pt idx="0">
                  <c:v>488.5</c:v>
                </c:pt>
                <c:pt idx="1">
                  <c:v>650.85714285714289</c:v>
                </c:pt>
                <c:pt idx="2">
                  <c:v>671</c:v>
                </c:pt>
                <c:pt idx="3">
                  <c:v>838.14285714285711</c:v>
                </c:pt>
                <c:pt idx="4">
                  <c:v>1137.3333333333333</c:v>
                </c:pt>
                <c:pt idx="5">
                  <c:v>1340.1818181818182</c:v>
                </c:pt>
                <c:pt idx="6">
                  <c:v>1561.9259259259259</c:v>
                </c:pt>
                <c:pt idx="7">
                  <c:v>1545.8571428571429</c:v>
                </c:pt>
                <c:pt idx="8">
                  <c:v>1318.5714285714287</c:v>
                </c:pt>
                <c:pt idx="9">
                  <c:v>1094.1111111111111</c:v>
                </c:pt>
                <c:pt idx="10">
                  <c:v>860.25</c:v>
                </c:pt>
                <c:pt idx="11">
                  <c:v>677.55555555555554</c:v>
                </c:pt>
                <c:pt idx="12">
                  <c:v>551.42857142857144</c:v>
                </c:pt>
                <c:pt idx="13">
                  <c:v>471.09090909090907</c:v>
                </c:pt>
                <c:pt idx="14">
                  <c:v>1628.7272727272727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81-4A1A-8114-1336A55B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846976"/>
        <c:axId val="568847632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'Gaussian Distribution of T'!$H$3:$H$19</c:f>
              <c:numCache>
                <c:formatCode>General</c:formatCode>
                <c:ptCount val="17"/>
                <c:pt idx="0">
                  <c:v>-80</c:v>
                </c:pt>
                <c:pt idx="1">
                  <c:v>-70</c:v>
                </c:pt>
                <c:pt idx="2">
                  <c:v>-60</c:v>
                </c:pt>
                <c:pt idx="3">
                  <c:v>-50</c:v>
                </c:pt>
                <c:pt idx="4">
                  <c:v>-40</c:v>
                </c:pt>
                <c:pt idx="5">
                  <c:v>-30</c:v>
                </c:pt>
                <c:pt idx="6">
                  <c:v>-20</c:v>
                </c:pt>
                <c:pt idx="7">
                  <c:v>-10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</c:numCache>
            </c:numRef>
          </c:xVal>
          <c:yVal>
            <c:numRef>
              <c:f>'Gaussian Distribution of T'!$I$3:$I$19</c:f>
              <c:numCache>
                <c:formatCode>General</c:formatCode>
                <c:ptCount val="17"/>
                <c:pt idx="0">
                  <c:v>307.69493999999997</c:v>
                </c:pt>
                <c:pt idx="1">
                  <c:v>331.25067999999999</c:v>
                </c:pt>
                <c:pt idx="2">
                  <c:v>387.89141999999998</c:v>
                </c:pt>
                <c:pt idx="3">
                  <c:v>502.77798999999999</c:v>
                </c:pt>
                <c:pt idx="4">
                  <c:v>697.45113000000003</c:v>
                </c:pt>
                <c:pt idx="5">
                  <c:v>968.34505999999999</c:v>
                </c:pt>
                <c:pt idx="6">
                  <c:v>1267.3148000000001</c:v>
                </c:pt>
                <c:pt idx="7">
                  <c:v>1506.3966</c:v>
                </c:pt>
                <c:pt idx="8">
                  <c:v>1597.0444</c:v>
                </c:pt>
                <c:pt idx="9">
                  <c:v>1502.2922000000001</c:v>
                </c:pt>
                <c:pt idx="10">
                  <c:v>1260.7388000000001</c:v>
                </c:pt>
                <c:pt idx="11">
                  <c:v>961.52896999999996</c:v>
                </c:pt>
                <c:pt idx="12">
                  <c:v>692.03425000000004</c:v>
                </c:pt>
                <c:pt idx="13">
                  <c:v>499.29680000000002</c:v>
                </c:pt>
                <c:pt idx="14">
                  <c:v>386.03886</c:v>
                </c:pt>
                <c:pt idx="15">
                  <c:v>330.42394000000002</c:v>
                </c:pt>
                <c:pt idx="16">
                  <c:v>307.38317999999998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81-4A1A-8114-1336A55BDAA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'Gaussian Distribution of T'!$M$3:$M$19</c:f>
              <c:numCache>
                <c:formatCode>General</c:formatCode>
                <c:ptCount val="17"/>
                <c:pt idx="0">
                  <c:v>-80</c:v>
                </c:pt>
                <c:pt idx="1">
                  <c:v>-70</c:v>
                </c:pt>
                <c:pt idx="2">
                  <c:v>-60</c:v>
                </c:pt>
                <c:pt idx="3">
                  <c:v>-50</c:v>
                </c:pt>
                <c:pt idx="4">
                  <c:v>-40</c:v>
                </c:pt>
                <c:pt idx="5">
                  <c:v>-30</c:v>
                </c:pt>
                <c:pt idx="6">
                  <c:v>-20</c:v>
                </c:pt>
                <c:pt idx="7">
                  <c:v>-10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</c:numCache>
            </c:numRef>
          </c:xVal>
          <c:yVal>
            <c:numRef>
              <c:f>'Gaussian Distribution of T'!$N$3:$N$19</c:f>
              <c:numCache>
                <c:formatCode>General</c:formatCode>
                <c:ptCount val="17"/>
                <c:pt idx="0">
                  <c:v>372.80471999999997</c:v>
                </c:pt>
                <c:pt idx="1">
                  <c:v>401.63069999999999</c:v>
                </c:pt>
                <c:pt idx="2">
                  <c:v>464.57351999999997</c:v>
                </c:pt>
                <c:pt idx="3">
                  <c:v>582.12143000000003</c:v>
                </c:pt>
                <c:pt idx="4">
                  <c:v>768.06240000000003</c:v>
                </c:pt>
                <c:pt idx="5">
                  <c:v>1012.9598</c:v>
                </c:pt>
                <c:pt idx="6">
                  <c:v>1272.3288</c:v>
                </c:pt>
                <c:pt idx="7">
                  <c:v>1474.1337000000001</c:v>
                </c:pt>
                <c:pt idx="8">
                  <c:v>1549.6125</c:v>
                </c:pt>
                <c:pt idx="9">
                  <c:v>1470.7037</c:v>
                </c:pt>
                <c:pt idx="10">
                  <c:v>1266.7156</c:v>
                </c:pt>
                <c:pt idx="11">
                  <c:v>1006.9326</c:v>
                </c:pt>
                <c:pt idx="12">
                  <c:v>763.02994000000001</c:v>
                </c:pt>
                <c:pt idx="13">
                  <c:v>578.67519000000004</c:v>
                </c:pt>
                <c:pt idx="14">
                  <c:v>462.59151000000003</c:v>
                </c:pt>
                <c:pt idx="15">
                  <c:v>400.66118</c:v>
                </c:pt>
                <c:pt idx="16">
                  <c:v>372.39830000000001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181-4A1A-8114-1336A55B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846976"/>
        <c:axId val="568847632"/>
      </c:scatterChart>
      <c:valAx>
        <c:axId val="56884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47632"/>
        <c:crosses val="autoZero"/>
        <c:crossBetween val="midCat"/>
      </c:valAx>
      <c:valAx>
        <c:axId val="56884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4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</xdr:colOff>
      <xdr:row>4</xdr:row>
      <xdr:rowOff>167640</xdr:rowOff>
    </xdr:from>
    <xdr:to>
      <xdr:col>17</xdr:col>
      <xdr:colOff>373380</xdr:colOff>
      <xdr:row>19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451382-28A1-493F-A396-BFAE9C2719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464820</xdr:colOff>
      <xdr:row>2</xdr:row>
      <xdr:rowOff>140017</xdr:rowOff>
    </xdr:from>
    <xdr:to>
      <xdr:col>22</xdr:col>
      <xdr:colOff>160020</xdr:colOff>
      <xdr:row>17</xdr:row>
      <xdr:rowOff>168592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40E25F-C654-46E2-84F7-905488DD3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E04A-77A2-42FB-836D-0960905A73B6}">
  <dimension ref="B2:H147"/>
  <sheetViews>
    <sheetView workbookViewId="0">
      <selection activeCell="F2" sqref="F2:H17"/>
    </sheetView>
  </sheetViews>
  <sheetFormatPr defaultRowHeight="14.4" x14ac:dyDescent="0.3"/>
  <cols>
    <col min="2" max="2" width="11.33203125" bestFit="1" customWidth="1"/>
    <col min="3" max="3" width="12.77734375" bestFit="1" customWidth="1"/>
    <col min="4" max="4" width="11.21875" bestFit="1" customWidth="1"/>
    <col min="6" max="6" width="23.5546875" bestFit="1" customWidth="1"/>
    <col min="7" max="7" width="19.88671875" bestFit="1" customWidth="1"/>
    <col min="8" max="8" width="11.21875" bestFit="1" customWidth="1"/>
  </cols>
  <sheetData>
    <row r="2" spans="2:8" x14ac:dyDescent="0.3">
      <c r="B2" t="s">
        <v>1</v>
      </c>
      <c r="C2" t="s">
        <v>0</v>
      </c>
      <c r="D2" t="s">
        <v>2</v>
      </c>
      <c r="F2" t="s">
        <v>4</v>
      </c>
      <c r="G2" t="s">
        <v>3</v>
      </c>
      <c r="H2" t="s">
        <v>2</v>
      </c>
    </row>
    <row r="3" spans="2:8" x14ac:dyDescent="0.3">
      <c r="B3">
        <v>-64.7</v>
      </c>
      <c r="C3">
        <v>64.7</v>
      </c>
      <c r="D3">
        <v>467</v>
      </c>
      <c r="F3">
        <v>-64.7</v>
      </c>
      <c r="G3">
        <v>64.7</v>
      </c>
      <c r="H3">
        <f>AVERAGE(D3:D8)</f>
        <v>488.5</v>
      </c>
    </row>
    <row r="4" spans="2:8" x14ac:dyDescent="0.3">
      <c r="B4">
        <v>-64.7</v>
      </c>
      <c r="C4">
        <v>64.7</v>
      </c>
      <c r="D4">
        <v>460</v>
      </c>
      <c r="F4">
        <v>-50.7</v>
      </c>
      <c r="G4">
        <v>50.7</v>
      </c>
      <c r="H4">
        <f>AVERAGE(D10:D16)</f>
        <v>650.85714285714289</v>
      </c>
    </row>
    <row r="5" spans="2:8" x14ac:dyDescent="0.3">
      <c r="B5">
        <v>-64.7</v>
      </c>
      <c r="C5">
        <v>64.7</v>
      </c>
      <c r="D5">
        <v>497</v>
      </c>
      <c r="F5">
        <v>-44.7</v>
      </c>
      <c r="G5">
        <v>44.7</v>
      </c>
      <c r="H5">
        <f>AVERAGE(D17:D23)</f>
        <v>671</v>
      </c>
    </row>
    <row r="6" spans="2:8" x14ac:dyDescent="0.3">
      <c r="B6">
        <v>-64.7</v>
      </c>
      <c r="C6">
        <v>64.7</v>
      </c>
      <c r="D6">
        <v>502</v>
      </c>
      <c r="F6">
        <v>-34.700000000000003</v>
      </c>
      <c r="G6">
        <v>34.700000000000003</v>
      </c>
      <c r="H6">
        <f>AVERAGE(D24:D30)</f>
        <v>838.14285714285711</v>
      </c>
    </row>
    <row r="7" spans="2:8" x14ac:dyDescent="0.3">
      <c r="B7">
        <v>-64.7</v>
      </c>
      <c r="C7">
        <v>64.7</v>
      </c>
      <c r="D7">
        <v>498</v>
      </c>
      <c r="F7">
        <v>-24.7</v>
      </c>
      <c r="G7">
        <v>24.7</v>
      </c>
      <c r="H7">
        <f>AVERAGE(D31:D39)</f>
        <v>1137.3333333333333</v>
      </c>
    </row>
    <row r="8" spans="2:8" x14ac:dyDescent="0.3">
      <c r="B8">
        <v>-64.7</v>
      </c>
      <c r="C8">
        <v>64.7</v>
      </c>
      <c r="D8">
        <v>507</v>
      </c>
      <c r="F8">
        <v>-14.7</v>
      </c>
      <c r="G8">
        <v>14.7</v>
      </c>
      <c r="H8">
        <f>AVERAGE(D41:D51)</f>
        <v>1340.1818181818182</v>
      </c>
    </row>
    <row r="9" spans="2:8" x14ac:dyDescent="0.3">
      <c r="B9">
        <v>-64.7</v>
      </c>
      <c r="C9">
        <v>64.7</v>
      </c>
      <c r="D9">
        <v>495</v>
      </c>
      <c r="F9">
        <v>-4.7</v>
      </c>
      <c r="G9">
        <v>4.7</v>
      </c>
      <c r="H9">
        <f>AVERAGE(D52:D78)</f>
        <v>1561.9259259259259</v>
      </c>
    </row>
    <row r="10" spans="2:8" x14ac:dyDescent="0.3">
      <c r="B10">
        <v>-50.7</v>
      </c>
      <c r="C10">
        <v>50.7</v>
      </c>
      <c r="D10">
        <v>636</v>
      </c>
      <c r="F10">
        <v>5.3</v>
      </c>
      <c r="G10">
        <v>5.3</v>
      </c>
      <c r="H10">
        <f>AVERAGE(D79:D85)</f>
        <v>1545.8571428571429</v>
      </c>
    </row>
    <row r="11" spans="2:8" x14ac:dyDescent="0.3">
      <c r="B11">
        <v>-50.7</v>
      </c>
      <c r="C11">
        <v>50.7</v>
      </c>
      <c r="D11">
        <v>642</v>
      </c>
      <c r="F11">
        <v>15.3</v>
      </c>
      <c r="G11">
        <v>15.3</v>
      </c>
      <c r="H11">
        <f>AVERAGE(D86:D92)</f>
        <v>1318.5714285714287</v>
      </c>
    </row>
    <row r="12" spans="2:8" x14ac:dyDescent="0.3">
      <c r="B12">
        <v>-50.7</v>
      </c>
      <c r="C12">
        <v>50.7</v>
      </c>
      <c r="D12">
        <v>660</v>
      </c>
      <c r="F12">
        <v>25.3</v>
      </c>
      <c r="G12">
        <v>25.3</v>
      </c>
      <c r="H12">
        <f>AVERAGE(D93:D101)</f>
        <v>1094.1111111111111</v>
      </c>
    </row>
    <row r="13" spans="2:8" x14ac:dyDescent="0.3">
      <c r="B13">
        <v>-50.7</v>
      </c>
      <c r="C13">
        <v>50.7</v>
      </c>
      <c r="D13">
        <v>635</v>
      </c>
      <c r="F13">
        <v>35.299999999999997</v>
      </c>
      <c r="G13">
        <v>35.299999999999997</v>
      </c>
      <c r="H13">
        <f>AVERAGE(D102:D109)</f>
        <v>860.25</v>
      </c>
    </row>
    <row r="14" spans="2:8" x14ac:dyDescent="0.3">
      <c r="B14">
        <v>-50.7</v>
      </c>
      <c r="C14">
        <v>50.7</v>
      </c>
      <c r="D14">
        <v>653</v>
      </c>
      <c r="F14">
        <v>45.3</v>
      </c>
      <c r="G14">
        <v>45.3</v>
      </c>
      <c r="H14">
        <f>AVERAGE(D110:D118)</f>
        <v>677.55555555555554</v>
      </c>
    </row>
    <row r="15" spans="2:8" x14ac:dyDescent="0.3">
      <c r="B15">
        <v>-50.7</v>
      </c>
      <c r="C15">
        <v>50.7</v>
      </c>
      <c r="D15">
        <v>663</v>
      </c>
      <c r="F15">
        <v>55.3</v>
      </c>
      <c r="G15">
        <v>55.3</v>
      </c>
      <c r="H15">
        <f>AVERAGE(D119:D125)</f>
        <v>551.42857142857144</v>
      </c>
    </row>
    <row r="16" spans="2:8" x14ac:dyDescent="0.3">
      <c r="B16">
        <v>-50.7</v>
      </c>
      <c r="C16">
        <v>50.7</v>
      </c>
      <c r="D16">
        <v>667</v>
      </c>
      <c r="F16">
        <v>65.3</v>
      </c>
      <c r="G16">
        <v>65.3</v>
      </c>
      <c r="H16">
        <f>AVERAGE(D126:D136)</f>
        <v>471.09090909090907</v>
      </c>
    </row>
    <row r="17" spans="2:8" x14ac:dyDescent="0.3">
      <c r="B17">
        <v>-44.7</v>
      </c>
      <c r="C17">
        <v>44.7</v>
      </c>
      <c r="D17">
        <v>706</v>
      </c>
      <c r="F17">
        <v>0.3</v>
      </c>
      <c r="G17">
        <v>0.3</v>
      </c>
      <c r="H17">
        <f>AVERAGE(D137:D147)</f>
        <v>1628.7272727272727</v>
      </c>
    </row>
    <row r="18" spans="2:8" x14ac:dyDescent="0.3">
      <c r="B18">
        <v>-44.7</v>
      </c>
      <c r="C18">
        <v>44.7</v>
      </c>
      <c r="D18">
        <v>687</v>
      </c>
    </row>
    <row r="19" spans="2:8" x14ac:dyDescent="0.3">
      <c r="B19">
        <v>-44.7</v>
      </c>
      <c r="C19">
        <v>44.7</v>
      </c>
      <c r="D19">
        <v>666</v>
      </c>
    </row>
    <row r="20" spans="2:8" x14ac:dyDescent="0.3">
      <c r="B20">
        <v>-44.7</v>
      </c>
      <c r="C20">
        <v>44.7</v>
      </c>
      <c r="D20">
        <v>661</v>
      </c>
    </row>
    <row r="21" spans="2:8" x14ac:dyDescent="0.3">
      <c r="B21">
        <v>-44.7</v>
      </c>
      <c r="C21">
        <v>44.7</v>
      </c>
      <c r="D21">
        <v>656</v>
      </c>
    </row>
    <row r="22" spans="2:8" x14ac:dyDescent="0.3">
      <c r="B22">
        <v>-44.7</v>
      </c>
      <c r="C22">
        <v>44.7</v>
      </c>
      <c r="D22">
        <v>669</v>
      </c>
    </row>
    <row r="23" spans="2:8" x14ac:dyDescent="0.3">
      <c r="B23">
        <v>-44.7</v>
      </c>
      <c r="C23">
        <v>44.7</v>
      </c>
      <c r="D23">
        <v>652</v>
      </c>
    </row>
    <row r="24" spans="2:8" x14ac:dyDescent="0.3">
      <c r="B24">
        <v>-34.700000000000003</v>
      </c>
      <c r="C24">
        <v>34.700000000000003</v>
      </c>
      <c r="D24">
        <v>812</v>
      </c>
    </row>
    <row r="25" spans="2:8" x14ac:dyDescent="0.3">
      <c r="B25">
        <v>-34.700000000000003</v>
      </c>
      <c r="C25">
        <v>34.700000000000003</v>
      </c>
      <c r="D25">
        <v>850</v>
      </c>
    </row>
    <row r="26" spans="2:8" x14ac:dyDescent="0.3">
      <c r="B26">
        <v>-34.700000000000003</v>
      </c>
      <c r="C26">
        <v>34.700000000000003</v>
      </c>
      <c r="D26">
        <v>839</v>
      </c>
    </row>
    <row r="27" spans="2:8" x14ac:dyDescent="0.3">
      <c r="B27">
        <v>-34.700000000000003</v>
      </c>
      <c r="C27">
        <v>34.700000000000003</v>
      </c>
      <c r="D27">
        <v>841</v>
      </c>
    </row>
    <row r="28" spans="2:8" x14ac:dyDescent="0.3">
      <c r="B28">
        <v>-34.700000000000003</v>
      </c>
      <c r="C28">
        <v>34.700000000000003</v>
      </c>
      <c r="D28">
        <v>814</v>
      </c>
    </row>
    <row r="29" spans="2:8" x14ac:dyDescent="0.3">
      <c r="B29">
        <v>-34.700000000000003</v>
      </c>
      <c r="C29">
        <v>34.700000000000003</v>
      </c>
      <c r="D29">
        <v>848</v>
      </c>
    </row>
    <row r="30" spans="2:8" x14ac:dyDescent="0.3">
      <c r="B30">
        <v>-34.700000000000003</v>
      </c>
      <c r="C30">
        <v>34.700000000000003</v>
      </c>
      <c r="D30">
        <v>863</v>
      </c>
    </row>
    <row r="31" spans="2:8" x14ac:dyDescent="0.3">
      <c r="B31">
        <v>-24.7</v>
      </c>
      <c r="C31">
        <v>24.7</v>
      </c>
      <c r="D31">
        <v>1053</v>
      </c>
    </row>
    <row r="32" spans="2:8" x14ac:dyDescent="0.3">
      <c r="B32">
        <v>-24.7</v>
      </c>
      <c r="C32">
        <v>24.7</v>
      </c>
      <c r="D32">
        <v>1108</v>
      </c>
    </row>
    <row r="33" spans="2:4" x14ac:dyDescent="0.3">
      <c r="B33">
        <v>-24.7</v>
      </c>
      <c r="C33">
        <v>24.7</v>
      </c>
      <c r="D33">
        <v>1152</v>
      </c>
    </row>
    <row r="34" spans="2:4" x14ac:dyDescent="0.3">
      <c r="B34">
        <v>-24.7</v>
      </c>
      <c r="C34">
        <v>24.7</v>
      </c>
      <c r="D34">
        <v>1159</v>
      </c>
    </row>
    <row r="35" spans="2:4" x14ac:dyDescent="0.3">
      <c r="B35">
        <v>-24.7</v>
      </c>
      <c r="C35">
        <v>24.7</v>
      </c>
      <c r="D35">
        <v>1157</v>
      </c>
    </row>
    <row r="36" spans="2:4" x14ac:dyDescent="0.3">
      <c r="B36">
        <v>-24.7</v>
      </c>
      <c r="C36">
        <v>24.7</v>
      </c>
      <c r="D36">
        <v>1146</v>
      </c>
    </row>
    <row r="37" spans="2:4" x14ac:dyDescent="0.3">
      <c r="B37">
        <v>-24.7</v>
      </c>
      <c r="C37">
        <v>24.7</v>
      </c>
      <c r="D37">
        <v>1141</v>
      </c>
    </row>
    <row r="38" spans="2:4" x14ac:dyDescent="0.3">
      <c r="B38">
        <v>-24.7</v>
      </c>
      <c r="C38">
        <v>24.7</v>
      </c>
      <c r="D38">
        <v>1161</v>
      </c>
    </row>
    <row r="39" spans="2:4" x14ac:dyDescent="0.3">
      <c r="B39">
        <v>-24.7</v>
      </c>
      <c r="C39">
        <v>24.7</v>
      </c>
      <c r="D39">
        <v>1159</v>
      </c>
    </row>
    <row r="40" spans="2:4" x14ac:dyDescent="0.3">
      <c r="B40">
        <v>-14.7</v>
      </c>
      <c r="C40">
        <v>14.7</v>
      </c>
      <c r="D40">
        <v>1304</v>
      </c>
    </row>
    <row r="41" spans="2:4" x14ac:dyDescent="0.3">
      <c r="B41">
        <v>-14.7</v>
      </c>
      <c r="C41">
        <v>14.7</v>
      </c>
      <c r="D41">
        <v>1300</v>
      </c>
    </row>
    <row r="42" spans="2:4" x14ac:dyDescent="0.3">
      <c r="B42">
        <v>-14.7</v>
      </c>
      <c r="C42">
        <v>14.7</v>
      </c>
      <c r="D42">
        <v>1314</v>
      </c>
    </row>
    <row r="43" spans="2:4" x14ac:dyDescent="0.3">
      <c r="B43">
        <v>-14.7</v>
      </c>
      <c r="C43">
        <v>14.7</v>
      </c>
      <c r="D43">
        <v>1410</v>
      </c>
    </row>
    <row r="44" spans="2:4" x14ac:dyDescent="0.3">
      <c r="B44">
        <v>-14.7</v>
      </c>
      <c r="C44">
        <v>14.7</v>
      </c>
      <c r="D44">
        <v>1428</v>
      </c>
    </row>
    <row r="45" spans="2:4" x14ac:dyDescent="0.3">
      <c r="B45">
        <v>-14.7</v>
      </c>
      <c r="C45">
        <v>14.7</v>
      </c>
      <c r="D45">
        <v>1325</v>
      </c>
    </row>
    <row r="46" spans="2:4" x14ac:dyDescent="0.3">
      <c r="B46">
        <v>-14.7</v>
      </c>
      <c r="C46">
        <v>14.7</v>
      </c>
      <c r="D46">
        <v>1308</v>
      </c>
    </row>
    <row r="47" spans="2:4" x14ac:dyDescent="0.3">
      <c r="B47">
        <v>-14.7</v>
      </c>
      <c r="C47">
        <v>14.7</v>
      </c>
      <c r="D47">
        <v>1314</v>
      </c>
    </row>
    <row r="48" spans="2:4" x14ac:dyDescent="0.3">
      <c r="B48">
        <v>-14.7</v>
      </c>
      <c r="C48">
        <v>14.7</v>
      </c>
      <c r="D48">
        <v>1341</v>
      </c>
    </row>
    <row r="49" spans="2:4" x14ac:dyDescent="0.3">
      <c r="B49">
        <v>-14.7</v>
      </c>
      <c r="C49">
        <v>14.7</v>
      </c>
      <c r="D49">
        <v>1332</v>
      </c>
    </row>
    <row r="50" spans="2:4" x14ac:dyDescent="0.3">
      <c r="B50">
        <v>-14.7</v>
      </c>
      <c r="C50">
        <v>14.7</v>
      </c>
      <c r="D50">
        <v>1332</v>
      </c>
    </row>
    <row r="51" spans="2:4" x14ac:dyDescent="0.3">
      <c r="B51">
        <v>-14.7</v>
      </c>
      <c r="C51">
        <v>14.7</v>
      </c>
      <c r="D51">
        <v>1338</v>
      </c>
    </row>
    <row r="52" spans="2:4" x14ac:dyDescent="0.3">
      <c r="B52">
        <v>-4.7</v>
      </c>
      <c r="C52">
        <v>4.7</v>
      </c>
      <c r="D52">
        <v>1469</v>
      </c>
    </row>
    <row r="53" spans="2:4" x14ac:dyDescent="0.3">
      <c r="B53">
        <v>-4.7</v>
      </c>
      <c r="C53">
        <v>4.7</v>
      </c>
      <c r="D53">
        <v>1407</v>
      </c>
    </row>
    <row r="54" spans="2:4" x14ac:dyDescent="0.3">
      <c r="B54">
        <v>-4.7</v>
      </c>
      <c r="C54">
        <v>4.7</v>
      </c>
      <c r="D54">
        <v>1478</v>
      </c>
    </row>
    <row r="55" spans="2:4" x14ac:dyDescent="0.3">
      <c r="B55">
        <v>-4.7</v>
      </c>
      <c r="C55">
        <v>4.7</v>
      </c>
      <c r="D55">
        <v>1577</v>
      </c>
    </row>
    <row r="56" spans="2:4" x14ac:dyDescent="0.3">
      <c r="B56">
        <v>-4.7</v>
      </c>
      <c r="C56">
        <v>4.7</v>
      </c>
      <c r="D56">
        <v>1495</v>
      </c>
    </row>
    <row r="57" spans="2:4" x14ac:dyDescent="0.3">
      <c r="B57">
        <v>-4.7</v>
      </c>
      <c r="C57">
        <v>4.7</v>
      </c>
      <c r="D57">
        <v>1604</v>
      </c>
    </row>
    <row r="58" spans="2:4" x14ac:dyDescent="0.3">
      <c r="B58">
        <v>-4.7</v>
      </c>
      <c r="C58">
        <v>4.7</v>
      </c>
      <c r="D58">
        <v>1547</v>
      </c>
    </row>
    <row r="59" spans="2:4" x14ac:dyDescent="0.3">
      <c r="B59">
        <v>-4.7</v>
      </c>
      <c r="C59">
        <v>4.7</v>
      </c>
      <c r="D59">
        <v>1649</v>
      </c>
    </row>
    <row r="60" spans="2:4" x14ac:dyDescent="0.3">
      <c r="B60">
        <v>-4.7</v>
      </c>
      <c r="C60">
        <v>4.7</v>
      </c>
      <c r="D60">
        <v>2100</v>
      </c>
    </row>
    <row r="61" spans="2:4" x14ac:dyDescent="0.3">
      <c r="B61">
        <v>-4.7</v>
      </c>
      <c r="C61">
        <v>4.7</v>
      </c>
      <c r="D61">
        <v>1779</v>
      </c>
    </row>
    <row r="62" spans="2:4" x14ac:dyDescent="0.3">
      <c r="B62">
        <v>-4.7</v>
      </c>
      <c r="C62">
        <v>4.7</v>
      </c>
      <c r="D62">
        <v>1401</v>
      </c>
    </row>
    <row r="63" spans="2:4" x14ac:dyDescent="0.3">
      <c r="B63">
        <v>-4.7</v>
      </c>
      <c r="C63">
        <v>4.7</v>
      </c>
      <c r="D63">
        <v>1418</v>
      </c>
    </row>
    <row r="64" spans="2:4" x14ac:dyDescent="0.3">
      <c r="B64">
        <v>-4.7</v>
      </c>
      <c r="C64">
        <v>4.7</v>
      </c>
      <c r="D64">
        <v>1470</v>
      </c>
    </row>
    <row r="65" spans="2:4" x14ac:dyDescent="0.3">
      <c r="B65">
        <v>-4.7</v>
      </c>
      <c r="C65">
        <v>4.7</v>
      </c>
      <c r="D65">
        <v>1504</v>
      </c>
    </row>
    <row r="66" spans="2:4" x14ac:dyDescent="0.3">
      <c r="B66">
        <v>-4.7</v>
      </c>
      <c r="C66">
        <v>4.7</v>
      </c>
      <c r="D66">
        <v>1780</v>
      </c>
    </row>
    <row r="67" spans="2:4" x14ac:dyDescent="0.3">
      <c r="B67">
        <v>-4.7</v>
      </c>
      <c r="C67">
        <v>4.7</v>
      </c>
      <c r="D67">
        <v>1850</v>
      </c>
    </row>
    <row r="68" spans="2:4" x14ac:dyDescent="0.3">
      <c r="B68">
        <v>-4.7</v>
      </c>
      <c r="C68">
        <v>4.7</v>
      </c>
      <c r="D68">
        <v>1470</v>
      </c>
    </row>
    <row r="69" spans="2:4" x14ac:dyDescent="0.3">
      <c r="B69">
        <v>-4.7</v>
      </c>
      <c r="C69">
        <v>4.7</v>
      </c>
      <c r="D69">
        <v>1510</v>
      </c>
    </row>
    <row r="70" spans="2:4" x14ac:dyDescent="0.3">
      <c r="B70">
        <v>-4.7</v>
      </c>
      <c r="C70">
        <v>4.7</v>
      </c>
      <c r="D70">
        <v>1379</v>
      </c>
    </row>
    <row r="71" spans="2:4" x14ac:dyDescent="0.3">
      <c r="B71">
        <v>-4.7</v>
      </c>
      <c r="C71">
        <v>4.7</v>
      </c>
      <c r="D71">
        <v>1514</v>
      </c>
    </row>
    <row r="72" spans="2:4" x14ac:dyDescent="0.3">
      <c r="B72">
        <v>-4.7</v>
      </c>
      <c r="C72">
        <v>4.7</v>
      </c>
      <c r="D72">
        <v>1532</v>
      </c>
    </row>
    <row r="73" spans="2:4" x14ac:dyDescent="0.3">
      <c r="B73">
        <v>-4.7</v>
      </c>
      <c r="C73">
        <v>4.7</v>
      </c>
      <c r="D73">
        <v>1507</v>
      </c>
    </row>
    <row r="74" spans="2:4" x14ac:dyDescent="0.3">
      <c r="B74">
        <v>-4.7</v>
      </c>
      <c r="C74">
        <v>4.7</v>
      </c>
      <c r="D74">
        <v>1525</v>
      </c>
    </row>
    <row r="75" spans="2:4" x14ac:dyDescent="0.3">
      <c r="B75">
        <v>-4.7</v>
      </c>
      <c r="C75">
        <v>4.7</v>
      </c>
      <c r="D75">
        <v>1554</v>
      </c>
    </row>
    <row r="76" spans="2:4" x14ac:dyDescent="0.3">
      <c r="B76">
        <v>-4.7</v>
      </c>
      <c r="C76">
        <v>4.7</v>
      </c>
      <c r="D76">
        <v>1528</v>
      </c>
    </row>
    <row r="77" spans="2:4" x14ac:dyDescent="0.3">
      <c r="B77">
        <v>-4.7</v>
      </c>
      <c r="C77">
        <v>4.7</v>
      </c>
      <c r="D77">
        <v>1563</v>
      </c>
    </row>
    <row r="78" spans="2:4" x14ac:dyDescent="0.3">
      <c r="B78">
        <v>-4.7</v>
      </c>
      <c r="C78">
        <v>4.7</v>
      </c>
      <c r="D78">
        <v>1562</v>
      </c>
    </row>
    <row r="79" spans="2:4" x14ac:dyDescent="0.3">
      <c r="B79">
        <v>5.3</v>
      </c>
      <c r="C79">
        <v>5.3</v>
      </c>
      <c r="D79">
        <v>1559</v>
      </c>
    </row>
    <row r="80" spans="2:4" x14ac:dyDescent="0.3">
      <c r="B80">
        <v>5.3</v>
      </c>
      <c r="C80">
        <v>5.3</v>
      </c>
      <c r="D80">
        <v>1557</v>
      </c>
    </row>
    <row r="81" spans="2:4" x14ac:dyDescent="0.3">
      <c r="B81">
        <v>5.3</v>
      </c>
      <c r="C81">
        <v>5.3</v>
      </c>
      <c r="D81">
        <v>1569</v>
      </c>
    </row>
    <row r="82" spans="2:4" x14ac:dyDescent="0.3">
      <c r="B82">
        <v>5.3</v>
      </c>
      <c r="C82">
        <v>5.3</v>
      </c>
      <c r="D82">
        <v>1548</v>
      </c>
    </row>
    <row r="83" spans="2:4" x14ac:dyDescent="0.3">
      <c r="B83">
        <v>5.3</v>
      </c>
      <c r="C83">
        <v>5.3</v>
      </c>
      <c r="D83">
        <v>1532</v>
      </c>
    </row>
    <row r="84" spans="2:4" x14ac:dyDescent="0.3">
      <c r="B84">
        <v>5.3</v>
      </c>
      <c r="C84">
        <v>5.3</v>
      </c>
      <c r="D84">
        <v>1532</v>
      </c>
    </row>
    <row r="85" spans="2:4" x14ac:dyDescent="0.3">
      <c r="B85">
        <v>5.3</v>
      </c>
      <c r="C85">
        <v>5.3</v>
      </c>
      <c r="D85">
        <v>1524</v>
      </c>
    </row>
    <row r="86" spans="2:4" x14ac:dyDescent="0.3">
      <c r="B86">
        <v>15.3</v>
      </c>
      <c r="C86">
        <v>15.3</v>
      </c>
      <c r="D86">
        <v>1329</v>
      </c>
    </row>
    <row r="87" spans="2:4" x14ac:dyDescent="0.3">
      <c r="B87">
        <v>15.3</v>
      </c>
      <c r="C87">
        <v>15.3</v>
      </c>
      <c r="D87">
        <v>1334</v>
      </c>
    </row>
    <row r="88" spans="2:4" x14ac:dyDescent="0.3">
      <c r="B88">
        <v>15.3</v>
      </c>
      <c r="C88">
        <v>15.3</v>
      </c>
      <c r="D88">
        <v>1319</v>
      </c>
    </row>
    <row r="89" spans="2:4" x14ac:dyDescent="0.3">
      <c r="B89">
        <v>15.3</v>
      </c>
      <c r="C89">
        <v>15.3</v>
      </c>
      <c r="D89">
        <v>1315</v>
      </c>
    </row>
    <row r="90" spans="2:4" x14ac:dyDescent="0.3">
      <c r="B90">
        <v>15.3</v>
      </c>
      <c r="C90">
        <v>15.3</v>
      </c>
      <c r="D90">
        <v>1303</v>
      </c>
    </row>
    <row r="91" spans="2:4" x14ac:dyDescent="0.3">
      <c r="B91">
        <v>15.3</v>
      </c>
      <c r="C91">
        <v>15.3</v>
      </c>
      <c r="D91">
        <v>1314</v>
      </c>
    </row>
    <row r="92" spans="2:4" x14ac:dyDescent="0.3">
      <c r="B92">
        <v>15.3</v>
      </c>
      <c r="C92">
        <v>15.3</v>
      </c>
      <c r="D92">
        <v>1316</v>
      </c>
    </row>
    <row r="93" spans="2:4" x14ac:dyDescent="0.3">
      <c r="B93">
        <v>25.3</v>
      </c>
      <c r="C93">
        <v>25.3</v>
      </c>
      <c r="D93">
        <v>1059</v>
      </c>
    </row>
    <row r="94" spans="2:4" x14ac:dyDescent="0.3">
      <c r="B94">
        <v>25.3</v>
      </c>
      <c r="C94">
        <v>25.3</v>
      </c>
      <c r="D94">
        <v>1117</v>
      </c>
    </row>
    <row r="95" spans="2:4" x14ac:dyDescent="0.3">
      <c r="B95">
        <v>25.3</v>
      </c>
      <c r="C95">
        <v>25.3</v>
      </c>
      <c r="D95">
        <v>1104</v>
      </c>
    </row>
    <row r="96" spans="2:4" x14ac:dyDescent="0.3">
      <c r="B96">
        <v>25.3</v>
      </c>
      <c r="C96">
        <v>25.3</v>
      </c>
      <c r="D96">
        <v>1113</v>
      </c>
    </row>
    <row r="97" spans="2:4" x14ac:dyDescent="0.3">
      <c r="B97">
        <v>25.3</v>
      </c>
      <c r="C97">
        <v>25.3</v>
      </c>
      <c r="D97">
        <v>1095</v>
      </c>
    </row>
    <row r="98" spans="2:4" x14ac:dyDescent="0.3">
      <c r="B98">
        <v>25.3</v>
      </c>
      <c r="C98">
        <v>25.3</v>
      </c>
      <c r="D98">
        <v>1095</v>
      </c>
    </row>
    <row r="99" spans="2:4" x14ac:dyDescent="0.3">
      <c r="B99">
        <v>25.3</v>
      </c>
      <c r="C99">
        <v>25.3</v>
      </c>
      <c r="D99">
        <v>1111</v>
      </c>
    </row>
    <row r="100" spans="2:4" x14ac:dyDescent="0.3">
      <c r="B100">
        <v>25.3</v>
      </c>
      <c r="C100">
        <v>25.3</v>
      </c>
      <c r="D100">
        <v>1066</v>
      </c>
    </row>
    <row r="101" spans="2:4" x14ac:dyDescent="0.3">
      <c r="B101">
        <v>25.3</v>
      </c>
      <c r="C101">
        <v>25.3</v>
      </c>
      <c r="D101">
        <v>1087</v>
      </c>
    </row>
    <row r="102" spans="2:4" x14ac:dyDescent="0.3">
      <c r="B102">
        <v>35.299999999999997</v>
      </c>
      <c r="C102">
        <v>35.299999999999997</v>
      </c>
      <c r="D102">
        <v>835</v>
      </c>
    </row>
    <row r="103" spans="2:4" x14ac:dyDescent="0.3">
      <c r="B103">
        <v>35.299999999999997</v>
      </c>
      <c r="C103">
        <v>35.299999999999997</v>
      </c>
      <c r="D103">
        <v>867</v>
      </c>
    </row>
    <row r="104" spans="2:4" x14ac:dyDescent="0.3">
      <c r="B104">
        <v>35.299999999999997</v>
      </c>
      <c r="C104">
        <v>35.299999999999997</v>
      </c>
      <c r="D104">
        <v>848</v>
      </c>
    </row>
    <row r="105" spans="2:4" x14ac:dyDescent="0.3">
      <c r="B105">
        <v>35.299999999999997</v>
      </c>
      <c r="C105">
        <v>35.299999999999997</v>
      </c>
      <c r="D105">
        <v>849</v>
      </c>
    </row>
    <row r="106" spans="2:4" x14ac:dyDescent="0.3">
      <c r="B106">
        <v>35.299999999999997</v>
      </c>
      <c r="C106">
        <v>35.299999999999997</v>
      </c>
      <c r="D106">
        <v>852</v>
      </c>
    </row>
    <row r="107" spans="2:4" x14ac:dyDescent="0.3">
      <c r="B107">
        <v>35.299999999999997</v>
      </c>
      <c r="C107">
        <v>35.299999999999997</v>
      </c>
      <c r="D107">
        <v>871</v>
      </c>
    </row>
    <row r="108" spans="2:4" x14ac:dyDescent="0.3">
      <c r="B108">
        <v>35.299999999999997</v>
      </c>
      <c r="C108">
        <v>35.299999999999997</v>
      </c>
      <c r="D108">
        <v>867</v>
      </c>
    </row>
    <row r="109" spans="2:4" x14ac:dyDescent="0.3">
      <c r="B109">
        <v>35.299999999999997</v>
      </c>
      <c r="C109">
        <v>35.299999999999997</v>
      </c>
      <c r="D109">
        <v>893</v>
      </c>
    </row>
    <row r="110" spans="2:4" x14ac:dyDescent="0.3">
      <c r="B110">
        <v>45.3</v>
      </c>
      <c r="C110">
        <v>45.3</v>
      </c>
      <c r="D110">
        <v>666</v>
      </c>
    </row>
    <row r="111" spans="2:4" x14ac:dyDescent="0.3">
      <c r="B111">
        <v>45.3</v>
      </c>
      <c r="C111">
        <v>45.3</v>
      </c>
      <c r="D111">
        <v>657</v>
      </c>
    </row>
    <row r="112" spans="2:4" x14ac:dyDescent="0.3">
      <c r="B112">
        <v>45.3</v>
      </c>
      <c r="C112">
        <v>45.3</v>
      </c>
      <c r="D112">
        <v>671</v>
      </c>
    </row>
    <row r="113" spans="2:4" x14ac:dyDescent="0.3">
      <c r="B113">
        <v>45.3</v>
      </c>
      <c r="C113">
        <v>45.3</v>
      </c>
      <c r="D113">
        <v>676</v>
      </c>
    </row>
    <row r="114" spans="2:4" x14ac:dyDescent="0.3">
      <c r="B114">
        <v>45.3</v>
      </c>
      <c r="C114">
        <v>45.3</v>
      </c>
      <c r="D114">
        <v>689</v>
      </c>
    </row>
    <row r="115" spans="2:4" x14ac:dyDescent="0.3">
      <c r="B115">
        <v>45.3</v>
      </c>
      <c r="C115">
        <v>45.3</v>
      </c>
      <c r="D115">
        <v>682</v>
      </c>
    </row>
    <row r="116" spans="2:4" x14ac:dyDescent="0.3">
      <c r="B116">
        <v>45.3</v>
      </c>
      <c r="C116">
        <v>45.3</v>
      </c>
      <c r="D116">
        <v>703</v>
      </c>
    </row>
    <row r="117" spans="2:4" x14ac:dyDescent="0.3">
      <c r="B117">
        <v>45.3</v>
      </c>
      <c r="C117">
        <v>45.3</v>
      </c>
      <c r="D117">
        <v>700</v>
      </c>
    </row>
    <row r="118" spans="2:4" x14ac:dyDescent="0.3">
      <c r="B118">
        <v>45.3</v>
      </c>
      <c r="C118">
        <v>45.3</v>
      </c>
      <c r="D118">
        <v>654</v>
      </c>
    </row>
    <row r="119" spans="2:4" x14ac:dyDescent="0.3">
      <c r="B119">
        <v>55.3</v>
      </c>
      <c r="C119">
        <v>55.3</v>
      </c>
      <c r="D119">
        <v>547</v>
      </c>
    </row>
    <row r="120" spans="2:4" x14ac:dyDescent="0.3">
      <c r="B120">
        <v>55.3</v>
      </c>
      <c r="C120">
        <v>55.3</v>
      </c>
      <c r="D120">
        <v>564</v>
      </c>
    </row>
    <row r="121" spans="2:4" x14ac:dyDescent="0.3">
      <c r="B121">
        <v>55.3</v>
      </c>
      <c r="C121">
        <v>55.3</v>
      </c>
      <c r="D121">
        <v>543</v>
      </c>
    </row>
    <row r="122" spans="2:4" x14ac:dyDescent="0.3">
      <c r="B122">
        <v>55.3</v>
      </c>
      <c r="C122">
        <v>55.3</v>
      </c>
      <c r="D122">
        <v>545</v>
      </c>
    </row>
    <row r="123" spans="2:4" x14ac:dyDescent="0.3">
      <c r="B123">
        <v>55.3</v>
      </c>
      <c r="C123">
        <v>55.3</v>
      </c>
      <c r="D123">
        <v>552</v>
      </c>
    </row>
    <row r="124" spans="2:4" x14ac:dyDescent="0.3">
      <c r="B124">
        <v>55.3</v>
      </c>
      <c r="C124">
        <v>55.3</v>
      </c>
      <c r="D124">
        <v>560</v>
      </c>
    </row>
    <row r="125" spans="2:4" x14ac:dyDescent="0.3">
      <c r="B125">
        <v>55.3</v>
      </c>
      <c r="C125">
        <v>55.3</v>
      </c>
      <c r="D125">
        <v>549</v>
      </c>
    </row>
    <row r="126" spans="2:4" x14ac:dyDescent="0.3">
      <c r="B126">
        <v>65.3</v>
      </c>
      <c r="C126">
        <v>65.3</v>
      </c>
      <c r="D126">
        <v>476</v>
      </c>
    </row>
    <row r="127" spans="2:4" x14ac:dyDescent="0.3">
      <c r="B127">
        <v>65.3</v>
      </c>
      <c r="C127">
        <v>65.3</v>
      </c>
      <c r="D127">
        <v>492</v>
      </c>
    </row>
    <row r="128" spans="2:4" x14ac:dyDescent="0.3">
      <c r="B128">
        <v>65.3</v>
      </c>
      <c r="C128">
        <v>65.3</v>
      </c>
      <c r="D128">
        <v>460</v>
      </c>
    </row>
    <row r="129" spans="2:4" x14ac:dyDescent="0.3">
      <c r="B129">
        <v>65.3</v>
      </c>
      <c r="C129">
        <v>65.3</v>
      </c>
      <c r="D129">
        <v>463</v>
      </c>
    </row>
    <row r="130" spans="2:4" x14ac:dyDescent="0.3">
      <c r="B130">
        <v>65.3</v>
      </c>
      <c r="C130">
        <v>65.3</v>
      </c>
      <c r="D130">
        <v>476</v>
      </c>
    </row>
    <row r="131" spans="2:4" x14ac:dyDescent="0.3">
      <c r="B131">
        <v>65.3</v>
      </c>
      <c r="C131">
        <v>65.3</v>
      </c>
      <c r="D131">
        <v>476</v>
      </c>
    </row>
    <row r="132" spans="2:4" x14ac:dyDescent="0.3">
      <c r="B132">
        <v>65.3</v>
      </c>
      <c r="C132">
        <v>65.3</v>
      </c>
      <c r="D132">
        <v>460</v>
      </c>
    </row>
    <row r="133" spans="2:4" x14ac:dyDescent="0.3">
      <c r="B133">
        <v>65.3</v>
      </c>
      <c r="C133">
        <v>65.3</v>
      </c>
      <c r="D133">
        <v>469</v>
      </c>
    </row>
    <row r="134" spans="2:4" x14ac:dyDescent="0.3">
      <c r="B134">
        <v>65.3</v>
      </c>
      <c r="C134">
        <v>65.3</v>
      </c>
      <c r="D134">
        <v>466</v>
      </c>
    </row>
    <row r="135" spans="2:4" x14ac:dyDescent="0.3">
      <c r="B135">
        <v>65.3</v>
      </c>
      <c r="C135">
        <v>65.3</v>
      </c>
      <c r="D135">
        <v>481</v>
      </c>
    </row>
    <row r="136" spans="2:4" x14ac:dyDescent="0.3">
      <c r="B136">
        <v>65.3</v>
      </c>
      <c r="C136">
        <v>65.3</v>
      </c>
      <c r="D136">
        <v>463</v>
      </c>
    </row>
    <row r="137" spans="2:4" x14ac:dyDescent="0.3">
      <c r="B137">
        <v>0.3</v>
      </c>
      <c r="C137">
        <v>0.3</v>
      </c>
      <c r="D137">
        <v>1501</v>
      </c>
    </row>
    <row r="138" spans="2:4" x14ac:dyDescent="0.3">
      <c r="B138">
        <v>0.3</v>
      </c>
      <c r="C138">
        <v>0.3</v>
      </c>
      <c r="D138">
        <v>1617</v>
      </c>
    </row>
    <row r="139" spans="2:4" x14ac:dyDescent="0.3">
      <c r="B139">
        <v>0.3</v>
      </c>
      <c r="C139">
        <v>0.3</v>
      </c>
      <c r="D139">
        <v>1636</v>
      </c>
    </row>
    <row r="140" spans="2:4" x14ac:dyDescent="0.3">
      <c r="B140">
        <v>0.3</v>
      </c>
      <c r="C140">
        <v>0.3</v>
      </c>
      <c r="D140">
        <v>1597</v>
      </c>
    </row>
    <row r="141" spans="2:4" x14ac:dyDescent="0.3">
      <c r="B141">
        <v>0.3</v>
      </c>
      <c r="C141">
        <v>0.3</v>
      </c>
      <c r="D141">
        <v>1680</v>
      </c>
    </row>
    <row r="142" spans="2:4" x14ac:dyDescent="0.3">
      <c r="B142">
        <v>0.3</v>
      </c>
      <c r="C142">
        <v>0.3</v>
      </c>
      <c r="D142">
        <v>1653</v>
      </c>
    </row>
    <row r="143" spans="2:4" x14ac:dyDescent="0.3">
      <c r="B143">
        <v>0.3</v>
      </c>
      <c r="C143">
        <v>0.3</v>
      </c>
      <c r="D143">
        <v>1632</v>
      </c>
    </row>
    <row r="144" spans="2:4" x14ac:dyDescent="0.3">
      <c r="B144">
        <v>0.3</v>
      </c>
      <c r="C144">
        <v>0.3</v>
      </c>
      <c r="D144">
        <v>1650</v>
      </c>
    </row>
    <row r="145" spans="2:4" x14ac:dyDescent="0.3">
      <c r="B145">
        <v>0.3</v>
      </c>
      <c r="C145">
        <v>0.3</v>
      </c>
      <c r="D145">
        <v>1684</v>
      </c>
    </row>
    <row r="146" spans="2:4" x14ac:dyDescent="0.3">
      <c r="B146">
        <v>0.3</v>
      </c>
      <c r="C146">
        <v>0.3</v>
      </c>
      <c r="D146">
        <v>1613</v>
      </c>
    </row>
    <row r="147" spans="2:4" x14ac:dyDescent="0.3">
      <c r="B147">
        <v>0.3</v>
      </c>
      <c r="C147">
        <v>0.3</v>
      </c>
      <c r="D147">
        <v>1653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070A-CDB4-4766-A42B-B2D74DF1E84B}">
  <dimension ref="B2:N19"/>
  <sheetViews>
    <sheetView tabSelected="1" workbookViewId="0">
      <selection activeCell="F29" sqref="F29"/>
    </sheetView>
  </sheetViews>
  <sheetFormatPr defaultRowHeight="14.4" x14ac:dyDescent="0.3"/>
  <cols>
    <col min="9" max="9" width="10" bestFit="1" customWidth="1"/>
    <col min="12" max="12" width="10" bestFit="1" customWidth="1"/>
  </cols>
  <sheetData>
    <row r="2" spans="2:14" x14ac:dyDescent="0.3">
      <c r="B2" t="s">
        <v>4</v>
      </c>
      <c r="C2" t="s">
        <v>3</v>
      </c>
      <c r="D2" t="s">
        <v>2</v>
      </c>
      <c r="F2" t="s">
        <v>9</v>
      </c>
      <c r="K2" t="s">
        <v>10</v>
      </c>
    </row>
    <row r="3" spans="2:14" x14ac:dyDescent="0.3">
      <c r="B3">
        <v>-64.7</v>
      </c>
      <c r="C3">
        <v>64.7</v>
      </c>
      <c r="D3">
        <v>488.5</v>
      </c>
      <c r="F3" t="s">
        <v>5</v>
      </c>
      <c r="G3">
        <f>356.06618-60</f>
        <v>296.06617999999997</v>
      </c>
      <c r="H3">
        <v>-80</v>
      </c>
      <c r="I3">
        <v>307.69493999999997</v>
      </c>
      <c r="K3" t="s">
        <v>5</v>
      </c>
      <c r="L3">
        <v>356.06617999999997</v>
      </c>
      <c r="M3">
        <v>-80</v>
      </c>
      <c r="N3">
        <v>372.80471999999997</v>
      </c>
    </row>
    <row r="4" spans="2:14" x14ac:dyDescent="0.3">
      <c r="B4">
        <v>-50.7</v>
      </c>
      <c r="C4">
        <v>50.7</v>
      </c>
      <c r="D4">
        <v>650.85714285714289</v>
      </c>
      <c r="F4" t="s">
        <v>6</v>
      </c>
      <c r="G4">
        <v>-0.11488</v>
      </c>
      <c r="H4">
        <f>H3+10</f>
        <v>-70</v>
      </c>
      <c r="I4">
        <v>331.25067999999999</v>
      </c>
      <c r="K4" t="s">
        <v>6</v>
      </c>
      <c r="L4">
        <v>-0.11488</v>
      </c>
      <c r="M4">
        <f>M3+10</f>
        <v>-70</v>
      </c>
      <c r="N4">
        <v>401.63069999999999</v>
      </c>
    </row>
    <row r="5" spans="2:14" x14ac:dyDescent="0.3">
      <c r="B5">
        <v>-44.7</v>
      </c>
      <c r="C5">
        <v>44.7</v>
      </c>
      <c r="D5">
        <v>671</v>
      </c>
      <c r="F5" t="s">
        <v>7</v>
      </c>
      <c r="G5">
        <f>54.6916-2.67649</f>
        <v>52.01511</v>
      </c>
      <c r="H5">
        <f t="shared" ref="H5:H30" si="0">H4+10</f>
        <v>-60</v>
      </c>
      <c r="I5">
        <v>387.89141999999998</v>
      </c>
      <c r="K5" t="s">
        <v>7</v>
      </c>
      <c r="L5">
        <v>52.01511</v>
      </c>
      <c r="M5">
        <f t="shared" ref="M5:M19" si="1">M4+10</f>
        <v>-60</v>
      </c>
      <c r="N5">
        <v>464.57351999999997</v>
      </c>
    </row>
    <row r="6" spans="2:14" x14ac:dyDescent="0.3">
      <c r="B6">
        <v>-34.700000000000003</v>
      </c>
      <c r="C6">
        <v>34.700000000000003</v>
      </c>
      <c r="D6">
        <v>838.14285714285711</v>
      </c>
      <c r="F6" t="s">
        <v>8</v>
      </c>
      <c r="G6">
        <f>81813.25577+3000</f>
        <v>84813.255770000003</v>
      </c>
      <c r="H6">
        <f t="shared" si="0"/>
        <v>-50</v>
      </c>
      <c r="I6">
        <v>502.77798999999999</v>
      </c>
      <c r="K6" t="s">
        <v>8</v>
      </c>
      <c r="L6">
        <v>81813.255770000003</v>
      </c>
      <c r="M6">
        <f t="shared" si="1"/>
        <v>-50</v>
      </c>
      <c r="N6">
        <v>582.12143000000003</v>
      </c>
    </row>
    <row r="7" spans="2:14" x14ac:dyDescent="0.3">
      <c r="B7">
        <v>-24.7</v>
      </c>
      <c r="C7">
        <v>24.7</v>
      </c>
      <c r="D7">
        <v>1137.3333333333333</v>
      </c>
      <c r="H7">
        <f t="shared" si="0"/>
        <v>-40</v>
      </c>
      <c r="I7">
        <v>697.45113000000003</v>
      </c>
      <c r="M7">
        <f t="shared" si="1"/>
        <v>-40</v>
      </c>
      <c r="N7">
        <v>768.06240000000003</v>
      </c>
    </row>
    <row r="8" spans="2:14" x14ac:dyDescent="0.3">
      <c r="B8">
        <v>-14.7</v>
      </c>
      <c r="C8">
        <v>14.7</v>
      </c>
      <c r="D8">
        <v>1340.1818181818182</v>
      </c>
      <c r="H8">
        <f t="shared" si="0"/>
        <v>-30</v>
      </c>
      <c r="I8">
        <v>968.34505999999999</v>
      </c>
      <c r="M8">
        <f t="shared" si="1"/>
        <v>-30</v>
      </c>
      <c r="N8">
        <v>1012.9598</v>
      </c>
    </row>
    <row r="9" spans="2:14" x14ac:dyDescent="0.3">
      <c r="B9">
        <v>-4.7</v>
      </c>
      <c r="C9">
        <v>4.7</v>
      </c>
      <c r="D9">
        <v>1561.9259259259259</v>
      </c>
      <c r="H9">
        <f t="shared" si="0"/>
        <v>-20</v>
      </c>
      <c r="I9">
        <v>1267.3148000000001</v>
      </c>
      <c r="M9">
        <f t="shared" si="1"/>
        <v>-20</v>
      </c>
      <c r="N9">
        <v>1272.3288</v>
      </c>
    </row>
    <row r="10" spans="2:14" x14ac:dyDescent="0.3">
      <c r="B10">
        <v>5.3</v>
      </c>
      <c r="C10">
        <v>5.3</v>
      </c>
      <c r="D10">
        <v>1545.8571428571429</v>
      </c>
      <c r="H10">
        <f t="shared" si="0"/>
        <v>-10</v>
      </c>
      <c r="I10">
        <v>1506.3966</v>
      </c>
      <c r="M10">
        <f t="shared" si="1"/>
        <v>-10</v>
      </c>
      <c r="N10">
        <v>1474.1337000000001</v>
      </c>
    </row>
    <row r="11" spans="2:14" x14ac:dyDescent="0.3">
      <c r="B11">
        <v>15.3</v>
      </c>
      <c r="C11">
        <v>15.3</v>
      </c>
      <c r="D11">
        <v>1318.5714285714287</v>
      </c>
      <c r="H11">
        <f t="shared" si="0"/>
        <v>0</v>
      </c>
      <c r="I11">
        <v>1597.0444</v>
      </c>
      <c r="M11">
        <f t="shared" si="1"/>
        <v>0</v>
      </c>
      <c r="N11">
        <v>1549.6125</v>
      </c>
    </row>
    <row r="12" spans="2:14" x14ac:dyDescent="0.3">
      <c r="B12">
        <v>25.3</v>
      </c>
      <c r="C12">
        <v>25.3</v>
      </c>
      <c r="D12">
        <v>1094.1111111111111</v>
      </c>
      <c r="H12">
        <f t="shared" si="0"/>
        <v>10</v>
      </c>
      <c r="I12">
        <v>1502.2922000000001</v>
      </c>
      <c r="M12">
        <f t="shared" si="1"/>
        <v>10</v>
      </c>
      <c r="N12">
        <v>1470.7037</v>
      </c>
    </row>
    <row r="13" spans="2:14" x14ac:dyDescent="0.3">
      <c r="B13">
        <v>35.299999999999997</v>
      </c>
      <c r="C13">
        <v>35.299999999999997</v>
      </c>
      <c r="D13">
        <v>860.25</v>
      </c>
      <c r="H13">
        <f t="shared" si="0"/>
        <v>20</v>
      </c>
      <c r="I13">
        <v>1260.7388000000001</v>
      </c>
      <c r="M13">
        <f t="shared" si="1"/>
        <v>20</v>
      </c>
      <c r="N13">
        <v>1266.7156</v>
      </c>
    </row>
    <row r="14" spans="2:14" x14ac:dyDescent="0.3">
      <c r="B14">
        <v>45.3</v>
      </c>
      <c r="C14">
        <v>45.3</v>
      </c>
      <c r="D14">
        <v>677.55555555555554</v>
      </c>
      <c r="H14">
        <f t="shared" si="0"/>
        <v>30</v>
      </c>
      <c r="I14">
        <v>961.52896999999996</v>
      </c>
      <c r="M14">
        <f t="shared" si="1"/>
        <v>30</v>
      </c>
      <c r="N14">
        <v>1006.9326</v>
      </c>
    </row>
    <row r="15" spans="2:14" x14ac:dyDescent="0.3">
      <c r="B15">
        <v>55.3</v>
      </c>
      <c r="C15">
        <v>55.3</v>
      </c>
      <c r="D15">
        <v>551.42857142857144</v>
      </c>
      <c r="H15">
        <f t="shared" si="0"/>
        <v>40</v>
      </c>
      <c r="I15">
        <v>692.03425000000004</v>
      </c>
      <c r="M15">
        <f t="shared" si="1"/>
        <v>40</v>
      </c>
      <c r="N15">
        <v>763.02994000000001</v>
      </c>
    </row>
    <row r="16" spans="2:14" x14ac:dyDescent="0.3">
      <c r="B16">
        <v>65.3</v>
      </c>
      <c r="C16">
        <v>65.3</v>
      </c>
      <c r="D16">
        <v>471.09090909090907</v>
      </c>
      <c r="H16">
        <f t="shared" si="0"/>
        <v>50</v>
      </c>
      <c r="I16">
        <v>499.29680000000002</v>
      </c>
      <c r="M16">
        <f t="shared" si="1"/>
        <v>50</v>
      </c>
      <c r="N16">
        <v>578.67519000000004</v>
      </c>
    </row>
    <row r="17" spans="2:14" x14ac:dyDescent="0.3">
      <c r="B17">
        <v>0.3</v>
      </c>
      <c r="C17">
        <v>0.3</v>
      </c>
      <c r="D17">
        <v>1628.7272727272727</v>
      </c>
      <c r="H17">
        <f t="shared" si="0"/>
        <v>60</v>
      </c>
      <c r="I17">
        <v>386.03886</v>
      </c>
      <c r="M17">
        <f t="shared" si="1"/>
        <v>60</v>
      </c>
      <c r="N17">
        <v>462.59151000000003</v>
      </c>
    </row>
    <row r="18" spans="2:14" x14ac:dyDescent="0.3">
      <c r="H18">
        <f t="shared" si="0"/>
        <v>70</v>
      </c>
      <c r="I18">
        <v>330.42394000000002</v>
      </c>
      <c r="M18">
        <f t="shared" si="1"/>
        <v>70</v>
      </c>
      <c r="N18">
        <v>400.66118</v>
      </c>
    </row>
    <row r="19" spans="2:14" x14ac:dyDescent="0.3">
      <c r="H19">
        <f t="shared" si="0"/>
        <v>80</v>
      </c>
      <c r="I19">
        <v>307.38317999999998</v>
      </c>
      <c r="M19">
        <f t="shared" si="1"/>
        <v>80</v>
      </c>
      <c r="N19">
        <v>372.39830000000001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Gaussian Distribution of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Yen</dc:creator>
  <cp:lastModifiedBy>Ethan Yen</cp:lastModifiedBy>
  <dcterms:created xsi:type="dcterms:W3CDTF">2019-07-02T17:23:13Z</dcterms:created>
  <dcterms:modified xsi:type="dcterms:W3CDTF">2019-07-15T22:49:48Z</dcterms:modified>
</cp:coreProperties>
</file>