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40" yWindow="240" windowWidth="25360" windowHeight="14180" tabRatio="500" activeTab="1"/>
  </bookViews>
  <sheets>
    <sheet name="Community level abundance" sheetId="1" r:id="rId1"/>
    <sheet name="Community level biomas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E246" i="2" l="1"/>
  <c r="J246" i="2"/>
  <c r="BE245" i="2"/>
  <c r="J245" i="2"/>
  <c r="BE244" i="2"/>
  <c r="J244" i="2"/>
  <c r="BE243" i="2"/>
  <c r="J243" i="2"/>
  <c r="BE242" i="2"/>
  <c r="J242" i="2"/>
  <c r="BE241" i="2"/>
  <c r="J241" i="2"/>
  <c r="BE240" i="2"/>
  <c r="J240" i="2"/>
  <c r="BE239" i="2"/>
  <c r="J239" i="2"/>
  <c r="BE238" i="2"/>
  <c r="J238" i="2"/>
  <c r="BE237" i="2"/>
  <c r="J237" i="2"/>
  <c r="BE236" i="2"/>
  <c r="J236" i="2"/>
  <c r="BE235" i="2"/>
  <c r="J235" i="2"/>
  <c r="BE234" i="2"/>
  <c r="J234" i="2"/>
  <c r="BE233" i="2"/>
  <c r="J233" i="2"/>
  <c r="BE232" i="2"/>
  <c r="J232" i="2"/>
  <c r="BE231" i="2"/>
  <c r="J231" i="2"/>
  <c r="BE230" i="2"/>
  <c r="J230" i="2"/>
  <c r="BE229" i="2"/>
  <c r="J229" i="2"/>
  <c r="BE228" i="2"/>
  <c r="J228" i="2"/>
  <c r="BE227" i="2"/>
  <c r="J227" i="2"/>
  <c r="BE226" i="2"/>
  <c r="J226" i="2"/>
  <c r="BE225" i="2"/>
  <c r="J225" i="2"/>
  <c r="BE224" i="2"/>
  <c r="J224" i="2"/>
  <c r="BE223" i="2"/>
  <c r="J223" i="2"/>
  <c r="BE222" i="2"/>
  <c r="J222" i="2"/>
  <c r="BE221" i="2"/>
  <c r="J221" i="2"/>
  <c r="BE220" i="2"/>
  <c r="J220" i="2"/>
  <c r="BE219" i="2"/>
  <c r="J219" i="2"/>
  <c r="BE218" i="2"/>
  <c r="J218" i="2"/>
  <c r="BE217" i="2"/>
  <c r="J217" i="2"/>
  <c r="BE216" i="2"/>
  <c r="J216" i="2"/>
  <c r="BE215" i="2"/>
  <c r="J215" i="2"/>
  <c r="BE214" i="2"/>
  <c r="J214" i="2"/>
  <c r="BE213" i="2"/>
  <c r="J213" i="2"/>
  <c r="BE212" i="2"/>
  <c r="J212" i="2"/>
  <c r="BE211" i="2"/>
  <c r="J211" i="2"/>
  <c r="BE210" i="2"/>
  <c r="J210" i="2"/>
  <c r="BE209" i="2"/>
  <c r="J209" i="2"/>
  <c r="BE208" i="2"/>
  <c r="J208" i="2"/>
  <c r="BE207" i="2"/>
  <c r="J207" i="2"/>
  <c r="BE206" i="2"/>
  <c r="J206" i="2"/>
  <c r="BE205" i="2"/>
  <c r="J205" i="2"/>
  <c r="BE204" i="2"/>
  <c r="J204" i="2"/>
  <c r="BE203" i="2"/>
  <c r="J203" i="2"/>
  <c r="BE202" i="2"/>
  <c r="J202" i="2"/>
  <c r="BE201" i="2"/>
  <c r="J201" i="2"/>
  <c r="BE200" i="2"/>
  <c r="J200" i="2"/>
  <c r="BE199" i="2"/>
  <c r="J199" i="2"/>
  <c r="BE198" i="2"/>
  <c r="J198" i="2"/>
  <c r="BE197" i="2"/>
  <c r="J197" i="2"/>
  <c r="BE196" i="2"/>
  <c r="J196" i="2"/>
  <c r="BE195" i="2"/>
  <c r="J195" i="2"/>
  <c r="BE194" i="2"/>
  <c r="J194" i="2"/>
  <c r="BE193" i="2"/>
  <c r="J193" i="2"/>
  <c r="BE192" i="2"/>
  <c r="J192" i="2"/>
  <c r="BE191" i="2"/>
  <c r="J191" i="2"/>
  <c r="BE190" i="2"/>
  <c r="J190" i="2"/>
  <c r="BE189" i="2"/>
  <c r="J189" i="2"/>
  <c r="BE188" i="2"/>
  <c r="J188" i="2"/>
  <c r="BE187" i="2"/>
  <c r="J187" i="2"/>
  <c r="BE186" i="2"/>
  <c r="J186" i="2"/>
  <c r="BE185" i="2"/>
  <c r="J185" i="2"/>
  <c r="BE184" i="2"/>
  <c r="J184" i="2"/>
  <c r="BE183" i="2"/>
  <c r="J183" i="2"/>
  <c r="BE182" i="2"/>
  <c r="J182" i="2"/>
  <c r="BE181" i="2"/>
  <c r="J181" i="2"/>
  <c r="BE180" i="2"/>
  <c r="J180" i="2"/>
  <c r="BE179" i="2"/>
  <c r="J179" i="2"/>
  <c r="BE178" i="2"/>
  <c r="J178" i="2"/>
  <c r="BE177" i="2"/>
  <c r="J177" i="2"/>
  <c r="BE176" i="2"/>
  <c r="J176" i="2"/>
  <c r="BE175" i="2"/>
  <c r="J175" i="2"/>
  <c r="BE174" i="2"/>
  <c r="J174" i="2"/>
  <c r="BE173" i="2"/>
  <c r="J173" i="2"/>
  <c r="BE172" i="2"/>
  <c r="J172" i="2"/>
  <c r="BE171" i="2"/>
  <c r="J171" i="2"/>
  <c r="BE170" i="2"/>
  <c r="J170" i="2"/>
  <c r="BE169" i="2"/>
  <c r="J169" i="2"/>
  <c r="BE168" i="2"/>
  <c r="J168" i="2"/>
  <c r="BE167" i="2"/>
  <c r="J167" i="2"/>
  <c r="BE166" i="2"/>
  <c r="J166" i="2"/>
  <c r="BE165" i="2"/>
  <c r="J165" i="2"/>
  <c r="BE164" i="2"/>
  <c r="J164" i="2"/>
  <c r="BE163" i="2"/>
  <c r="J163" i="2"/>
  <c r="BE162" i="2"/>
  <c r="J162" i="2"/>
  <c r="BE161" i="2"/>
  <c r="J161" i="2"/>
  <c r="BE160" i="2"/>
  <c r="J160" i="2"/>
  <c r="BE159" i="2"/>
  <c r="J159" i="2"/>
  <c r="BE158" i="2"/>
  <c r="J158" i="2"/>
  <c r="BE157" i="2"/>
  <c r="J157" i="2"/>
  <c r="BE156" i="2"/>
  <c r="J156" i="2"/>
  <c r="BE155" i="2"/>
  <c r="J155" i="2"/>
  <c r="BE154" i="2"/>
  <c r="J154" i="2"/>
  <c r="BE153" i="2"/>
  <c r="J153" i="2"/>
  <c r="BE152" i="2"/>
  <c r="J152" i="2"/>
  <c r="BE151" i="2"/>
  <c r="J151" i="2"/>
  <c r="BE150" i="2"/>
  <c r="J150" i="2"/>
  <c r="BE149" i="2"/>
  <c r="J149" i="2"/>
  <c r="BE148" i="2"/>
  <c r="J148" i="2"/>
  <c r="BE147" i="2"/>
  <c r="J147" i="2"/>
  <c r="BE146" i="2"/>
  <c r="J146" i="2"/>
  <c r="BE145" i="2"/>
  <c r="J145" i="2"/>
  <c r="BE144" i="2"/>
  <c r="J144" i="2"/>
  <c r="BE143" i="2"/>
  <c r="J143" i="2"/>
  <c r="BE142" i="2"/>
  <c r="J142" i="2"/>
  <c r="BE141" i="2"/>
  <c r="J141" i="2"/>
  <c r="BE140" i="2"/>
  <c r="J140" i="2"/>
  <c r="BE139" i="2"/>
  <c r="J139" i="2"/>
  <c r="BE138" i="2"/>
  <c r="J138" i="2"/>
  <c r="BE137" i="2"/>
  <c r="J137" i="2"/>
  <c r="BE136" i="2"/>
  <c r="J136" i="2"/>
  <c r="BE135" i="2"/>
  <c r="J135" i="2"/>
  <c r="BE134" i="2"/>
  <c r="J134" i="2"/>
  <c r="BE133" i="2"/>
  <c r="J133" i="2"/>
  <c r="BE132" i="2"/>
  <c r="J132" i="2"/>
  <c r="BE131" i="2"/>
  <c r="J131" i="2"/>
  <c r="BE130" i="2"/>
  <c r="J130" i="2"/>
  <c r="BE129" i="2"/>
  <c r="J129" i="2"/>
  <c r="BE128" i="2"/>
  <c r="J128" i="2"/>
  <c r="BE127" i="2"/>
  <c r="J127" i="2"/>
  <c r="BE126" i="2"/>
  <c r="J126" i="2"/>
  <c r="BE125" i="2"/>
  <c r="J125" i="2"/>
  <c r="BE124" i="2"/>
  <c r="J124" i="2"/>
  <c r="BE123" i="2"/>
  <c r="J123" i="2"/>
  <c r="BE122" i="2"/>
  <c r="J122" i="2"/>
  <c r="BE121" i="2"/>
  <c r="J121" i="2"/>
  <c r="BE120" i="2"/>
  <c r="J120" i="2"/>
  <c r="BE119" i="2"/>
  <c r="J119" i="2"/>
  <c r="BE118" i="2"/>
  <c r="J118" i="2"/>
  <c r="BE117" i="2"/>
  <c r="J117" i="2"/>
  <c r="BE116" i="2"/>
  <c r="J116" i="2"/>
  <c r="BE115" i="2"/>
  <c r="J115" i="2"/>
  <c r="BE114" i="2"/>
  <c r="J114" i="2"/>
  <c r="BE113" i="2"/>
  <c r="J113" i="2"/>
  <c r="BE112" i="2"/>
  <c r="J112" i="2"/>
  <c r="BE111" i="2"/>
  <c r="J111" i="2"/>
  <c r="BE110" i="2"/>
  <c r="J110" i="2"/>
  <c r="BE109" i="2"/>
  <c r="J109" i="2"/>
  <c r="BE108" i="2"/>
  <c r="J108" i="2"/>
  <c r="BE107" i="2"/>
  <c r="J107" i="2"/>
  <c r="BE106" i="2"/>
  <c r="J106" i="2"/>
  <c r="BE105" i="2"/>
  <c r="J105" i="2"/>
  <c r="BE104" i="2"/>
  <c r="J104" i="2"/>
  <c r="BE103" i="2"/>
  <c r="J103" i="2"/>
  <c r="BE102" i="2"/>
  <c r="J102" i="2"/>
  <c r="BE101" i="2"/>
  <c r="J101" i="2"/>
  <c r="BE100" i="2"/>
  <c r="J100" i="2"/>
  <c r="BE99" i="2"/>
  <c r="J99" i="2"/>
  <c r="BE98" i="2"/>
  <c r="J98" i="2"/>
  <c r="BE97" i="2"/>
  <c r="J97" i="2"/>
  <c r="BE96" i="2"/>
  <c r="J96" i="2"/>
  <c r="BE95" i="2"/>
  <c r="J95" i="2"/>
  <c r="BE94" i="2"/>
  <c r="J94" i="2"/>
  <c r="BE93" i="2"/>
  <c r="J93" i="2"/>
  <c r="BE92" i="2"/>
  <c r="J92" i="2"/>
  <c r="BE91" i="2"/>
  <c r="J91" i="2"/>
  <c r="BE90" i="2"/>
  <c r="J90" i="2"/>
  <c r="BE89" i="2"/>
  <c r="J89" i="2"/>
  <c r="BE88" i="2"/>
  <c r="J88" i="2"/>
  <c r="BE87" i="2"/>
  <c r="J87" i="2"/>
  <c r="BE86" i="2"/>
  <c r="J86" i="2"/>
  <c r="BE85" i="2"/>
  <c r="J85" i="2"/>
  <c r="BE84" i="2"/>
  <c r="J84" i="2"/>
  <c r="BE83" i="2"/>
  <c r="J83" i="2"/>
  <c r="BE82" i="2"/>
  <c r="J82" i="2"/>
  <c r="BE81" i="2"/>
  <c r="J81" i="2"/>
  <c r="BE80" i="2"/>
  <c r="J80" i="2"/>
  <c r="BE79" i="2"/>
  <c r="J79" i="2"/>
  <c r="BE78" i="2"/>
  <c r="J78" i="2"/>
  <c r="BE77" i="2"/>
  <c r="J77" i="2"/>
  <c r="BE76" i="2"/>
  <c r="J76" i="2"/>
  <c r="BE75" i="2"/>
  <c r="J75" i="2"/>
  <c r="BE74" i="2"/>
  <c r="J74" i="2"/>
  <c r="BE73" i="2"/>
  <c r="J73" i="2"/>
  <c r="BE72" i="2"/>
  <c r="J72" i="2"/>
  <c r="BE71" i="2"/>
  <c r="J71" i="2"/>
  <c r="BE70" i="2"/>
  <c r="J70" i="2"/>
  <c r="BE69" i="2"/>
  <c r="J69" i="2"/>
  <c r="BE68" i="2"/>
  <c r="J68" i="2"/>
  <c r="BE67" i="2"/>
  <c r="J67" i="2"/>
  <c r="BE66" i="2"/>
  <c r="J66" i="2"/>
  <c r="BE65" i="2"/>
  <c r="J65" i="2"/>
  <c r="BE64" i="2"/>
  <c r="J64" i="2"/>
  <c r="BE63" i="2"/>
  <c r="J63" i="2"/>
  <c r="BE62" i="2"/>
  <c r="J62" i="2"/>
  <c r="BE61" i="2"/>
  <c r="J61" i="2"/>
  <c r="BE60" i="2"/>
  <c r="J60" i="2"/>
  <c r="BE59" i="2"/>
  <c r="J59" i="2"/>
  <c r="BE58" i="2"/>
  <c r="J58" i="2"/>
  <c r="BE57" i="2"/>
  <c r="J57" i="2"/>
  <c r="BE56" i="2"/>
  <c r="J56" i="2"/>
  <c r="BE55" i="2"/>
  <c r="J55" i="2"/>
  <c r="BE54" i="2"/>
  <c r="J54" i="2"/>
  <c r="BE53" i="2"/>
  <c r="J53" i="2"/>
  <c r="BE52" i="2"/>
  <c r="J52" i="2"/>
  <c r="BE51" i="2"/>
  <c r="J51" i="2"/>
  <c r="BE50" i="2"/>
  <c r="J50" i="2"/>
  <c r="BE49" i="2"/>
  <c r="J49" i="2"/>
  <c r="BE48" i="2"/>
  <c r="J48" i="2"/>
  <c r="BE47" i="2"/>
  <c r="J47" i="2"/>
  <c r="BE46" i="2"/>
  <c r="J46" i="2"/>
  <c r="BE45" i="2"/>
  <c r="J45" i="2"/>
  <c r="BE44" i="2"/>
  <c r="J44" i="2"/>
  <c r="BE43" i="2"/>
  <c r="J43" i="2"/>
  <c r="BE42" i="2"/>
  <c r="J42" i="2"/>
  <c r="BE41" i="2"/>
  <c r="J41" i="2"/>
  <c r="BE40" i="2"/>
  <c r="J40" i="2"/>
  <c r="BE39" i="2"/>
  <c r="J39" i="2"/>
  <c r="BE38" i="2"/>
  <c r="J38" i="2"/>
  <c r="BE37" i="2"/>
  <c r="J37" i="2"/>
  <c r="BE36" i="2"/>
  <c r="J36" i="2"/>
  <c r="BE35" i="2"/>
  <c r="J35" i="2"/>
  <c r="BE34" i="2"/>
  <c r="J34" i="2"/>
  <c r="BE33" i="2"/>
  <c r="J33" i="2"/>
  <c r="BE32" i="2"/>
  <c r="J32" i="2"/>
  <c r="BE31" i="2"/>
  <c r="J31" i="2"/>
  <c r="BE30" i="2"/>
  <c r="J30" i="2"/>
  <c r="BE29" i="2"/>
  <c r="J29" i="2"/>
  <c r="BE28" i="2"/>
  <c r="J28" i="2"/>
  <c r="BE27" i="2"/>
  <c r="J27" i="2"/>
  <c r="BE26" i="2"/>
  <c r="J26" i="2"/>
  <c r="BE25" i="2"/>
  <c r="J25" i="2"/>
  <c r="BE24" i="2"/>
  <c r="J24" i="2"/>
  <c r="BE23" i="2"/>
  <c r="J23" i="2"/>
  <c r="BE22" i="2"/>
  <c r="J22" i="2"/>
  <c r="BE21" i="2"/>
  <c r="J21" i="2"/>
  <c r="BE20" i="2"/>
  <c r="J20" i="2"/>
  <c r="BE19" i="2"/>
  <c r="J19" i="2"/>
  <c r="BE18" i="2"/>
  <c r="J18" i="2"/>
  <c r="BE17" i="2"/>
  <c r="J17" i="2"/>
  <c r="BE16" i="2"/>
  <c r="J16" i="2"/>
  <c r="BE15" i="2"/>
  <c r="J15" i="2"/>
  <c r="BE14" i="2"/>
  <c r="J14" i="2"/>
  <c r="BE13" i="2"/>
  <c r="J13" i="2"/>
  <c r="BE12" i="2"/>
  <c r="J12" i="2"/>
  <c r="BE11" i="2"/>
  <c r="J11" i="2"/>
  <c r="BE10" i="2"/>
  <c r="J10" i="2"/>
  <c r="BE9" i="2"/>
  <c r="J9" i="2"/>
  <c r="BE8" i="2"/>
  <c r="J8" i="2"/>
  <c r="BE7" i="2"/>
  <c r="J7" i="2"/>
  <c r="BE6" i="2"/>
  <c r="J6" i="2"/>
  <c r="BE5" i="2"/>
  <c r="J5" i="2"/>
  <c r="BE4" i="2"/>
  <c r="J4" i="2"/>
  <c r="BE3" i="2"/>
  <c r="J3" i="2"/>
  <c r="BE2" i="2"/>
  <c r="J2" i="2"/>
  <c r="BE247" i="1"/>
  <c r="J247" i="1"/>
  <c r="BE246" i="1"/>
  <c r="J246" i="1"/>
  <c r="BE245" i="1"/>
  <c r="J245" i="1"/>
  <c r="BE244" i="1"/>
  <c r="J244" i="1"/>
  <c r="BE243" i="1"/>
  <c r="J243" i="1"/>
  <c r="BE242" i="1"/>
  <c r="J242" i="1"/>
  <c r="BE241" i="1"/>
  <c r="J241" i="1"/>
  <c r="BE240" i="1"/>
  <c r="J240" i="1"/>
  <c r="BE239" i="1"/>
  <c r="J239" i="1"/>
  <c r="BE238" i="1"/>
  <c r="J238" i="1"/>
  <c r="BE237" i="1"/>
  <c r="J237" i="1"/>
  <c r="BE236" i="1"/>
  <c r="J236" i="1"/>
  <c r="BE235" i="1"/>
  <c r="J235" i="1"/>
  <c r="BE234" i="1"/>
  <c r="J234" i="1"/>
  <c r="BE233" i="1"/>
  <c r="J233" i="1"/>
  <c r="BE232" i="1"/>
  <c r="J232" i="1"/>
  <c r="BE231" i="1"/>
  <c r="J231" i="1"/>
  <c r="BE230" i="1"/>
  <c r="J230" i="1"/>
  <c r="BE229" i="1"/>
  <c r="J229" i="1"/>
  <c r="BE228" i="1"/>
  <c r="J228" i="1"/>
  <c r="BE227" i="1"/>
  <c r="J227" i="1"/>
  <c r="BE226" i="1"/>
  <c r="J226" i="1"/>
  <c r="BE225" i="1"/>
  <c r="J225" i="1"/>
  <c r="BE224" i="1"/>
  <c r="J224" i="1"/>
  <c r="BE223" i="1"/>
  <c r="J223" i="1"/>
  <c r="BE222" i="1"/>
  <c r="J222" i="1"/>
  <c r="BE221" i="1"/>
  <c r="J221" i="1"/>
  <c r="BE220" i="1"/>
  <c r="J220" i="1"/>
  <c r="BE219" i="1"/>
  <c r="J219" i="1"/>
  <c r="BE218" i="1"/>
  <c r="J218" i="1"/>
  <c r="BE217" i="1"/>
  <c r="J217" i="1"/>
  <c r="BE216" i="1"/>
  <c r="J216" i="1"/>
  <c r="BE215" i="1"/>
  <c r="J215" i="1"/>
  <c r="BE214" i="1"/>
  <c r="J214" i="1"/>
  <c r="BE213" i="1"/>
  <c r="J213" i="1"/>
  <c r="BE212" i="1"/>
  <c r="J212" i="1"/>
  <c r="BE211" i="1"/>
  <c r="J211" i="1"/>
  <c r="BE210" i="1"/>
  <c r="J210" i="1"/>
  <c r="BE209" i="1"/>
  <c r="J209" i="1"/>
  <c r="BE208" i="1"/>
  <c r="J208" i="1"/>
  <c r="BE207" i="1"/>
  <c r="J207" i="1"/>
  <c r="BE206" i="1"/>
  <c r="J206" i="1"/>
  <c r="BE205" i="1"/>
  <c r="J205" i="1"/>
  <c r="BE204" i="1"/>
  <c r="J204" i="1"/>
  <c r="BE203" i="1"/>
  <c r="J203" i="1"/>
  <c r="BE202" i="1"/>
  <c r="J202" i="1"/>
  <c r="BE201" i="1"/>
  <c r="J201" i="1"/>
  <c r="BE200" i="1"/>
  <c r="J200" i="1"/>
  <c r="BE199" i="1"/>
  <c r="J199" i="1"/>
  <c r="BE198" i="1"/>
  <c r="J198" i="1"/>
  <c r="BE197" i="1"/>
  <c r="J197" i="1"/>
  <c r="BE196" i="1"/>
  <c r="J196" i="1"/>
  <c r="BE195" i="1"/>
  <c r="J195" i="1"/>
  <c r="BE194" i="1"/>
  <c r="J194" i="1"/>
  <c r="BE193" i="1"/>
  <c r="J193" i="1"/>
  <c r="BE192" i="1"/>
  <c r="J192" i="1"/>
  <c r="BE191" i="1"/>
  <c r="J191" i="1"/>
  <c r="BE190" i="1"/>
  <c r="J190" i="1"/>
  <c r="BE189" i="1"/>
  <c r="J189" i="1"/>
  <c r="BE188" i="1"/>
  <c r="J188" i="1"/>
  <c r="BE187" i="1"/>
  <c r="J187" i="1"/>
  <c r="BE186" i="1"/>
  <c r="J186" i="1"/>
  <c r="BE185" i="1"/>
  <c r="J185" i="1"/>
  <c r="BE184" i="1"/>
  <c r="J184" i="1"/>
  <c r="BE183" i="1"/>
  <c r="J183" i="1"/>
  <c r="BE182" i="1"/>
  <c r="J182" i="1"/>
  <c r="BE181" i="1"/>
  <c r="J181" i="1"/>
  <c r="BE180" i="1"/>
  <c r="J180" i="1"/>
  <c r="BE179" i="1"/>
  <c r="J179" i="1"/>
  <c r="BE178" i="1"/>
  <c r="J178" i="1"/>
  <c r="BE177" i="1"/>
  <c r="J177" i="1"/>
  <c r="BE176" i="1"/>
  <c r="J176" i="1"/>
  <c r="BE175" i="1"/>
  <c r="J175" i="1"/>
  <c r="BE174" i="1"/>
  <c r="J174" i="1"/>
  <c r="BE173" i="1"/>
  <c r="J173" i="1"/>
  <c r="BE172" i="1"/>
  <c r="J172" i="1"/>
  <c r="BE171" i="1"/>
  <c r="J171" i="1"/>
  <c r="BE170" i="1"/>
  <c r="J170" i="1"/>
  <c r="BE169" i="1"/>
  <c r="J169" i="1"/>
  <c r="BE168" i="1"/>
  <c r="J168" i="1"/>
  <c r="BE167" i="1"/>
  <c r="J167" i="1"/>
  <c r="BE166" i="1"/>
  <c r="J166" i="1"/>
  <c r="BE165" i="1"/>
  <c r="J165" i="1"/>
  <c r="BE164" i="1"/>
  <c r="J164" i="1"/>
  <c r="BE163" i="1"/>
  <c r="J163" i="1"/>
  <c r="BE162" i="1"/>
  <c r="J162" i="1"/>
  <c r="BE161" i="1"/>
  <c r="J161" i="1"/>
  <c r="BE160" i="1"/>
  <c r="J160" i="1"/>
  <c r="BE159" i="1"/>
  <c r="J159" i="1"/>
  <c r="BE158" i="1"/>
  <c r="J158" i="1"/>
  <c r="BE157" i="1"/>
  <c r="J157" i="1"/>
  <c r="BE156" i="1"/>
  <c r="J156" i="1"/>
  <c r="BE155" i="1"/>
  <c r="J155" i="1"/>
  <c r="BE154" i="1"/>
  <c r="J154" i="1"/>
  <c r="BE153" i="1"/>
  <c r="J153" i="1"/>
  <c r="BE152" i="1"/>
  <c r="J152" i="1"/>
  <c r="BE151" i="1"/>
  <c r="J151" i="1"/>
  <c r="BE150" i="1"/>
  <c r="J150" i="1"/>
  <c r="BE149" i="1"/>
  <c r="J149" i="1"/>
  <c r="BE148" i="1"/>
  <c r="J148" i="1"/>
  <c r="BE147" i="1"/>
  <c r="J147" i="1"/>
  <c r="BE146" i="1"/>
  <c r="J146" i="1"/>
  <c r="BE145" i="1"/>
  <c r="J145" i="1"/>
  <c r="BE144" i="1"/>
  <c r="J144" i="1"/>
  <c r="BE143" i="1"/>
  <c r="J143" i="1"/>
  <c r="BE142" i="1"/>
  <c r="J142" i="1"/>
  <c r="BE141" i="1"/>
  <c r="J141" i="1"/>
  <c r="BE140" i="1"/>
  <c r="J140" i="1"/>
  <c r="BE139" i="1"/>
  <c r="J139" i="1"/>
  <c r="BE138" i="1"/>
  <c r="J138" i="1"/>
  <c r="BE137" i="1"/>
  <c r="J137" i="1"/>
  <c r="BE136" i="1"/>
  <c r="J136" i="1"/>
  <c r="BE135" i="1"/>
  <c r="J135" i="1"/>
  <c r="BE134" i="1"/>
  <c r="J134" i="1"/>
  <c r="BE133" i="1"/>
  <c r="J133" i="1"/>
  <c r="BE132" i="1"/>
  <c r="J132" i="1"/>
  <c r="BE131" i="1"/>
  <c r="J131" i="1"/>
  <c r="BE130" i="1"/>
  <c r="J130" i="1"/>
  <c r="BE129" i="1"/>
  <c r="J129" i="1"/>
  <c r="BE128" i="1"/>
  <c r="J128" i="1"/>
  <c r="BE127" i="1"/>
  <c r="J127" i="1"/>
  <c r="BE126" i="1"/>
  <c r="J126" i="1"/>
  <c r="BE125" i="1"/>
  <c r="J125" i="1"/>
  <c r="BE124" i="1"/>
  <c r="J124" i="1"/>
  <c r="BE123" i="1"/>
  <c r="J123" i="1"/>
  <c r="BE122" i="1"/>
  <c r="J122" i="1"/>
  <c r="BE121" i="1"/>
  <c r="J121" i="1"/>
  <c r="BE120" i="1"/>
  <c r="J120" i="1"/>
  <c r="BE119" i="1"/>
  <c r="J119" i="1"/>
  <c r="BE118" i="1"/>
  <c r="J118" i="1"/>
  <c r="BE117" i="1"/>
  <c r="J117" i="1"/>
  <c r="BE116" i="1"/>
  <c r="J116" i="1"/>
  <c r="BE115" i="1"/>
  <c r="J115" i="1"/>
  <c r="BE114" i="1"/>
  <c r="J114" i="1"/>
  <c r="BE113" i="1"/>
  <c r="J113" i="1"/>
  <c r="BE112" i="1"/>
  <c r="J112" i="1"/>
  <c r="BE111" i="1"/>
  <c r="J111" i="1"/>
  <c r="BE110" i="1"/>
  <c r="J110" i="1"/>
  <c r="BE109" i="1"/>
  <c r="J109" i="1"/>
  <c r="BE108" i="1"/>
  <c r="J108" i="1"/>
  <c r="BE107" i="1"/>
  <c r="J107" i="1"/>
  <c r="BE106" i="1"/>
  <c r="J106" i="1"/>
  <c r="BE105" i="1"/>
  <c r="J105" i="1"/>
  <c r="BE104" i="1"/>
  <c r="J104" i="1"/>
  <c r="BE103" i="1"/>
  <c r="J103" i="1"/>
  <c r="BE102" i="1"/>
  <c r="J102" i="1"/>
  <c r="BE101" i="1"/>
  <c r="J101" i="1"/>
  <c r="BE100" i="1"/>
  <c r="J100" i="1"/>
  <c r="BE99" i="1"/>
  <c r="J99" i="1"/>
  <c r="BE98" i="1"/>
  <c r="J98" i="1"/>
  <c r="BE97" i="1"/>
  <c r="J97" i="1"/>
  <c r="BE96" i="1"/>
  <c r="J96" i="1"/>
  <c r="BE95" i="1"/>
  <c r="J95" i="1"/>
  <c r="BE94" i="1"/>
  <c r="J94" i="1"/>
  <c r="BE93" i="1"/>
  <c r="J93" i="1"/>
  <c r="BE92" i="1"/>
  <c r="J92" i="1"/>
  <c r="BE91" i="1"/>
  <c r="J91" i="1"/>
  <c r="BE90" i="1"/>
  <c r="J90" i="1"/>
  <c r="BE89" i="1"/>
  <c r="J89" i="1"/>
  <c r="BE88" i="1"/>
  <c r="J88" i="1"/>
  <c r="BE87" i="1"/>
  <c r="J87" i="1"/>
  <c r="BE86" i="1"/>
  <c r="J86" i="1"/>
  <c r="BE85" i="1"/>
  <c r="J85" i="1"/>
  <c r="BE84" i="1"/>
  <c r="J84" i="1"/>
  <c r="BE83" i="1"/>
  <c r="J83" i="1"/>
  <c r="BE82" i="1"/>
  <c r="J82" i="1"/>
  <c r="BE81" i="1"/>
  <c r="J81" i="1"/>
  <c r="BE80" i="1"/>
  <c r="J80" i="1"/>
  <c r="BE79" i="1"/>
  <c r="J79" i="1"/>
  <c r="BE78" i="1"/>
  <c r="J78" i="1"/>
  <c r="BE77" i="1"/>
  <c r="J77" i="1"/>
  <c r="BE76" i="1"/>
  <c r="J76" i="1"/>
  <c r="BE75" i="1"/>
  <c r="J75" i="1"/>
  <c r="BE74" i="1"/>
  <c r="J74" i="1"/>
  <c r="BE73" i="1"/>
  <c r="J73" i="1"/>
  <c r="BE72" i="1"/>
  <c r="J72" i="1"/>
  <c r="BE71" i="1"/>
  <c r="J71" i="1"/>
  <c r="BE70" i="1"/>
  <c r="J70" i="1"/>
  <c r="BE69" i="1"/>
  <c r="J69" i="1"/>
  <c r="BE68" i="1"/>
  <c r="J68" i="1"/>
  <c r="BE67" i="1"/>
  <c r="J67" i="1"/>
  <c r="BE66" i="1"/>
  <c r="J66" i="1"/>
  <c r="BE65" i="1"/>
  <c r="J65" i="1"/>
  <c r="BE64" i="1"/>
  <c r="J64" i="1"/>
  <c r="BE63" i="1"/>
  <c r="J63" i="1"/>
  <c r="BE62" i="1"/>
  <c r="J62" i="1"/>
  <c r="BE61" i="1"/>
  <c r="J61" i="1"/>
  <c r="BE60" i="1"/>
  <c r="J60" i="1"/>
  <c r="BE59" i="1"/>
  <c r="J59" i="1"/>
  <c r="BE58" i="1"/>
  <c r="J58" i="1"/>
  <c r="BE57" i="1"/>
  <c r="J57" i="1"/>
  <c r="BE56" i="1"/>
  <c r="J56" i="1"/>
  <c r="BE55" i="1"/>
  <c r="J55" i="1"/>
  <c r="BE54" i="1"/>
  <c r="J54" i="1"/>
  <c r="BE53" i="1"/>
  <c r="J53" i="1"/>
  <c r="BE52" i="1"/>
  <c r="J52" i="1"/>
  <c r="BE51" i="1"/>
  <c r="J51" i="1"/>
  <c r="BE50" i="1"/>
  <c r="J50" i="1"/>
  <c r="BE49" i="1"/>
  <c r="J49" i="1"/>
  <c r="BE48" i="1"/>
  <c r="J48" i="1"/>
  <c r="BE47" i="1"/>
  <c r="J47" i="1"/>
  <c r="BE46" i="1"/>
  <c r="J46" i="1"/>
  <c r="BE45" i="1"/>
  <c r="J45" i="1"/>
  <c r="BE44" i="1"/>
  <c r="J44" i="1"/>
  <c r="BE43" i="1"/>
  <c r="J43" i="1"/>
  <c r="BE42" i="1"/>
  <c r="J42" i="1"/>
  <c r="BE41" i="1"/>
  <c r="J41" i="1"/>
  <c r="BE40" i="1"/>
  <c r="J40" i="1"/>
  <c r="BE39" i="1"/>
  <c r="J39" i="1"/>
  <c r="BE38" i="1"/>
  <c r="J38" i="1"/>
  <c r="BE37" i="1"/>
  <c r="J37" i="1"/>
  <c r="BE36" i="1"/>
  <c r="J36" i="1"/>
  <c r="BE35" i="1"/>
  <c r="J35" i="1"/>
  <c r="BE34" i="1"/>
  <c r="J34" i="1"/>
  <c r="BE33" i="1"/>
  <c r="J33" i="1"/>
  <c r="BE32" i="1"/>
  <c r="J32" i="1"/>
  <c r="BE31" i="1"/>
  <c r="J31" i="1"/>
  <c r="BE30" i="1"/>
  <c r="J30" i="1"/>
  <c r="BE29" i="1"/>
  <c r="J29" i="1"/>
  <c r="BE28" i="1"/>
  <c r="J28" i="1"/>
  <c r="BE27" i="1"/>
  <c r="J27" i="1"/>
  <c r="BE26" i="1"/>
  <c r="J26" i="1"/>
  <c r="BE25" i="1"/>
  <c r="J25" i="1"/>
  <c r="BE24" i="1"/>
  <c r="J24" i="1"/>
  <c r="BE23" i="1"/>
  <c r="J23" i="1"/>
  <c r="BE22" i="1"/>
  <c r="J22" i="1"/>
  <c r="BE21" i="1"/>
  <c r="J21" i="1"/>
  <c r="BE20" i="1"/>
  <c r="J20" i="1"/>
  <c r="BE19" i="1"/>
  <c r="J19" i="1"/>
  <c r="BE18" i="1"/>
  <c r="J18" i="1"/>
  <c r="BE17" i="1"/>
  <c r="J17" i="1"/>
  <c r="BE16" i="1"/>
  <c r="J16" i="1"/>
  <c r="BE15" i="1"/>
  <c r="J15" i="1"/>
  <c r="BE14" i="1"/>
  <c r="J14" i="1"/>
  <c r="BE13" i="1"/>
  <c r="J13" i="1"/>
  <c r="BE12" i="1"/>
  <c r="J12" i="1"/>
  <c r="BE11" i="1"/>
  <c r="J11" i="1"/>
  <c r="BE10" i="1"/>
  <c r="J10" i="1"/>
  <c r="BE9" i="1"/>
  <c r="J9" i="1"/>
  <c r="BE8" i="1"/>
  <c r="J8" i="1"/>
  <c r="BE7" i="1"/>
  <c r="J7" i="1"/>
  <c r="BE6" i="1"/>
  <c r="J6" i="1"/>
  <c r="BE5" i="1"/>
  <c r="J5" i="1"/>
  <c r="BE4" i="1"/>
  <c r="J4" i="1"/>
  <c r="BE3" i="1"/>
  <c r="J3" i="1"/>
  <c r="BE2" i="1"/>
  <c r="J2" i="1"/>
</calcChain>
</file>

<file path=xl/sharedStrings.xml><?xml version="1.0" encoding="utf-8"?>
<sst xmlns="http://schemas.openxmlformats.org/spreadsheetml/2006/main" count="1091" uniqueCount="186">
  <si>
    <t>Exposition</t>
  </si>
  <si>
    <t>Labels plots</t>
  </si>
  <si>
    <t>Bromus tomentellus</t>
  </si>
  <si>
    <t>Dactylis (Dactylis glomerata)</t>
  </si>
  <si>
    <t>Festuca blue - glauque (F. sp)</t>
  </si>
  <si>
    <t>Festuca rubra</t>
  </si>
  <si>
    <t>Festuca green (F. pinifolia)</t>
  </si>
  <si>
    <t>Melica (M. ciliata)</t>
  </si>
  <si>
    <t>Poa (Poa diversifolia)</t>
  </si>
  <si>
    <t>Grass total</t>
  </si>
  <si>
    <t>Achillea</t>
  </si>
  <si>
    <t>Ail (Allium sp.)</t>
  </si>
  <si>
    <t>Alyssum (A. condensatum)</t>
  </si>
  <si>
    <t>Asperula (A. setosa)</t>
  </si>
  <si>
    <t>Bromus intermedius</t>
  </si>
  <si>
    <t>Bufonia (Herniaria incana)</t>
  </si>
  <si>
    <t>Campanula (Asyneuma rigidum)</t>
  </si>
  <si>
    <t>Centaurea (Cyanus triumfettii)</t>
  </si>
  <si>
    <t>Centaurea piquante (Siebera nana)</t>
  </si>
  <si>
    <t>Cerastium (C. inflatum)</t>
  </si>
  <si>
    <t>Cereste 2</t>
  </si>
  <si>
    <t>Petit cereste</t>
  </si>
  <si>
    <t>Chenopodium (chenopodiacee)</t>
  </si>
  <si>
    <t>Cirse (Asteracee)</t>
  </si>
  <si>
    <t>Crepis (leontodon libanoticum)</t>
  </si>
  <si>
    <t>Crucifère</t>
  </si>
  <si>
    <t>Galium (G. Incanum)</t>
  </si>
  <si>
    <t>Gagea</t>
  </si>
  <si>
    <t>Geranium</t>
  </si>
  <si>
    <t>Lamium (L. amplexicaule)</t>
  </si>
  <si>
    <t>Liliacée (Puschkinia scilloides)</t>
  </si>
  <si>
    <t>Marubium (Lamium garganicum)</t>
  </si>
  <si>
    <t>Ranunculus (Corydalis rutifolia)</t>
  </si>
  <si>
    <t>Sherardia (Cruciata pedemontana)</t>
  </si>
  <si>
    <t>Sonchus (S. asper)</t>
  </si>
  <si>
    <t>Taraxacum (T. sp)</t>
  </si>
  <si>
    <t>Thlaspi (Neurotropis platycarpa)</t>
  </si>
  <si>
    <t>Torilis (T. leptophylla)</t>
  </si>
  <si>
    <t>Veronica (Veronica orientalis)</t>
  </si>
  <si>
    <t>Viola (V. libanotica)</t>
  </si>
  <si>
    <t>Tragopogon</t>
  </si>
  <si>
    <t>Ononis</t>
  </si>
  <si>
    <t>Euphorbia</t>
  </si>
  <si>
    <t>Tesium</t>
  </si>
  <si>
    <t>Paronichia</t>
  </si>
  <si>
    <t>liliacee bleue</t>
  </si>
  <si>
    <t>Polygonum</t>
  </si>
  <si>
    <t>Grande Boraginacée</t>
  </si>
  <si>
    <t>Phyteuma</t>
  </si>
  <si>
    <t>Bupleurum</t>
  </si>
  <si>
    <t>Astragalus</t>
  </si>
  <si>
    <t>Plante X</t>
  </si>
  <si>
    <t>Sille</t>
  </si>
  <si>
    <t>Erodium</t>
  </si>
  <si>
    <t>Lactuca</t>
  </si>
  <si>
    <t>Hypoceris</t>
  </si>
  <si>
    <t>Total forbs</t>
  </si>
  <si>
    <t>S</t>
  </si>
  <si>
    <t>1L-OB</t>
  </si>
  <si>
    <t>1L-B</t>
  </si>
  <si>
    <t>1L-O</t>
  </si>
  <si>
    <t>1L-X</t>
  </si>
  <si>
    <t>2L-OB</t>
  </si>
  <si>
    <t>2L-B</t>
  </si>
  <si>
    <t>2L-O</t>
  </si>
  <si>
    <t>2L-X</t>
  </si>
  <si>
    <t>3L-OB</t>
  </si>
  <si>
    <t>3L-B</t>
  </si>
  <si>
    <t>3L-O</t>
  </si>
  <si>
    <t>3L-X</t>
  </si>
  <si>
    <t>4L-OB</t>
  </si>
  <si>
    <t>4L-B</t>
  </si>
  <si>
    <t>4L-O</t>
  </si>
  <si>
    <t>4L-X</t>
  </si>
  <si>
    <t>5L-OB</t>
  </si>
  <si>
    <t>5L-B</t>
  </si>
  <si>
    <t>5L-O</t>
  </si>
  <si>
    <t>5L-X</t>
  </si>
  <si>
    <t>6L-OB</t>
  </si>
  <si>
    <t>6L-B</t>
  </si>
  <si>
    <t>6L-O</t>
  </si>
  <si>
    <t>6L-X</t>
  </si>
  <si>
    <t>7L-OB</t>
  </si>
  <si>
    <t>7L-B</t>
  </si>
  <si>
    <t>7L-O</t>
  </si>
  <si>
    <t>7L-X</t>
  </si>
  <si>
    <t>8L-OB</t>
  </si>
  <si>
    <t>8L-B</t>
  </si>
  <si>
    <t>8L-O</t>
  </si>
  <si>
    <t>8L-X</t>
  </si>
  <si>
    <t>9L-OB</t>
  </si>
  <si>
    <t>9L-B</t>
  </si>
  <si>
    <t>9L-O</t>
  </si>
  <si>
    <t>9L-X</t>
  </si>
  <si>
    <t>10L-OB</t>
  </si>
  <si>
    <t>10L-B</t>
  </si>
  <si>
    <t>10L-O</t>
  </si>
  <si>
    <t>10L-X</t>
  </si>
  <si>
    <t>11L-OB</t>
  </si>
  <si>
    <t>11L-B</t>
  </si>
  <si>
    <t>11L-O</t>
  </si>
  <si>
    <t>11L-X</t>
  </si>
  <si>
    <t>N</t>
  </si>
  <si>
    <t>1D-OB</t>
  </si>
  <si>
    <t>1D-B</t>
  </si>
  <si>
    <t>1D-O</t>
  </si>
  <si>
    <t>1D-X</t>
  </si>
  <si>
    <t>2D-OB</t>
  </si>
  <si>
    <t>2D-B</t>
  </si>
  <si>
    <t>2D-O</t>
  </si>
  <si>
    <t>2D-X</t>
  </si>
  <si>
    <t>3D-OB</t>
  </si>
  <si>
    <t>3D-B</t>
  </si>
  <si>
    <t>3D-O</t>
  </si>
  <si>
    <t>3D-X</t>
  </si>
  <si>
    <t>4D-OB</t>
  </si>
  <si>
    <t>4D-B</t>
  </si>
  <si>
    <t>4D-O</t>
  </si>
  <si>
    <t>4D-X</t>
  </si>
  <si>
    <t>5D-OB</t>
  </si>
  <si>
    <t>5D-B</t>
  </si>
  <si>
    <t>5D-O</t>
  </si>
  <si>
    <t>5D-X</t>
  </si>
  <si>
    <t>6D-OB</t>
  </si>
  <si>
    <t>6D-B</t>
  </si>
  <si>
    <t>6D-O</t>
  </si>
  <si>
    <t>6D-X</t>
  </si>
  <si>
    <t>7D-OB</t>
  </si>
  <si>
    <t>7D-B</t>
  </si>
  <si>
    <t>7D-O</t>
  </si>
  <si>
    <t>7D-X</t>
  </si>
  <si>
    <t>8D-OB</t>
  </si>
  <si>
    <t>8D-B</t>
  </si>
  <si>
    <t>8D-O</t>
  </si>
  <si>
    <t>8D-X</t>
  </si>
  <si>
    <t>9D-OB</t>
  </si>
  <si>
    <t>9D-B</t>
  </si>
  <si>
    <t>9D-O</t>
  </si>
  <si>
    <t>9D-X</t>
  </si>
  <si>
    <t>10D-OB</t>
  </si>
  <si>
    <t>10D-B</t>
  </si>
  <si>
    <t>10D-O</t>
  </si>
  <si>
    <t>10D-X</t>
  </si>
  <si>
    <t>1L-G</t>
  </si>
  <si>
    <t>1L-GB</t>
  </si>
  <si>
    <t>2L-G</t>
  </si>
  <si>
    <t>2L-GB</t>
  </si>
  <si>
    <t>3L-G</t>
  </si>
  <si>
    <t>3L-GB</t>
  </si>
  <si>
    <t>4L-G</t>
  </si>
  <si>
    <t>4L-GB</t>
  </si>
  <si>
    <t>5L-G</t>
  </si>
  <si>
    <t>5L-GB</t>
  </si>
  <si>
    <t>6L-G</t>
  </si>
  <si>
    <t>6L-GB</t>
  </si>
  <si>
    <t>7L-G</t>
  </si>
  <si>
    <t>7L-GB</t>
  </si>
  <si>
    <t>8L-G</t>
  </si>
  <si>
    <t>8L-GB</t>
  </si>
  <si>
    <t>9L-G</t>
  </si>
  <si>
    <t>9L-GB</t>
  </si>
  <si>
    <t>10L-G</t>
  </si>
  <si>
    <t>10L-GB</t>
  </si>
  <si>
    <t>1D-G</t>
  </si>
  <si>
    <t>1D-GB</t>
  </si>
  <si>
    <t>2D-G</t>
  </si>
  <si>
    <t>2D-GB</t>
  </si>
  <si>
    <t>3D-G</t>
  </si>
  <si>
    <t>3D-GB</t>
  </si>
  <si>
    <t>4D-G</t>
  </si>
  <si>
    <t>4D-GB</t>
  </si>
  <si>
    <t>5D-G</t>
  </si>
  <si>
    <t>5D-GB</t>
  </si>
  <si>
    <t>6D-G</t>
  </si>
  <si>
    <t>6D-GB</t>
  </si>
  <si>
    <t>7D-G</t>
  </si>
  <si>
    <t>7D-GB</t>
  </si>
  <si>
    <t>8D-G</t>
  </si>
  <si>
    <t>8D-GB</t>
  </si>
  <si>
    <t>9D-G</t>
  </si>
  <si>
    <t>9D-GB</t>
  </si>
  <si>
    <t>10D-G</t>
  </si>
  <si>
    <t>10D-GB</t>
  </si>
  <si>
    <t>Total grass</t>
  </si>
  <si>
    <t>Pettit cereste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</si>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</sst>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7"/>
  <sheetViews>
    <sheetView topLeftCell="A33" workbookViewId="0">
      <selection activeCell="G53" sqref="G53"/>
    </sheetView>
  </sheetViews>
  <sheetFormatPr baseColWidth="10" defaultRowHeight="15" x14ac:dyDescent="0"/>
  <cols>
    <col min="1" max="1" width="10.83203125" style="4"/>
    <col min="23" max="23" width="16.5" customWidth="1"/>
  </cols>
  <sheetData>
    <row r="1" spans="1:57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</row>
    <row r="2" spans="1:57">
      <c r="A2" s="5" t="s">
        <v>57</v>
      </c>
      <c r="B2" s="6" t="s">
        <v>58</v>
      </c>
      <c r="C2" s="3">
        <v>15</v>
      </c>
      <c r="D2" s="3"/>
      <c r="E2" s="3"/>
      <c r="F2" s="3"/>
      <c r="G2" s="3"/>
      <c r="H2" s="3">
        <v>5</v>
      </c>
      <c r="I2" s="3"/>
      <c r="J2" s="3">
        <f>SUM(C2:I2)</f>
        <v>20</v>
      </c>
      <c r="K2" s="3"/>
      <c r="L2" s="3"/>
      <c r="M2" s="3"/>
      <c r="N2" s="3">
        <v>15</v>
      </c>
      <c r="O2" s="3"/>
      <c r="P2" s="3"/>
      <c r="Q2" s="3">
        <v>8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6">
        <f>SUM(K2:BD2)</f>
        <v>23</v>
      </c>
    </row>
    <row r="3" spans="1:57">
      <c r="A3" s="5" t="s">
        <v>57</v>
      </c>
      <c r="B3" s="6" t="s">
        <v>59</v>
      </c>
      <c r="C3" s="3">
        <v>20</v>
      </c>
      <c r="D3" s="3"/>
      <c r="E3" s="3"/>
      <c r="F3" s="3"/>
      <c r="G3" s="3"/>
      <c r="H3" s="3"/>
      <c r="I3" s="3"/>
      <c r="J3" s="3">
        <f t="shared" ref="J3:J66" si="0">SUM(C3:I3)</f>
        <v>20</v>
      </c>
      <c r="K3" s="3"/>
      <c r="L3" s="3"/>
      <c r="M3" s="3"/>
      <c r="N3" s="3"/>
      <c r="O3" s="3"/>
      <c r="P3" s="3"/>
      <c r="Q3" s="3">
        <v>16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6">
        <f t="shared" ref="BE3:BE66" si="1">SUM(K3:BD3)</f>
        <v>16</v>
      </c>
    </row>
    <row r="4" spans="1:57">
      <c r="A4" s="5" t="s">
        <v>57</v>
      </c>
      <c r="B4" s="6" t="s">
        <v>60</v>
      </c>
      <c r="C4" s="3"/>
      <c r="D4" s="3"/>
      <c r="E4" s="3"/>
      <c r="F4" s="3"/>
      <c r="G4" s="3"/>
      <c r="H4" s="3"/>
      <c r="I4" s="3"/>
      <c r="J4" s="3">
        <f t="shared" si="0"/>
        <v>0</v>
      </c>
      <c r="K4" s="3"/>
      <c r="L4" s="3"/>
      <c r="M4" s="3"/>
      <c r="N4" s="3">
        <v>1</v>
      </c>
      <c r="O4" s="3"/>
      <c r="P4" s="3"/>
      <c r="Q4" s="3">
        <v>18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6">
        <f t="shared" si="1"/>
        <v>19</v>
      </c>
    </row>
    <row r="5" spans="1:57">
      <c r="A5" s="5" t="s">
        <v>57</v>
      </c>
      <c r="B5" s="6" t="s">
        <v>61</v>
      </c>
      <c r="C5" s="3"/>
      <c r="D5" s="3"/>
      <c r="E5" s="3"/>
      <c r="F5" s="3"/>
      <c r="G5" s="3"/>
      <c r="H5" s="3"/>
      <c r="I5" s="3"/>
      <c r="J5" s="3">
        <f t="shared" si="0"/>
        <v>0</v>
      </c>
      <c r="K5" s="3"/>
      <c r="L5" s="3"/>
      <c r="M5" s="3"/>
      <c r="N5" s="3"/>
      <c r="O5" s="3"/>
      <c r="P5" s="3"/>
      <c r="Q5" s="3">
        <v>5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2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6">
        <f t="shared" si="1"/>
        <v>7</v>
      </c>
    </row>
    <row r="6" spans="1:57">
      <c r="A6" s="5" t="s">
        <v>57</v>
      </c>
      <c r="B6" s="6" t="s">
        <v>62</v>
      </c>
      <c r="C6" s="3">
        <v>30</v>
      </c>
      <c r="D6" s="3"/>
      <c r="E6" s="3"/>
      <c r="F6" s="3"/>
      <c r="G6" s="3"/>
      <c r="H6" s="3"/>
      <c r="I6" s="3">
        <v>10</v>
      </c>
      <c r="J6" s="3">
        <f t="shared" si="0"/>
        <v>40</v>
      </c>
      <c r="K6" s="3"/>
      <c r="L6" s="3"/>
      <c r="M6" s="3">
        <v>1</v>
      </c>
      <c r="N6" s="3"/>
      <c r="O6" s="3"/>
      <c r="P6" s="3"/>
      <c r="Q6" s="3">
        <v>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1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6">
        <f t="shared" si="1"/>
        <v>10</v>
      </c>
    </row>
    <row r="7" spans="1:57">
      <c r="A7" s="5" t="s">
        <v>57</v>
      </c>
      <c r="B7" s="6" t="s">
        <v>63</v>
      </c>
      <c r="C7" s="3">
        <v>35</v>
      </c>
      <c r="D7" s="3"/>
      <c r="E7" s="3"/>
      <c r="F7" s="3"/>
      <c r="G7" s="3"/>
      <c r="H7" s="3">
        <v>2</v>
      </c>
      <c r="I7" s="3"/>
      <c r="J7" s="3">
        <f t="shared" si="0"/>
        <v>37</v>
      </c>
      <c r="K7" s="3"/>
      <c r="L7" s="3"/>
      <c r="M7" s="3"/>
      <c r="N7" s="3"/>
      <c r="O7" s="3"/>
      <c r="P7" s="3"/>
      <c r="Q7" s="3">
        <v>10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6">
        <f t="shared" si="1"/>
        <v>10</v>
      </c>
    </row>
    <row r="8" spans="1:57">
      <c r="A8" s="5" t="s">
        <v>57</v>
      </c>
      <c r="B8" s="6" t="s">
        <v>64</v>
      </c>
      <c r="C8" s="3"/>
      <c r="D8" s="3"/>
      <c r="E8" s="3"/>
      <c r="F8" s="3"/>
      <c r="G8" s="3"/>
      <c r="H8" s="3"/>
      <c r="I8" s="3"/>
      <c r="J8" s="3">
        <f t="shared" si="0"/>
        <v>0</v>
      </c>
      <c r="K8" s="3"/>
      <c r="L8" s="3"/>
      <c r="M8" s="3"/>
      <c r="N8" s="3"/>
      <c r="O8" s="3"/>
      <c r="P8" s="3"/>
      <c r="Q8" s="3">
        <v>20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6">
        <f t="shared" si="1"/>
        <v>20</v>
      </c>
    </row>
    <row r="9" spans="1:57">
      <c r="A9" s="5" t="s">
        <v>57</v>
      </c>
      <c r="B9" s="6" t="s">
        <v>65</v>
      </c>
      <c r="C9" s="3"/>
      <c r="D9" s="3"/>
      <c r="E9" s="3"/>
      <c r="F9" s="3"/>
      <c r="G9" s="3"/>
      <c r="H9" s="3"/>
      <c r="I9" s="3"/>
      <c r="J9" s="3">
        <f t="shared" si="0"/>
        <v>0</v>
      </c>
      <c r="K9" s="3"/>
      <c r="L9" s="3"/>
      <c r="M9" s="3">
        <v>4</v>
      </c>
      <c r="N9" s="3"/>
      <c r="O9" s="3"/>
      <c r="P9" s="3"/>
      <c r="Q9" s="3">
        <v>1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>
        <v>1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6">
        <f t="shared" si="1"/>
        <v>7</v>
      </c>
    </row>
    <row r="10" spans="1:57">
      <c r="A10" s="5" t="s">
        <v>57</v>
      </c>
      <c r="B10" s="6" t="s">
        <v>66</v>
      </c>
      <c r="C10" s="3">
        <v>30</v>
      </c>
      <c r="D10" s="3">
        <v>5</v>
      </c>
      <c r="E10" s="3"/>
      <c r="F10" s="3"/>
      <c r="G10" s="3"/>
      <c r="H10" s="3"/>
      <c r="I10" s="3"/>
      <c r="J10" s="3">
        <f t="shared" si="0"/>
        <v>35</v>
      </c>
      <c r="K10" s="3"/>
      <c r="L10" s="3"/>
      <c r="M10" s="3">
        <v>2</v>
      </c>
      <c r="N10" s="3"/>
      <c r="O10" s="3"/>
      <c r="P10" s="3"/>
      <c r="Q10" s="3"/>
      <c r="R10" s="3"/>
      <c r="S10" s="3">
        <v>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v>1</v>
      </c>
      <c r="AG10" s="3"/>
      <c r="AH10" s="3"/>
      <c r="AI10" s="3">
        <v>2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6">
        <f t="shared" si="1"/>
        <v>6</v>
      </c>
    </row>
    <row r="11" spans="1:57">
      <c r="A11" s="5" t="s">
        <v>57</v>
      </c>
      <c r="B11" s="6" t="s">
        <v>67</v>
      </c>
      <c r="C11" s="3">
        <v>40</v>
      </c>
      <c r="D11" s="3"/>
      <c r="E11" s="3"/>
      <c r="F11" s="3"/>
      <c r="G11" s="3"/>
      <c r="H11" s="3"/>
      <c r="I11" s="3"/>
      <c r="J11" s="3">
        <f t="shared" si="0"/>
        <v>40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6">
        <f t="shared" si="1"/>
        <v>0</v>
      </c>
    </row>
    <row r="12" spans="1:57">
      <c r="A12" s="5" t="s">
        <v>57</v>
      </c>
      <c r="B12" s="6" t="s">
        <v>68</v>
      </c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3"/>
      <c r="L12" s="3"/>
      <c r="M12" s="3"/>
      <c r="N12" s="3"/>
      <c r="O12" s="3"/>
      <c r="P12" s="3"/>
      <c r="Q12" s="3">
        <v>18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>
        <v>3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6">
        <f t="shared" si="1"/>
        <v>21</v>
      </c>
    </row>
    <row r="13" spans="1:57">
      <c r="A13" s="5" t="s">
        <v>57</v>
      </c>
      <c r="B13" s="6" t="s">
        <v>69</v>
      </c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6">
        <f t="shared" si="1"/>
        <v>0</v>
      </c>
    </row>
    <row r="14" spans="1:57">
      <c r="A14" s="5" t="s">
        <v>57</v>
      </c>
      <c r="B14" s="6" t="s">
        <v>70</v>
      </c>
      <c r="C14" s="3">
        <v>20</v>
      </c>
      <c r="D14" s="3"/>
      <c r="E14" s="3"/>
      <c r="F14" s="3"/>
      <c r="G14" s="3"/>
      <c r="H14" s="3">
        <v>2</v>
      </c>
      <c r="I14" s="3"/>
      <c r="J14" s="3">
        <f t="shared" si="0"/>
        <v>22</v>
      </c>
      <c r="K14" s="3"/>
      <c r="L14" s="3"/>
      <c r="M14" s="3"/>
      <c r="N14" s="3">
        <v>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6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6">
        <f t="shared" si="1"/>
        <v>12</v>
      </c>
    </row>
    <row r="15" spans="1:57">
      <c r="A15" s="5" t="s">
        <v>57</v>
      </c>
      <c r="B15" s="6" t="s">
        <v>71</v>
      </c>
      <c r="C15" s="3">
        <v>25</v>
      </c>
      <c r="D15" s="3"/>
      <c r="E15" s="3"/>
      <c r="F15" s="3"/>
      <c r="G15" s="3"/>
      <c r="H15" s="3"/>
      <c r="I15" s="3"/>
      <c r="J15" s="3">
        <f t="shared" si="0"/>
        <v>25</v>
      </c>
      <c r="K15" s="3"/>
      <c r="L15" s="3"/>
      <c r="M15" s="3"/>
      <c r="N15" s="3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25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6">
        <f t="shared" si="1"/>
        <v>27</v>
      </c>
    </row>
    <row r="16" spans="1:57">
      <c r="A16" s="5" t="s">
        <v>57</v>
      </c>
      <c r="B16" s="6" t="s">
        <v>72</v>
      </c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v>10</v>
      </c>
      <c r="AB16" s="3"/>
      <c r="AC16" s="3"/>
      <c r="AD16" s="3"/>
      <c r="AE16" s="3"/>
      <c r="AF16" s="3">
        <v>2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6">
        <f t="shared" si="1"/>
        <v>12</v>
      </c>
    </row>
    <row r="17" spans="1:57">
      <c r="A17" s="5" t="s">
        <v>57</v>
      </c>
      <c r="B17" s="6" t="s">
        <v>73</v>
      </c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/>
      <c r="L17" s="3"/>
      <c r="M17" s="3"/>
      <c r="N17" s="3">
        <v>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v>8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6">
        <f t="shared" si="1"/>
        <v>13</v>
      </c>
    </row>
    <row r="18" spans="1:57">
      <c r="A18" s="5" t="s">
        <v>57</v>
      </c>
      <c r="B18" s="6" t="s">
        <v>74</v>
      </c>
      <c r="C18" s="3">
        <v>30</v>
      </c>
      <c r="D18" s="3"/>
      <c r="E18" s="3"/>
      <c r="F18" s="3"/>
      <c r="G18" s="3"/>
      <c r="H18" s="3"/>
      <c r="I18" s="3"/>
      <c r="J18" s="3">
        <f t="shared" si="0"/>
        <v>30</v>
      </c>
      <c r="K18" s="3"/>
      <c r="L18" s="3"/>
      <c r="M18" s="3">
        <v>1</v>
      </c>
      <c r="N18" s="3"/>
      <c r="O18" s="3"/>
      <c r="P18" s="3"/>
      <c r="Q18" s="3"/>
      <c r="R18" s="3"/>
      <c r="S18" s="3"/>
      <c r="T18" s="3"/>
      <c r="U18" s="3"/>
      <c r="V18" s="3">
        <v>4</v>
      </c>
      <c r="W18" s="3"/>
      <c r="X18" s="3"/>
      <c r="Y18" s="3">
        <v>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6">
        <f t="shared" si="1"/>
        <v>6</v>
      </c>
    </row>
    <row r="19" spans="1:57">
      <c r="A19" s="5" t="s">
        <v>57</v>
      </c>
      <c r="B19" s="6" t="s">
        <v>75</v>
      </c>
      <c r="C19" s="3">
        <v>45</v>
      </c>
      <c r="D19" s="3"/>
      <c r="E19" s="3"/>
      <c r="F19" s="3"/>
      <c r="G19" s="3"/>
      <c r="H19" s="3"/>
      <c r="I19" s="3"/>
      <c r="J19" s="3">
        <f t="shared" si="0"/>
        <v>45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6">
        <f t="shared" si="1"/>
        <v>0</v>
      </c>
    </row>
    <row r="20" spans="1:57">
      <c r="A20" s="5" t="s">
        <v>57</v>
      </c>
      <c r="B20" s="6" t="s">
        <v>76</v>
      </c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6">
        <f t="shared" si="1"/>
        <v>0</v>
      </c>
    </row>
    <row r="21" spans="1:57">
      <c r="A21" s="5" t="s">
        <v>57</v>
      </c>
      <c r="B21" s="6" t="s">
        <v>77</v>
      </c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3"/>
      <c r="L21" s="3"/>
      <c r="M21" s="3"/>
      <c r="N21" s="3"/>
      <c r="O21" s="3">
        <v>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6">
        <f t="shared" si="1"/>
        <v>2</v>
      </c>
    </row>
    <row r="22" spans="1:57">
      <c r="A22" s="5" t="s">
        <v>57</v>
      </c>
      <c r="B22" s="6" t="s">
        <v>78</v>
      </c>
      <c r="C22" s="3">
        <v>25</v>
      </c>
      <c r="D22" s="3"/>
      <c r="E22" s="3">
        <v>25</v>
      </c>
      <c r="F22" s="3"/>
      <c r="G22" s="3"/>
      <c r="H22" s="3"/>
      <c r="I22" s="3"/>
      <c r="J22" s="3">
        <f t="shared" si="0"/>
        <v>50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6">
        <f t="shared" si="1"/>
        <v>0</v>
      </c>
    </row>
    <row r="23" spans="1:57">
      <c r="A23" s="5" t="s">
        <v>57</v>
      </c>
      <c r="B23" s="6" t="s">
        <v>79</v>
      </c>
      <c r="C23" s="3">
        <v>50</v>
      </c>
      <c r="D23" s="3"/>
      <c r="E23" s="3"/>
      <c r="F23" s="3"/>
      <c r="G23" s="3"/>
      <c r="H23" s="3"/>
      <c r="I23" s="3"/>
      <c r="J23" s="3">
        <f t="shared" si="0"/>
        <v>50</v>
      </c>
      <c r="K23" s="3"/>
      <c r="L23" s="3"/>
      <c r="M23" s="3"/>
      <c r="N23" s="3"/>
      <c r="O23" s="3"/>
      <c r="P23" s="3">
        <v>1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6">
        <f t="shared" si="1"/>
        <v>1</v>
      </c>
    </row>
    <row r="24" spans="1:57">
      <c r="A24" s="5" t="s">
        <v>57</v>
      </c>
      <c r="B24" s="6" t="s">
        <v>80</v>
      </c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3"/>
      <c r="L24" s="3"/>
      <c r="M24" s="3">
        <v>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>
        <v>1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6">
        <f t="shared" si="1"/>
        <v>2</v>
      </c>
    </row>
    <row r="25" spans="1:57">
      <c r="A25" s="5" t="s">
        <v>57</v>
      </c>
      <c r="B25" s="6" t="s">
        <v>81</v>
      </c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>
        <v>1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6">
        <f t="shared" si="1"/>
        <v>1</v>
      </c>
    </row>
    <row r="26" spans="1:57">
      <c r="A26" s="5" t="s">
        <v>57</v>
      </c>
      <c r="B26" s="6" t="s">
        <v>82</v>
      </c>
      <c r="C26" s="3">
        <v>10</v>
      </c>
      <c r="D26" s="3"/>
      <c r="E26" s="3"/>
      <c r="F26" s="3"/>
      <c r="G26" s="3"/>
      <c r="H26" s="3">
        <v>10</v>
      </c>
      <c r="I26" s="3"/>
      <c r="J26" s="3">
        <f t="shared" si="0"/>
        <v>20</v>
      </c>
      <c r="K26" s="3"/>
      <c r="L26" s="3"/>
      <c r="M26" s="3"/>
      <c r="N26" s="3">
        <v>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>
        <v>10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>
        <v>1</v>
      </c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6">
        <f t="shared" si="1"/>
        <v>14</v>
      </c>
    </row>
    <row r="27" spans="1:57">
      <c r="A27" s="5" t="s">
        <v>57</v>
      </c>
      <c r="B27" s="6" t="s">
        <v>83</v>
      </c>
      <c r="C27" s="3">
        <v>30</v>
      </c>
      <c r="D27" s="3"/>
      <c r="E27" s="3"/>
      <c r="F27" s="3"/>
      <c r="G27" s="3"/>
      <c r="H27" s="3">
        <v>5</v>
      </c>
      <c r="I27" s="3"/>
      <c r="J27" s="3">
        <f t="shared" si="0"/>
        <v>35</v>
      </c>
      <c r="K27" s="3"/>
      <c r="L27" s="3"/>
      <c r="M27" s="3"/>
      <c r="N27" s="3"/>
      <c r="O27" s="3"/>
      <c r="P27" s="3"/>
      <c r="Q27" s="3">
        <v>1</v>
      </c>
      <c r="R27" s="3"/>
      <c r="S27" s="3"/>
      <c r="T27" s="3"/>
      <c r="U27" s="3"/>
      <c r="V27" s="3"/>
      <c r="W27" s="3"/>
      <c r="X27" s="3"/>
      <c r="Y27" s="3"/>
      <c r="Z27" s="3"/>
      <c r="AA27" s="3">
        <v>20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6">
        <f t="shared" si="1"/>
        <v>21</v>
      </c>
    </row>
    <row r="28" spans="1:57">
      <c r="A28" s="5" t="s">
        <v>57</v>
      </c>
      <c r="B28" s="6" t="s">
        <v>84</v>
      </c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/>
      <c r="L28" s="3"/>
      <c r="M28" s="3"/>
      <c r="N28" s="3"/>
      <c r="O28" s="3"/>
      <c r="P28" s="3"/>
      <c r="Q28" s="3">
        <v>5</v>
      </c>
      <c r="R28" s="3"/>
      <c r="S28" s="3"/>
      <c r="T28" s="3"/>
      <c r="U28" s="3"/>
      <c r="V28" s="3"/>
      <c r="W28" s="3"/>
      <c r="X28" s="3"/>
      <c r="Y28" s="3"/>
      <c r="Z28" s="3"/>
      <c r="AA28" s="3">
        <v>4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6">
        <f t="shared" si="1"/>
        <v>9</v>
      </c>
    </row>
    <row r="29" spans="1:57">
      <c r="A29" s="5" t="s">
        <v>57</v>
      </c>
      <c r="B29" s="6" t="s">
        <v>85</v>
      </c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/>
      <c r="L29" s="3"/>
      <c r="M29" s="3"/>
      <c r="N29" s="3"/>
      <c r="O29" s="3"/>
      <c r="P29" s="3"/>
      <c r="Q29" s="3">
        <v>10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6">
        <f t="shared" si="1"/>
        <v>10</v>
      </c>
    </row>
    <row r="30" spans="1:57">
      <c r="A30" s="5" t="s">
        <v>57</v>
      </c>
      <c r="B30" s="6" t="s">
        <v>86</v>
      </c>
      <c r="C30" s="3">
        <v>20</v>
      </c>
      <c r="D30" s="3"/>
      <c r="E30" s="3"/>
      <c r="F30" s="3"/>
      <c r="G30" s="3"/>
      <c r="H30" s="3">
        <v>10</v>
      </c>
      <c r="I30" s="3"/>
      <c r="J30" s="3">
        <f t="shared" si="0"/>
        <v>30</v>
      </c>
      <c r="K30" s="3"/>
      <c r="L30" s="3"/>
      <c r="M30" s="3"/>
      <c r="N30" s="3"/>
      <c r="O30" s="3"/>
      <c r="P30" s="3"/>
      <c r="Q30" s="3">
        <v>12</v>
      </c>
      <c r="R30" s="3"/>
      <c r="S30" s="3"/>
      <c r="T30" s="3"/>
      <c r="U30" s="3"/>
      <c r="V30" s="3"/>
      <c r="W30" s="3"/>
      <c r="X30" s="3"/>
      <c r="Y30" s="3"/>
      <c r="Z30" s="3"/>
      <c r="AA30" s="3">
        <v>8</v>
      </c>
      <c r="AB30" s="3"/>
      <c r="AC30" s="3"/>
      <c r="AD30" s="3"/>
      <c r="AE30" s="3"/>
      <c r="AF30" s="3">
        <v>1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6">
        <f t="shared" si="1"/>
        <v>21</v>
      </c>
    </row>
    <row r="31" spans="1:57">
      <c r="A31" s="5" t="s">
        <v>57</v>
      </c>
      <c r="B31" s="6" t="s">
        <v>87</v>
      </c>
      <c r="C31" s="3">
        <v>60</v>
      </c>
      <c r="D31" s="3"/>
      <c r="E31" s="3"/>
      <c r="F31" s="3"/>
      <c r="G31" s="3"/>
      <c r="H31" s="3"/>
      <c r="I31" s="3"/>
      <c r="J31" s="3">
        <f t="shared" si="0"/>
        <v>60</v>
      </c>
      <c r="K31" s="3"/>
      <c r="L31" s="3"/>
      <c r="M31" s="3"/>
      <c r="N31" s="3"/>
      <c r="O31" s="3"/>
      <c r="P31" s="3"/>
      <c r="Q31" s="3">
        <v>6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>
        <v>2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6">
        <f t="shared" si="1"/>
        <v>8</v>
      </c>
    </row>
    <row r="32" spans="1:57">
      <c r="A32" s="5" t="s">
        <v>57</v>
      </c>
      <c r="B32" s="6" t="s">
        <v>88</v>
      </c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>
        <v>5</v>
      </c>
      <c r="AG32" s="3"/>
      <c r="AH32" s="3">
        <v>1</v>
      </c>
      <c r="AI32" s="3"/>
      <c r="AJ32" s="3"/>
      <c r="AK32" s="3"/>
      <c r="AL32" s="3"/>
      <c r="AM32" s="3"/>
      <c r="AN32" s="3">
        <v>1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6">
        <f t="shared" si="1"/>
        <v>7</v>
      </c>
    </row>
    <row r="33" spans="1:57">
      <c r="A33" s="5" t="s">
        <v>57</v>
      </c>
      <c r="B33" s="6" t="s">
        <v>89</v>
      </c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>
        <v>4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6">
        <f t="shared" si="1"/>
        <v>4</v>
      </c>
    </row>
    <row r="34" spans="1:57">
      <c r="A34" s="5" t="s">
        <v>57</v>
      </c>
      <c r="B34" s="6" t="s">
        <v>90</v>
      </c>
      <c r="C34" s="3">
        <v>15</v>
      </c>
      <c r="D34" s="3"/>
      <c r="E34" s="3"/>
      <c r="F34" s="3"/>
      <c r="G34" s="3"/>
      <c r="H34" s="3">
        <v>5</v>
      </c>
      <c r="I34" s="3"/>
      <c r="J34" s="3">
        <f t="shared" si="0"/>
        <v>20</v>
      </c>
      <c r="K34" s="3"/>
      <c r="L34" s="3"/>
      <c r="M34" s="3"/>
      <c r="N34" s="3"/>
      <c r="O34" s="3"/>
      <c r="P34" s="3"/>
      <c r="Q34" s="3">
        <v>10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>
        <v>1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6">
        <f t="shared" si="1"/>
        <v>11</v>
      </c>
    </row>
    <row r="35" spans="1:57">
      <c r="A35" s="5" t="s">
        <v>57</v>
      </c>
      <c r="B35" s="6" t="s">
        <v>91</v>
      </c>
      <c r="C35" s="3">
        <v>40</v>
      </c>
      <c r="D35" s="3"/>
      <c r="E35" s="3"/>
      <c r="F35" s="3"/>
      <c r="G35" s="3"/>
      <c r="H35" s="3"/>
      <c r="I35" s="3"/>
      <c r="J35" s="3">
        <f t="shared" si="0"/>
        <v>40</v>
      </c>
      <c r="K35" s="3"/>
      <c r="L35" s="3"/>
      <c r="M35" s="3"/>
      <c r="N35" s="3"/>
      <c r="O35" s="3"/>
      <c r="P35" s="3"/>
      <c r="Q35" s="3">
        <v>10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6">
        <f t="shared" si="1"/>
        <v>10</v>
      </c>
    </row>
    <row r="36" spans="1:57">
      <c r="A36" s="5" t="s">
        <v>57</v>
      </c>
      <c r="B36" s="6" t="s">
        <v>92</v>
      </c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6">
        <f t="shared" si="1"/>
        <v>0</v>
      </c>
    </row>
    <row r="37" spans="1:57">
      <c r="A37" s="5" t="s">
        <v>57</v>
      </c>
      <c r="B37" s="6" t="s">
        <v>93</v>
      </c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/>
      <c r="L37" s="3"/>
      <c r="M37" s="3">
        <v>2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>
        <v>1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6">
        <f t="shared" si="1"/>
        <v>3</v>
      </c>
    </row>
    <row r="38" spans="1:57">
      <c r="A38" s="5" t="s">
        <v>57</v>
      </c>
      <c r="B38" s="6" t="s">
        <v>94</v>
      </c>
      <c r="C38" s="3">
        <v>25</v>
      </c>
      <c r="D38" s="3"/>
      <c r="E38" s="3"/>
      <c r="F38" s="3"/>
      <c r="G38" s="3"/>
      <c r="H38" s="3">
        <v>5</v>
      </c>
      <c r="I38" s="3"/>
      <c r="J38" s="3">
        <f t="shared" si="0"/>
        <v>30</v>
      </c>
      <c r="K38" s="3"/>
      <c r="L38" s="3"/>
      <c r="M38" s="3"/>
      <c r="N38" s="3"/>
      <c r="O38" s="3"/>
      <c r="P38" s="3"/>
      <c r="Q38" s="3">
        <v>8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>
        <v>5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6">
        <f t="shared" si="1"/>
        <v>13</v>
      </c>
    </row>
    <row r="39" spans="1:57">
      <c r="A39" s="5" t="s">
        <v>57</v>
      </c>
      <c r="B39" s="6" t="s">
        <v>95</v>
      </c>
      <c r="C39" s="3">
        <v>15</v>
      </c>
      <c r="D39" s="3"/>
      <c r="E39" s="3"/>
      <c r="F39" s="3"/>
      <c r="G39" s="3"/>
      <c r="H39" s="3">
        <v>10</v>
      </c>
      <c r="I39" s="3"/>
      <c r="J39" s="3">
        <f t="shared" si="0"/>
        <v>25</v>
      </c>
      <c r="K39" s="3"/>
      <c r="L39" s="3"/>
      <c r="M39" s="3"/>
      <c r="N39" s="3"/>
      <c r="O39" s="3"/>
      <c r="P39" s="3"/>
      <c r="Q39" s="3">
        <v>18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>
        <v>1</v>
      </c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6">
        <f t="shared" si="1"/>
        <v>19</v>
      </c>
    </row>
    <row r="40" spans="1:57">
      <c r="A40" s="5" t="s">
        <v>57</v>
      </c>
      <c r="B40" s="6" t="s">
        <v>96</v>
      </c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/>
      <c r="L40" s="3"/>
      <c r="M40" s="3"/>
      <c r="N40" s="3"/>
      <c r="O40" s="3"/>
      <c r="P40" s="3"/>
      <c r="Q40" s="3">
        <v>20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6">
        <f t="shared" si="1"/>
        <v>20</v>
      </c>
    </row>
    <row r="41" spans="1:57">
      <c r="A41" s="5" t="s">
        <v>57</v>
      </c>
      <c r="B41" s="6" t="s">
        <v>97</v>
      </c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/>
      <c r="L41" s="3"/>
      <c r="M41" s="3">
        <v>6</v>
      </c>
      <c r="N41" s="3"/>
      <c r="O41" s="3"/>
      <c r="P41" s="3"/>
      <c r="Q41" s="3">
        <v>25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6">
        <f t="shared" si="1"/>
        <v>31</v>
      </c>
    </row>
    <row r="42" spans="1:57">
      <c r="A42" s="7" t="s">
        <v>57</v>
      </c>
      <c r="B42" s="8" t="s">
        <v>98</v>
      </c>
      <c r="C42" s="9">
        <v>30</v>
      </c>
      <c r="D42" s="9"/>
      <c r="E42" s="9"/>
      <c r="F42" s="9"/>
      <c r="G42" s="9"/>
      <c r="H42" s="9">
        <v>10</v>
      </c>
      <c r="I42" s="9"/>
      <c r="J42" s="3">
        <f t="shared" si="0"/>
        <v>40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>
        <v>5</v>
      </c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6">
        <f t="shared" si="1"/>
        <v>5</v>
      </c>
    </row>
    <row r="43" spans="1:57">
      <c r="A43" s="7" t="s">
        <v>57</v>
      </c>
      <c r="B43" s="8" t="s">
        <v>99</v>
      </c>
      <c r="C43" s="9">
        <v>28</v>
      </c>
      <c r="D43" s="9"/>
      <c r="E43" s="9"/>
      <c r="F43" s="9"/>
      <c r="G43" s="9"/>
      <c r="H43" s="9"/>
      <c r="I43" s="9"/>
      <c r="J43" s="3">
        <f t="shared" si="0"/>
        <v>28</v>
      </c>
      <c r="K43" s="9"/>
      <c r="L43" s="9">
        <v>1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>
        <v>2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>
        <v>1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6">
        <f t="shared" si="1"/>
        <v>4</v>
      </c>
    </row>
    <row r="44" spans="1:57">
      <c r="A44" s="7" t="s">
        <v>57</v>
      </c>
      <c r="B44" s="8" t="s">
        <v>100</v>
      </c>
      <c r="C44" s="9"/>
      <c r="D44" s="9"/>
      <c r="E44" s="9"/>
      <c r="F44" s="9"/>
      <c r="G44" s="9"/>
      <c r="H44" s="9"/>
      <c r="I44" s="9"/>
      <c r="J44" s="3">
        <f t="shared" si="0"/>
        <v>0</v>
      </c>
      <c r="K44" s="9"/>
      <c r="L44" s="9"/>
      <c r="M44" s="9"/>
      <c r="N44" s="9"/>
      <c r="O44" s="9"/>
      <c r="P44" s="9"/>
      <c r="Q44" s="9">
        <v>5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3</v>
      </c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6">
        <f t="shared" si="1"/>
        <v>8</v>
      </c>
    </row>
    <row r="45" spans="1:57">
      <c r="A45" s="7" t="s">
        <v>57</v>
      </c>
      <c r="B45" s="8" t="s">
        <v>101</v>
      </c>
      <c r="C45" s="9"/>
      <c r="D45" s="9"/>
      <c r="E45" s="9"/>
      <c r="F45" s="9"/>
      <c r="G45" s="9"/>
      <c r="H45" s="9"/>
      <c r="I45" s="9"/>
      <c r="J45" s="3">
        <f t="shared" si="0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v>1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6">
        <f t="shared" si="1"/>
        <v>1</v>
      </c>
    </row>
    <row r="46" spans="1:57">
      <c r="A46" s="5" t="s">
        <v>102</v>
      </c>
      <c r="B46" s="6" t="s">
        <v>58</v>
      </c>
      <c r="C46" s="3">
        <v>20</v>
      </c>
      <c r="D46" s="3"/>
      <c r="E46" s="3"/>
      <c r="F46" s="3"/>
      <c r="G46" s="3"/>
      <c r="H46" s="3"/>
      <c r="I46" s="3"/>
      <c r="J46" s="3">
        <f t="shared" si="0"/>
        <v>20</v>
      </c>
      <c r="K46" s="3"/>
      <c r="L46" s="3"/>
      <c r="M46" s="3">
        <v>2</v>
      </c>
      <c r="N46" s="3"/>
      <c r="O46" s="3"/>
      <c r="P46" s="3"/>
      <c r="Q46" s="3"/>
      <c r="R46" s="3"/>
      <c r="S46" s="3"/>
      <c r="T46" s="3">
        <v>3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v>2</v>
      </c>
      <c r="AL46" s="3"/>
      <c r="AM46" s="3"/>
      <c r="AN46" s="3"/>
      <c r="AO46" s="3">
        <v>2</v>
      </c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6">
        <f t="shared" si="1"/>
        <v>9</v>
      </c>
    </row>
    <row r="47" spans="1:57">
      <c r="A47" s="5" t="s">
        <v>102</v>
      </c>
      <c r="B47" s="6" t="s">
        <v>59</v>
      </c>
      <c r="C47" s="3">
        <v>40</v>
      </c>
      <c r="D47" s="3"/>
      <c r="E47" s="3"/>
      <c r="F47" s="3"/>
      <c r="G47" s="3"/>
      <c r="H47" s="3"/>
      <c r="I47" s="3"/>
      <c r="J47" s="3">
        <f t="shared" si="0"/>
        <v>40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>
        <v>3</v>
      </c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6">
        <f t="shared" si="1"/>
        <v>3</v>
      </c>
    </row>
    <row r="48" spans="1:57">
      <c r="A48" s="5" t="s">
        <v>102</v>
      </c>
      <c r="B48" s="6" t="s">
        <v>60</v>
      </c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6">
        <f t="shared" si="1"/>
        <v>0</v>
      </c>
    </row>
    <row r="49" spans="1:57">
      <c r="A49" s="5" t="s">
        <v>102</v>
      </c>
      <c r="B49" s="6" t="s">
        <v>61</v>
      </c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2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1</v>
      </c>
      <c r="AG49" s="3"/>
      <c r="AH49" s="3"/>
      <c r="AI49" s="3"/>
      <c r="AJ49" s="3"/>
      <c r="AK49" s="3">
        <v>1</v>
      </c>
      <c r="AL49" s="3"/>
      <c r="AM49" s="3"/>
      <c r="AN49" s="3"/>
      <c r="AO49" s="3">
        <v>1</v>
      </c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6">
        <f t="shared" si="1"/>
        <v>5</v>
      </c>
    </row>
    <row r="50" spans="1:57">
      <c r="A50" s="5" t="s">
        <v>102</v>
      </c>
      <c r="B50" s="6" t="s">
        <v>62</v>
      </c>
      <c r="C50" s="3">
        <v>30</v>
      </c>
      <c r="D50" s="3"/>
      <c r="E50" s="3"/>
      <c r="F50" s="3"/>
      <c r="G50" s="3"/>
      <c r="H50" s="3"/>
      <c r="I50" s="3"/>
      <c r="J50" s="3">
        <f t="shared" si="0"/>
        <v>30</v>
      </c>
      <c r="K50" s="3"/>
      <c r="L50" s="3"/>
      <c r="M50" s="3"/>
      <c r="N50" s="3"/>
      <c r="O50" s="3"/>
      <c r="P50" s="3"/>
      <c r="Q50" s="3">
        <v>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6">
        <f t="shared" si="1"/>
        <v>3</v>
      </c>
    </row>
    <row r="51" spans="1:57">
      <c r="A51" s="5" t="s">
        <v>102</v>
      </c>
      <c r="B51" s="6" t="s">
        <v>63</v>
      </c>
      <c r="C51" s="3">
        <v>10</v>
      </c>
      <c r="D51" s="3"/>
      <c r="E51" s="3"/>
      <c r="F51" s="3"/>
      <c r="G51" s="3"/>
      <c r="H51" s="3"/>
      <c r="I51" s="3"/>
      <c r="J51" s="3">
        <f t="shared" si="0"/>
        <v>10</v>
      </c>
      <c r="K51" s="3"/>
      <c r="L51" s="3"/>
      <c r="M51" s="3"/>
      <c r="N51" s="3"/>
      <c r="O51" s="3"/>
      <c r="P51" s="3"/>
      <c r="Q51" s="3">
        <v>25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6">
        <f t="shared" si="1"/>
        <v>25</v>
      </c>
    </row>
    <row r="52" spans="1:57">
      <c r="A52" s="5" t="s">
        <v>102</v>
      </c>
      <c r="B52" s="6" t="s">
        <v>64</v>
      </c>
      <c r="C52" s="3"/>
      <c r="D52" s="3"/>
      <c r="E52" s="3"/>
      <c r="F52" s="3"/>
      <c r="G52" s="3"/>
      <c r="H52" s="3"/>
      <c r="I52" s="3"/>
      <c r="J52" s="3">
        <f t="shared" si="0"/>
        <v>0</v>
      </c>
      <c r="K52" s="3"/>
      <c r="L52" s="3"/>
      <c r="M52" s="3">
        <v>3</v>
      </c>
      <c r="N52" s="3"/>
      <c r="O52" s="3"/>
      <c r="P52" s="3"/>
      <c r="Q52" s="3">
        <v>12</v>
      </c>
      <c r="R52" s="3"/>
      <c r="S52" s="3"/>
      <c r="T52" s="3">
        <v>5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>
        <v>2</v>
      </c>
      <c r="AG52" s="3"/>
      <c r="AH52" s="3">
        <v>1</v>
      </c>
      <c r="AI52" s="3"/>
      <c r="AJ52" s="3"/>
      <c r="AK52" s="3">
        <v>3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6">
        <f t="shared" si="1"/>
        <v>26</v>
      </c>
    </row>
    <row r="53" spans="1:57">
      <c r="A53" s="5" t="s">
        <v>102</v>
      </c>
      <c r="B53" s="6" t="s">
        <v>65</v>
      </c>
      <c r="C53" s="3"/>
      <c r="D53" s="3"/>
      <c r="E53" s="3"/>
      <c r="F53" s="3"/>
      <c r="G53" s="3"/>
      <c r="H53" s="3"/>
      <c r="I53" s="3"/>
      <c r="J53" s="3">
        <f t="shared" si="0"/>
        <v>0</v>
      </c>
      <c r="K53" s="3"/>
      <c r="L53" s="3"/>
      <c r="M53" s="3"/>
      <c r="N53" s="3"/>
      <c r="O53" s="3"/>
      <c r="P53" s="3"/>
      <c r="Q53" s="3">
        <v>12</v>
      </c>
      <c r="R53" s="3"/>
      <c r="S53" s="3"/>
      <c r="T53" s="3">
        <v>1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6">
        <f t="shared" si="1"/>
        <v>13</v>
      </c>
    </row>
    <row r="54" spans="1:57">
      <c r="A54" s="5" t="s">
        <v>102</v>
      </c>
      <c r="B54" s="6" t="s">
        <v>66</v>
      </c>
      <c r="C54" s="3">
        <v>60</v>
      </c>
      <c r="D54" s="3"/>
      <c r="E54" s="3"/>
      <c r="F54" s="3"/>
      <c r="G54" s="3"/>
      <c r="H54" s="3"/>
      <c r="I54" s="3"/>
      <c r="J54" s="3">
        <f t="shared" si="0"/>
        <v>60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6">
        <f t="shared" si="1"/>
        <v>0</v>
      </c>
    </row>
    <row r="55" spans="1:57">
      <c r="A55" s="5" t="s">
        <v>102</v>
      </c>
      <c r="B55" s="6" t="s">
        <v>67</v>
      </c>
      <c r="C55" s="3">
        <v>32</v>
      </c>
      <c r="D55" s="3"/>
      <c r="E55" s="3"/>
      <c r="F55" s="3"/>
      <c r="G55" s="3"/>
      <c r="H55" s="3"/>
      <c r="I55" s="3"/>
      <c r="J55" s="3">
        <f t="shared" si="0"/>
        <v>32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6">
        <f t="shared" si="1"/>
        <v>0</v>
      </c>
    </row>
    <row r="56" spans="1:57">
      <c r="A56" s="5" t="s">
        <v>102</v>
      </c>
      <c r="B56" s="6" t="s">
        <v>68</v>
      </c>
      <c r="C56" s="3"/>
      <c r="D56" s="3"/>
      <c r="E56" s="3"/>
      <c r="F56" s="3"/>
      <c r="G56" s="3"/>
      <c r="H56" s="3"/>
      <c r="I56" s="3"/>
      <c r="J56" s="3">
        <f t="shared" si="0"/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>
        <v>1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6">
        <f t="shared" si="1"/>
        <v>1</v>
      </c>
    </row>
    <row r="57" spans="1:57">
      <c r="A57" s="5" t="s">
        <v>102</v>
      </c>
      <c r="B57" s="6" t="s">
        <v>69</v>
      </c>
      <c r="C57" s="3"/>
      <c r="D57" s="3"/>
      <c r="E57" s="3"/>
      <c r="F57" s="3"/>
      <c r="G57" s="3"/>
      <c r="H57" s="3"/>
      <c r="I57" s="3"/>
      <c r="J57" s="3">
        <f t="shared" si="0"/>
        <v>0</v>
      </c>
      <c r="K57" s="3"/>
      <c r="L57" s="3"/>
      <c r="M57" s="3"/>
      <c r="N57" s="3"/>
      <c r="O57" s="3"/>
      <c r="P57" s="3"/>
      <c r="Q57" s="3"/>
      <c r="R57" s="3">
        <v>1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>
        <v>1</v>
      </c>
      <c r="AI57" s="3"/>
      <c r="AJ57" s="3"/>
      <c r="AK57" s="3"/>
      <c r="AL57" s="3"/>
      <c r="AM57" s="3"/>
      <c r="AN57" s="3">
        <v>1</v>
      </c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6">
        <f t="shared" si="1"/>
        <v>3</v>
      </c>
    </row>
    <row r="58" spans="1:57">
      <c r="A58" s="5" t="s">
        <v>102</v>
      </c>
      <c r="B58" s="6" t="s">
        <v>70</v>
      </c>
      <c r="C58" s="3">
        <v>30</v>
      </c>
      <c r="D58" s="3"/>
      <c r="E58" s="3"/>
      <c r="F58" s="3"/>
      <c r="G58" s="3">
        <v>2</v>
      </c>
      <c r="H58" s="3"/>
      <c r="I58" s="3"/>
      <c r="J58" s="3">
        <f t="shared" si="0"/>
        <v>32</v>
      </c>
      <c r="K58" s="3"/>
      <c r="L58" s="3">
        <v>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>
        <v>1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6">
        <f t="shared" si="1"/>
        <v>3</v>
      </c>
    </row>
    <row r="59" spans="1:57">
      <c r="A59" s="5" t="s">
        <v>102</v>
      </c>
      <c r="B59" s="6" t="s">
        <v>71</v>
      </c>
      <c r="C59" s="3">
        <v>25</v>
      </c>
      <c r="D59" s="3"/>
      <c r="E59" s="3"/>
      <c r="F59" s="3">
        <v>5</v>
      </c>
      <c r="G59" s="3"/>
      <c r="H59" s="3"/>
      <c r="I59" s="3"/>
      <c r="J59" s="3">
        <f t="shared" si="0"/>
        <v>30</v>
      </c>
      <c r="K59" s="3"/>
      <c r="L59" s="3"/>
      <c r="M59" s="3">
        <v>2</v>
      </c>
      <c r="N59" s="3"/>
      <c r="O59" s="3"/>
      <c r="P59" s="3"/>
      <c r="Q59" s="3"/>
      <c r="R59" s="3"/>
      <c r="S59" s="3"/>
      <c r="T59" s="3">
        <v>10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>
        <v>1</v>
      </c>
      <c r="AG59" s="3"/>
      <c r="AH59" s="3"/>
      <c r="AI59" s="3"/>
      <c r="AJ59" s="3"/>
      <c r="AK59" s="3">
        <v>2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6">
        <f t="shared" si="1"/>
        <v>15</v>
      </c>
    </row>
    <row r="60" spans="1:57">
      <c r="A60" s="5" t="s">
        <v>102</v>
      </c>
      <c r="B60" s="6" t="s">
        <v>72</v>
      </c>
      <c r="C60" s="3"/>
      <c r="D60" s="3"/>
      <c r="E60" s="3"/>
      <c r="F60" s="3"/>
      <c r="G60" s="3"/>
      <c r="H60" s="3"/>
      <c r="I60" s="3"/>
      <c r="J60" s="3">
        <f t="shared" si="0"/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>
        <v>4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6">
        <f t="shared" si="1"/>
        <v>4</v>
      </c>
    </row>
    <row r="61" spans="1:57">
      <c r="A61" s="5" t="s">
        <v>102</v>
      </c>
      <c r="B61" s="6" t="s">
        <v>73</v>
      </c>
      <c r="C61" s="3"/>
      <c r="D61" s="3"/>
      <c r="E61" s="3"/>
      <c r="F61" s="3"/>
      <c r="G61" s="3"/>
      <c r="H61" s="3"/>
      <c r="I61" s="3"/>
      <c r="J61" s="3">
        <f t="shared" si="0"/>
        <v>0</v>
      </c>
      <c r="K61" s="3"/>
      <c r="L61" s="3"/>
      <c r="M61" s="3">
        <v>1</v>
      </c>
      <c r="N61" s="3"/>
      <c r="O61" s="3"/>
      <c r="P61" s="3"/>
      <c r="Q61" s="3"/>
      <c r="R61" s="3"/>
      <c r="S61" s="3"/>
      <c r="T61" s="3">
        <v>1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v>1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6">
        <f t="shared" si="1"/>
        <v>3</v>
      </c>
    </row>
    <row r="62" spans="1:57">
      <c r="A62" s="5" t="s">
        <v>102</v>
      </c>
      <c r="B62" s="6" t="s">
        <v>74</v>
      </c>
      <c r="C62" s="3">
        <v>30</v>
      </c>
      <c r="D62" s="3"/>
      <c r="E62" s="3"/>
      <c r="F62" s="3"/>
      <c r="G62" s="3"/>
      <c r="H62" s="3"/>
      <c r="I62" s="3"/>
      <c r="J62" s="3">
        <f t="shared" si="0"/>
        <v>30</v>
      </c>
      <c r="K62" s="3"/>
      <c r="L62" s="3">
        <v>1</v>
      </c>
      <c r="M62" s="3"/>
      <c r="N62" s="3"/>
      <c r="O62" s="3"/>
      <c r="P62" s="3"/>
      <c r="Q62" s="3">
        <v>15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6">
        <f t="shared" si="1"/>
        <v>16</v>
      </c>
    </row>
    <row r="63" spans="1:57">
      <c r="A63" s="5" t="s">
        <v>102</v>
      </c>
      <c r="B63" s="6" t="s">
        <v>75</v>
      </c>
      <c r="C63" s="3"/>
      <c r="D63" s="3"/>
      <c r="E63" s="3"/>
      <c r="F63" s="3"/>
      <c r="G63" s="3"/>
      <c r="H63" s="3"/>
      <c r="I63" s="3"/>
      <c r="J63" s="3">
        <f t="shared" si="0"/>
        <v>0</v>
      </c>
      <c r="K63" s="3"/>
      <c r="L63" s="3"/>
      <c r="M63" s="3"/>
      <c r="N63" s="3"/>
      <c r="O63" s="3"/>
      <c r="P63" s="3"/>
      <c r="Q63" s="3">
        <v>12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>
        <v>1</v>
      </c>
      <c r="AD63" s="3"/>
      <c r="AE63" s="3"/>
      <c r="AF63" s="3">
        <v>1</v>
      </c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6">
        <f t="shared" si="1"/>
        <v>14</v>
      </c>
    </row>
    <row r="64" spans="1:57">
      <c r="A64" s="5" t="s">
        <v>102</v>
      </c>
      <c r="B64" s="6" t="s">
        <v>76</v>
      </c>
      <c r="C64" s="3"/>
      <c r="D64" s="3"/>
      <c r="E64" s="3"/>
      <c r="F64" s="3"/>
      <c r="G64" s="3"/>
      <c r="H64" s="3"/>
      <c r="I64" s="3"/>
      <c r="J64" s="3">
        <f t="shared" si="0"/>
        <v>0</v>
      </c>
      <c r="K64" s="3"/>
      <c r="L64" s="3">
        <v>1</v>
      </c>
      <c r="M64" s="3"/>
      <c r="N64" s="3"/>
      <c r="O64" s="3"/>
      <c r="P64" s="3"/>
      <c r="Q64" s="3">
        <v>15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>
        <v>2</v>
      </c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6">
        <f t="shared" si="1"/>
        <v>18</v>
      </c>
    </row>
    <row r="65" spans="1:57">
      <c r="A65" s="5" t="s">
        <v>102</v>
      </c>
      <c r="B65" s="6" t="s">
        <v>77</v>
      </c>
      <c r="C65" s="3"/>
      <c r="D65" s="3"/>
      <c r="E65" s="3"/>
      <c r="F65" s="3"/>
      <c r="G65" s="3"/>
      <c r="H65" s="3"/>
      <c r="I65" s="3"/>
      <c r="J65" s="3">
        <f t="shared" si="0"/>
        <v>0</v>
      </c>
      <c r="K65" s="3"/>
      <c r="L65" s="3"/>
      <c r="M65" s="3"/>
      <c r="N65" s="3"/>
      <c r="O65" s="3"/>
      <c r="P65" s="3"/>
      <c r="Q65" s="3">
        <v>9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>
        <v>1</v>
      </c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6">
        <f t="shared" si="1"/>
        <v>10</v>
      </c>
    </row>
    <row r="66" spans="1:57">
      <c r="A66" s="5" t="s">
        <v>102</v>
      </c>
      <c r="B66" s="6" t="s">
        <v>78</v>
      </c>
      <c r="C66" s="3">
        <v>10</v>
      </c>
      <c r="D66" s="3"/>
      <c r="E66" s="3"/>
      <c r="F66" s="3"/>
      <c r="G66" s="3"/>
      <c r="H66" s="3"/>
      <c r="I66" s="3"/>
      <c r="J66" s="3">
        <f t="shared" si="0"/>
        <v>10</v>
      </c>
      <c r="K66" s="3">
        <v>5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6">
        <f t="shared" si="1"/>
        <v>5</v>
      </c>
    </row>
    <row r="67" spans="1:57">
      <c r="A67" s="5" t="s">
        <v>102</v>
      </c>
      <c r="B67" s="6" t="s">
        <v>79</v>
      </c>
      <c r="C67" s="3">
        <v>28</v>
      </c>
      <c r="D67" s="3"/>
      <c r="E67" s="3"/>
      <c r="F67" s="3"/>
      <c r="G67" s="3">
        <v>5</v>
      </c>
      <c r="H67" s="3"/>
      <c r="I67" s="3"/>
      <c r="J67" s="3">
        <f t="shared" ref="J67:J130" si="2">SUM(C67:I67)</f>
        <v>33</v>
      </c>
      <c r="K67" s="3"/>
      <c r="L67" s="3">
        <v>1</v>
      </c>
      <c r="M67" s="3"/>
      <c r="N67" s="3"/>
      <c r="O67" s="3"/>
      <c r="P67" s="3"/>
      <c r="Q67" s="3"/>
      <c r="R67" s="3"/>
      <c r="S67" s="3"/>
      <c r="T67" s="3">
        <v>1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>
        <v>2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6">
        <f t="shared" ref="BE67:BE130" si="3">SUM(K67:BD67)</f>
        <v>4</v>
      </c>
    </row>
    <row r="68" spans="1:57">
      <c r="A68" s="5" t="s">
        <v>102</v>
      </c>
      <c r="B68" s="6" t="s">
        <v>80</v>
      </c>
      <c r="C68" s="3"/>
      <c r="D68" s="3"/>
      <c r="E68" s="3"/>
      <c r="F68" s="3"/>
      <c r="G68" s="3"/>
      <c r="H68" s="3"/>
      <c r="I68" s="3"/>
      <c r="J68" s="3">
        <f t="shared" si="2"/>
        <v>0</v>
      </c>
      <c r="K68" s="3"/>
      <c r="L68" s="3"/>
      <c r="M68" s="3"/>
      <c r="N68" s="3"/>
      <c r="O68" s="3"/>
      <c r="P68" s="3"/>
      <c r="Q68" s="3">
        <v>2</v>
      </c>
      <c r="R68" s="3"/>
      <c r="S68" s="3">
        <v>1</v>
      </c>
      <c r="T68" s="3">
        <v>1</v>
      </c>
      <c r="U68" s="3"/>
      <c r="V68" s="3"/>
      <c r="W68" s="3"/>
      <c r="X68" s="3"/>
      <c r="Y68" s="3">
        <v>1</v>
      </c>
      <c r="Z68" s="3"/>
      <c r="AA68" s="3"/>
      <c r="AB68" s="3"/>
      <c r="AC68" s="3"/>
      <c r="AD68" s="3"/>
      <c r="AE68" s="3"/>
      <c r="AF68" s="3">
        <v>1</v>
      </c>
      <c r="AG68" s="3"/>
      <c r="AH68" s="3">
        <v>1</v>
      </c>
      <c r="AI68" s="3"/>
      <c r="AJ68" s="3"/>
      <c r="AK68" s="3"/>
      <c r="AL68" s="3"/>
      <c r="AM68" s="3"/>
      <c r="AN68" s="3">
        <v>1</v>
      </c>
      <c r="AO68" s="3"/>
      <c r="AP68" s="3"/>
      <c r="AQ68" s="3"/>
      <c r="AR68" s="3"/>
      <c r="AS68" s="3"/>
      <c r="AT68" s="3"/>
      <c r="AU68" s="3">
        <v>1</v>
      </c>
      <c r="AV68" s="3"/>
      <c r="AW68" s="3"/>
      <c r="AX68" s="3"/>
      <c r="AY68" s="3"/>
      <c r="AZ68" s="3"/>
      <c r="BA68" s="3"/>
      <c r="BB68" s="3"/>
      <c r="BC68" s="3"/>
      <c r="BD68" s="3"/>
      <c r="BE68" s="6">
        <f t="shared" si="3"/>
        <v>9</v>
      </c>
    </row>
    <row r="69" spans="1:57">
      <c r="A69" s="5" t="s">
        <v>102</v>
      </c>
      <c r="B69" s="6" t="s">
        <v>81</v>
      </c>
      <c r="C69" s="3"/>
      <c r="D69" s="3"/>
      <c r="E69" s="3"/>
      <c r="F69" s="3"/>
      <c r="G69" s="3"/>
      <c r="H69" s="3"/>
      <c r="I69" s="3"/>
      <c r="J69" s="3">
        <f t="shared" si="2"/>
        <v>0</v>
      </c>
      <c r="K69" s="3"/>
      <c r="L69" s="3"/>
      <c r="M69" s="3"/>
      <c r="N69" s="3">
        <v>2</v>
      </c>
      <c r="O69" s="3"/>
      <c r="P69" s="3"/>
      <c r="Q69" s="3">
        <v>6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>
        <v>1</v>
      </c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6">
        <f t="shared" si="3"/>
        <v>9</v>
      </c>
    </row>
    <row r="70" spans="1:57">
      <c r="A70" s="5" t="s">
        <v>102</v>
      </c>
      <c r="B70" s="6" t="s">
        <v>82</v>
      </c>
      <c r="C70" s="3">
        <v>15</v>
      </c>
      <c r="D70" s="3">
        <v>10</v>
      </c>
      <c r="E70" s="3"/>
      <c r="F70" s="3"/>
      <c r="G70" s="3"/>
      <c r="H70" s="3"/>
      <c r="I70" s="3">
        <v>1</v>
      </c>
      <c r="J70" s="3">
        <f t="shared" si="2"/>
        <v>26</v>
      </c>
      <c r="K70" s="3"/>
      <c r="L70" s="3"/>
      <c r="M70" s="3"/>
      <c r="N70" s="3"/>
      <c r="O70" s="3"/>
      <c r="P70" s="3"/>
      <c r="Q70" s="3"/>
      <c r="R70" s="3">
        <v>1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>
        <v>3</v>
      </c>
      <c r="AG70" s="3"/>
      <c r="AH70" s="3"/>
      <c r="AI70" s="3"/>
      <c r="AJ70" s="3"/>
      <c r="AK70" s="3">
        <v>1</v>
      </c>
      <c r="AL70" s="3"/>
      <c r="AM70" s="3"/>
      <c r="AN70" s="3"/>
      <c r="AO70" s="3"/>
      <c r="AP70" s="3"/>
      <c r="AQ70" s="3"/>
      <c r="AR70" s="3"/>
      <c r="AS70" s="3"/>
      <c r="AT70" s="3"/>
      <c r="AU70" s="3">
        <v>1</v>
      </c>
      <c r="AV70" s="3"/>
      <c r="AW70" s="3"/>
      <c r="AX70" s="3"/>
      <c r="AY70" s="3"/>
      <c r="AZ70" s="3"/>
      <c r="BA70" s="3"/>
      <c r="BB70" s="3"/>
      <c r="BC70" s="3"/>
      <c r="BD70" s="3"/>
      <c r="BE70" s="6">
        <f t="shared" si="3"/>
        <v>6</v>
      </c>
    </row>
    <row r="71" spans="1:57">
      <c r="A71" s="5" t="s">
        <v>102</v>
      </c>
      <c r="B71" s="6" t="s">
        <v>83</v>
      </c>
      <c r="C71" s="3">
        <v>25</v>
      </c>
      <c r="D71" s="3"/>
      <c r="E71" s="3"/>
      <c r="F71" s="3"/>
      <c r="G71" s="3"/>
      <c r="H71" s="3"/>
      <c r="I71" s="3"/>
      <c r="J71" s="3">
        <f t="shared" si="2"/>
        <v>25</v>
      </c>
      <c r="K71" s="3"/>
      <c r="L71" s="3"/>
      <c r="M71" s="3">
        <v>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6">
        <f t="shared" si="3"/>
        <v>6</v>
      </c>
    </row>
    <row r="72" spans="1:57">
      <c r="A72" s="5" t="s">
        <v>102</v>
      </c>
      <c r="B72" s="6" t="s">
        <v>84</v>
      </c>
      <c r="C72" s="3"/>
      <c r="D72" s="3"/>
      <c r="E72" s="3"/>
      <c r="F72" s="3"/>
      <c r="G72" s="3"/>
      <c r="H72" s="3"/>
      <c r="I72" s="3"/>
      <c r="J72" s="3">
        <f t="shared" si="2"/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>
        <v>4</v>
      </c>
      <c r="AL72" s="3"/>
      <c r="AM72" s="3"/>
      <c r="AN72" s="3"/>
      <c r="AO72" s="3"/>
      <c r="AP72" s="3"/>
      <c r="AQ72" s="3">
        <v>1</v>
      </c>
      <c r="AR72" s="3"/>
      <c r="AS72" s="3"/>
      <c r="AT72" s="3"/>
      <c r="AU72" s="3">
        <v>2</v>
      </c>
      <c r="AV72" s="3"/>
      <c r="AW72" s="3"/>
      <c r="AX72" s="3"/>
      <c r="AY72" s="3"/>
      <c r="AZ72" s="3"/>
      <c r="BA72" s="3"/>
      <c r="BB72" s="3"/>
      <c r="BC72" s="3"/>
      <c r="BD72" s="3"/>
      <c r="BE72" s="6">
        <f t="shared" si="3"/>
        <v>7</v>
      </c>
    </row>
    <row r="73" spans="1:57">
      <c r="A73" s="5" t="s">
        <v>102</v>
      </c>
      <c r="B73" s="6" t="s">
        <v>85</v>
      </c>
      <c r="C73" s="3"/>
      <c r="D73" s="3"/>
      <c r="E73" s="3"/>
      <c r="F73" s="3"/>
      <c r="G73" s="3"/>
      <c r="H73" s="3"/>
      <c r="I73" s="3"/>
      <c r="J73" s="3">
        <f t="shared" si="2"/>
        <v>0</v>
      </c>
      <c r="K73" s="3"/>
      <c r="L73" s="3"/>
      <c r="M73" s="3">
        <v>4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>
        <v>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6">
        <f t="shared" si="3"/>
        <v>6</v>
      </c>
    </row>
    <row r="74" spans="1:57">
      <c r="A74" s="5" t="s">
        <v>102</v>
      </c>
      <c r="B74" s="6" t="s">
        <v>86</v>
      </c>
      <c r="C74" s="3">
        <v>18</v>
      </c>
      <c r="D74" s="3"/>
      <c r="E74" s="3"/>
      <c r="F74" s="3"/>
      <c r="G74" s="3"/>
      <c r="H74" s="3"/>
      <c r="I74" s="3">
        <v>3</v>
      </c>
      <c r="J74" s="3">
        <f t="shared" si="2"/>
        <v>21</v>
      </c>
      <c r="K74" s="3"/>
      <c r="L74" s="3"/>
      <c r="M74" s="3">
        <v>5</v>
      </c>
      <c r="N74" s="3"/>
      <c r="O74" s="3"/>
      <c r="P74" s="3"/>
      <c r="Q74" s="3"/>
      <c r="R74" s="3"/>
      <c r="S74" s="3">
        <v>1</v>
      </c>
      <c r="T74" s="3">
        <v>1</v>
      </c>
      <c r="U74" s="3"/>
      <c r="V74" s="3"/>
      <c r="W74" s="3"/>
      <c r="X74" s="3"/>
      <c r="Y74" s="3"/>
      <c r="Z74" s="3"/>
      <c r="AA74" s="3"/>
      <c r="AB74" s="3"/>
      <c r="AC74" s="3"/>
      <c r="AD74" s="3">
        <v>1</v>
      </c>
      <c r="AE74" s="3"/>
      <c r="AF74" s="3"/>
      <c r="AG74" s="3"/>
      <c r="AH74" s="3"/>
      <c r="AI74" s="3"/>
      <c r="AJ74" s="3"/>
      <c r="AK74" s="3">
        <v>1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6">
        <f t="shared" si="3"/>
        <v>9</v>
      </c>
    </row>
    <row r="75" spans="1:57">
      <c r="A75" s="5" t="s">
        <v>102</v>
      </c>
      <c r="B75" s="6" t="s">
        <v>87</v>
      </c>
      <c r="C75" s="3">
        <v>50</v>
      </c>
      <c r="D75" s="3"/>
      <c r="E75" s="3"/>
      <c r="F75" s="3"/>
      <c r="G75" s="3"/>
      <c r="H75" s="3"/>
      <c r="I75" s="3"/>
      <c r="J75" s="3">
        <f t="shared" si="2"/>
        <v>50</v>
      </c>
      <c r="K75" s="3"/>
      <c r="L75" s="3"/>
      <c r="M75" s="3">
        <v>8</v>
      </c>
      <c r="N75" s="3"/>
      <c r="O75" s="3"/>
      <c r="P75" s="3"/>
      <c r="Q75" s="3"/>
      <c r="R75" s="3"/>
      <c r="S75" s="3"/>
      <c r="T75" s="3">
        <v>1</v>
      </c>
      <c r="U75" s="3"/>
      <c r="V75" s="3"/>
      <c r="W75" s="3"/>
      <c r="X75" s="3"/>
      <c r="Y75" s="3"/>
      <c r="Z75" s="3"/>
      <c r="AA75" s="3"/>
      <c r="AB75" s="3"/>
      <c r="AC75" s="3">
        <v>1</v>
      </c>
      <c r="AD75" s="3"/>
      <c r="AE75" s="3"/>
      <c r="AF75" s="3">
        <v>1</v>
      </c>
      <c r="AG75" s="3"/>
      <c r="AH75" s="3"/>
      <c r="AI75" s="3"/>
      <c r="AJ75" s="3"/>
      <c r="AK75" s="3">
        <v>5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6">
        <f t="shared" si="3"/>
        <v>16</v>
      </c>
    </row>
    <row r="76" spans="1:57">
      <c r="A76" s="5" t="s">
        <v>102</v>
      </c>
      <c r="B76" s="6" t="s">
        <v>88</v>
      </c>
      <c r="C76" s="3"/>
      <c r="D76" s="3"/>
      <c r="E76" s="3"/>
      <c r="F76" s="3"/>
      <c r="G76" s="3"/>
      <c r="H76" s="3"/>
      <c r="I76" s="3"/>
      <c r="J76" s="3">
        <f t="shared" si="2"/>
        <v>0</v>
      </c>
      <c r="K76" s="3"/>
      <c r="L76" s="3"/>
      <c r="M76" s="3">
        <v>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>
        <v>1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6">
        <f t="shared" si="3"/>
        <v>4</v>
      </c>
    </row>
    <row r="77" spans="1:57">
      <c r="A77" s="5" t="s">
        <v>102</v>
      </c>
      <c r="B77" s="6" t="s">
        <v>89</v>
      </c>
      <c r="C77" s="3"/>
      <c r="D77" s="3"/>
      <c r="E77" s="3"/>
      <c r="F77" s="3"/>
      <c r="G77" s="3"/>
      <c r="H77" s="3"/>
      <c r="I77" s="3"/>
      <c r="J77" s="3">
        <f t="shared" si="2"/>
        <v>0</v>
      </c>
      <c r="K77" s="3"/>
      <c r="L77" s="3"/>
      <c r="M77" s="3">
        <v>4</v>
      </c>
      <c r="N77" s="3"/>
      <c r="O77" s="3"/>
      <c r="P77" s="3"/>
      <c r="Q77" s="3"/>
      <c r="R77" s="3"/>
      <c r="S77" s="3"/>
      <c r="T77" s="3">
        <v>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>
        <v>1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6">
        <f t="shared" si="3"/>
        <v>9</v>
      </c>
    </row>
    <row r="78" spans="1:57">
      <c r="A78" s="5" t="s">
        <v>102</v>
      </c>
      <c r="B78" s="6" t="s">
        <v>90</v>
      </c>
      <c r="C78" s="3"/>
      <c r="D78" s="3">
        <v>10</v>
      </c>
      <c r="E78" s="3"/>
      <c r="F78" s="3"/>
      <c r="G78" s="3"/>
      <c r="H78" s="3"/>
      <c r="I78" s="3"/>
      <c r="J78" s="3">
        <f t="shared" si="2"/>
        <v>10</v>
      </c>
      <c r="K78" s="3"/>
      <c r="L78" s="3">
        <v>2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>
        <v>4</v>
      </c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6">
        <f t="shared" si="3"/>
        <v>6</v>
      </c>
    </row>
    <row r="79" spans="1:57">
      <c r="A79" s="5" t="s">
        <v>102</v>
      </c>
      <c r="B79" s="6" t="s">
        <v>91</v>
      </c>
      <c r="C79" s="3"/>
      <c r="D79" s="3">
        <v>15</v>
      </c>
      <c r="E79" s="3"/>
      <c r="F79" s="3"/>
      <c r="G79" s="3"/>
      <c r="H79" s="3"/>
      <c r="I79" s="3"/>
      <c r="J79" s="3">
        <f t="shared" si="2"/>
        <v>15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>
        <v>1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6">
        <f t="shared" si="3"/>
        <v>1</v>
      </c>
    </row>
    <row r="80" spans="1:57">
      <c r="A80" s="5" t="s">
        <v>102</v>
      </c>
      <c r="B80" s="6" t="s">
        <v>92</v>
      </c>
      <c r="C80" s="3"/>
      <c r="D80" s="3"/>
      <c r="E80" s="3"/>
      <c r="F80" s="3"/>
      <c r="G80" s="3"/>
      <c r="H80" s="3"/>
      <c r="I80" s="3"/>
      <c r="J80" s="3">
        <f t="shared" si="2"/>
        <v>0</v>
      </c>
      <c r="K80" s="3"/>
      <c r="L80" s="3"/>
      <c r="M80" s="3">
        <v>2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>
        <v>1</v>
      </c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6">
        <f t="shared" si="3"/>
        <v>3</v>
      </c>
    </row>
    <row r="81" spans="1:57">
      <c r="A81" s="5" t="s">
        <v>102</v>
      </c>
      <c r="B81" s="6" t="s">
        <v>93</v>
      </c>
      <c r="C81" s="3"/>
      <c r="D81" s="3"/>
      <c r="E81" s="3"/>
      <c r="F81" s="3"/>
      <c r="G81" s="3"/>
      <c r="H81" s="3"/>
      <c r="I81" s="3"/>
      <c r="J81" s="3">
        <f t="shared" si="2"/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3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>
        <v>2</v>
      </c>
      <c r="AI81" s="3"/>
      <c r="AJ81" s="3"/>
      <c r="AK81" s="3">
        <v>3</v>
      </c>
      <c r="AL81" s="3"/>
      <c r="AM81" s="3"/>
      <c r="AN81" s="3"/>
      <c r="AO81" s="3">
        <v>1</v>
      </c>
      <c r="AP81" s="3"/>
      <c r="AQ81" s="3"/>
      <c r="AR81" s="3"/>
      <c r="AS81" s="3">
        <v>2</v>
      </c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6">
        <f t="shared" si="3"/>
        <v>11</v>
      </c>
    </row>
    <row r="82" spans="1:57">
      <c r="A82" s="5" t="s">
        <v>102</v>
      </c>
      <c r="B82" s="6" t="s">
        <v>94</v>
      </c>
      <c r="C82" s="3">
        <v>10</v>
      </c>
      <c r="D82" s="3"/>
      <c r="E82" s="3"/>
      <c r="F82" s="3"/>
      <c r="G82" s="3"/>
      <c r="H82" s="3"/>
      <c r="I82" s="3"/>
      <c r="J82" s="3">
        <f t="shared" si="2"/>
        <v>10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>
        <v>1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6">
        <f t="shared" si="3"/>
        <v>1</v>
      </c>
    </row>
    <row r="83" spans="1:57">
      <c r="A83" s="5" t="s">
        <v>102</v>
      </c>
      <c r="B83" s="6" t="s">
        <v>95</v>
      </c>
      <c r="C83" s="3">
        <v>12</v>
      </c>
      <c r="D83" s="3"/>
      <c r="E83" s="3"/>
      <c r="F83" s="3"/>
      <c r="G83" s="3"/>
      <c r="H83" s="3"/>
      <c r="I83" s="3"/>
      <c r="J83" s="3">
        <f t="shared" si="2"/>
        <v>12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6">
        <f t="shared" si="3"/>
        <v>0</v>
      </c>
    </row>
    <row r="84" spans="1:57">
      <c r="A84" s="5" t="s">
        <v>102</v>
      </c>
      <c r="B84" s="6" t="s">
        <v>96</v>
      </c>
      <c r="C84" s="3"/>
      <c r="D84" s="3"/>
      <c r="E84" s="3"/>
      <c r="F84" s="3"/>
      <c r="G84" s="3"/>
      <c r="H84" s="3"/>
      <c r="I84" s="3"/>
      <c r="J84" s="3">
        <f t="shared" si="2"/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6">
        <f t="shared" si="3"/>
        <v>0</v>
      </c>
    </row>
    <row r="85" spans="1:57">
      <c r="A85" s="5" t="s">
        <v>102</v>
      </c>
      <c r="B85" s="6" t="s">
        <v>97</v>
      </c>
      <c r="C85" s="3"/>
      <c r="D85" s="3"/>
      <c r="E85" s="3"/>
      <c r="F85" s="3"/>
      <c r="G85" s="3"/>
      <c r="H85" s="3"/>
      <c r="I85" s="3"/>
      <c r="J85" s="3">
        <f t="shared" si="2"/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5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>
        <v>10</v>
      </c>
      <c r="AL85" s="3"/>
      <c r="AM85" s="3"/>
      <c r="AN85" s="3">
        <v>2</v>
      </c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6">
        <f t="shared" si="3"/>
        <v>17</v>
      </c>
    </row>
    <row r="86" spans="1:57">
      <c r="A86" s="5" t="s">
        <v>102</v>
      </c>
      <c r="B86" s="6" t="s">
        <v>103</v>
      </c>
      <c r="C86" s="3">
        <v>8</v>
      </c>
      <c r="D86" s="3"/>
      <c r="E86" s="3"/>
      <c r="F86" s="3"/>
      <c r="G86" s="3"/>
      <c r="H86" s="3"/>
      <c r="I86" s="3"/>
      <c r="J86" s="3">
        <f t="shared" si="2"/>
        <v>8</v>
      </c>
      <c r="K86" s="3"/>
      <c r="L86" s="3"/>
      <c r="M86" s="3"/>
      <c r="N86" s="3">
        <v>5</v>
      </c>
      <c r="O86" s="3"/>
      <c r="P86" s="3"/>
      <c r="Q86" s="3">
        <v>8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>
        <v>1</v>
      </c>
      <c r="AY86" s="3"/>
      <c r="AZ86" s="3"/>
      <c r="BA86" s="3"/>
      <c r="BB86" s="3"/>
      <c r="BC86" s="3"/>
      <c r="BD86" s="3"/>
      <c r="BE86" s="6">
        <f t="shared" si="3"/>
        <v>14</v>
      </c>
    </row>
    <row r="87" spans="1:57">
      <c r="A87" s="5" t="s">
        <v>102</v>
      </c>
      <c r="B87" s="6" t="s">
        <v>104</v>
      </c>
      <c r="C87" s="3"/>
      <c r="D87" s="3"/>
      <c r="E87" s="3"/>
      <c r="F87" s="3"/>
      <c r="G87" s="3"/>
      <c r="H87" s="3"/>
      <c r="I87" s="3"/>
      <c r="J87" s="3">
        <f t="shared" si="2"/>
        <v>0</v>
      </c>
      <c r="K87" s="3"/>
      <c r="L87" s="3"/>
      <c r="M87" s="3"/>
      <c r="N87" s="3">
        <v>5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>
        <v>1</v>
      </c>
      <c r="AX87" s="3"/>
      <c r="AY87" s="3"/>
      <c r="AZ87" s="3"/>
      <c r="BA87" s="3"/>
      <c r="BB87" s="3"/>
      <c r="BC87" s="3"/>
      <c r="BD87" s="3"/>
      <c r="BE87" s="6">
        <f t="shared" si="3"/>
        <v>6</v>
      </c>
    </row>
    <row r="88" spans="1:57">
      <c r="A88" s="5" t="s">
        <v>102</v>
      </c>
      <c r="B88" s="6" t="s">
        <v>105</v>
      </c>
      <c r="C88" s="3"/>
      <c r="D88" s="3"/>
      <c r="E88" s="3"/>
      <c r="F88" s="3"/>
      <c r="G88" s="3"/>
      <c r="H88" s="3"/>
      <c r="I88" s="3"/>
      <c r="J88" s="3">
        <f t="shared" si="2"/>
        <v>0</v>
      </c>
      <c r="K88" s="3"/>
      <c r="L88" s="3"/>
      <c r="M88" s="3"/>
      <c r="N88" s="3">
        <v>10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6">
        <f t="shared" si="3"/>
        <v>10</v>
      </c>
    </row>
    <row r="89" spans="1:57">
      <c r="A89" s="5" t="s">
        <v>102</v>
      </c>
      <c r="B89" s="6" t="s">
        <v>106</v>
      </c>
      <c r="C89" s="3"/>
      <c r="D89" s="3"/>
      <c r="E89" s="3"/>
      <c r="F89" s="3"/>
      <c r="G89" s="3"/>
      <c r="H89" s="3"/>
      <c r="I89" s="3"/>
      <c r="J89" s="3">
        <f t="shared" si="2"/>
        <v>0</v>
      </c>
      <c r="K89" s="3"/>
      <c r="L89" s="3"/>
      <c r="M89" s="3"/>
      <c r="N89" s="3">
        <v>10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6">
        <f t="shared" si="3"/>
        <v>10</v>
      </c>
    </row>
    <row r="90" spans="1:57">
      <c r="A90" s="5" t="s">
        <v>102</v>
      </c>
      <c r="B90" s="6" t="s">
        <v>107</v>
      </c>
      <c r="C90" s="3">
        <v>8</v>
      </c>
      <c r="D90" s="3"/>
      <c r="E90" s="3"/>
      <c r="F90" s="3"/>
      <c r="G90" s="3">
        <v>5</v>
      </c>
      <c r="H90" s="3"/>
      <c r="I90" s="3"/>
      <c r="J90" s="3">
        <f t="shared" si="2"/>
        <v>13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>
        <v>3</v>
      </c>
      <c r="AZ90" s="3"/>
      <c r="BA90" s="3"/>
      <c r="BB90" s="3"/>
      <c r="BC90" s="3"/>
      <c r="BD90" s="3"/>
      <c r="BE90" s="6">
        <f t="shared" si="3"/>
        <v>3</v>
      </c>
    </row>
    <row r="91" spans="1:57">
      <c r="A91" s="5" t="s">
        <v>102</v>
      </c>
      <c r="B91" s="6" t="s">
        <v>108</v>
      </c>
      <c r="C91" s="3">
        <v>2</v>
      </c>
      <c r="D91" s="3"/>
      <c r="E91" s="3"/>
      <c r="F91" s="3"/>
      <c r="G91" s="3"/>
      <c r="H91" s="3"/>
      <c r="I91" s="3"/>
      <c r="J91" s="3">
        <f t="shared" si="2"/>
        <v>2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>
        <v>3</v>
      </c>
      <c r="AF91" s="3"/>
      <c r="AG91" s="3"/>
      <c r="AH91" s="3"/>
      <c r="AI91" s="3">
        <v>1</v>
      </c>
      <c r="AJ91" s="3"/>
      <c r="AK91" s="3">
        <v>3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>
        <v>1</v>
      </c>
      <c r="AW91" s="3"/>
      <c r="AX91" s="3"/>
      <c r="AY91" s="3"/>
      <c r="AZ91" s="3"/>
      <c r="BA91" s="3"/>
      <c r="BB91" s="3"/>
      <c r="BC91" s="3"/>
      <c r="BD91" s="3"/>
      <c r="BE91" s="6">
        <f t="shared" si="3"/>
        <v>8</v>
      </c>
    </row>
    <row r="92" spans="1:57">
      <c r="A92" s="5" t="s">
        <v>102</v>
      </c>
      <c r="B92" s="6" t="s">
        <v>109</v>
      </c>
      <c r="C92" s="3"/>
      <c r="D92" s="3"/>
      <c r="E92" s="3"/>
      <c r="F92" s="3"/>
      <c r="G92" s="3"/>
      <c r="H92" s="3"/>
      <c r="I92" s="3"/>
      <c r="J92" s="3">
        <f t="shared" si="2"/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6">
        <f t="shared" si="3"/>
        <v>0</v>
      </c>
    </row>
    <row r="93" spans="1:57">
      <c r="A93" s="5" t="s">
        <v>102</v>
      </c>
      <c r="B93" s="6" t="s">
        <v>110</v>
      </c>
      <c r="C93" s="3"/>
      <c r="D93" s="3"/>
      <c r="E93" s="3"/>
      <c r="F93" s="3"/>
      <c r="G93" s="3"/>
      <c r="H93" s="3"/>
      <c r="I93" s="3"/>
      <c r="J93" s="3">
        <f t="shared" si="2"/>
        <v>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6">
        <f t="shared" si="3"/>
        <v>0</v>
      </c>
    </row>
    <row r="94" spans="1:57">
      <c r="A94" s="5" t="s">
        <v>102</v>
      </c>
      <c r="B94" s="6" t="s">
        <v>111</v>
      </c>
      <c r="C94" s="3">
        <v>12</v>
      </c>
      <c r="D94" s="3"/>
      <c r="E94" s="3"/>
      <c r="F94" s="3"/>
      <c r="G94" s="3"/>
      <c r="H94" s="3"/>
      <c r="I94" s="3"/>
      <c r="J94" s="3">
        <f t="shared" si="2"/>
        <v>12</v>
      </c>
      <c r="K94" s="3"/>
      <c r="L94" s="3"/>
      <c r="M94" s="3"/>
      <c r="N94" s="3">
        <v>10</v>
      </c>
      <c r="O94" s="3"/>
      <c r="P94" s="3"/>
      <c r="Q94" s="3">
        <v>5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>
        <v>1</v>
      </c>
      <c r="AW94" s="3"/>
      <c r="AX94" s="3"/>
      <c r="AY94" s="3">
        <v>1</v>
      </c>
      <c r="AZ94" s="3"/>
      <c r="BA94" s="3"/>
      <c r="BB94" s="3"/>
      <c r="BC94" s="3"/>
      <c r="BD94" s="3"/>
      <c r="BE94" s="6">
        <f t="shared" si="3"/>
        <v>17</v>
      </c>
    </row>
    <row r="95" spans="1:57">
      <c r="A95" s="5" t="s">
        <v>102</v>
      </c>
      <c r="B95" s="6" t="s">
        <v>112</v>
      </c>
      <c r="C95" s="3"/>
      <c r="D95" s="3">
        <v>10</v>
      </c>
      <c r="E95" s="3"/>
      <c r="F95" s="3"/>
      <c r="G95" s="3"/>
      <c r="H95" s="3"/>
      <c r="I95" s="3"/>
      <c r="J95" s="3">
        <f t="shared" si="2"/>
        <v>10</v>
      </c>
      <c r="K95" s="3"/>
      <c r="L95" s="3"/>
      <c r="M95" s="3"/>
      <c r="N95" s="3">
        <v>1</v>
      </c>
      <c r="O95" s="3"/>
      <c r="P95" s="3"/>
      <c r="Q95" s="3">
        <v>3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>
        <v>1</v>
      </c>
      <c r="AW95" s="3"/>
      <c r="AX95" s="3"/>
      <c r="AY95" s="3">
        <v>5</v>
      </c>
      <c r="AZ95" s="3"/>
      <c r="BA95" s="3"/>
      <c r="BB95" s="3"/>
      <c r="BC95" s="3"/>
      <c r="BD95" s="3"/>
      <c r="BE95" s="6">
        <f t="shared" si="3"/>
        <v>10</v>
      </c>
    </row>
    <row r="96" spans="1:57">
      <c r="A96" s="5" t="s">
        <v>102</v>
      </c>
      <c r="B96" s="6" t="s">
        <v>113</v>
      </c>
      <c r="C96" s="3"/>
      <c r="D96" s="3"/>
      <c r="E96" s="3"/>
      <c r="F96" s="3"/>
      <c r="G96" s="3"/>
      <c r="H96" s="3"/>
      <c r="I96" s="3"/>
      <c r="J96" s="3">
        <f t="shared" si="2"/>
        <v>0</v>
      </c>
      <c r="K96" s="3"/>
      <c r="L96" s="3"/>
      <c r="M96" s="3"/>
      <c r="N96" s="3">
        <v>2</v>
      </c>
      <c r="O96" s="3"/>
      <c r="P96" s="3"/>
      <c r="Q96" s="3">
        <v>6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6">
        <f t="shared" si="3"/>
        <v>8</v>
      </c>
    </row>
    <row r="97" spans="1:57">
      <c r="A97" s="5" t="s">
        <v>102</v>
      </c>
      <c r="B97" s="6" t="s">
        <v>114</v>
      </c>
      <c r="C97" s="3"/>
      <c r="D97" s="3"/>
      <c r="E97" s="3"/>
      <c r="F97" s="3"/>
      <c r="G97" s="3"/>
      <c r="H97" s="3"/>
      <c r="I97" s="3"/>
      <c r="J97" s="3">
        <f t="shared" si="2"/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>
        <v>4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6">
        <f t="shared" si="3"/>
        <v>4</v>
      </c>
    </row>
    <row r="98" spans="1:57">
      <c r="A98" s="5" t="s">
        <v>102</v>
      </c>
      <c r="B98" s="6" t="s">
        <v>115</v>
      </c>
      <c r="C98" s="3">
        <v>10</v>
      </c>
      <c r="D98" s="3"/>
      <c r="E98" s="3"/>
      <c r="F98" s="3"/>
      <c r="G98" s="3">
        <v>5</v>
      </c>
      <c r="H98" s="3"/>
      <c r="I98" s="3"/>
      <c r="J98" s="3">
        <f t="shared" si="2"/>
        <v>15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>
        <v>7</v>
      </c>
      <c r="AX98" s="3"/>
      <c r="AY98" s="3"/>
      <c r="AZ98" s="3"/>
      <c r="BA98" s="3"/>
      <c r="BB98" s="3"/>
      <c r="BC98" s="3"/>
      <c r="BD98" s="3"/>
      <c r="BE98" s="6">
        <f t="shared" si="3"/>
        <v>7</v>
      </c>
    </row>
    <row r="99" spans="1:57">
      <c r="A99" s="5" t="s">
        <v>102</v>
      </c>
      <c r="B99" s="6" t="s">
        <v>116</v>
      </c>
      <c r="C99" s="3">
        <v>15</v>
      </c>
      <c r="D99" s="3"/>
      <c r="E99" s="3"/>
      <c r="F99" s="3"/>
      <c r="G99" s="3">
        <v>8</v>
      </c>
      <c r="H99" s="3"/>
      <c r="I99" s="3"/>
      <c r="J99" s="3">
        <f t="shared" si="2"/>
        <v>23</v>
      </c>
      <c r="K99" s="3"/>
      <c r="L99" s="3"/>
      <c r="M99" s="3"/>
      <c r="N99" s="3"/>
      <c r="O99" s="3"/>
      <c r="P99" s="3"/>
      <c r="Q99" s="3"/>
      <c r="R99" s="3"/>
      <c r="S99" s="3"/>
      <c r="T99" s="3">
        <v>2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6">
        <f t="shared" si="3"/>
        <v>2</v>
      </c>
    </row>
    <row r="100" spans="1:57">
      <c r="A100" s="5" t="s">
        <v>102</v>
      </c>
      <c r="B100" s="6" t="s">
        <v>117</v>
      </c>
      <c r="C100" s="3"/>
      <c r="D100" s="3"/>
      <c r="E100" s="3"/>
      <c r="F100" s="3"/>
      <c r="G100" s="3"/>
      <c r="H100" s="3"/>
      <c r="I100" s="3"/>
      <c r="J100" s="3">
        <f t="shared" si="2"/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6">
        <f t="shared" si="3"/>
        <v>0</v>
      </c>
    </row>
    <row r="101" spans="1:57">
      <c r="A101" s="5" t="s">
        <v>102</v>
      </c>
      <c r="B101" s="6" t="s">
        <v>118</v>
      </c>
      <c r="C101" s="3"/>
      <c r="D101" s="3"/>
      <c r="E101" s="3"/>
      <c r="F101" s="3"/>
      <c r="G101" s="3"/>
      <c r="H101" s="3"/>
      <c r="I101" s="3"/>
      <c r="J101" s="3">
        <f t="shared" si="2"/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6">
        <f t="shared" si="3"/>
        <v>1</v>
      </c>
    </row>
    <row r="102" spans="1:57">
      <c r="A102" s="5" t="s">
        <v>102</v>
      </c>
      <c r="B102" s="6" t="s">
        <v>119</v>
      </c>
      <c r="C102" s="3">
        <v>5</v>
      </c>
      <c r="D102" s="3">
        <v>10</v>
      </c>
      <c r="E102" s="3"/>
      <c r="F102" s="3"/>
      <c r="G102" s="3"/>
      <c r="H102" s="3"/>
      <c r="I102" s="3"/>
      <c r="J102" s="3">
        <f t="shared" si="2"/>
        <v>15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>
        <v>1</v>
      </c>
      <c r="AR102" s="3"/>
      <c r="AS102" s="3"/>
      <c r="AT102" s="3"/>
      <c r="AU102" s="3"/>
      <c r="AV102" s="3">
        <v>1</v>
      </c>
      <c r="AW102" s="3">
        <v>5</v>
      </c>
      <c r="AX102" s="3"/>
      <c r="AY102" s="3"/>
      <c r="AZ102" s="3"/>
      <c r="BA102" s="3"/>
      <c r="BB102" s="3"/>
      <c r="BC102" s="3"/>
      <c r="BD102" s="3"/>
      <c r="BE102" s="6">
        <f t="shared" si="3"/>
        <v>7</v>
      </c>
    </row>
    <row r="103" spans="1:57">
      <c r="A103" s="5" t="s">
        <v>102</v>
      </c>
      <c r="B103" s="6" t="s">
        <v>120</v>
      </c>
      <c r="C103" s="3"/>
      <c r="D103" s="3">
        <v>15</v>
      </c>
      <c r="E103" s="3"/>
      <c r="F103" s="3"/>
      <c r="G103" s="3"/>
      <c r="H103" s="3"/>
      <c r="I103" s="3"/>
      <c r="J103" s="3">
        <f t="shared" si="2"/>
        <v>15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>
        <v>1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>
        <v>25</v>
      </c>
      <c r="AX103" s="3"/>
      <c r="AY103" s="3"/>
      <c r="AZ103" s="3"/>
      <c r="BA103" s="3"/>
      <c r="BB103" s="3"/>
      <c r="BC103" s="3"/>
      <c r="BD103" s="3"/>
      <c r="BE103" s="6">
        <f t="shared" si="3"/>
        <v>26</v>
      </c>
    </row>
    <row r="104" spans="1:57">
      <c r="A104" s="5" t="s">
        <v>102</v>
      </c>
      <c r="B104" s="6" t="s">
        <v>121</v>
      </c>
      <c r="C104" s="3"/>
      <c r="D104" s="3"/>
      <c r="E104" s="3"/>
      <c r="F104" s="3"/>
      <c r="G104" s="3"/>
      <c r="H104" s="3"/>
      <c r="I104" s="3"/>
      <c r="J104" s="3">
        <f t="shared" si="2"/>
        <v>0</v>
      </c>
      <c r="K104" s="3"/>
      <c r="L104" s="3"/>
      <c r="M104" s="3">
        <v>1</v>
      </c>
      <c r="N104" s="3"/>
      <c r="O104" s="3"/>
      <c r="P104" s="3"/>
      <c r="Q104" s="3"/>
      <c r="R104" s="3"/>
      <c r="S104" s="3"/>
      <c r="T104" s="3">
        <v>1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>
        <v>2</v>
      </c>
      <c r="AW104" s="3"/>
      <c r="AX104" s="3"/>
      <c r="AY104" s="3"/>
      <c r="AZ104" s="3"/>
      <c r="BA104" s="3"/>
      <c r="BB104" s="3"/>
      <c r="BC104" s="3"/>
      <c r="BD104" s="3"/>
      <c r="BE104" s="6">
        <f t="shared" si="3"/>
        <v>4</v>
      </c>
    </row>
    <row r="105" spans="1:57">
      <c r="A105" s="5" t="s">
        <v>102</v>
      </c>
      <c r="B105" s="6" t="s">
        <v>122</v>
      </c>
      <c r="C105" s="3"/>
      <c r="D105" s="3"/>
      <c r="E105" s="3"/>
      <c r="F105" s="3"/>
      <c r="G105" s="3"/>
      <c r="H105" s="3"/>
      <c r="I105" s="3"/>
      <c r="J105" s="3">
        <f t="shared" si="2"/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>
        <v>2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>
        <v>1</v>
      </c>
      <c r="AW105" s="3"/>
      <c r="AX105" s="3"/>
      <c r="AY105" s="3"/>
      <c r="AZ105" s="3"/>
      <c r="BA105" s="3"/>
      <c r="BB105" s="3"/>
      <c r="BC105" s="3"/>
      <c r="BD105" s="3"/>
      <c r="BE105" s="6">
        <f t="shared" si="3"/>
        <v>4</v>
      </c>
    </row>
    <row r="106" spans="1:57">
      <c r="A106" s="5" t="s">
        <v>102</v>
      </c>
      <c r="B106" s="6" t="s">
        <v>123</v>
      </c>
      <c r="C106" s="3"/>
      <c r="D106" s="3"/>
      <c r="E106" s="3"/>
      <c r="F106" s="3"/>
      <c r="G106" s="3"/>
      <c r="H106" s="3"/>
      <c r="I106" s="3"/>
      <c r="J106" s="3">
        <f t="shared" si="2"/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>
        <v>1</v>
      </c>
      <c r="AG106" s="3">
        <v>1</v>
      </c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6">
        <f t="shared" si="3"/>
        <v>2</v>
      </c>
    </row>
    <row r="107" spans="1:57">
      <c r="A107" s="5" t="s">
        <v>102</v>
      </c>
      <c r="B107" s="6" t="s">
        <v>124</v>
      </c>
      <c r="C107" s="3">
        <v>5</v>
      </c>
      <c r="D107" s="3"/>
      <c r="E107" s="3"/>
      <c r="F107" s="3"/>
      <c r="G107" s="3"/>
      <c r="H107" s="3">
        <v>3</v>
      </c>
      <c r="I107" s="3"/>
      <c r="J107" s="3">
        <f t="shared" si="2"/>
        <v>8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>
        <v>3</v>
      </c>
      <c r="AX107" s="3"/>
      <c r="AY107" s="3"/>
      <c r="AZ107" s="3"/>
      <c r="BA107" s="3"/>
      <c r="BB107" s="3"/>
      <c r="BC107" s="3"/>
      <c r="BD107" s="3"/>
      <c r="BE107" s="6">
        <f t="shared" si="3"/>
        <v>3</v>
      </c>
    </row>
    <row r="108" spans="1:57">
      <c r="A108" s="5" t="s">
        <v>102</v>
      </c>
      <c r="B108" s="6" t="s">
        <v>125</v>
      </c>
      <c r="C108" s="3"/>
      <c r="D108" s="3"/>
      <c r="E108" s="3"/>
      <c r="F108" s="3"/>
      <c r="G108" s="3"/>
      <c r="H108" s="3"/>
      <c r="I108" s="3"/>
      <c r="J108" s="3">
        <f t="shared" si="2"/>
        <v>0</v>
      </c>
      <c r="K108" s="3"/>
      <c r="L108" s="3"/>
      <c r="M108" s="3">
        <v>1</v>
      </c>
      <c r="N108" s="3"/>
      <c r="O108" s="3"/>
      <c r="P108" s="3"/>
      <c r="Q108" s="3"/>
      <c r="R108" s="3"/>
      <c r="S108" s="3">
        <v>1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>
        <v>3</v>
      </c>
      <c r="AX108" s="3"/>
      <c r="AY108" s="3"/>
      <c r="AZ108" s="3"/>
      <c r="BA108" s="3"/>
      <c r="BB108" s="3"/>
      <c r="BC108" s="3"/>
      <c r="BD108" s="3"/>
      <c r="BE108" s="6">
        <f t="shared" si="3"/>
        <v>5</v>
      </c>
    </row>
    <row r="109" spans="1:57">
      <c r="A109" s="5" t="s">
        <v>102</v>
      </c>
      <c r="B109" s="6" t="s">
        <v>126</v>
      </c>
      <c r="C109" s="3"/>
      <c r="D109" s="3"/>
      <c r="E109" s="3"/>
      <c r="F109" s="3"/>
      <c r="G109" s="3"/>
      <c r="H109" s="3"/>
      <c r="I109" s="3"/>
      <c r="J109" s="3">
        <f t="shared" si="2"/>
        <v>0</v>
      </c>
      <c r="K109" s="3"/>
      <c r="L109" s="3">
        <v>1</v>
      </c>
      <c r="M109" s="3"/>
      <c r="N109" s="3"/>
      <c r="O109" s="3"/>
      <c r="P109" s="3"/>
      <c r="Q109" s="3"/>
      <c r="R109" s="3"/>
      <c r="S109" s="3"/>
      <c r="T109" s="3">
        <v>1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>
        <v>2</v>
      </c>
      <c r="AX109" s="3"/>
      <c r="AY109" s="3"/>
      <c r="AZ109" s="3"/>
      <c r="BA109" s="3"/>
      <c r="BB109" s="3"/>
      <c r="BC109" s="3"/>
      <c r="BD109" s="3"/>
      <c r="BE109" s="6">
        <f t="shared" si="3"/>
        <v>4</v>
      </c>
    </row>
    <row r="110" spans="1:57">
      <c r="A110" s="5" t="s">
        <v>102</v>
      </c>
      <c r="B110" s="6" t="s">
        <v>127</v>
      </c>
      <c r="C110" s="3"/>
      <c r="D110" s="3"/>
      <c r="E110" s="3"/>
      <c r="F110" s="3"/>
      <c r="G110" s="3"/>
      <c r="H110" s="3"/>
      <c r="I110" s="3"/>
      <c r="J110" s="3">
        <f t="shared" si="2"/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>
        <v>9</v>
      </c>
      <c r="AO110" s="3"/>
      <c r="AP110" s="3"/>
      <c r="AQ110" s="3"/>
      <c r="AR110" s="3"/>
      <c r="AS110" s="3"/>
      <c r="AT110" s="3"/>
      <c r="AU110" s="3"/>
      <c r="AV110" s="3">
        <v>1</v>
      </c>
      <c r="AW110" s="3"/>
      <c r="AX110" s="3"/>
      <c r="AY110" s="3"/>
      <c r="AZ110" s="3"/>
      <c r="BA110" s="3"/>
      <c r="BB110" s="3"/>
      <c r="BC110" s="3"/>
      <c r="BD110" s="3"/>
      <c r="BE110" s="6">
        <f t="shared" si="3"/>
        <v>10</v>
      </c>
    </row>
    <row r="111" spans="1:57">
      <c r="A111" s="5" t="s">
        <v>102</v>
      </c>
      <c r="B111" s="6" t="s">
        <v>128</v>
      </c>
      <c r="C111" s="3"/>
      <c r="D111" s="3"/>
      <c r="E111" s="3"/>
      <c r="F111" s="3"/>
      <c r="G111" s="3"/>
      <c r="H111" s="3"/>
      <c r="I111" s="3"/>
      <c r="J111" s="3">
        <f t="shared" si="2"/>
        <v>0</v>
      </c>
      <c r="K111" s="3"/>
      <c r="L111" s="3">
        <v>2</v>
      </c>
      <c r="M111" s="3"/>
      <c r="N111" s="3"/>
      <c r="O111" s="3"/>
      <c r="P111" s="3"/>
      <c r="Q111" s="3"/>
      <c r="R111" s="3"/>
      <c r="S111" s="3"/>
      <c r="T111" s="3">
        <v>1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>
        <v>1</v>
      </c>
      <c r="AG111" s="3"/>
      <c r="AH111" s="3"/>
      <c r="AI111" s="3"/>
      <c r="AJ111" s="3"/>
      <c r="AK111" s="3">
        <v>6</v>
      </c>
      <c r="AL111" s="3"/>
      <c r="AM111" s="3"/>
      <c r="AN111" s="3">
        <v>5</v>
      </c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6">
        <f t="shared" si="3"/>
        <v>15</v>
      </c>
    </row>
    <row r="112" spans="1:57">
      <c r="A112" s="5" t="s">
        <v>102</v>
      </c>
      <c r="B112" s="6" t="s">
        <v>129</v>
      </c>
      <c r="C112" s="3"/>
      <c r="D112" s="3"/>
      <c r="E112" s="3"/>
      <c r="F112" s="3"/>
      <c r="G112" s="3"/>
      <c r="H112" s="3"/>
      <c r="I112" s="3"/>
      <c r="J112" s="3">
        <f t="shared" si="2"/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>
        <v>1</v>
      </c>
      <c r="AW112" s="3"/>
      <c r="AX112" s="3"/>
      <c r="AY112" s="3"/>
      <c r="AZ112" s="3"/>
      <c r="BA112" s="3"/>
      <c r="BB112" s="3"/>
      <c r="BC112" s="3"/>
      <c r="BD112" s="3"/>
      <c r="BE112" s="6">
        <f t="shared" si="3"/>
        <v>1</v>
      </c>
    </row>
    <row r="113" spans="1:57">
      <c r="A113" s="5" t="s">
        <v>102</v>
      </c>
      <c r="B113" s="6" t="s">
        <v>130</v>
      </c>
      <c r="C113" s="3"/>
      <c r="D113" s="3"/>
      <c r="E113" s="3"/>
      <c r="F113" s="3"/>
      <c r="G113" s="3"/>
      <c r="H113" s="3"/>
      <c r="I113" s="3"/>
      <c r="J113" s="3">
        <f t="shared" si="2"/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>
        <v>2</v>
      </c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6">
        <f t="shared" si="3"/>
        <v>2</v>
      </c>
    </row>
    <row r="114" spans="1:57">
      <c r="A114" s="5" t="s">
        <v>102</v>
      </c>
      <c r="B114" s="6" t="s">
        <v>131</v>
      </c>
      <c r="C114" s="3">
        <v>6</v>
      </c>
      <c r="D114" s="3"/>
      <c r="E114" s="3"/>
      <c r="F114" s="3"/>
      <c r="G114" s="3"/>
      <c r="H114" s="3"/>
      <c r="I114" s="3"/>
      <c r="J114" s="3">
        <f t="shared" si="2"/>
        <v>6</v>
      </c>
      <c r="K114" s="3"/>
      <c r="L114" s="3"/>
      <c r="M114" s="3"/>
      <c r="N114" s="3"/>
      <c r="O114" s="3"/>
      <c r="P114" s="3"/>
      <c r="Q114" s="3"/>
      <c r="R114" s="3">
        <v>1</v>
      </c>
      <c r="S114" s="3"/>
      <c r="T114" s="3">
        <v>8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>
        <v>5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6">
        <f t="shared" si="3"/>
        <v>14</v>
      </c>
    </row>
    <row r="115" spans="1:57">
      <c r="A115" s="5" t="s">
        <v>102</v>
      </c>
      <c r="B115" s="6" t="s">
        <v>132</v>
      </c>
      <c r="C115" s="3"/>
      <c r="D115" s="3"/>
      <c r="E115" s="3"/>
      <c r="F115" s="3"/>
      <c r="G115" s="3"/>
      <c r="H115" s="3"/>
      <c r="I115" s="3"/>
      <c r="J115" s="3">
        <f t="shared" si="2"/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>
        <v>2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6">
        <f t="shared" si="3"/>
        <v>2</v>
      </c>
    </row>
    <row r="116" spans="1:57">
      <c r="A116" s="5" t="s">
        <v>102</v>
      </c>
      <c r="B116" s="6" t="s">
        <v>133</v>
      </c>
      <c r="C116" s="3"/>
      <c r="D116" s="3"/>
      <c r="E116" s="3"/>
      <c r="F116" s="3"/>
      <c r="G116" s="3"/>
      <c r="H116" s="3"/>
      <c r="I116" s="3"/>
      <c r="J116" s="3">
        <f t="shared" si="2"/>
        <v>0</v>
      </c>
      <c r="K116" s="3"/>
      <c r="L116" s="3"/>
      <c r="M116" s="3">
        <v>2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>
        <v>15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6">
        <f t="shared" si="3"/>
        <v>17</v>
      </c>
    </row>
    <row r="117" spans="1:57">
      <c r="A117" s="5" t="s">
        <v>102</v>
      </c>
      <c r="B117" s="6" t="s">
        <v>134</v>
      </c>
      <c r="C117" s="3"/>
      <c r="D117" s="3"/>
      <c r="E117" s="3"/>
      <c r="F117" s="3"/>
      <c r="G117" s="3"/>
      <c r="H117" s="3"/>
      <c r="I117" s="3"/>
      <c r="J117" s="3">
        <f t="shared" si="2"/>
        <v>0</v>
      </c>
      <c r="K117" s="3"/>
      <c r="L117" s="3"/>
      <c r="M117" s="3">
        <v>5</v>
      </c>
      <c r="N117" s="3"/>
      <c r="O117" s="3"/>
      <c r="P117" s="3"/>
      <c r="Q117" s="3"/>
      <c r="R117" s="3"/>
      <c r="S117" s="3"/>
      <c r="T117" s="3">
        <v>13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>
        <v>10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6">
        <f t="shared" si="3"/>
        <v>28</v>
      </c>
    </row>
    <row r="118" spans="1:57">
      <c r="A118" s="5" t="s">
        <v>102</v>
      </c>
      <c r="B118" s="6" t="s">
        <v>135</v>
      </c>
      <c r="C118" s="3">
        <v>5</v>
      </c>
      <c r="D118" s="3"/>
      <c r="E118" s="3"/>
      <c r="F118" s="3"/>
      <c r="G118" s="3"/>
      <c r="H118" s="3"/>
      <c r="I118" s="3"/>
      <c r="J118" s="3">
        <f t="shared" si="2"/>
        <v>5</v>
      </c>
      <c r="K118" s="3"/>
      <c r="L118" s="3"/>
      <c r="M118" s="3"/>
      <c r="N118" s="3"/>
      <c r="O118" s="3"/>
      <c r="P118" s="3"/>
      <c r="Q118" s="3"/>
      <c r="R118" s="3">
        <v>4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>
        <v>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6">
        <f t="shared" si="3"/>
        <v>9</v>
      </c>
    </row>
    <row r="119" spans="1:57">
      <c r="A119" s="5" t="s">
        <v>102</v>
      </c>
      <c r="B119" s="6" t="s">
        <v>136</v>
      </c>
      <c r="C119" s="3"/>
      <c r="D119" s="3"/>
      <c r="E119" s="3"/>
      <c r="F119" s="3"/>
      <c r="G119" s="3"/>
      <c r="H119" s="3"/>
      <c r="I119" s="3"/>
      <c r="J119" s="3">
        <f t="shared" si="2"/>
        <v>0</v>
      </c>
      <c r="K119" s="3"/>
      <c r="L119" s="3"/>
      <c r="M119" s="3">
        <v>6</v>
      </c>
      <c r="N119" s="3"/>
      <c r="O119" s="3"/>
      <c r="P119" s="3"/>
      <c r="Q119" s="3"/>
      <c r="R119" s="3">
        <v>1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>
        <v>1</v>
      </c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6">
        <f t="shared" si="3"/>
        <v>8</v>
      </c>
    </row>
    <row r="120" spans="1:57">
      <c r="A120" s="5" t="s">
        <v>102</v>
      </c>
      <c r="B120" s="6" t="s">
        <v>137</v>
      </c>
      <c r="C120" s="3"/>
      <c r="D120" s="3"/>
      <c r="E120" s="3"/>
      <c r="F120" s="3"/>
      <c r="G120" s="3"/>
      <c r="H120" s="3"/>
      <c r="I120" s="3"/>
      <c r="J120" s="3">
        <f t="shared" si="2"/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/>
      <c r="V120" s="3"/>
      <c r="W120" s="3"/>
      <c r="X120" s="3"/>
      <c r="Y120" s="3"/>
      <c r="Z120" s="3"/>
      <c r="AA120" s="3"/>
      <c r="AB120" s="3"/>
      <c r="AC120" s="3">
        <v>1</v>
      </c>
      <c r="AD120" s="3"/>
      <c r="AE120" s="3"/>
      <c r="AF120" s="3"/>
      <c r="AG120" s="3"/>
      <c r="AH120" s="3"/>
      <c r="AI120" s="3"/>
      <c r="AJ120" s="3"/>
      <c r="AK120" s="3">
        <v>15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6">
        <f t="shared" si="3"/>
        <v>17</v>
      </c>
    </row>
    <row r="121" spans="1:57">
      <c r="A121" s="5" t="s">
        <v>102</v>
      </c>
      <c r="B121" s="6" t="s">
        <v>138</v>
      </c>
      <c r="C121" s="3"/>
      <c r="D121" s="3"/>
      <c r="E121" s="3"/>
      <c r="F121" s="3"/>
      <c r="G121" s="3"/>
      <c r="H121" s="3"/>
      <c r="I121" s="3"/>
      <c r="J121" s="3">
        <f t="shared" si="2"/>
        <v>0</v>
      </c>
      <c r="K121" s="3"/>
      <c r="L121" s="3"/>
      <c r="M121" s="3">
        <v>1</v>
      </c>
      <c r="N121" s="3"/>
      <c r="O121" s="3"/>
      <c r="P121" s="3"/>
      <c r="Q121" s="3"/>
      <c r="R121" s="3">
        <v>2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>
        <v>1</v>
      </c>
      <c r="AD121" s="3"/>
      <c r="AE121" s="3"/>
      <c r="AF121" s="3"/>
      <c r="AG121" s="3"/>
      <c r="AH121" s="3"/>
      <c r="AI121" s="3"/>
      <c r="AJ121" s="3"/>
      <c r="AK121" s="3">
        <v>11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6">
        <f t="shared" si="3"/>
        <v>15</v>
      </c>
    </row>
    <row r="122" spans="1:57">
      <c r="A122" s="5" t="s">
        <v>102</v>
      </c>
      <c r="B122" s="6" t="s">
        <v>139</v>
      </c>
      <c r="C122" s="3">
        <v>7</v>
      </c>
      <c r="D122" s="3"/>
      <c r="E122" s="3"/>
      <c r="F122" s="3"/>
      <c r="G122" s="3"/>
      <c r="H122" s="3"/>
      <c r="I122" s="3"/>
      <c r="J122" s="3">
        <f t="shared" si="2"/>
        <v>7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6">
        <f t="shared" si="3"/>
        <v>0</v>
      </c>
    </row>
    <row r="123" spans="1:57">
      <c r="A123" s="5" t="s">
        <v>102</v>
      </c>
      <c r="B123" s="6" t="s">
        <v>140</v>
      </c>
      <c r="C123" s="3">
        <v>5</v>
      </c>
      <c r="D123" s="3"/>
      <c r="E123" s="3"/>
      <c r="F123" s="3"/>
      <c r="G123" s="3"/>
      <c r="H123" s="3"/>
      <c r="I123" s="3"/>
      <c r="J123" s="3">
        <f t="shared" si="2"/>
        <v>5</v>
      </c>
      <c r="K123" s="3"/>
      <c r="L123" s="3"/>
      <c r="M123" s="3">
        <v>1</v>
      </c>
      <c r="N123" s="3"/>
      <c r="O123" s="3"/>
      <c r="P123" s="3"/>
      <c r="Q123" s="3"/>
      <c r="R123" s="3"/>
      <c r="S123" s="3"/>
      <c r="T123" s="3">
        <v>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6">
        <f t="shared" si="3"/>
        <v>4</v>
      </c>
    </row>
    <row r="124" spans="1:57">
      <c r="A124" s="5" t="s">
        <v>102</v>
      </c>
      <c r="B124" s="6" t="s">
        <v>141</v>
      </c>
      <c r="C124" s="3"/>
      <c r="D124" s="3"/>
      <c r="E124" s="3"/>
      <c r="F124" s="3"/>
      <c r="G124" s="3"/>
      <c r="H124" s="3"/>
      <c r="I124" s="3"/>
      <c r="J124" s="3">
        <f t="shared" si="2"/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6">
        <f t="shared" si="3"/>
        <v>0</v>
      </c>
    </row>
    <row r="125" spans="1:57">
      <c r="A125" s="5" t="s">
        <v>102</v>
      </c>
      <c r="B125" s="6" t="s">
        <v>142</v>
      </c>
      <c r="C125" s="3"/>
      <c r="D125" s="3"/>
      <c r="E125" s="3"/>
      <c r="F125" s="3"/>
      <c r="G125" s="3"/>
      <c r="H125" s="3"/>
      <c r="I125" s="3"/>
      <c r="J125" s="3">
        <f t="shared" si="2"/>
        <v>0</v>
      </c>
      <c r="K125" s="3"/>
      <c r="L125" s="3"/>
      <c r="M125" s="3">
        <v>1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>
        <v>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>
        <v>3</v>
      </c>
      <c r="AV125" s="3"/>
      <c r="AW125" s="3"/>
      <c r="AX125" s="3"/>
      <c r="AY125" s="3"/>
      <c r="AZ125" s="3"/>
      <c r="BA125" s="3"/>
      <c r="BB125" s="3"/>
      <c r="BC125" s="3"/>
      <c r="BD125" s="3"/>
      <c r="BE125" s="6">
        <f t="shared" si="3"/>
        <v>6</v>
      </c>
    </row>
    <row r="126" spans="1:57">
      <c r="A126" s="5" t="s">
        <v>57</v>
      </c>
      <c r="B126" s="6" t="s">
        <v>103</v>
      </c>
      <c r="C126" s="3">
        <v>12</v>
      </c>
      <c r="D126" s="3"/>
      <c r="E126" s="3">
        <v>15</v>
      </c>
      <c r="F126" s="3"/>
      <c r="G126" s="3"/>
      <c r="H126" s="3"/>
      <c r="I126" s="3"/>
      <c r="J126" s="3">
        <f t="shared" si="2"/>
        <v>27</v>
      </c>
      <c r="K126" s="3"/>
      <c r="L126" s="3"/>
      <c r="M126" s="3"/>
      <c r="N126" s="3">
        <v>6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6">
        <f t="shared" si="3"/>
        <v>6</v>
      </c>
    </row>
    <row r="127" spans="1:57">
      <c r="A127" s="5" t="s">
        <v>57</v>
      </c>
      <c r="B127" s="6" t="s">
        <v>104</v>
      </c>
      <c r="C127" s="3">
        <v>25</v>
      </c>
      <c r="D127" s="3"/>
      <c r="E127" s="3"/>
      <c r="F127" s="3"/>
      <c r="G127" s="3"/>
      <c r="H127" s="3"/>
      <c r="I127" s="3"/>
      <c r="J127" s="3">
        <f t="shared" si="2"/>
        <v>25</v>
      </c>
      <c r="K127" s="3"/>
      <c r="L127" s="3"/>
      <c r="M127" s="3"/>
      <c r="N127" s="3">
        <v>11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>
        <v>2</v>
      </c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6">
        <f t="shared" si="3"/>
        <v>13</v>
      </c>
    </row>
    <row r="128" spans="1:57">
      <c r="A128" s="5" t="s">
        <v>57</v>
      </c>
      <c r="B128" s="6" t="s">
        <v>105</v>
      </c>
      <c r="C128" s="3"/>
      <c r="D128" s="3"/>
      <c r="E128" s="3"/>
      <c r="F128" s="3"/>
      <c r="G128" s="3"/>
      <c r="H128" s="3"/>
      <c r="I128" s="3"/>
      <c r="J128" s="3">
        <f t="shared" si="2"/>
        <v>0</v>
      </c>
      <c r="K128" s="3"/>
      <c r="L128" s="3"/>
      <c r="M128" s="3"/>
      <c r="N128" s="3">
        <v>52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>
        <v>1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>
        <v>2</v>
      </c>
      <c r="AM128" s="3"/>
      <c r="AN128" s="3"/>
      <c r="AO128" s="3">
        <v>3</v>
      </c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6">
        <f t="shared" si="3"/>
        <v>58</v>
      </c>
    </row>
    <row r="129" spans="1:57">
      <c r="A129" s="5" t="s">
        <v>57</v>
      </c>
      <c r="B129" s="6" t="s">
        <v>106</v>
      </c>
      <c r="C129" s="3"/>
      <c r="D129" s="3"/>
      <c r="E129" s="3"/>
      <c r="F129" s="3"/>
      <c r="G129" s="3"/>
      <c r="H129" s="3"/>
      <c r="I129" s="3"/>
      <c r="J129" s="3">
        <f t="shared" si="2"/>
        <v>0</v>
      </c>
      <c r="K129" s="3"/>
      <c r="L129" s="3"/>
      <c r="M129" s="3"/>
      <c r="N129" s="3">
        <v>10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>
        <v>2</v>
      </c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6">
        <f t="shared" si="3"/>
        <v>12</v>
      </c>
    </row>
    <row r="130" spans="1:57">
      <c r="A130" s="5" t="s">
        <v>57</v>
      </c>
      <c r="B130" s="6" t="s">
        <v>107</v>
      </c>
      <c r="C130" s="3">
        <v>18</v>
      </c>
      <c r="D130" s="3"/>
      <c r="E130" s="3">
        <v>35</v>
      </c>
      <c r="F130" s="3"/>
      <c r="G130" s="3"/>
      <c r="H130" s="3"/>
      <c r="I130" s="3"/>
      <c r="J130" s="3">
        <f t="shared" si="2"/>
        <v>53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6">
        <f t="shared" si="3"/>
        <v>0</v>
      </c>
    </row>
    <row r="131" spans="1:57">
      <c r="A131" s="5" t="s">
        <v>57</v>
      </c>
      <c r="B131" s="6" t="s">
        <v>108</v>
      </c>
      <c r="C131" s="3">
        <v>8</v>
      </c>
      <c r="D131" s="3"/>
      <c r="E131" s="3"/>
      <c r="F131" s="3"/>
      <c r="G131" s="3"/>
      <c r="H131" s="3"/>
      <c r="I131" s="3"/>
      <c r="J131" s="3">
        <f t="shared" ref="J131:J194" si="4">SUM(C131:I131)</f>
        <v>8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>
        <v>2</v>
      </c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>
        <v>1</v>
      </c>
      <c r="AO131" s="3">
        <v>1</v>
      </c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6">
        <f t="shared" ref="BE131:BE194" si="5">SUM(K131:BD131)</f>
        <v>4</v>
      </c>
    </row>
    <row r="132" spans="1:57">
      <c r="A132" s="5" t="s">
        <v>57</v>
      </c>
      <c r="B132" s="6" t="s">
        <v>109</v>
      </c>
      <c r="C132" s="3"/>
      <c r="D132" s="3"/>
      <c r="E132" s="3"/>
      <c r="F132" s="3"/>
      <c r="G132" s="3"/>
      <c r="H132" s="3"/>
      <c r="I132" s="3"/>
      <c r="J132" s="3">
        <f t="shared" si="4"/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>
        <v>2</v>
      </c>
      <c r="AD132" s="3"/>
      <c r="AE132" s="3"/>
      <c r="AF132" s="3"/>
      <c r="AG132" s="3"/>
      <c r="AH132" s="3"/>
      <c r="AI132" s="3"/>
      <c r="AJ132" s="3"/>
      <c r="AK132" s="3"/>
      <c r="AL132" s="3">
        <v>3</v>
      </c>
      <c r="AM132" s="3"/>
      <c r="AN132" s="3"/>
      <c r="AO132" s="3">
        <v>1</v>
      </c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6">
        <f t="shared" si="5"/>
        <v>6</v>
      </c>
    </row>
    <row r="133" spans="1:57">
      <c r="A133" s="5" t="s">
        <v>57</v>
      </c>
      <c r="B133" s="6" t="s">
        <v>110</v>
      </c>
      <c r="C133" s="3"/>
      <c r="D133" s="3"/>
      <c r="E133" s="3"/>
      <c r="F133" s="3"/>
      <c r="G133" s="3"/>
      <c r="H133" s="3"/>
      <c r="I133" s="3"/>
      <c r="J133" s="3">
        <f t="shared" si="4"/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>
        <v>2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6">
        <f t="shared" si="5"/>
        <v>2</v>
      </c>
    </row>
    <row r="134" spans="1:57">
      <c r="A134" s="5" t="s">
        <v>57</v>
      </c>
      <c r="B134" s="6" t="s">
        <v>111</v>
      </c>
      <c r="C134" s="3">
        <v>20</v>
      </c>
      <c r="D134" s="3"/>
      <c r="E134" s="3">
        <v>30</v>
      </c>
      <c r="F134" s="3"/>
      <c r="G134" s="3"/>
      <c r="H134" s="3"/>
      <c r="I134" s="3"/>
      <c r="J134" s="3">
        <f t="shared" si="4"/>
        <v>50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1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6">
        <f t="shared" si="5"/>
        <v>1</v>
      </c>
    </row>
    <row r="135" spans="1:57">
      <c r="A135" s="5" t="s">
        <v>57</v>
      </c>
      <c r="B135" s="6" t="s">
        <v>112</v>
      </c>
      <c r="C135" s="3"/>
      <c r="D135" s="3"/>
      <c r="E135" s="3">
        <v>35</v>
      </c>
      <c r="F135" s="3"/>
      <c r="G135" s="3"/>
      <c r="H135" s="3"/>
      <c r="I135" s="3"/>
      <c r="J135" s="3">
        <f t="shared" si="4"/>
        <v>35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>
        <v>2</v>
      </c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6">
        <f t="shared" si="5"/>
        <v>2</v>
      </c>
    </row>
    <row r="136" spans="1:57">
      <c r="A136" s="5" t="s">
        <v>57</v>
      </c>
      <c r="B136" s="6" t="s">
        <v>113</v>
      </c>
      <c r="C136" s="3"/>
      <c r="D136" s="3"/>
      <c r="E136" s="3"/>
      <c r="F136" s="3"/>
      <c r="G136" s="3"/>
      <c r="H136" s="3"/>
      <c r="I136" s="3"/>
      <c r="J136" s="3">
        <f t="shared" si="4"/>
        <v>0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6">
        <f t="shared" si="5"/>
        <v>0</v>
      </c>
    </row>
    <row r="137" spans="1:57">
      <c r="A137" s="5" t="s">
        <v>57</v>
      </c>
      <c r="B137" s="6" t="s">
        <v>114</v>
      </c>
      <c r="C137" s="3"/>
      <c r="D137" s="3"/>
      <c r="E137" s="3"/>
      <c r="F137" s="3"/>
      <c r="G137" s="3"/>
      <c r="H137" s="3"/>
      <c r="I137" s="3"/>
      <c r="J137" s="3">
        <f t="shared" si="4"/>
        <v>0</v>
      </c>
      <c r="K137" s="3"/>
      <c r="L137" s="3"/>
      <c r="M137" s="3">
        <v>4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>
        <v>1</v>
      </c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6">
        <f t="shared" si="5"/>
        <v>5</v>
      </c>
    </row>
    <row r="138" spans="1:57">
      <c r="A138" s="5" t="s">
        <v>57</v>
      </c>
      <c r="B138" s="6" t="s">
        <v>115</v>
      </c>
      <c r="C138" s="3">
        <v>32</v>
      </c>
      <c r="D138" s="3"/>
      <c r="E138" s="3"/>
      <c r="F138" s="3"/>
      <c r="G138" s="3"/>
      <c r="H138" s="3"/>
      <c r="I138" s="3">
        <v>5</v>
      </c>
      <c r="J138" s="3">
        <f t="shared" si="4"/>
        <v>37</v>
      </c>
      <c r="K138" s="3"/>
      <c r="L138" s="3"/>
      <c r="M138" s="3">
        <v>1</v>
      </c>
      <c r="N138" s="3"/>
      <c r="O138" s="3"/>
      <c r="P138" s="3">
        <v>5</v>
      </c>
      <c r="Q138" s="3"/>
      <c r="R138" s="3"/>
      <c r="S138" s="3"/>
      <c r="T138" s="3">
        <v>2</v>
      </c>
      <c r="U138" s="3"/>
      <c r="V138" s="3"/>
      <c r="W138" s="3"/>
      <c r="X138" s="3"/>
      <c r="Y138" s="3"/>
      <c r="Z138" s="3"/>
      <c r="AA138" s="3"/>
      <c r="AB138" s="3"/>
      <c r="AC138" s="3">
        <v>1</v>
      </c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6">
        <f t="shared" si="5"/>
        <v>9</v>
      </c>
    </row>
    <row r="139" spans="1:57">
      <c r="A139" s="5" t="s">
        <v>57</v>
      </c>
      <c r="B139" s="6" t="s">
        <v>116</v>
      </c>
      <c r="C139" s="3">
        <v>17</v>
      </c>
      <c r="D139" s="3"/>
      <c r="E139" s="3"/>
      <c r="F139" s="3"/>
      <c r="G139" s="3"/>
      <c r="H139" s="3"/>
      <c r="I139" s="3"/>
      <c r="J139" s="3">
        <f t="shared" si="4"/>
        <v>17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>
        <v>1</v>
      </c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6">
        <f t="shared" si="5"/>
        <v>1</v>
      </c>
    </row>
    <row r="140" spans="1:57">
      <c r="A140" s="5" t="s">
        <v>57</v>
      </c>
      <c r="B140" s="6" t="s">
        <v>117</v>
      </c>
      <c r="C140" s="3"/>
      <c r="D140" s="3"/>
      <c r="E140" s="3"/>
      <c r="F140" s="3"/>
      <c r="G140" s="3"/>
      <c r="H140" s="3"/>
      <c r="I140" s="3"/>
      <c r="J140" s="3">
        <f t="shared" si="4"/>
        <v>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6">
        <f t="shared" si="5"/>
        <v>0</v>
      </c>
    </row>
    <row r="141" spans="1:57">
      <c r="A141" s="5" t="s">
        <v>57</v>
      </c>
      <c r="B141" s="6" t="s">
        <v>118</v>
      </c>
      <c r="C141" s="3"/>
      <c r="D141" s="3"/>
      <c r="E141" s="3"/>
      <c r="F141" s="3"/>
      <c r="G141" s="3"/>
      <c r="H141" s="3"/>
      <c r="I141" s="3"/>
      <c r="J141" s="3">
        <f t="shared" si="4"/>
        <v>0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>
        <v>1</v>
      </c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6">
        <f t="shared" si="5"/>
        <v>1</v>
      </c>
    </row>
    <row r="142" spans="1:57">
      <c r="A142" s="5" t="s">
        <v>57</v>
      </c>
      <c r="B142" s="6" t="s">
        <v>119</v>
      </c>
      <c r="C142" s="3">
        <v>5</v>
      </c>
      <c r="D142" s="3"/>
      <c r="E142" s="3">
        <v>20</v>
      </c>
      <c r="F142" s="3"/>
      <c r="G142" s="3"/>
      <c r="H142" s="3"/>
      <c r="I142" s="3"/>
      <c r="J142" s="3">
        <f t="shared" si="4"/>
        <v>25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6">
        <f t="shared" si="5"/>
        <v>0</v>
      </c>
    </row>
    <row r="143" spans="1:57">
      <c r="A143" s="5" t="s">
        <v>57</v>
      </c>
      <c r="B143" s="6" t="s">
        <v>120</v>
      </c>
      <c r="C143" s="3">
        <v>10</v>
      </c>
      <c r="D143" s="3"/>
      <c r="E143" s="3">
        <v>8</v>
      </c>
      <c r="F143" s="3"/>
      <c r="G143" s="3"/>
      <c r="H143" s="3"/>
      <c r="I143" s="3"/>
      <c r="J143" s="3">
        <f t="shared" si="4"/>
        <v>18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6">
        <f t="shared" si="5"/>
        <v>0</v>
      </c>
    </row>
    <row r="144" spans="1:57">
      <c r="A144" s="5" t="s">
        <v>57</v>
      </c>
      <c r="B144" s="6" t="s">
        <v>121</v>
      </c>
      <c r="C144" s="3"/>
      <c r="D144" s="3"/>
      <c r="E144" s="3"/>
      <c r="F144" s="3"/>
      <c r="G144" s="3"/>
      <c r="H144" s="3"/>
      <c r="I144" s="3"/>
      <c r="J144" s="3">
        <f t="shared" si="4"/>
        <v>0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6">
        <f t="shared" si="5"/>
        <v>0</v>
      </c>
    </row>
    <row r="145" spans="1:57">
      <c r="A145" s="5" t="s">
        <v>57</v>
      </c>
      <c r="B145" s="6" t="s">
        <v>122</v>
      </c>
      <c r="C145" s="3"/>
      <c r="D145" s="3"/>
      <c r="E145" s="3"/>
      <c r="F145" s="3"/>
      <c r="G145" s="3"/>
      <c r="H145" s="3"/>
      <c r="I145" s="3"/>
      <c r="J145" s="3">
        <f t="shared" si="4"/>
        <v>0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>
        <v>1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6">
        <f t="shared" si="5"/>
        <v>1</v>
      </c>
    </row>
    <row r="146" spans="1:57">
      <c r="A146" s="5" t="s">
        <v>57</v>
      </c>
      <c r="B146" s="6" t="s">
        <v>123</v>
      </c>
      <c r="C146" s="3">
        <v>10</v>
      </c>
      <c r="D146" s="3"/>
      <c r="E146" s="3"/>
      <c r="F146" s="3"/>
      <c r="G146" s="3"/>
      <c r="H146" s="3"/>
      <c r="I146" s="3"/>
      <c r="J146" s="3">
        <f t="shared" si="4"/>
        <v>10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6">
        <f t="shared" si="5"/>
        <v>0</v>
      </c>
    </row>
    <row r="147" spans="1:57">
      <c r="A147" s="5" t="s">
        <v>57</v>
      </c>
      <c r="B147" s="6" t="s">
        <v>124</v>
      </c>
      <c r="C147" s="3">
        <v>15</v>
      </c>
      <c r="D147" s="3"/>
      <c r="E147" s="3"/>
      <c r="F147" s="3"/>
      <c r="G147" s="3"/>
      <c r="H147" s="3"/>
      <c r="I147" s="3"/>
      <c r="J147" s="3">
        <f t="shared" si="4"/>
        <v>15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>
        <v>2</v>
      </c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>
        <v>2</v>
      </c>
      <c r="AM147" s="3"/>
      <c r="AN147" s="3">
        <v>1</v>
      </c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6">
        <f t="shared" si="5"/>
        <v>5</v>
      </c>
    </row>
    <row r="148" spans="1:57">
      <c r="A148" s="5" t="s">
        <v>57</v>
      </c>
      <c r="B148" s="6" t="s">
        <v>125</v>
      </c>
      <c r="C148" s="3"/>
      <c r="D148" s="3"/>
      <c r="E148" s="3"/>
      <c r="F148" s="3"/>
      <c r="G148" s="3"/>
      <c r="H148" s="3"/>
      <c r="I148" s="3"/>
      <c r="J148" s="3">
        <f t="shared" si="4"/>
        <v>0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6">
        <f t="shared" si="5"/>
        <v>0</v>
      </c>
    </row>
    <row r="149" spans="1:57">
      <c r="A149" s="5" t="s">
        <v>57</v>
      </c>
      <c r="B149" s="6" t="s">
        <v>126</v>
      </c>
      <c r="C149" s="3"/>
      <c r="D149" s="3"/>
      <c r="E149" s="3"/>
      <c r="F149" s="3"/>
      <c r="G149" s="3"/>
      <c r="H149" s="3"/>
      <c r="I149" s="3"/>
      <c r="J149" s="3">
        <f t="shared" si="4"/>
        <v>0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6">
        <f t="shared" si="5"/>
        <v>0</v>
      </c>
    </row>
    <row r="150" spans="1:57">
      <c r="A150" s="5" t="s">
        <v>57</v>
      </c>
      <c r="B150" s="6" t="s">
        <v>127</v>
      </c>
      <c r="C150" s="3">
        <v>25</v>
      </c>
      <c r="D150" s="3"/>
      <c r="E150" s="3"/>
      <c r="F150" s="3"/>
      <c r="G150" s="3"/>
      <c r="H150" s="3"/>
      <c r="I150" s="3"/>
      <c r="J150" s="3">
        <f t="shared" si="4"/>
        <v>25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6">
        <f t="shared" si="5"/>
        <v>0</v>
      </c>
    </row>
    <row r="151" spans="1:57">
      <c r="A151" s="5" t="s">
        <v>57</v>
      </c>
      <c r="B151" s="6" t="s">
        <v>128</v>
      </c>
      <c r="C151" s="3">
        <v>16</v>
      </c>
      <c r="D151" s="3"/>
      <c r="E151" s="3">
        <v>30</v>
      </c>
      <c r="F151" s="3"/>
      <c r="G151" s="3"/>
      <c r="H151" s="3"/>
      <c r="I151" s="3"/>
      <c r="J151" s="3">
        <f t="shared" si="4"/>
        <v>46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6">
        <f t="shared" si="5"/>
        <v>0</v>
      </c>
    </row>
    <row r="152" spans="1:57">
      <c r="A152" s="5" t="s">
        <v>57</v>
      </c>
      <c r="B152" s="6" t="s">
        <v>129</v>
      </c>
      <c r="C152" s="3"/>
      <c r="D152" s="3"/>
      <c r="E152" s="3"/>
      <c r="F152" s="3"/>
      <c r="G152" s="3"/>
      <c r="H152" s="3"/>
      <c r="I152" s="3"/>
      <c r="J152" s="3">
        <f t="shared" si="4"/>
        <v>0</v>
      </c>
      <c r="K152" s="3"/>
      <c r="L152" s="3"/>
      <c r="M152" s="3"/>
      <c r="N152" s="3"/>
      <c r="O152" s="3"/>
      <c r="P152" s="3"/>
      <c r="Q152" s="3"/>
      <c r="R152" s="3"/>
      <c r="S152" s="3">
        <v>1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6">
        <f t="shared" si="5"/>
        <v>1</v>
      </c>
    </row>
    <row r="153" spans="1:57">
      <c r="A153" s="5" t="s">
        <v>57</v>
      </c>
      <c r="B153" s="6" t="s">
        <v>130</v>
      </c>
      <c r="C153" s="3"/>
      <c r="D153" s="3"/>
      <c r="E153" s="3"/>
      <c r="F153" s="3"/>
      <c r="G153" s="3"/>
      <c r="H153" s="3"/>
      <c r="I153" s="3"/>
      <c r="J153" s="3">
        <f t="shared" si="4"/>
        <v>0</v>
      </c>
      <c r="K153" s="3"/>
      <c r="L153" s="3"/>
      <c r="M153" s="3"/>
      <c r="N153" s="3"/>
      <c r="O153" s="3"/>
      <c r="P153" s="3"/>
      <c r="Q153" s="3"/>
      <c r="R153" s="3"/>
      <c r="S153" s="3"/>
      <c r="T153" s="3">
        <v>4</v>
      </c>
      <c r="U153" s="3"/>
      <c r="V153" s="3"/>
      <c r="W153" s="3"/>
      <c r="X153" s="3"/>
      <c r="Y153" s="3"/>
      <c r="Z153" s="3"/>
      <c r="AA153" s="3"/>
      <c r="AB153" s="3">
        <v>2</v>
      </c>
      <c r="AC153" s="3">
        <v>1</v>
      </c>
      <c r="AD153" s="3">
        <v>2</v>
      </c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6">
        <f t="shared" si="5"/>
        <v>9</v>
      </c>
    </row>
    <row r="154" spans="1:57">
      <c r="A154" s="5" t="s">
        <v>57</v>
      </c>
      <c r="B154" s="6" t="s">
        <v>131</v>
      </c>
      <c r="C154" s="3"/>
      <c r="D154" s="3"/>
      <c r="E154" s="3"/>
      <c r="F154" s="3"/>
      <c r="G154" s="3"/>
      <c r="H154" s="3"/>
      <c r="I154" s="3"/>
      <c r="J154" s="3">
        <f t="shared" si="4"/>
        <v>0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6">
        <f t="shared" si="5"/>
        <v>0</v>
      </c>
    </row>
    <row r="155" spans="1:57">
      <c r="A155" s="5" t="s">
        <v>57</v>
      </c>
      <c r="B155" s="6" t="s">
        <v>132</v>
      </c>
      <c r="C155" s="3"/>
      <c r="D155" s="3"/>
      <c r="E155" s="10"/>
      <c r="F155" s="3"/>
      <c r="G155" s="3"/>
      <c r="H155" s="3"/>
      <c r="I155" s="3"/>
      <c r="J155" s="3">
        <f t="shared" si="4"/>
        <v>0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6">
        <f t="shared" si="5"/>
        <v>0</v>
      </c>
    </row>
    <row r="156" spans="1:57">
      <c r="A156" s="5" t="s">
        <v>57</v>
      </c>
      <c r="B156" s="6" t="s">
        <v>133</v>
      </c>
      <c r="C156" s="3"/>
      <c r="D156" s="3"/>
      <c r="E156" s="3"/>
      <c r="F156" s="3"/>
      <c r="G156" s="3"/>
      <c r="H156" s="3"/>
      <c r="I156" s="3"/>
      <c r="J156" s="3">
        <f t="shared" si="4"/>
        <v>0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6">
        <f t="shared" si="5"/>
        <v>0</v>
      </c>
    </row>
    <row r="157" spans="1:57">
      <c r="A157" s="5" t="s">
        <v>57</v>
      </c>
      <c r="B157" s="6" t="s">
        <v>134</v>
      </c>
      <c r="C157" s="3"/>
      <c r="D157" s="3"/>
      <c r="E157" s="3"/>
      <c r="F157" s="3"/>
      <c r="G157" s="3"/>
      <c r="H157" s="3"/>
      <c r="I157" s="3"/>
      <c r="J157" s="3">
        <f t="shared" si="4"/>
        <v>0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6">
        <f t="shared" si="5"/>
        <v>0</v>
      </c>
    </row>
    <row r="158" spans="1:57">
      <c r="A158" s="5" t="s">
        <v>57</v>
      </c>
      <c r="B158" s="6" t="s">
        <v>135</v>
      </c>
      <c r="C158" s="3">
        <v>25</v>
      </c>
      <c r="D158" s="3"/>
      <c r="E158" s="3"/>
      <c r="F158" s="3"/>
      <c r="G158" s="3"/>
      <c r="H158" s="3"/>
      <c r="I158" s="3"/>
      <c r="J158" s="3">
        <f t="shared" si="4"/>
        <v>25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6">
        <f t="shared" si="5"/>
        <v>0</v>
      </c>
    </row>
    <row r="159" spans="1:57">
      <c r="A159" s="5" t="s">
        <v>57</v>
      </c>
      <c r="B159" s="6" t="s">
        <v>136</v>
      </c>
      <c r="C159" s="3">
        <v>40</v>
      </c>
      <c r="D159" s="3"/>
      <c r="E159" s="3"/>
      <c r="F159" s="3"/>
      <c r="G159" s="3"/>
      <c r="H159" s="3"/>
      <c r="I159" s="3"/>
      <c r="J159" s="3">
        <f t="shared" si="4"/>
        <v>40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>
        <v>2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6">
        <f t="shared" si="5"/>
        <v>2</v>
      </c>
    </row>
    <row r="160" spans="1:57">
      <c r="A160" s="5" t="s">
        <v>57</v>
      </c>
      <c r="B160" s="6" t="s">
        <v>137</v>
      </c>
      <c r="C160" s="3"/>
      <c r="D160" s="3"/>
      <c r="E160" s="3"/>
      <c r="F160" s="3"/>
      <c r="G160" s="3"/>
      <c r="H160" s="3"/>
      <c r="I160" s="3"/>
      <c r="J160" s="3">
        <f t="shared" si="4"/>
        <v>0</v>
      </c>
      <c r="K160" s="3"/>
      <c r="L160" s="3"/>
      <c r="M160" s="3">
        <v>2</v>
      </c>
      <c r="N160" s="3"/>
      <c r="O160" s="3">
        <v>1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6">
        <f t="shared" si="5"/>
        <v>3</v>
      </c>
    </row>
    <row r="161" spans="1:57">
      <c r="A161" s="5" t="s">
        <v>57</v>
      </c>
      <c r="B161" s="6" t="s">
        <v>138</v>
      </c>
      <c r="C161" s="3"/>
      <c r="D161" s="3"/>
      <c r="E161" s="3"/>
      <c r="F161" s="3"/>
      <c r="G161" s="3"/>
      <c r="H161" s="3"/>
      <c r="I161" s="3"/>
      <c r="J161" s="3">
        <f t="shared" si="4"/>
        <v>0</v>
      </c>
      <c r="K161" s="3"/>
      <c r="L161" s="3"/>
      <c r="M161" s="3">
        <v>7</v>
      </c>
      <c r="N161" s="3"/>
      <c r="O161" s="3"/>
      <c r="P161" s="3"/>
      <c r="Q161" s="3"/>
      <c r="R161" s="3"/>
      <c r="S161" s="3"/>
      <c r="T161" s="3"/>
      <c r="U161" s="3"/>
      <c r="V161" s="3">
        <v>5</v>
      </c>
      <c r="W161" s="3"/>
      <c r="X161" s="3"/>
      <c r="Y161" s="3">
        <v>1</v>
      </c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6">
        <f t="shared" si="5"/>
        <v>13</v>
      </c>
    </row>
    <row r="162" spans="1:57">
      <c r="A162" s="5" t="s">
        <v>57</v>
      </c>
      <c r="B162" s="6" t="s">
        <v>139</v>
      </c>
      <c r="C162" s="3">
        <v>35</v>
      </c>
      <c r="D162" s="3"/>
      <c r="E162" s="3"/>
      <c r="F162" s="3"/>
      <c r="G162" s="3"/>
      <c r="H162" s="3"/>
      <c r="I162" s="3"/>
      <c r="J162" s="3">
        <f t="shared" si="4"/>
        <v>35</v>
      </c>
      <c r="K162" s="3"/>
      <c r="L162" s="3"/>
      <c r="M162" s="3">
        <v>1</v>
      </c>
      <c r="N162" s="3">
        <v>20</v>
      </c>
      <c r="O162" s="3"/>
      <c r="P162" s="3"/>
      <c r="Q162" s="3"/>
      <c r="R162" s="3"/>
      <c r="S162" s="3"/>
      <c r="T162" s="3"/>
      <c r="U162" s="3"/>
      <c r="V162" s="3">
        <v>5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6">
        <f t="shared" si="5"/>
        <v>26</v>
      </c>
    </row>
    <row r="163" spans="1:57">
      <c r="A163" s="5" t="s">
        <v>57</v>
      </c>
      <c r="B163" s="6" t="s">
        <v>140</v>
      </c>
      <c r="C163" s="3"/>
      <c r="D163" s="3"/>
      <c r="E163" s="3"/>
      <c r="F163" s="3"/>
      <c r="G163" s="3"/>
      <c r="H163" s="3">
        <v>8</v>
      </c>
      <c r="I163" s="3"/>
      <c r="J163" s="3">
        <f t="shared" si="4"/>
        <v>8</v>
      </c>
      <c r="K163" s="3"/>
      <c r="L163" s="3"/>
      <c r="M163" s="3"/>
      <c r="N163" s="3">
        <v>4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>
        <v>4</v>
      </c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6">
        <f t="shared" si="5"/>
        <v>8</v>
      </c>
    </row>
    <row r="164" spans="1:57">
      <c r="A164" s="5" t="s">
        <v>57</v>
      </c>
      <c r="B164" s="6" t="s">
        <v>141</v>
      </c>
      <c r="C164" s="3"/>
      <c r="D164" s="3"/>
      <c r="E164" s="3"/>
      <c r="F164" s="3"/>
      <c r="G164" s="3"/>
      <c r="H164" s="3"/>
      <c r="I164" s="3"/>
      <c r="J164" s="3">
        <f t="shared" si="4"/>
        <v>0</v>
      </c>
      <c r="K164" s="3"/>
      <c r="L164" s="3"/>
      <c r="M164" s="3">
        <v>2</v>
      </c>
      <c r="N164" s="3">
        <v>10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>
        <v>2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6">
        <f t="shared" si="5"/>
        <v>14</v>
      </c>
    </row>
    <row r="165" spans="1:57">
      <c r="A165" s="5" t="s">
        <v>57</v>
      </c>
      <c r="B165" s="6" t="s">
        <v>142</v>
      </c>
      <c r="C165" s="3"/>
      <c r="D165" s="3"/>
      <c r="E165" s="3"/>
      <c r="F165" s="3"/>
      <c r="G165" s="3"/>
      <c r="H165" s="3"/>
      <c r="I165" s="3"/>
      <c r="J165" s="3">
        <f t="shared" si="4"/>
        <v>0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>
        <v>5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6">
        <f t="shared" si="5"/>
        <v>5</v>
      </c>
    </row>
    <row r="166" spans="1:57">
      <c r="A166" s="5"/>
      <c r="B166" s="6"/>
      <c r="C166" s="6"/>
      <c r="D166" s="6"/>
      <c r="E166" s="6"/>
      <c r="F166" s="6"/>
      <c r="G166" s="6"/>
      <c r="H166" s="6"/>
      <c r="I166" s="6"/>
      <c r="J166" s="3">
        <f t="shared" si="4"/>
        <v>0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>
        <f t="shared" si="5"/>
        <v>0</v>
      </c>
    </row>
    <row r="167" spans="1:57">
      <c r="A167" s="3" t="s">
        <v>57</v>
      </c>
      <c r="B167" s="6" t="s">
        <v>143</v>
      </c>
      <c r="C167" s="3"/>
      <c r="D167" s="3"/>
      <c r="E167" s="3"/>
      <c r="F167" s="3"/>
      <c r="G167" s="3"/>
      <c r="H167" s="3"/>
      <c r="I167" s="3"/>
      <c r="J167" s="3">
        <f t="shared" si="4"/>
        <v>0</v>
      </c>
      <c r="K167" s="3"/>
      <c r="L167" s="3"/>
      <c r="M167" s="3">
        <v>2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6">
        <f t="shared" si="5"/>
        <v>2</v>
      </c>
    </row>
    <row r="168" spans="1:57">
      <c r="A168" s="3" t="s">
        <v>57</v>
      </c>
      <c r="B168" s="6" t="s">
        <v>144</v>
      </c>
      <c r="C168" s="3">
        <v>12</v>
      </c>
      <c r="D168" s="3"/>
      <c r="E168" s="3"/>
      <c r="F168" s="3"/>
      <c r="G168" s="3"/>
      <c r="H168" s="3"/>
      <c r="I168" s="3"/>
      <c r="J168" s="3">
        <f t="shared" si="4"/>
        <v>12</v>
      </c>
      <c r="K168" s="3"/>
      <c r="L168" s="3"/>
      <c r="M168" s="3">
        <v>6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>
        <v>1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6">
        <f t="shared" si="5"/>
        <v>7</v>
      </c>
    </row>
    <row r="169" spans="1:57">
      <c r="A169" s="3" t="s">
        <v>57</v>
      </c>
      <c r="B169" s="6" t="s">
        <v>145</v>
      </c>
      <c r="C169" s="3"/>
      <c r="D169" s="3"/>
      <c r="E169" s="3"/>
      <c r="F169" s="3"/>
      <c r="G169" s="3"/>
      <c r="H169" s="3"/>
      <c r="I169" s="3"/>
      <c r="J169" s="3">
        <f t="shared" si="4"/>
        <v>0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6">
        <f t="shared" si="5"/>
        <v>0</v>
      </c>
    </row>
    <row r="170" spans="1:57">
      <c r="A170" s="3" t="s">
        <v>57</v>
      </c>
      <c r="B170" s="6" t="s">
        <v>146</v>
      </c>
      <c r="C170" s="3">
        <v>30</v>
      </c>
      <c r="D170" s="3"/>
      <c r="E170" s="3"/>
      <c r="F170" s="3"/>
      <c r="G170" s="3"/>
      <c r="H170" s="3"/>
      <c r="I170" s="3"/>
      <c r="J170" s="3">
        <f t="shared" si="4"/>
        <v>30</v>
      </c>
      <c r="K170" s="3"/>
      <c r="L170" s="3"/>
      <c r="M170" s="3">
        <v>5</v>
      </c>
      <c r="N170" s="3"/>
      <c r="O170" s="3"/>
      <c r="P170" s="3"/>
      <c r="Q170" s="3">
        <v>8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>
        <v>1</v>
      </c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6">
        <f t="shared" si="5"/>
        <v>14</v>
      </c>
    </row>
    <row r="171" spans="1:57">
      <c r="A171" s="3" t="s">
        <v>57</v>
      </c>
      <c r="B171" s="6" t="s">
        <v>147</v>
      </c>
      <c r="C171" s="3"/>
      <c r="D171" s="3"/>
      <c r="E171" s="3"/>
      <c r="F171" s="3"/>
      <c r="G171" s="3"/>
      <c r="H171" s="3"/>
      <c r="I171" s="3"/>
      <c r="J171" s="3">
        <f t="shared" si="4"/>
        <v>0</v>
      </c>
      <c r="K171" s="3"/>
      <c r="L171" s="3"/>
      <c r="M171" s="3">
        <v>3</v>
      </c>
      <c r="N171" s="3"/>
      <c r="O171" s="3"/>
      <c r="P171" s="3"/>
      <c r="Q171" s="3"/>
      <c r="R171" s="3"/>
      <c r="S171" s="3">
        <v>1</v>
      </c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>
        <v>1</v>
      </c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>
        <v>2</v>
      </c>
      <c r="AY171" s="3"/>
      <c r="AZ171" s="3"/>
      <c r="BA171" s="3"/>
      <c r="BB171" s="3"/>
      <c r="BC171" s="3"/>
      <c r="BD171" s="3"/>
      <c r="BE171" s="6">
        <f t="shared" si="5"/>
        <v>7</v>
      </c>
    </row>
    <row r="172" spans="1:57">
      <c r="A172" s="3" t="s">
        <v>57</v>
      </c>
      <c r="B172" s="6" t="s">
        <v>148</v>
      </c>
      <c r="C172" s="3">
        <v>18</v>
      </c>
      <c r="D172" s="3"/>
      <c r="E172" s="3"/>
      <c r="F172" s="3"/>
      <c r="G172" s="3"/>
      <c r="H172" s="3"/>
      <c r="I172" s="3"/>
      <c r="J172" s="3">
        <f t="shared" si="4"/>
        <v>18</v>
      </c>
      <c r="K172" s="3"/>
      <c r="L172" s="3"/>
      <c r="M172" s="3">
        <v>2</v>
      </c>
      <c r="N172" s="3"/>
      <c r="O172" s="3"/>
      <c r="P172" s="3"/>
      <c r="Q172" s="3"/>
      <c r="R172" s="3"/>
      <c r="S172" s="3">
        <v>4</v>
      </c>
      <c r="T172" s="3">
        <v>1</v>
      </c>
      <c r="U172" s="3"/>
      <c r="V172" s="3"/>
      <c r="W172" s="3"/>
      <c r="X172" s="3"/>
      <c r="Y172" s="3"/>
      <c r="Z172" s="3"/>
      <c r="AA172" s="3">
        <v>1</v>
      </c>
      <c r="AB172" s="3"/>
      <c r="AC172" s="3"/>
      <c r="AD172" s="3"/>
      <c r="AE172" s="3"/>
      <c r="AF172" s="3"/>
      <c r="AG172" s="3"/>
      <c r="AH172" s="3">
        <v>2</v>
      </c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>
        <v>5</v>
      </c>
      <c r="AY172" s="3"/>
      <c r="AZ172" s="3"/>
      <c r="BA172" s="3"/>
      <c r="BB172" s="3"/>
      <c r="BC172" s="3"/>
      <c r="BD172" s="3"/>
      <c r="BE172" s="6">
        <f t="shared" si="5"/>
        <v>15</v>
      </c>
    </row>
    <row r="173" spans="1:57">
      <c r="A173" s="3" t="s">
        <v>57</v>
      </c>
      <c r="B173" s="6" t="s">
        <v>149</v>
      </c>
      <c r="C173" s="3"/>
      <c r="D173" s="3"/>
      <c r="E173" s="3"/>
      <c r="F173" s="3"/>
      <c r="G173" s="3"/>
      <c r="H173" s="3"/>
      <c r="I173" s="3"/>
      <c r="J173" s="3">
        <f t="shared" si="4"/>
        <v>0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>
        <v>11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6">
        <f t="shared" si="5"/>
        <v>11</v>
      </c>
    </row>
    <row r="174" spans="1:57">
      <c r="A174" s="3" t="s">
        <v>57</v>
      </c>
      <c r="B174" s="6" t="s">
        <v>150</v>
      </c>
      <c r="C174" s="3">
        <v>10</v>
      </c>
      <c r="D174" s="3"/>
      <c r="E174" s="3"/>
      <c r="F174" s="3"/>
      <c r="G174" s="3"/>
      <c r="H174" s="3"/>
      <c r="I174" s="3"/>
      <c r="J174" s="3">
        <f t="shared" si="4"/>
        <v>10</v>
      </c>
      <c r="K174" s="3"/>
      <c r="L174" s="3"/>
      <c r="M174" s="3"/>
      <c r="N174" s="3"/>
      <c r="O174" s="3"/>
      <c r="P174" s="3"/>
      <c r="Q174" s="3"/>
      <c r="R174" s="3"/>
      <c r="S174" s="3">
        <v>1</v>
      </c>
      <c r="T174" s="3">
        <v>2</v>
      </c>
      <c r="U174" s="3"/>
      <c r="V174" s="3">
        <v>18</v>
      </c>
      <c r="W174" s="3"/>
      <c r="X174" s="3"/>
      <c r="Y174" s="3"/>
      <c r="Z174" s="3"/>
      <c r="AA174" s="3">
        <v>15</v>
      </c>
      <c r="AB174" s="3"/>
      <c r="AC174" s="3"/>
      <c r="AD174" s="3"/>
      <c r="AE174" s="3"/>
      <c r="AF174" s="3"/>
      <c r="AG174" s="3"/>
      <c r="AH174" s="3"/>
      <c r="AI174" s="3"/>
      <c r="AJ174" s="3"/>
      <c r="AK174" s="3">
        <v>7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6">
        <f t="shared" si="5"/>
        <v>43</v>
      </c>
    </row>
    <row r="175" spans="1:57">
      <c r="A175" s="3" t="s">
        <v>57</v>
      </c>
      <c r="B175" s="6" t="s">
        <v>151</v>
      </c>
      <c r="C175" s="3"/>
      <c r="D175" s="3"/>
      <c r="E175" s="3"/>
      <c r="F175" s="3"/>
      <c r="G175" s="3"/>
      <c r="H175" s="3"/>
      <c r="I175" s="3"/>
      <c r="J175" s="3">
        <f t="shared" si="4"/>
        <v>0</v>
      </c>
      <c r="K175" s="3"/>
      <c r="L175" s="3"/>
      <c r="M175" s="3">
        <v>6</v>
      </c>
      <c r="N175" s="3"/>
      <c r="O175" s="3">
        <v>1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6">
        <f t="shared" si="5"/>
        <v>7</v>
      </c>
    </row>
    <row r="176" spans="1:57">
      <c r="A176" s="3" t="s">
        <v>57</v>
      </c>
      <c r="B176" s="6" t="s">
        <v>152</v>
      </c>
      <c r="C176" s="3">
        <v>20</v>
      </c>
      <c r="D176" s="3"/>
      <c r="E176" s="3"/>
      <c r="F176" s="3"/>
      <c r="G176" s="3"/>
      <c r="H176" s="3"/>
      <c r="I176" s="3"/>
      <c r="J176" s="3">
        <f t="shared" si="4"/>
        <v>20</v>
      </c>
      <c r="K176" s="3"/>
      <c r="L176" s="3"/>
      <c r="M176" s="3">
        <v>5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6">
        <f t="shared" si="5"/>
        <v>5</v>
      </c>
    </row>
    <row r="177" spans="1:57">
      <c r="A177" s="3" t="s">
        <v>57</v>
      </c>
      <c r="B177" s="6" t="s">
        <v>153</v>
      </c>
      <c r="C177" s="3"/>
      <c r="D177" s="3"/>
      <c r="E177" s="3"/>
      <c r="F177" s="3"/>
      <c r="G177" s="3"/>
      <c r="H177" s="3"/>
      <c r="I177" s="3"/>
      <c r="J177" s="3">
        <f t="shared" si="4"/>
        <v>0</v>
      </c>
      <c r="K177" s="3"/>
      <c r="L177" s="3"/>
      <c r="M177" s="3">
        <v>11</v>
      </c>
      <c r="N177" s="3"/>
      <c r="O177" s="3"/>
      <c r="P177" s="3"/>
      <c r="Q177" s="3"/>
      <c r="R177" s="3"/>
      <c r="S177" s="3"/>
      <c r="T177" s="3"/>
      <c r="U177" s="3">
        <v>8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>
        <v>1</v>
      </c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>
        <v>2</v>
      </c>
      <c r="BC177" s="3"/>
      <c r="BD177" s="3"/>
      <c r="BE177" s="6">
        <f t="shared" si="5"/>
        <v>22</v>
      </c>
    </row>
    <row r="178" spans="1:57">
      <c r="A178" s="3" t="s">
        <v>57</v>
      </c>
      <c r="B178" s="6" t="s">
        <v>154</v>
      </c>
      <c r="C178" s="3">
        <v>12</v>
      </c>
      <c r="D178" s="3"/>
      <c r="E178" s="3"/>
      <c r="F178" s="3"/>
      <c r="G178" s="3"/>
      <c r="H178" s="3"/>
      <c r="I178" s="3"/>
      <c r="J178" s="3">
        <f t="shared" si="4"/>
        <v>12</v>
      </c>
      <c r="K178" s="3"/>
      <c r="L178" s="3"/>
      <c r="M178" s="3">
        <v>4</v>
      </c>
      <c r="N178" s="3"/>
      <c r="O178" s="3"/>
      <c r="P178" s="3"/>
      <c r="Q178" s="3"/>
      <c r="R178" s="3"/>
      <c r="S178" s="3">
        <v>1</v>
      </c>
      <c r="T178" s="3">
        <v>1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>
        <v>1</v>
      </c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>
        <v>1</v>
      </c>
      <c r="BC178" s="3"/>
      <c r="BD178" s="3"/>
      <c r="BE178" s="6">
        <f t="shared" si="5"/>
        <v>8</v>
      </c>
    </row>
    <row r="179" spans="1:57">
      <c r="A179" s="3" t="s">
        <v>57</v>
      </c>
      <c r="B179" s="6" t="s">
        <v>155</v>
      </c>
      <c r="C179" s="3"/>
      <c r="D179" s="3"/>
      <c r="E179" s="3"/>
      <c r="F179" s="3"/>
      <c r="G179" s="3"/>
      <c r="H179" s="3"/>
      <c r="I179" s="3"/>
      <c r="J179" s="3">
        <f t="shared" si="4"/>
        <v>0</v>
      </c>
      <c r="K179" s="3"/>
      <c r="L179" s="3"/>
      <c r="M179" s="3">
        <v>7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>
        <v>9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6">
        <f t="shared" si="5"/>
        <v>16</v>
      </c>
    </row>
    <row r="180" spans="1:57">
      <c r="A180" s="3" t="s">
        <v>57</v>
      </c>
      <c r="B180" s="6" t="s">
        <v>156</v>
      </c>
      <c r="C180" s="3">
        <v>20</v>
      </c>
      <c r="D180" s="3"/>
      <c r="E180" s="3"/>
      <c r="F180" s="3"/>
      <c r="G180" s="3"/>
      <c r="H180" s="3"/>
      <c r="I180" s="3"/>
      <c r="J180" s="3">
        <f t="shared" si="4"/>
        <v>20</v>
      </c>
      <c r="K180" s="3"/>
      <c r="L180" s="3"/>
      <c r="M180" s="3">
        <v>5</v>
      </c>
      <c r="N180" s="3"/>
      <c r="O180" s="3"/>
      <c r="P180" s="3"/>
      <c r="Q180" s="3">
        <v>6</v>
      </c>
      <c r="R180" s="3"/>
      <c r="S180" s="3">
        <v>1</v>
      </c>
      <c r="T180" s="3">
        <v>3</v>
      </c>
      <c r="U180" s="3"/>
      <c r="V180" s="3"/>
      <c r="W180" s="3"/>
      <c r="X180" s="3"/>
      <c r="Y180" s="3"/>
      <c r="Z180" s="3"/>
      <c r="AA180" s="3">
        <v>8</v>
      </c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6">
        <f t="shared" si="5"/>
        <v>23</v>
      </c>
    </row>
    <row r="181" spans="1:57">
      <c r="A181" s="3" t="s">
        <v>57</v>
      </c>
      <c r="B181" s="6" t="s">
        <v>157</v>
      </c>
      <c r="C181" s="3"/>
      <c r="D181" s="3"/>
      <c r="E181" s="3"/>
      <c r="F181" s="3"/>
      <c r="G181" s="3"/>
      <c r="H181" s="3"/>
      <c r="I181" s="3"/>
      <c r="J181" s="3">
        <f t="shared" si="4"/>
        <v>0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6">
        <f t="shared" si="5"/>
        <v>0</v>
      </c>
    </row>
    <row r="182" spans="1:57">
      <c r="A182" s="3" t="s">
        <v>57</v>
      </c>
      <c r="B182" s="6" t="s">
        <v>158</v>
      </c>
      <c r="C182" s="3">
        <v>8</v>
      </c>
      <c r="D182" s="3"/>
      <c r="E182" s="3"/>
      <c r="F182" s="3"/>
      <c r="G182" s="3"/>
      <c r="H182" s="3"/>
      <c r="I182" s="3"/>
      <c r="J182" s="3">
        <f t="shared" si="4"/>
        <v>8</v>
      </c>
      <c r="K182" s="3"/>
      <c r="L182" s="3"/>
      <c r="M182" s="3"/>
      <c r="N182" s="3"/>
      <c r="O182" s="3"/>
      <c r="P182" s="3"/>
      <c r="Q182" s="3"/>
      <c r="R182" s="3"/>
      <c r="S182" s="3"/>
      <c r="T182" s="3">
        <v>1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>
        <v>1</v>
      </c>
      <c r="AG182" s="3"/>
      <c r="AH182" s="3"/>
      <c r="AI182" s="3"/>
      <c r="AJ182" s="3"/>
      <c r="AK182" s="3">
        <v>2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6">
        <f t="shared" si="5"/>
        <v>4</v>
      </c>
    </row>
    <row r="183" spans="1:57">
      <c r="A183" s="3" t="s">
        <v>57</v>
      </c>
      <c r="B183" s="6" t="s">
        <v>159</v>
      </c>
      <c r="C183" s="3"/>
      <c r="D183" s="3"/>
      <c r="E183" s="3"/>
      <c r="F183" s="3"/>
      <c r="G183" s="3"/>
      <c r="H183" s="3"/>
      <c r="I183" s="3"/>
      <c r="J183" s="3">
        <f t="shared" si="4"/>
        <v>0</v>
      </c>
      <c r="K183" s="3"/>
      <c r="L183" s="3"/>
      <c r="M183" s="3">
        <v>1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6">
        <f t="shared" si="5"/>
        <v>1</v>
      </c>
    </row>
    <row r="184" spans="1:57">
      <c r="A184" s="3" t="s">
        <v>57</v>
      </c>
      <c r="B184" s="6" t="s">
        <v>160</v>
      </c>
      <c r="C184" s="3">
        <v>15</v>
      </c>
      <c r="D184" s="3"/>
      <c r="E184" s="3"/>
      <c r="F184" s="3"/>
      <c r="G184" s="3"/>
      <c r="H184" s="3"/>
      <c r="I184" s="3"/>
      <c r="J184" s="3">
        <f t="shared" si="4"/>
        <v>15</v>
      </c>
      <c r="K184" s="3"/>
      <c r="L184" s="3"/>
      <c r="M184" s="3">
        <v>4</v>
      </c>
      <c r="N184" s="3"/>
      <c r="O184" s="3"/>
      <c r="P184" s="3"/>
      <c r="Q184" s="3">
        <v>15</v>
      </c>
      <c r="R184" s="3"/>
      <c r="S184" s="3">
        <v>2</v>
      </c>
      <c r="T184" s="3">
        <v>2</v>
      </c>
      <c r="U184" s="3"/>
      <c r="V184" s="3"/>
      <c r="W184" s="3"/>
      <c r="X184" s="3"/>
      <c r="Y184" s="3"/>
      <c r="Z184" s="3"/>
      <c r="AA184" s="3"/>
      <c r="AB184" s="3"/>
      <c r="AC184" s="3"/>
      <c r="AD184" s="3">
        <v>2</v>
      </c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6">
        <f t="shared" si="5"/>
        <v>25</v>
      </c>
    </row>
    <row r="185" spans="1:57">
      <c r="A185" s="3" t="s">
        <v>57</v>
      </c>
      <c r="B185" s="6" t="s">
        <v>161</v>
      </c>
      <c r="C185" s="3"/>
      <c r="D185" s="3"/>
      <c r="E185" s="3"/>
      <c r="F185" s="3"/>
      <c r="G185" s="3"/>
      <c r="H185" s="3"/>
      <c r="I185" s="3"/>
      <c r="J185" s="3">
        <f t="shared" si="4"/>
        <v>0</v>
      </c>
      <c r="K185" s="3"/>
      <c r="L185" s="3"/>
      <c r="M185" s="3">
        <v>10</v>
      </c>
      <c r="N185" s="3"/>
      <c r="O185" s="3"/>
      <c r="P185" s="3"/>
      <c r="Q185" s="3">
        <v>1</v>
      </c>
      <c r="R185" s="3"/>
      <c r="S185" s="3"/>
      <c r="T185" s="3">
        <v>12</v>
      </c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6">
        <f t="shared" si="5"/>
        <v>23</v>
      </c>
    </row>
    <row r="186" spans="1:57">
      <c r="A186" s="3" t="s">
        <v>57</v>
      </c>
      <c r="B186" s="6" t="s">
        <v>162</v>
      </c>
      <c r="C186" s="3">
        <v>20</v>
      </c>
      <c r="D186" s="3"/>
      <c r="E186" s="3"/>
      <c r="F186" s="3"/>
      <c r="G186" s="3"/>
      <c r="H186" s="3"/>
      <c r="I186" s="3"/>
      <c r="J186" s="3">
        <f t="shared" si="4"/>
        <v>20</v>
      </c>
      <c r="K186" s="3"/>
      <c r="L186" s="3"/>
      <c r="M186" s="3">
        <v>18</v>
      </c>
      <c r="N186" s="3"/>
      <c r="O186" s="3"/>
      <c r="P186" s="3"/>
      <c r="Q186" s="3">
        <v>17</v>
      </c>
      <c r="R186" s="3"/>
      <c r="S186" s="3"/>
      <c r="T186" s="3">
        <v>3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>
        <v>6</v>
      </c>
      <c r="AP186" s="3"/>
      <c r="AQ186" s="3"/>
      <c r="AR186" s="3"/>
      <c r="AS186" s="3"/>
      <c r="AT186" s="3"/>
      <c r="AU186" s="3"/>
      <c r="AV186" s="3"/>
      <c r="AW186" s="3"/>
      <c r="AX186" s="3">
        <v>3</v>
      </c>
      <c r="AY186" s="3"/>
      <c r="AZ186" s="3"/>
      <c r="BA186" s="3"/>
      <c r="BB186" s="3"/>
      <c r="BC186" s="3"/>
      <c r="BD186" s="3"/>
      <c r="BE186" s="6">
        <f t="shared" si="5"/>
        <v>47</v>
      </c>
    </row>
    <row r="187" spans="1:57">
      <c r="A187" s="3" t="s">
        <v>102</v>
      </c>
      <c r="B187" s="6" t="s">
        <v>143</v>
      </c>
      <c r="C187" s="3"/>
      <c r="D187" s="3"/>
      <c r="E187" s="3"/>
      <c r="F187" s="3"/>
      <c r="G187" s="3"/>
      <c r="H187" s="3"/>
      <c r="I187" s="3"/>
      <c r="J187" s="3">
        <f t="shared" si="4"/>
        <v>0</v>
      </c>
      <c r="K187" s="3"/>
      <c r="L187" s="3"/>
      <c r="M187" s="3">
        <v>5</v>
      </c>
      <c r="N187" s="3"/>
      <c r="O187" s="3"/>
      <c r="P187" s="3"/>
      <c r="Q187" s="3"/>
      <c r="R187" s="3"/>
      <c r="S187" s="3">
        <v>1</v>
      </c>
      <c r="T187" s="3">
        <v>2</v>
      </c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>
        <v>1</v>
      </c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6">
        <f t="shared" si="5"/>
        <v>9</v>
      </c>
    </row>
    <row r="188" spans="1:57">
      <c r="A188" s="3" t="s">
        <v>102</v>
      </c>
      <c r="B188" s="6" t="s">
        <v>144</v>
      </c>
      <c r="C188" s="3">
        <v>10</v>
      </c>
      <c r="D188" s="3"/>
      <c r="E188" s="3"/>
      <c r="F188" s="3"/>
      <c r="G188" s="3"/>
      <c r="H188" s="3"/>
      <c r="I188" s="3"/>
      <c r="J188" s="3">
        <f t="shared" si="4"/>
        <v>10</v>
      </c>
      <c r="K188" s="3"/>
      <c r="L188" s="3"/>
      <c r="M188" s="3">
        <v>1</v>
      </c>
      <c r="N188" s="3"/>
      <c r="O188" s="3"/>
      <c r="P188" s="3"/>
      <c r="Q188" s="3">
        <v>17</v>
      </c>
      <c r="R188" s="3"/>
      <c r="S188" s="3">
        <v>1</v>
      </c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>
        <v>1</v>
      </c>
      <c r="AG188" s="3"/>
      <c r="AH188" s="3"/>
      <c r="AI188" s="3"/>
      <c r="AJ188" s="3"/>
      <c r="AK188" s="3"/>
      <c r="AL188" s="3"/>
      <c r="AM188" s="3"/>
      <c r="AN188" s="3"/>
      <c r="AO188" s="3">
        <v>1</v>
      </c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6">
        <f t="shared" si="5"/>
        <v>21</v>
      </c>
    </row>
    <row r="189" spans="1:57">
      <c r="A189" s="3" t="s">
        <v>102</v>
      </c>
      <c r="B189" s="6" t="s">
        <v>145</v>
      </c>
      <c r="C189" s="3"/>
      <c r="D189" s="3"/>
      <c r="E189" s="3"/>
      <c r="F189" s="3"/>
      <c r="G189" s="3"/>
      <c r="H189" s="3"/>
      <c r="I189" s="3"/>
      <c r="J189" s="3">
        <f t="shared" si="4"/>
        <v>0</v>
      </c>
      <c r="K189" s="3"/>
      <c r="L189" s="3"/>
      <c r="M189" s="3"/>
      <c r="N189" s="3"/>
      <c r="O189" s="3"/>
      <c r="P189" s="3"/>
      <c r="Q189" s="3"/>
      <c r="R189" s="3"/>
      <c r="S189" s="3">
        <v>1</v>
      </c>
      <c r="T189" s="3">
        <v>4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>
        <v>1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6">
        <f t="shared" si="5"/>
        <v>6</v>
      </c>
    </row>
    <row r="190" spans="1:57">
      <c r="A190" s="3" t="s">
        <v>102</v>
      </c>
      <c r="B190" s="6" t="s">
        <v>146</v>
      </c>
      <c r="C190" s="3">
        <v>35</v>
      </c>
      <c r="D190" s="3"/>
      <c r="E190" s="3"/>
      <c r="F190" s="3"/>
      <c r="G190" s="3">
        <v>10</v>
      </c>
      <c r="H190" s="3"/>
      <c r="I190" s="3"/>
      <c r="J190" s="3">
        <f t="shared" si="4"/>
        <v>45</v>
      </c>
      <c r="K190" s="3"/>
      <c r="L190" s="3"/>
      <c r="M190" s="3">
        <v>2</v>
      </c>
      <c r="N190" s="3"/>
      <c r="O190" s="3"/>
      <c r="P190" s="3"/>
      <c r="Q190" s="3"/>
      <c r="R190" s="3"/>
      <c r="S190" s="3"/>
      <c r="T190" s="3">
        <v>5</v>
      </c>
      <c r="U190" s="3"/>
      <c r="V190" s="3"/>
      <c r="W190" s="3"/>
      <c r="X190" s="3"/>
      <c r="Y190" s="3">
        <v>1</v>
      </c>
      <c r="Z190" s="3"/>
      <c r="AA190" s="3"/>
      <c r="AB190" s="3"/>
      <c r="AC190" s="3">
        <v>1</v>
      </c>
      <c r="AD190" s="3"/>
      <c r="AE190" s="3"/>
      <c r="AF190" s="3"/>
      <c r="AG190" s="3"/>
      <c r="AH190" s="3">
        <v>14</v>
      </c>
      <c r="AI190" s="3"/>
      <c r="AJ190" s="3"/>
      <c r="AK190" s="3">
        <v>2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6">
        <f t="shared" si="5"/>
        <v>25</v>
      </c>
    </row>
    <row r="191" spans="1:57">
      <c r="A191" s="3" t="s">
        <v>102</v>
      </c>
      <c r="B191" s="6" t="s">
        <v>147</v>
      </c>
      <c r="C191" s="3"/>
      <c r="D191" s="3"/>
      <c r="E191" s="3"/>
      <c r="F191" s="3"/>
      <c r="G191" s="3"/>
      <c r="H191" s="3"/>
      <c r="I191" s="3"/>
      <c r="J191" s="3">
        <f t="shared" si="4"/>
        <v>0</v>
      </c>
      <c r="K191" s="3"/>
      <c r="L191" s="3"/>
      <c r="M191" s="3">
        <v>8</v>
      </c>
      <c r="N191" s="3"/>
      <c r="O191" s="3"/>
      <c r="P191" s="3"/>
      <c r="Q191" s="3"/>
      <c r="R191" s="3"/>
      <c r="S191" s="3"/>
      <c r="T191" s="3">
        <v>3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>
        <v>2</v>
      </c>
      <c r="AI191" s="3"/>
      <c r="AJ191" s="3"/>
      <c r="AK191" s="3">
        <v>1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6">
        <f t="shared" si="5"/>
        <v>14</v>
      </c>
    </row>
    <row r="192" spans="1:57">
      <c r="A192" s="3" t="s">
        <v>102</v>
      </c>
      <c r="B192" s="6" t="s">
        <v>148</v>
      </c>
      <c r="C192" s="3">
        <v>25</v>
      </c>
      <c r="D192" s="3"/>
      <c r="E192" s="3"/>
      <c r="F192" s="3"/>
      <c r="G192" s="3"/>
      <c r="H192" s="3"/>
      <c r="I192" s="3"/>
      <c r="J192" s="3">
        <f t="shared" si="4"/>
        <v>25</v>
      </c>
      <c r="K192" s="3"/>
      <c r="L192" s="3"/>
      <c r="M192" s="3">
        <v>5</v>
      </c>
      <c r="N192" s="3"/>
      <c r="O192" s="3"/>
      <c r="P192" s="3"/>
      <c r="Q192" s="3"/>
      <c r="R192" s="3"/>
      <c r="S192" s="3"/>
      <c r="T192" s="3">
        <v>3</v>
      </c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>
        <v>1</v>
      </c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6">
        <f t="shared" si="5"/>
        <v>9</v>
      </c>
    </row>
    <row r="193" spans="1:57">
      <c r="A193" s="3" t="s">
        <v>102</v>
      </c>
      <c r="B193" s="6" t="s">
        <v>149</v>
      </c>
      <c r="C193" s="3"/>
      <c r="D193" s="3"/>
      <c r="E193" s="3"/>
      <c r="F193" s="3"/>
      <c r="G193" s="3"/>
      <c r="H193" s="3"/>
      <c r="I193" s="3"/>
      <c r="J193" s="3">
        <f t="shared" si="4"/>
        <v>0</v>
      </c>
      <c r="K193" s="3"/>
      <c r="L193" s="3"/>
      <c r="M193" s="3">
        <v>10</v>
      </c>
      <c r="N193" s="3"/>
      <c r="O193" s="3"/>
      <c r="P193" s="3"/>
      <c r="Q193" s="3"/>
      <c r="R193" s="3"/>
      <c r="S193" s="3"/>
      <c r="T193" s="3">
        <v>1</v>
      </c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>
        <v>4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6">
        <f t="shared" si="5"/>
        <v>15</v>
      </c>
    </row>
    <row r="194" spans="1:57">
      <c r="A194" s="3" t="s">
        <v>102</v>
      </c>
      <c r="B194" s="6" t="s">
        <v>150</v>
      </c>
      <c r="C194" s="3">
        <v>12</v>
      </c>
      <c r="D194" s="3"/>
      <c r="E194" s="3"/>
      <c r="F194" s="3"/>
      <c r="G194" s="3"/>
      <c r="H194" s="3"/>
      <c r="I194" s="3"/>
      <c r="J194" s="3">
        <f t="shared" si="4"/>
        <v>12</v>
      </c>
      <c r="K194" s="3"/>
      <c r="L194" s="3"/>
      <c r="M194" s="3">
        <v>11</v>
      </c>
      <c r="N194" s="3"/>
      <c r="O194" s="3"/>
      <c r="P194" s="3"/>
      <c r="Q194" s="3"/>
      <c r="R194" s="3"/>
      <c r="S194" s="3"/>
      <c r="T194" s="3">
        <v>2</v>
      </c>
      <c r="U194" s="3"/>
      <c r="V194" s="3"/>
      <c r="W194" s="3"/>
      <c r="X194" s="3"/>
      <c r="Y194" s="3"/>
      <c r="Z194" s="3"/>
      <c r="AA194" s="3"/>
      <c r="AB194" s="3"/>
      <c r="AC194" s="3">
        <v>2</v>
      </c>
      <c r="AD194" s="3"/>
      <c r="AE194" s="3"/>
      <c r="AF194" s="3"/>
      <c r="AG194" s="3"/>
      <c r="AH194" s="3"/>
      <c r="AI194" s="3"/>
      <c r="AJ194" s="3"/>
      <c r="AK194" s="3">
        <v>3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6">
        <f t="shared" si="5"/>
        <v>18</v>
      </c>
    </row>
    <row r="195" spans="1:57">
      <c r="A195" s="3" t="s">
        <v>102</v>
      </c>
      <c r="B195" s="6" t="s">
        <v>151</v>
      </c>
      <c r="C195" s="3"/>
      <c r="D195" s="3"/>
      <c r="E195" s="3"/>
      <c r="F195" s="3"/>
      <c r="G195" s="3"/>
      <c r="H195" s="3"/>
      <c r="I195" s="3"/>
      <c r="J195" s="3">
        <f t="shared" ref="J195:J247" si="6">SUM(C195:I195)</f>
        <v>0</v>
      </c>
      <c r="K195" s="3"/>
      <c r="L195" s="3"/>
      <c r="M195" s="3">
        <v>5</v>
      </c>
      <c r="N195" s="3"/>
      <c r="O195" s="3"/>
      <c r="P195" s="3"/>
      <c r="Q195" s="3"/>
      <c r="R195" s="3"/>
      <c r="S195" s="3"/>
      <c r="T195" s="3">
        <v>3</v>
      </c>
      <c r="U195" s="3"/>
      <c r="V195" s="3"/>
      <c r="W195" s="3"/>
      <c r="X195" s="3"/>
      <c r="Y195" s="3"/>
      <c r="Z195" s="3">
        <v>10</v>
      </c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>
        <v>7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6">
        <f t="shared" ref="BE195:BE247" si="7">SUM(K195:BD195)</f>
        <v>25</v>
      </c>
    </row>
    <row r="196" spans="1:57">
      <c r="A196" s="3" t="s">
        <v>102</v>
      </c>
      <c r="B196" s="6" t="s">
        <v>152</v>
      </c>
      <c r="C196" s="3">
        <v>18</v>
      </c>
      <c r="D196" s="3"/>
      <c r="E196" s="3"/>
      <c r="F196" s="3"/>
      <c r="G196" s="3"/>
      <c r="H196" s="3"/>
      <c r="I196" s="3"/>
      <c r="J196" s="3">
        <f t="shared" si="6"/>
        <v>18</v>
      </c>
      <c r="K196" s="3"/>
      <c r="L196" s="3"/>
      <c r="M196" s="3">
        <v>11</v>
      </c>
      <c r="N196" s="3"/>
      <c r="O196" s="3"/>
      <c r="P196" s="3"/>
      <c r="Q196" s="3"/>
      <c r="R196" s="3"/>
      <c r="S196" s="3"/>
      <c r="T196" s="3">
        <v>4</v>
      </c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>
        <v>1</v>
      </c>
      <c r="AG196" s="3"/>
      <c r="AH196" s="3"/>
      <c r="AI196" s="3"/>
      <c r="AJ196" s="3"/>
      <c r="AK196" s="3">
        <v>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6">
        <f t="shared" si="7"/>
        <v>21</v>
      </c>
    </row>
    <row r="197" spans="1:57">
      <c r="A197" s="3" t="s">
        <v>102</v>
      </c>
      <c r="B197" s="6" t="s">
        <v>153</v>
      </c>
      <c r="C197" s="3"/>
      <c r="D197" s="3"/>
      <c r="E197" s="3"/>
      <c r="F197" s="3"/>
      <c r="G197" s="3"/>
      <c r="H197" s="3"/>
      <c r="I197" s="3"/>
      <c r="J197" s="3">
        <f t="shared" si="6"/>
        <v>0</v>
      </c>
      <c r="K197" s="3"/>
      <c r="L197" s="3"/>
      <c r="M197" s="3"/>
      <c r="N197" s="3"/>
      <c r="O197" s="3"/>
      <c r="P197" s="3"/>
      <c r="Q197" s="3">
        <v>15</v>
      </c>
      <c r="R197" s="3">
        <v>1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>
        <v>1</v>
      </c>
      <c r="AV197" s="3"/>
      <c r="AW197" s="3"/>
      <c r="AX197" s="3"/>
      <c r="AY197" s="3"/>
      <c r="AZ197" s="3"/>
      <c r="BA197" s="3"/>
      <c r="BB197" s="3"/>
      <c r="BC197" s="3"/>
      <c r="BD197" s="3"/>
      <c r="BE197" s="6">
        <f t="shared" si="7"/>
        <v>17</v>
      </c>
    </row>
    <row r="198" spans="1:57">
      <c r="A198" s="3" t="s">
        <v>102</v>
      </c>
      <c r="B198" s="6" t="s">
        <v>154</v>
      </c>
      <c r="C198" s="3">
        <v>8</v>
      </c>
      <c r="D198" s="3"/>
      <c r="E198" s="3"/>
      <c r="F198" s="3"/>
      <c r="G198" s="3"/>
      <c r="H198" s="3"/>
      <c r="I198" s="3"/>
      <c r="J198" s="3">
        <f t="shared" si="6"/>
        <v>8</v>
      </c>
      <c r="K198" s="3"/>
      <c r="L198" s="3"/>
      <c r="M198" s="3"/>
      <c r="N198" s="3"/>
      <c r="O198" s="3"/>
      <c r="P198" s="3"/>
      <c r="Q198" s="3">
        <v>8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6">
        <f t="shared" si="7"/>
        <v>8</v>
      </c>
    </row>
    <row r="199" spans="1:57">
      <c r="A199" s="3" t="s">
        <v>102</v>
      </c>
      <c r="B199" s="6" t="s">
        <v>155</v>
      </c>
      <c r="C199" s="3"/>
      <c r="D199" s="3"/>
      <c r="E199" s="3"/>
      <c r="F199" s="3"/>
      <c r="G199" s="3"/>
      <c r="H199" s="3"/>
      <c r="I199" s="3"/>
      <c r="J199" s="3">
        <f t="shared" si="6"/>
        <v>0</v>
      </c>
      <c r="K199" s="3"/>
      <c r="L199" s="3"/>
      <c r="M199" s="3">
        <v>16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6">
        <f t="shared" si="7"/>
        <v>16</v>
      </c>
    </row>
    <row r="200" spans="1:57">
      <c r="A200" s="3" t="s">
        <v>102</v>
      </c>
      <c r="B200" s="6" t="s">
        <v>156</v>
      </c>
      <c r="C200" s="3">
        <v>8</v>
      </c>
      <c r="D200" s="3"/>
      <c r="E200" s="3"/>
      <c r="F200" s="3"/>
      <c r="G200" s="3"/>
      <c r="H200" s="3"/>
      <c r="I200" s="3"/>
      <c r="J200" s="3">
        <f t="shared" si="6"/>
        <v>8</v>
      </c>
      <c r="K200" s="3"/>
      <c r="L200" s="3"/>
      <c r="M200" s="3">
        <v>22</v>
      </c>
      <c r="N200" s="3"/>
      <c r="O200" s="3"/>
      <c r="P200" s="3"/>
      <c r="Q200" s="3"/>
      <c r="R200" s="3"/>
      <c r="S200" s="3"/>
      <c r="T200" s="3">
        <v>5</v>
      </c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>
        <v>1</v>
      </c>
      <c r="AG200" s="3"/>
      <c r="AH200" s="3"/>
      <c r="AI200" s="3"/>
      <c r="AJ200" s="3"/>
      <c r="AK200" s="3">
        <v>2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>
        <v>1</v>
      </c>
      <c r="AV200" s="3"/>
      <c r="AW200" s="3"/>
      <c r="AX200" s="3"/>
      <c r="AY200" s="3"/>
      <c r="AZ200" s="3"/>
      <c r="BA200" s="3"/>
      <c r="BB200" s="3"/>
      <c r="BC200" s="3"/>
      <c r="BD200" s="3"/>
      <c r="BE200" s="6">
        <f t="shared" si="7"/>
        <v>31</v>
      </c>
    </row>
    <row r="201" spans="1:57">
      <c r="A201" s="3" t="s">
        <v>102</v>
      </c>
      <c r="B201" s="6" t="s">
        <v>157</v>
      </c>
      <c r="C201" s="3"/>
      <c r="D201" s="3"/>
      <c r="E201" s="3"/>
      <c r="F201" s="3"/>
      <c r="G201" s="3"/>
      <c r="H201" s="3"/>
      <c r="I201" s="3"/>
      <c r="J201" s="3">
        <f t="shared" si="6"/>
        <v>0</v>
      </c>
      <c r="K201" s="3"/>
      <c r="L201" s="3"/>
      <c r="M201" s="3">
        <v>3</v>
      </c>
      <c r="N201" s="3"/>
      <c r="O201" s="3"/>
      <c r="P201" s="3"/>
      <c r="Q201" s="3"/>
      <c r="R201" s="3"/>
      <c r="S201" s="3">
        <v>2</v>
      </c>
      <c r="T201" s="3">
        <v>3</v>
      </c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6">
        <f t="shared" si="7"/>
        <v>8</v>
      </c>
    </row>
    <row r="202" spans="1:57">
      <c r="A202" s="3" t="s">
        <v>102</v>
      </c>
      <c r="B202" s="6" t="s">
        <v>158</v>
      </c>
      <c r="C202" s="3">
        <v>50</v>
      </c>
      <c r="D202" s="3"/>
      <c r="E202" s="3"/>
      <c r="F202" s="3"/>
      <c r="G202" s="3"/>
      <c r="H202" s="3"/>
      <c r="I202" s="3"/>
      <c r="J202" s="3">
        <f t="shared" si="6"/>
        <v>50</v>
      </c>
      <c r="K202" s="3"/>
      <c r="L202" s="3"/>
      <c r="M202" s="3"/>
      <c r="N202" s="3"/>
      <c r="O202" s="3"/>
      <c r="P202" s="3"/>
      <c r="Q202" s="3"/>
      <c r="R202" s="3"/>
      <c r="S202" s="3"/>
      <c r="T202" s="3">
        <v>1</v>
      </c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6">
        <f t="shared" si="7"/>
        <v>1</v>
      </c>
    </row>
    <row r="203" spans="1:57">
      <c r="A203" s="3" t="s">
        <v>102</v>
      </c>
      <c r="B203" s="6" t="s">
        <v>159</v>
      </c>
      <c r="C203" s="3"/>
      <c r="D203" s="3"/>
      <c r="E203" s="3"/>
      <c r="F203" s="3"/>
      <c r="G203" s="3"/>
      <c r="H203" s="3"/>
      <c r="I203" s="3"/>
      <c r="J203" s="3">
        <f t="shared" si="6"/>
        <v>0</v>
      </c>
      <c r="K203" s="3"/>
      <c r="L203" s="3"/>
      <c r="M203" s="3"/>
      <c r="N203" s="3"/>
      <c r="O203" s="3"/>
      <c r="P203" s="3"/>
      <c r="Q203" s="3"/>
      <c r="R203" s="3"/>
      <c r="S203" s="3">
        <v>1</v>
      </c>
      <c r="T203" s="3">
        <v>6</v>
      </c>
      <c r="U203" s="3"/>
      <c r="V203" s="3"/>
      <c r="W203" s="3">
        <v>1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>
        <v>5</v>
      </c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6">
        <f t="shared" si="7"/>
        <v>13</v>
      </c>
    </row>
    <row r="204" spans="1:57">
      <c r="A204" s="3" t="s">
        <v>102</v>
      </c>
      <c r="B204" s="6" t="s">
        <v>160</v>
      </c>
      <c r="C204" s="3">
        <v>5</v>
      </c>
      <c r="D204" s="3"/>
      <c r="E204" s="3"/>
      <c r="F204" s="3"/>
      <c r="G204" s="3"/>
      <c r="H204" s="3"/>
      <c r="I204" s="3"/>
      <c r="J204" s="3">
        <f t="shared" si="6"/>
        <v>5</v>
      </c>
      <c r="K204" s="3"/>
      <c r="L204" s="3"/>
      <c r="M204" s="3"/>
      <c r="N204" s="3"/>
      <c r="O204" s="3"/>
      <c r="P204" s="3"/>
      <c r="Q204" s="3"/>
      <c r="R204" s="3"/>
      <c r="S204" s="3"/>
      <c r="T204" s="3">
        <v>8</v>
      </c>
      <c r="U204" s="3"/>
      <c r="V204" s="3"/>
      <c r="W204" s="3">
        <v>1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>
        <v>1</v>
      </c>
      <c r="AL204" s="3"/>
      <c r="AM204" s="3"/>
      <c r="AN204" s="3"/>
      <c r="AO204" s="3">
        <v>1</v>
      </c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6">
        <f t="shared" si="7"/>
        <v>11</v>
      </c>
    </row>
    <row r="205" spans="1:57">
      <c r="A205" s="3" t="s">
        <v>102</v>
      </c>
      <c r="B205" s="6" t="s">
        <v>161</v>
      </c>
      <c r="C205" s="3"/>
      <c r="D205" s="3"/>
      <c r="E205" s="3"/>
      <c r="F205" s="3"/>
      <c r="G205" s="3"/>
      <c r="H205" s="3"/>
      <c r="I205" s="3"/>
      <c r="J205" s="3">
        <f t="shared" si="6"/>
        <v>0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6">
        <f t="shared" si="7"/>
        <v>0</v>
      </c>
    </row>
    <row r="206" spans="1:57">
      <c r="A206" s="3" t="s">
        <v>102</v>
      </c>
      <c r="B206" s="6" t="s">
        <v>162</v>
      </c>
      <c r="C206" s="3">
        <v>15</v>
      </c>
      <c r="D206" s="3"/>
      <c r="E206" s="3"/>
      <c r="F206" s="3"/>
      <c r="G206" s="3"/>
      <c r="H206" s="3"/>
      <c r="I206" s="3"/>
      <c r="J206" s="3">
        <f t="shared" si="6"/>
        <v>15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6">
        <f t="shared" si="7"/>
        <v>0</v>
      </c>
    </row>
    <row r="207" spans="1:57">
      <c r="A207" s="3" t="s">
        <v>102</v>
      </c>
      <c r="B207" s="6" t="s">
        <v>163</v>
      </c>
      <c r="C207" s="3"/>
      <c r="D207" s="3"/>
      <c r="E207" s="3"/>
      <c r="F207" s="3"/>
      <c r="G207" s="3"/>
      <c r="H207" s="3"/>
      <c r="I207" s="3"/>
      <c r="J207" s="3">
        <f t="shared" si="6"/>
        <v>0</v>
      </c>
      <c r="K207" s="3"/>
      <c r="L207" s="3"/>
      <c r="M207" s="3"/>
      <c r="N207" s="3"/>
      <c r="O207" s="3"/>
      <c r="P207" s="3"/>
      <c r="Q207" s="3"/>
      <c r="R207" s="3"/>
      <c r="S207" s="3">
        <v>1</v>
      </c>
      <c r="T207" s="3">
        <v>1</v>
      </c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>
        <v>3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>
        <v>1</v>
      </c>
      <c r="BA207" s="3"/>
      <c r="BB207" s="3"/>
      <c r="BC207" s="3"/>
      <c r="BD207" s="3"/>
      <c r="BE207" s="6">
        <f t="shared" si="7"/>
        <v>6</v>
      </c>
    </row>
    <row r="208" spans="1:57">
      <c r="A208" s="3" t="s">
        <v>102</v>
      </c>
      <c r="B208" s="6" t="s">
        <v>164</v>
      </c>
      <c r="C208" s="3"/>
      <c r="D208" s="3"/>
      <c r="E208" s="3"/>
      <c r="F208" s="3"/>
      <c r="G208" s="3"/>
      <c r="H208" s="3"/>
      <c r="I208" s="3"/>
      <c r="J208" s="3">
        <f t="shared" si="6"/>
        <v>0</v>
      </c>
      <c r="K208" s="3"/>
      <c r="L208" s="3"/>
      <c r="M208" s="3"/>
      <c r="N208" s="3">
        <v>5</v>
      </c>
      <c r="O208" s="3"/>
      <c r="P208" s="3"/>
      <c r="Q208" s="3"/>
      <c r="R208" s="3"/>
      <c r="S208" s="3">
        <v>1</v>
      </c>
      <c r="T208" s="3">
        <v>1</v>
      </c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>
        <v>1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>
        <v>1</v>
      </c>
      <c r="AZ208" s="3">
        <v>1</v>
      </c>
      <c r="BA208" s="3">
        <v>3</v>
      </c>
      <c r="BB208" s="3"/>
      <c r="BC208" s="3"/>
      <c r="BD208" s="3"/>
      <c r="BE208" s="6">
        <f t="shared" si="7"/>
        <v>13</v>
      </c>
    </row>
    <row r="209" spans="1:57">
      <c r="A209" s="3" t="s">
        <v>102</v>
      </c>
      <c r="B209" s="6" t="s">
        <v>165</v>
      </c>
      <c r="C209" s="3"/>
      <c r="D209" s="3"/>
      <c r="E209" s="3"/>
      <c r="F209" s="3"/>
      <c r="G209" s="3"/>
      <c r="H209" s="3"/>
      <c r="I209" s="3"/>
      <c r="J209" s="3">
        <f t="shared" si="6"/>
        <v>0</v>
      </c>
      <c r="K209" s="3"/>
      <c r="L209" s="3"/>
      <c r="M209" s="3"/>
      <c r="N209" s="3"/>
      <c r="O209" s="3"/>
      <c r="P209" s="3"/>
      <c r="Q209" s="3"/>
      <c r="R209" s="3"/>
      <c r="S209" s="3"/>
      <c r="T209" s="3">
        <v>20</v>
      </c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6">
        <f t="shared" si="7"/>
        <v>20</v>
      </c>
    </row>
    <row r="210" spans="1:57">
      <c r="A210" s="3" t="s">
        <v>102</v>
      </c>
      <c r="B210" s="6" t="s">
        <v>166</v>
      </c>
      <c r="C210" s="3">
        <v>5</v>
      </c>
      <c r="D210" s="3"/>
      <c r="E210" s="3"/>
      <c r="F210" s="3"/>
      <c r="G210" s="3"/>
      <c r="H210" s="3"/>
      <c r="I210" s="3"/>
      <c r="J210" s="3">
        <f t="shared" si="6"/>
        <v>5</v>
      </c>
      <c r="K210" s="3"/>
      <c r="L210" s="3"/>
      <c r="M210" s="3">
        <v>1</v>
      </c>
      <c r="N210" s="3"/>
      <c r="O210" s="3"/>
      <c r="P210" s="3"/>
      <c r="Q210" s="3">
        <v>3</v>
      </c>
      <c r="R210" s="3"/>
      <c r="S210" s="3"/>
      <c r="T210" s="3">
        <v>5</v>
      </c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6">
        <f t="shared" si="7"/>
        <v>9</v>
      </c>
    </row>
    <row r="211" spans="1:57">
      <c r="A211" s="3" t="s">
        <v>102</v>
      </c>
      <c r="B211" s="6" t="s">
        <v>167</v>
      </c>
      <c r="C211" s="3"/>
      <c r="D211" s="3"/>
      <c r="E211" s="3"/>
      <c r="F211" s="3"/>
      <c r="G211" s="3"/>
      <c r="H211" s="3"/>
      <c r="I211" s="3"/>
      <c r="J211" s="3">
        <f t="shared" si="6"/>
        <v>0</v>
      </c>
      <c r="K211" s="3"/>
      <c r="L211" s="3"/>
      <c r="M211" s="3"/>
      <c r="N211" s="3"/>
      <c r="O211" s="3"/>
      <c r="P211" s="3"/>
      <c r="Q211" s="3">
        <v>2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6">
        <f t="shared" si="7"/>
        <v>2</v>
      </c>
    </row>
    <row r="212" spans="1:57">
      <c r="A212" s="3" t="s">
        <v>102</v>
      </c>
      <c r="B212" s="6" t="s">
        <v>168</v>
      </c>
      <c r="C212" s="3">
        <v>10</v>
      </c>
      <c r="D212" s="3">
        <v>5</v>
      </c>
      <c r="E212" s="3"/>
      <c r="F212" s="3"/>
      <c r="G212" s="3"/>
      <c r="H212" s="3"/>
      <c r="I212" s="3"/>
      <c r="J212" s="3">
        <f t="shared" si="6"/>
        <v>15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>
        <v>6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6">
        <f t="shared" si="7"/>
        <v>6</v>
      </c>
    </row>
    <row r="213" spans="1:57">
      <c r="A213" s="3" t="s">
        <v>102</v>
      </c>
      <c r="B213" s="6" t="s">
        <v>169</v>
      </c>
      <c r="C213" s="3"/>
      <c r="D213" s="3"/>
      <c r="E213" s="3"/>
      <c r="F213" s="3"/>
      <c r="G213" s="3"/>
      <c r="H213" s="3"/>
      <c r="I213" s="3"/>
      <c r="J213" s="3">
        <f t="shared" si="6"/>
        <v>0</v>
      </c>
      <c r="K213" s="3"/>
      <c r="L213" s="3"/>
      <c r="M213" s="3"/>
      <c r="N213" s="3"/>
      <c r="O213" s="3"/>
      <c r="P213" s="3"/>
      <c r="Q213" s="3"/>
      <c r="R213" s="3"/>
      <c r="S213" s="3"/>
      <c r="T213" s="3">
        <v>2</v>
      </c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>
        <v>20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6">
        <f t="shared" si="7"/>
        <v>22</v>
      </c>
    </row>
    <row r="214" spans="1:57">
      <c r="A214" s="3" t="s">
        <v>102</v>
      </c>
      <c r="B214" s="6" t="s">
        <v>170</v>
      </c>
      <c r="C214" s="3">
        <v>7</v>
      </c>
      <c r="D214" s="3"/>
      <c r="E214" s="3"/>
      <c r="F214" s="3"/>
      <c r="G214" s="3"/>
      <c r="H214" s="3"/>
      <c r="I214" s="3"/>
      <c r="J214" s="3">
        <f t="shared" si="6"/>
        <v>7</v>
      </c>
      <c r="K214" s="3"/>
      <c r="L214" s="3"/>
      <c r="M214" s="3">
        <v>4</v>
      </c>
      <c r="N214" s="3"/>
      <c r="O214" s="3"/>
      <c r="P214" s="3"/>
      <c r="Q214" s="3"/>
      <c r="R214" s="3"/>
      <c r="S214" s="3"/>
      <c r="T214" s="3">
        <v>5</v>
      </c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>
        <v>12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6">
        <f t="shared" si="7"/>
        <v>21</v>
      </c>
    </row>
    <row r="215" spans="1:57">
      <c r="A215" s="3" t="s">
        <v>102</v>
      </c>
      <c r="B215" s="6" t="s">
        <v>171</v>
      </c>
      <c r="C215" s="3"/>
      <c r="D215" s="3"/>
      <c r="E215" s="3"/>
      <c r="F215" s="3"/>
      <c r="G215" s="3"/>
      <c r="H215" s="3"/>
      <c r="I215" s="3"/>
      <c r="J215" s="3">
        <f t="shared" si="6"/>
        <v>0</v>
      </c>
      <c r="K215" s="3"/>
      <c r="L215" s="3"/>
      <c r="M215" s="3"/>
      <c r="N215" s="3"/>
      <c r="O215" s="3"/>
      <c r="P215" s="3"/>
      <c r="Q215" s="3"/>
      <c r="R215" s="3"/>
      <c r="S215" s="3">
        <v>1</v>
      </c>
      <c r="T215" s="3">
        <v>1</v>
      </c>
      <c r="U215" s="3"/>
      <c r="V215" s="3"/>
      <c r="W215" s="3"/>
      <c r="X215" s="3"/>
      <c r="Y215" s="3">
        <v>1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>
        <v>8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6">
        <f t="shared" si="7"/>
        <v>11</v>
      </c>
    </row>
    <row r="216" spans="1:57">
      <c r="A216" s="3" t="s">
        <v>102</v>
      </c>
      <c r="B216" s="6" t="s">
        <v>172</v>
      </c>
      <c r="C216" s="3">
        <v>30</v>
      </c>
      <c r="D216" s="3"/>
      <c r="E216" s="3"/>
      <c r="F216" s="3"/>
      <c r="G216" s="3"/>
      <c r="H216" s="3"/>
      <c r="I216" s="3"/>
      <c r="J216" s="3">
        <f t="shared" si="6"/>
        <v>30</v>
      </c>
      <c r="K216" s="3"/>
      <c r="L216" s="3"/>
      <c r="M216" s="3"/>
      <c r="N216" s="3">
        <v>4</v>
      </c>
      <c r="O216" s="3"/>
      <c r="P216" s="3"/>
      <c r="Q216" s="3"/>
      <c r="R216" s="3"/>
      <c r="S216" s="3"/>
      <c r="T216" s="3">
        <v>4</v>
      </c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>
        <v>4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6">
        <f t="shared" si="7"/>
        <v>12</v>
      </c>
    </row>
    <row r="217" spans="1:57">
      <c r="A217" s="3" t="s">
        <v>102</v>
      </c>
      <c r="B217" s="6" t="s">
        <v>173</v>
      </c>
      <c r="C217" s="3"/>
      <c r="D217" s="3"/>
      <c r="E217" s="3"/>
      <c r="F217" s="3"/>
      <c r="G217" s="3"/>
      <c r="H217" s="3"/>
      <c r="I217" s="3"/>
      <c r="J217" s="3">
        <f t="shared" si="6"/>
        <v>0</v>
      </c>
      <c r="K217" s="3"/>
      <c r="L217" s="3"/>
      <c r="M217" s="3"/>
      <c r="N217" s="3"/>
      <c r="O217" s="3"/>
      <c r="P217" s="3"/>
      <c r="Q217" s="3"/>
      <c r="R217" s="3"/>
      <c r="S217" s="3">
        <v>2</v>
      </c>
      <c r="T217" s="3">
        <v>2</v>
      </c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>
        <v>1</v>
      </c>
      <c r="AI217" s="3"/>
      <c r="AJ217" s="3"/>
      <c r="AK217" s="3">
        <v>3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6">
        <f t="shared" si="7"/>
        <v>8</v>
      </c>
    </row>
    <row r="218" spans="1:57">
      <c r="A218" s="3" t="s">
        <v>102</v>
      </c>
      <c r="B218" s="6" t="s">
        <v>174</v>
      </c>
      <c r="C218" s="3">
        <v>10</v>
      </c>
      <c r="D218" s="3"/>
      <c r="E218" s="3"/>
      <c r="F218" s="3"/>
      <c r="G218" s="3">
        <v>3</v>
      </c>
      <c r="H218" s="3"/>
      <c r="I218" s="3"/>
      <c r="J218" s="3">
        <f t="shared" si="6"/>
        <v>13</v>
      </c>
      <c r="K218" s="3"/>
      <c r="L218" s="3"/>
      <c r="M218" s="3"/>
      <c r="N218" s="3">
        <v>1</v>
      </c>
      <c r="O218" s="3"/>
      <c r="P218" s="3"/>
      <c r="Q218" s="3"/>
      <c r="R218" s="3"/>
      <c r="S218" s="3">
        <v>1</v>
      </c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>
        <v>3</v>
      </c>
      <c r="AI218" s="3"/>
      <c r="AJ218" s="3"/>
      <c r="AK218" s="3">
        <v>1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>
        <v>1</v>
      </c>
      <c r="AZ218" s="3"/>
      <c r="BA218" s="3"/>
      <c r="BB218" s="3"/>
      <c r="BC218" s="3"/>
      <c r="BD218" s="3"/>
      <c r="BE218" s="6">
        <f t="shared" si="7"/>
        <v>7</v>
      </c>
    </row>
    <row r="219" spans="1:57">
      <c r="A219" s="3" t="s">
        <v>102</v>
      </c>
      <c r="B219" s="6" t="s">
        <v>175</v>
      </c>
      <c r="C219" s="3"/>
      <c r="D219" s="3"/>
      <c r="E219" s="3"/>
      <c r="F219" s="3"/>
      <c r="G219" s="3"/>
      <c r="H219" s="3"/>
      <c r="I219" s="3"/>
      <c r="J219" s="3">
        <f t="shared" si="6"/>
        <v>0</v>
      </c>
      <c r="K219" s="3"/>
      <c r="L219" s="3"/>
      <c r="M219" s="3">
        <v>3</v>
      </c>
      <c r="N219" s="3"/>
      <c r="O219" s="3"/>
      <c r="P219" s="3"/>
      <c r="Q219" s="3"/>
      <c r="R219" s="3"/>
      <c r="S219" s="3">
        <v>1</v>
      </c>
      <c r="T219" s="3">
        <v>11</v>
      </c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>
        <v>17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6">
        <f t="shared" si="7"/>
        <v>32</v>
      </c>
    </row>
    <row r="220" spans="1:57">
      <c r="A220" s="3" t="s">
        <v>102</v>
      </c>
      <c r="B220" s="6" t="s">
        <v>176</v>
      </c>
      <c r="C220" s="3">
        <v>15</v>
      </c>
      <c r="D220" s="3"/>
      <c r="E220" s="3"/>
      <c r="F220" s="3"/>
      <c r="G220" s="3"/>
      <c r="H220" s="3"/>
      <c r="I220" s="3"/>
      <c r="J220" s="3">
        <f t="shared" si="6"/>
        <v>15</v>
      </c>
      <c r="K220" s="3"/>
      <c r="L220" s="3"/>
      <c r="M220" s="3">
        <v>3</v>
      </c>
      <c r="N220" s="3"/>
      <c r="O220" s="3"/>
      <c r="P220" s="3"/>
      <c r="Q220" s="3"/>
      <c r="R220" s="3"/>
      <c r="S220" s="3"/>
      <c r="T220" s="3">
        <v>7</v>
      </c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>
        <v>1</v>
      </c>
      <c r="AG220" s="3"/>
      <c r="AH220" s="3"/>
      <c r="AI220" s="3"/>
      <c r="AJ220" s="3"/>
      <c r="AK220" s="3"/>
      <c r="AL220" s="3"/>
      <c r="AM220" s="3"/>
      <c r="AN220" s="3">
        <v>1</v>
      </c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6">
        <f t="shared" si="7"/>
        <v>12</v>
      </c>
    </row>
    <row r="221" spans="1:57">
      <c r="A221" s="3" t="s">
        <v>102</v>
      </c>
      <c r="B221" s="6" t="s">
        <v>177</v>
      </c>
      <c r="C221" s="3"/>
      <c r="D221" s="3"/>
      <c r="E221" s="3"/>
      <c r="F221" s="3"/>
      <c r="G221" s="3"/>
      <c r="H221" s="3"/>
      <c r="I221" s="3"/>
      <c r="J221" s="3">
        <f t="shared" si="6"/>
        <v>0</v>
      </c>
      <c r="K221" s="3"/>
      <c r="L221" s="3"/>
      <c r="M221" s="3">
        <v>3</v>
      </c>
      <c r="N221" s="3"/>
      <c r="O221" s="3"/>
      <c r="P221" s="3"/>
      <c r="Q221" s="3"/>
      <c r="R221" s="3">
        <v>12</v>
      </c>
      <c r="S221" s="3"/>
      <c r="T221" s="3">
        <v>5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>
        <v>3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6">
        <f t="shared" si="7"/>
        <v>23</v>
      </c>
    </row>
    <row r="222" spans="1:57">
      <c r="A222" s="3" t="s">
        <v>102</v>
      </c>
      <c r="B222" s="6" t="s">
        <v>178</v>
      </c>
      <c r="C222" s="3">
        <v>30</v>
      </c>
      <c r="D222" s="3"/>
      <c r="E222" s="3"/>
      <c r="F222" s="3"/>
      <c r="G222" s="3"/>
      <c r="H222" s="3"/>
      <c r="I222" s="3"/>
      <c r="J222" s="3">
        <f t="shared" si="6"/>
        <v>30</v>
      </c>
      <c r="K222" s="3"/>
      <c r="L222" s="3"/>
      <c r="M222" s="3">
        <v>2</v>
      </c>
      <c r="N222" s="3"/>
      <c r="O222" s="3"/>
      <c r="P222" s="3"/>
      <c r="Q222" s="3"/>
      <c r="R222" s="3">
        <v>4</v>
      </c>
      <c r="S222" s="3"/>
      <c r="T222" s="3">
        <v>5</v>
      </c>
      <c r="U222" s="3"/>
      <c r="V222" s="3"/>
      <c r="W222" s="3"/>
      <c r="X222" s="3"/>
      <c r="Y222" s="3"/>
      <c r="Z222" s="3"/>
      <c r="AA222" s="3"/>
      <c r="AB222" s="3"/>
      <c r="AC222" s="3">
        <v>1</v>
      </c>
      <c r="AD222" s="3">
        <v>1</v>
      </c>
      <c r="AE222" s="3"/>
      <c r="AF222" s="3"/>
      <c r="AG222" s="3"/>
      <c r="AH222" s="3"/>
      <c r="AI222" s="3"/>
      <c r="AJ222" s="3"/>
      <c r="AK222" s="3">
        <v>10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6">
        <f t="shared" si="7"/>
        <v>23</v>
      </c>
    </row>
    <row r="223" spans="1:57">
      <c r="A223" s="3" t="s">
        <v>102</v>
      </c>
      <c r="B223" s="6" t="s">
        <v>179</v>
      </c>
      <c r="C223" s="3"/>
      <c r="D223" s="3"/>
      <c r="E223" s="3"/>
      <c r="F223" s="3"/>
      <c r="G223" s="3"/>
      <c r="H223" s="3"/>
      <c r="I223" s="3"/>
      <c r="J223" s="3">
        <f t="shared" si="6"/>
        <v>0</v>
      </c>
      <c r="K223" s="3"/>
      <c r="L223" s="3"/>
      <c r="M223" s="3">
        <v>2</v>
      </c>
      <c r="N223" s="3"/>
      <c r="O223" s="3"/>
      <c r="P223" s="3"/>
      <c r="Q223" s="3"/>
      <c r="R223" s="3">
        <v>2</v>
      </c>
      <c r="S223" s="3"/>
      <c r="T223" s="3">
        <v>5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>
        <v>10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6">
        <f t="shared" si="7"/>
        <v>19</v>
      </c>
    </row>
    <row r="224" spans="1:57">
      <c r="A224" s="3" t="s">
        <v>102</v>
      </c>
      <c r="B224" s="6" t="s">
        <v>180</v>
      </c>
      <c r="C224" s="3">
        <v>28</v>
      </c>
      <c r="D224" s="3"/>
      <c r="E224" s="3"/>
      <c r="F224" s="3"/>
      <c r="G224" s="3"/>
      <c r="H224" s="3"/>
      <c r="I224" s="3"/>
      <c r="J224" s="3">
        <f t="shared" si="6"/>
        <v>28</v>
      </c>
      <c r="K224" s="3"/>
      <c r="L224" s="3"/>
      <c r="M224" s="3"/>
      <c r="N224" s="3"/>
      <c r="O224" s="3"/>
      <c r="P224" s="3"/>
      <c r="Q224" s="3"/>
      <c r="R224" s="3"/>
      <c r="S224" s="3"/>
      <c r="T224" s="3">
        <v>6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>
        <v>2</v>
      </c>
      <c r="AI224" s="3"/>
      <c r="AJ224" s="3"/>
      <c r="AK224" s="3">
        <v>13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6">
        <f t="shared" si="7"/>
        <v>21</v>
      </c>
    </row>
    <row r="225" spans="1:57">
      <c r="A225" s="3" t="s">
        <v>102</v>
      </c>
      <c r="B225" s="6" t="s">
        <v>181</v>
      </c>
      <c r="C225" s="3"/>
      <c r="D225" s="3"/>
      <c r="E225" s="3"/>
      <c r="F225" s="3"/>
      <c r="G225" s="3"/>
      <c r="H225" s="3"/>
      <c r="I225" s="3"/>
      <c r="J225" s="3">
        <f t="shared" si="6"/>
        <v>0</v>
      </c>
      <c r="K225" s="3"/>
      <c r="L225" s="3"/>
      <c r="M225" s="3">
        <v>2</v>
      </c>
      <c r="N225" s="3"/>
      <c r="O225" s="3"/>
      <c r="P225" s="3"/>
      <c r="Q225" s="3"/>
      <c r="R225" s="3"/>
      <c r="S225" s="3"/>
      <c r="T225" s="3">
        <v>12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>
        <v>4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6">
        <f t="shared" si="7"/>
        <v>18</v>
      </c>
    </row>
    <row r="226" spans="1:57">
      <c r="A226" s="3" t="s">
        <v>102</v>
      </c>
      <c r="B226" s="6" t="s">
        <v>182</v>
      </c>
      <c r="C226" s="3">
        <v>8</v>
      </c>
      <c r="D226" s="3"/>
      <c r="E226" s="3"/>
      <c r="F226" s="3"/>
      <c r="G226" s="3">
        <v>3</v>
      </c>
      <c r="H226" s="3"/>
      <c r="I226" s="3"/>
      <c r="J226" s="3">
        <f t="shared" si="6"/>
        <v>11</v>
      </c>
      <c r="K226" s="3"/>
      <c r="L226" s="3"/>
      <c r="M226" s="3">
        <v>4</v>
      </c>
      <c r="N226" s="3"/>
      <c r="O226" s="3"/>
      <c r="P226" s="3"/>
      <c r="Q226" s="3"/>
      <c r="R226" s="3"/>
      <c r="S226" s="3"/>
      <c r="T226" s="3">
        <v>14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>
        <v>1</v>
      </c>
      <c r="AG226" s="3"/>
      <c r="AH226" s="3"/>
      <c r="AI226" s="3">
        <v>1</v>
      </c>
      <c r="AJ226" s="3"/>
      <c r="AK226" s="3">
        <v>11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>
        <v>1</v>
      </c>
      <c r="BA226" s="3"/>
      <c r="BB226" s="3"/>
      <c r="BC226" s="3"/>
      <c r="BD226" s="3"/>
      <c r="BE226" s="6">
        <f t="shared" si="7"/>
        <v>32</v>
      </c>
    </row>
    <row r="227" spans="1:57">
      <c r="A227" s="3" t="s">
        <v>57</v>
      </c>
      <c r="B227" s="6" t="s">
        <v>163</v>
      </c>
      <c r="C227" s="3"/>
      <c r="D227" s="3"/>
      <c r="E227" s="3"/>
      <c r="F227" s="3"/>
      <c r="G227" s="3"/>
      <c r="H227" s="3"/>
      <c r="I227" s="3"/>
      <c r="J227" s="3">
        <f t="shared" si="6"/>
        <v>0</v>
      </c>
      <c r="K227" s="3"/>
      <c r="L227" s="3"/>
      <c r="M227" s="3"/>
      <c r="N227" s="3"/>
      <c r="O227" s="3">
        <v>12</v>
      </c>
      <c r="P227" s="3"/>
      <c r="Q227" s="3"/>
      <c r="R227" s="3"/>
      <c r="S227" s="3"/>
      <c r="T227" s="3"/>
      <c r="U227" s="3">
        <v>12</v>
      </c>
      <c r="V227" s="3"/>
      <c r="W227" s="3"/>
      <c r="X227" s="3"/>
      <c r="Y227" s="3"/>
      <c r="Z227" s="3"/>
      <c r="AA227" s="3"/>
      <c r="AB227" s="3"/>
      <c r="AC227" s="3">
        <v>1</v>
      </c>
      <c r="AD227" s="3"/>
      <c r="AE227" s="3"/>
      <c r="AF227" s="3"/>
      <c r="AG227" s="3"/>
      <c r="AH227" s="3"/>
      <c r="AI227" s="3">
        <v>2</v>
      </c>
      <c r="AJ227" s="3"/>
      <c r="AK227" s="3"/>
      <c r="AL227" s="3"/>
      <c r="AM227" s="3">
        <v>1</v>
      </c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>
        <v>3</v>
      </c>
      <c r="BC227" s="3"/>
      <c r="BD227" s="3"/>
      <c r="BE227" s="6">
        <f t="shared" si="7"/>
        <v>31</v>
      </c>
    </row>
    <row r="228" spans="1:57">
      <c r="A228" s="3" t="s">
        <v>57</v>
      </c>
      <c r="B228" s="6" t="s">
        <v>164</v>
      </c>
      <c r="C228" s="3">
        <v>10</v>
      </c>
      <c r="D228" s="3"/>
      <c r="E228" s="3">
        <v>5</v>
      </c>
      <c r="F228" s="3"/>
      <c r="G228" s="3"/>
      <c r="H228" s="3"/>
      <c r="I228" s="3"/>
      <c r="J228" s="3">
        <f t="shared" si="6"/>
        <v>15</v>
      </c>
      <c r="K228" s="3"/>
      <c r="L228" s="3"/>
      <c r="M228" s="3"/>
      <c r="N228" s="3"/>
      <c r="O228" s="3">
        <v>2</v>
      </c>
      <c r="P228" s="3"/>
      <c r="Q228" s="3"/>
      <c r="R228" s="3"/>
      <c r="S228" s="3"/>
      <c r="T228" s="3"/>
      <c r="U228" s="3">
        <v>4</v>
      </c>
      <c r="V228" s="3"/>
      <c r="W228" s="3"/>
      <c r="X228" s="3"/>
      <c r="Y228" s="3">
        <v>5</v>
      </c>
      <c r="Z228" s="3"/>
      <c r="AA228" s="3"/>
      <c r="AB228" s="3"/>
      <c r="AC228" s="3"/>
      <c r="AD228" s="3">
        <v>2</v>
      </c>
      <c r="AE228" s="3"/>
      <c r="AF228" s="3"/>
      <c r="AG228" s="3"/>
      <c r="AH228" s="3"/>
      <c r="AI228" s="3">
        <v>1</v>
      </c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6">
        <f t="shared" si="7"/>
        <v>14</v>
      </c>
    </row>
    <row r="229" spans="1:57">
      <c r="A229" s="3" t="s">
        <v>57</v>
      </c>
      <c r="B229" s="6" t="s">
        <v>165</v>
      </c>
      <c r="C229" s="3"/>
      <c r="D229" s="3"/>
      <c r="E229" s="3"/>
      <c r="F229" s="3"/>
      <c r="G229" s="3"/>
      <c r="H229" s="3"/>
      <c r="I229" s="3"/>
      <c r="J229" s="3">
        <f t="shared" si="6"/>
        <v>0</v>
      </c>
      <c r="K229" s="3"/>
      <c r="L229" s="3"/>
      <c r="M229" s="3"/>
      <c r="N229" s="3"/>
      <c r="O229" s="3">
        <v>3</v>
      </c>
      <c r="P229" s="3"/>
      <c r="Q229" s="3"/>
      <c r="R229" s="3"/>
      <c r="S229" s="3"/>
      <c r="T229" s="3">
        <v>1</v>
      </c>
      <c r="U229" s="3"/>
      <c r="V229" s="3"/>
      <c r="W229" s="3"/>
      <c r="X229" s="3"/>
      <c r="Y229" s="3">
        <v>2</v>
      </c>
      <c r="Z229" s="3"/>
      <c r="AA229" s="3"/>
      <c r="AB229" s="3"/>
      <c r="AC229" s="3">
        <v>2</v>
      </c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6">
        <f t="shared" si="7"/>
        <v>8</v>
      </c>
    </row>
    <row r="230" spans="1:57">
      <c r="A230" s="3" t="s">
        <v>57</v>
      </c>
      <c r="B230" s="6" t="s">
        <v>166</v>
      </c>
      <c r="C230" s="3">
        <v>20</v>
      </c>
      <c r="D230" s="3"/>
      <c r="E230" s="3"/>
      <c r="F230" s="3"/>
      <c r="G230" s="3"/>
      <c r="H230" s="3"/>
      <c r="I230" s="3"/>
      <c r="J230" s="3">
        <f t="shared" si="6"/>
        <v>20</v>
      </c>
      <c r="K230" s="3"/>
      <c r="L230" s="3"/>
      <c r="M230" s="3"/>
      <c r="N230" s="3"/>
      <c r="O230" s="3"/>
      <c r="P230" s="3"/>
      <c r="Q230" s="3"/>
      <c r="R230" s="3"/>
      <c r="S230" s="3"/>
      <c r="T230" s="3">
        <v>1</v>
      </c>
      <c r="U230" s="3"/>
      <c r="V230" s="3"/>
      <c r="W230" s="3"/>
      <c r="X230" s="3"/>
      <c r="Y230" s="3">
        <v>1</v>
      </c>
      <c r="Z230" s="3"/>
      <c r="AA230" s="3"/>
      <c r="AB230" s="3"/>
      <c r="AC230" s="3">
        <v>2</v>
      </c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6">
        <f t="shared" si="7"/>
        <v>4</v>
      </c>
    </row>
    <row r="231" spans="1:57">
      <c r="A231" s="3" t="s">
        <v>57</v>
      </c>
      <c r="B231" s="6" t="s">
        <v>167</v>
      </c>
      <c r="C231" s="3"/>
      <c r="D231" s="3"/>
      <c r="E231" s="3"/>
      <c r="F231" s="3"/>
      <c r="G231" s="3"/>
      <c r="H231" s="3"/>
      <c r="I231" s="3"/>
      <c r="J231" s="3">
        <f t="shared" si="6"/>
        <v>0</v>
      </c>
      <c r="K231" s="3"/>
      <c r="L231" s="3">
        <v>1</v>
      </c>
      <c r="M231" s="3"/>
      <c r="N231" s="3"/>
      <c r="O231" s="3">
        <v>5</v>
      </c>
      <c r="P231" s="3"/>
      <c r="Q231" s="3"/>
      <c r="R231" s="3"/>
      <c r="S231" s="3">
        <v>2</v>
      </c>
      <c r="T231" s="3"/>
      <c r="U231" s="3">
        <v>6</v>
      </c>
      <c r="V231" s="3"/>
      <c r="W231" s="3"/>
      <c r="X231" s="3"/>
      <c r="Y231" s="3">
        <v>4</v>
      </c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>
        <v>1</v>
      </c>
      <c r="AM231" s="3"/>
      <c r="AN231" s="3"/>
      <c r="AO231" s="3"/>
      <c r="AP231" s="3">
        <v>2</v>
      </c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6">
        <f t="shared" si="7"/>
        <v>21</v>
      </c>
    </row>
    <row r="232" spans="1:57">
      <c r="A232" s="3" t="s">
        <v>57</v>
      </c>
      <c r="B232" s="6" t="s">
        <v>168</v>
      </c>
      <c r="C232" s="3"/>
      <c r="D232" s="3"/>
      <c r="E232" s="3">
        <v>10</v>
      </c>
      <c r="F232" s="3"/>
      <c r="G232" s="3"/>
      <c r="H232" s="3"/>
      <c r="I232" s="3"/>
      <c r="J232" s="3">
        <f t="shared" si="6"/>
        <v>10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>
        <v>1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6">
        <f t="shared" si="7"/>
        <v>1</v>
      </c>
    </row>
    <row r="233" spans="1:57">
      <c r="A233" s="3" t="s">
        <v>57</v>
      </c>
      <c r="B233" s="6" t="s">
        <v>169</v>
      </c>
      <c r="C233" s="3"/>
      <c r="D233" s="3"/>
      <c r="E233" s="3"/>
      <c r="F233" s="3"/>
      <c r="G233" s="3"/>
      <c r="H233" s="3"/>
      <c r="I233" s="3"/>
      <c r="J233" s="3">
        <f t="shared" si="6"/>
        <v>0</v>
      </c>
      <c r="K233" s="3"/>
      <c r="L233" s="3">
        <v>1</v>
      </c>
      <c r="M233" s="3"/>
      <c r="N233" s="3"/>
      <c r="O233" s="3"/>
      <c r="P233" s="3"/>
      <c r="Q233" s="3"/>
      <c r="R233" s="3"/>
      <c r="S233" s="3">
        <v>1</v>
      </c>
      <c r="T233" s="3"/>
      <c r="U233" s="3"/>
      <c r="V233" s="3"/>
      <c r="W233" s="3"/>
      <c r="X233" s="3"/>
      <c r="Y233" s="3">
        <v>9</v>
      </c>
      <c r="Z233" s="3"/>
      <c r="AA233" s="3"/>
      <c r="AB233" s="3">
        <v>1</v>
      </c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>
        <v>2</v>
      </c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>
        <v>2</v>
      </c>
      <c r="BC233" s="3"/>
      <c r="BD233" s="3"/>
      <c r="BE233" s="6">
        <f t="shared" si="7"/>
        <v>16</v>
      </c>
    </row>
    <row r="234" spans="1:57">
      <c r="A234" s="3" t="s">
        <v>57</v>
      </c>
      <c r="B234" s="6" t="s">
        <v>170</v>
      </c>
      <c r="C234" s="3">
        <v>20</v>
      </c>
      <c r="D234" s="3"/>
      <c r="E234" s="3"/>
      <c r="F234" s="3"/>
      <c r="G234" s="3"/>
      <c r="H234" s="3"/>
      <c r="I234" s="3"/>
      <c r="J234" s="3">
        <f t="shared" si="6"/>
        <v>20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>
        <v>1</v>
      </c>
      <c r="V234" s="3"/>
      <c r="W234" s="3"/>
      <c r="X234" s="3"/>
      <c r="Y234" s="3">
        <v>1</v>
      </c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>
        <v>1</v>
      </c>
      <c r="AP234" s="3"/>
      <c r="AQ234" s="3">
        <v>1</v>
      </c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6">
        <f t="shared" si="7"/>
        <v>4</v>
      </c>
    </row>
    <row r="235" spans="1:57">
      <c r="A235" s="3" t="s">
        <v>57</v>
      </c>
      <c r="B235" s="6" t="s">
        <v>171</v>
      </c>
      <c r="C235" s="3"/>
      <c r="D235" s="3"/>
      <c r="E235" s="3"/>
      <c r="F235" s="3"/>
      <c r="G235" s="3"/>
      <c r="H235" s="3"/>
      <c r="I235" s="3"/>
      <c r="J235" s="3">
        <f t="shared" si="6"/>
        <v>0</v>
      </c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>
        <v>1</v>
      </c>
      <c r="Z235" s="3"/>
      <c r="AA235" s="3"/>
      <c r="AB235" s="3"/>
      <c r="AC235" s="3"/>
      <c r="AD235" s="3"/>
      <c r="AE235" s="3"/>
      <c r="AF235" s="3"/>
      <c r="AG235" s="3"/>
      <c r="AH235" s="3"/>
      <c r="AI235" s="3">
        <v>1</v>
      </c>
      <c r="AJ235" s="3"/>
      <c r="AK235" s="3"/>
      <c r="AL235" s="3">
        <v>5</v>
      </c>
      <c r="AM235" s="3"/>
      <c r="AN235" s="3">
        <v>2</v>
      </c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6">
        <f t="shared" si="7"/>
        <v>9</v>
      </c>
    </row>
    <row r="236" spans="1:57">
      <c r="A236" s="3" t="s">
        <v>57</v>
      </c>
      <c r="B236" s="6" t="s">
        <v>172</v>
      </c>
      <c r="C236" s="3">
        <v>30</v>
      </c>
      <c r="D236" s="3"/>
      <c r="E236" s="3"/>
      <c r="F236" s="3"/>
      <c r="G236" s="3"/>
      <c r="H236" s="3"/>
      <c r="I236" s="3"/>
      <c r="J236" s="3">
        <f t="shared" si="6"/>
        <v>30</v>
      </c>
      <c r="K236" s="3"/>
      <c r="L236" s="3"/>
      <c r="M236" s="3">
        <v>1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>
        <v>5</v>
      </c>
      <c r="Z236" s="3"/>
      <c r="AA236" s="3"/>
      <c r="AB236" s="3"/>
      <c r="AC236" s="3">
        <v>1</v>
      </c>
      <c r="AD236" s="3"/>
      <c r="AE236" s="3"/>
      <c r="AF236" s="3"/>
      <c r="AG236" s="3"/>
      <c r="AH236" s="3"/>
      <c r="AI236" s="3"/>
      <c r="AJ236" s="3"/>
      <c r="AK236" s="3"/>
      <c r="AL236" s="3">
        <v>2</v>
      </c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6">
        <f t="shared" si="7"/>
        <v>9</v>
      </c>
    </row>
    <row r="237" spans="1:57">
      <c r="A237" s="3" t="s">
        <v>57</v>
      </c>
      <c r="B237" s="6" t="s">
        <v>173</v>
      </c>
      <c r="C237" s="3"/>
      <c r="D237" s="3"/>
      <c r="E237" s="3"/>
      <c r="F237" s="3"/>
      <c r="G237" s="3"/>
      <c r="H237" s="3"/>
      <c r="I237" s="3"/>
      <c r="J237" s="3">
        <f t="shared" si="6"/>
        <v>0</v>
      </c>
      <c r="K237" s="3"/>
      <c r="L237" s="3"/>
      <c r="M237" s="3"/>
      <c r="N237" s="3"/>
      <c r="O237" s="3">
        <v>1</v>
      </c>
      <c r="P237" s="3">
        <v>1</v>
      </c>
      <c r="Q237" s="3"/>
      <c r="R237" s="3"/>
      <c r="S237" s="3"/>
      <c r="T237" s="3">
        <v>2</v>
      </c>
      <c r="U237" s="3">
        <v>2</v>
      </c>
      <c r="V237" s="3"/>
      <c r="W237" s="3"/>
      <c r="X237" s="3"/>
      <c r="Y237" s="3">
        <v>4</v>
      </c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>
        <v>6</v>
      </c>
      <c r="AM237" s="3"/>
      <c r="AN237" s="3"/>
      <c r="AO237" s="3"/>
      <c r="AP237" s="3">
        <v>1</v>
      </c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6">
        <f t="shared" si="7"/>
        <v>17</v>
      </c>
    </row>
    <row r="238" spans="1:57">
      <c r="A238" s="3" t="s">
        <v>57</v>
      </c>
      <c r="B238" s="6" t="s">
        <v>174</v>
      </c>
      <c r="C238" s="3">
        <v>35</v>
      </c>
      <c r="D238" s="3"/>
      <c r="E238" s="3"/>
      <c r="F238" s="3"/>
      <c r="G238" s="3"/>
      <c r="H238" s="3"/>
      <c r="I238" s="3"/>
      <c r="J238" s="3">
        <f t="shared" si="6"/>
        <v>35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>
        <v>1</v>
      </c>
      <c r="V238" s="3"/>
      <c r="W238" s="3"/>
      <c r="X238" s="3"/>
      <c r="Y238" s="3">
        <v>3</v>
      </c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6">
        <f t="shared" si="7"/>
        <v>4</v>
      </c>
    </row>
    <row r="239" spans="1:57">
      <c r="A239" s="3" t="s">
        <v>57</v>
      </c>
      <c r="B239" s="6" t="s">
        <v>175</v>
      </c>
      <c r="C239" s="3"/>
      <c r="D239" s="3"/>
      <c r="E239" s="3"/>
      <c r="F239" s="3"/>
      <c r="G239" s="3"/>
      <c r="H239" s="3"/>
      <c r="I239" s="3"/>
      <c r="J239" s="3">
        <f t="shared" si="6"/>
        <v>0</v>
      </c>
      <c r="K239" s="3"/>
      <c r="L239" s="3"/>
      <c r="M239" s="3"/>
      <c r="N239" s="3"/>
      <c r="O239" s="3"/>
      <c r="P239" s="3">
        <v>1</v>
      </c>
      <c r="Q239" s="3"/>
      <c r="R239" s="3"/>
      <c r="S239" s="3">
        <v>2</v>
      </c>
      <c r="T239" s="3"/>
      <c r="U239" s="3">
        <v>9</v>
      </c>
      <c r="V239" s="3"/>
      <c r="W239" s="3"/>
      <c r="X239" s="3"/>
      <c r="Y239" s="3">
        <v>4</v>
      </c>
      <c r="Z239" s="3"/>
      <c r="AA239" s="3"/>
      <c r="AB239" s="3"/>
      <c r="AC239" s="3"/>
      <c r="AD239" s="3">
        <v>2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>
        <v>2</v>
      </c>
      <c r="AO239" s="3">
        <v>4</v>
      </c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>
        <v>1</v>
      </c>
      <c r="BE239" s="6">
        <f t="shared" si="7"/>
        <v>25</v>
      </c>
    </row>
    <row r="240" spans="1:57">
      <c r="A240" s="3" t="s">
        <v>57</v>
      </c>
      <c r="B240" s="6" t="s">
        <v>176</v>
      </c>
      <c r="C240" s="3"/>
      <c r="D240" s="3"/>
      <c r="E240" s="3">
        <v>30</v>
      </c>
      <c r="F240" s="3"/>
      <c r="G240" s="3"/>
      <c r="H240" s="3"/>
      <c r="I240" s="3"/>
      <c r="J240" s="3">
        <f t="shared" si="6"/>
        <v>30</v>
      </c>
      <c r="K240" s="3"/>
      <c r="L240" s="3"/>
      <c r="M240" s="3"/>
      <c r="N240" s="3">
        <v>3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>
        <v>1</v>
      </c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6">
        <f t="shared" si="7"/>
        <v>4</v>
      </c>
    </row>
    <row r="241" spans="1:57">
      <c r="A241" s="3" t="s">
        <v>57</v>
      </c>
      <c r="B241" s="6" t="s">
        <v>177</v>
      </c>
      <c r="C241" s="3"/>
      <c r="D241" s="3"/>
      <c r="E241" s="3"/>
      <c r="F241" s="3"/>
      <c r="G241" s="3"/>
      <c r="H241" s="3"/>
      <c r="I241" s="3"/>
      <c r="J241" s="3">
        <f t="shared" si="6"/>
        <v>0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6">
        <f t="shared" si="7"/>
        <v>0</v>
      </c>
    </row>
    <row r="242" spans="1:57">
      <c r="A242" s="3" t="s">
        <v>57</v>
      </c>
      <c r="B242" s="6" t="s">
        <v>178</v>
      </c>
      <c r="C242" s="3"/>
      <c r="D242" s="3"/>
      <c r="E242" s="3"/>
      <c r="F242" s="3"/>
      <c r="G242" s="3"/>
      <c r="H242" s="3"/>
      <c r="I242" s="3"/>
      <c r="J242" s="3">
        <f t="shared" si="6"/>
        <v>0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6">
        <f t="shared" si="7"/>
        <v>0</v>
      </c>
    </row>
    <row r="243" spans="1:57">
      <c r="A243" s="3" t="s">
        <v>57</v>
      </c>
      <c r="B243" s="6" t="s">
        <v>179</v>
      </c>
      <c r="C243" s="3"/>
      <c r="D243" s="3"/>
      <c r="E243" s="3"/>
      <c r="F243" s="3"/>
      <c r="G243" s="3"/>
      <c r="H243" s="3"/>
      <c r="I243" s="3"/>
      <c r="J243" s="3">
        <f t="shared" si="6"/>
        <v>0</v>
      </c>
      <c r="K243" s="3"/>
      <c r="L243" s="3"/>
      <c r="M243" s="3">
        <v>2</v>
      </c>
      <c r="N243" s="3"/>
      <c r="O243" s="3"/>
      <c r="P243" s="3"/>
      <c r="Q243" s="3"/>
      <c r="R243" s="3"/>
      <c r="S243" s="3"/>
      <c r="T243" s="3"/>
      <c r="U243" s="3">
        <v>3</v>
      </c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>
        <v>2</v>
      </c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>
        <v>1</v>
      </c>
      <c r="BD243" s="3"/>
      <c r="BE243" s="6">
        <f t="shared" si="7"/>
        <v>8</v>
      </c>
    </row>
    <row r="244" spans="1:57">
      <c r="A244" s="3" t="s">
        <v>57</v>
      </c>
      <c r="B244" s="6" t="s">
        <v>180</v>
      </c>
      <c r="C244" s="3">
        <v>10</v>
      </c>
      <c r="D244" s="3"/>
      <c r="E244" s="3"/>
      <c r="F244" s="3"/>
      <c r="G244" s="3"/>
      <c r="H244" s="3"/>
      <c r="I244" s="3"/>
      <c r="J244" s="3">
        <f t="shared" si="6"/>
        <v>10</v>
      </c>
      <c r="K244" s="3"/>
      <c r="L244" s="3"/>
      <c r="M244" s="3">
        <v>2</v>
      </c>
      <c r="N244" s="3"/>
      <c r="O244" s="3"/>
      <c r="P244" s="3"/>
      <c r="Q244" s="3"/>
      <c r="R244" s="3"/>
      <c r="S244" s="3"/>
      <c r="T244" s="3"/>
      <c r="U244" s="3">
        <v>1</v>
      </c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6">
        <f t="shared" si="7"/>
        <v>3</v>
      </c>
    </row>
    <row r="245" spans="1:57">
      <c r="A245" s="3" t="s">
        <v>57</v>
      </c>
      <c r="B245" s="6" t="s">
        <v>181</v>
      </c>
      <c r="C245" s="3"/>
      <c r="D245" s="3"/>
      <c r="E245" s="3"/>
      <c r="F245" s="3"/>
      <c r="G245" s="3"/>
      <c r="H245" s="3"/>
      <c r="I245" s="3"/>
      <c r="J245" s="3">
        <f t="shared" si="6"/>
        <v>0</v>
      </c>
      <c r="K245" s="3"/>
      <c r="L245" s="3"/>
      <c r="M245" s="3">
        <v>10</v>
      </c>
      <c r="N245" s="3"/>
      <c r="O245" s="3">
        <v>9</v>
      </c>
      <c r="P245" s="3"/>
      <c r="Q245" s="3"/>
      <c r="R245" s="3"/>
      <c r="S245" s="3">
        <v>1</v>
      </c>
      <c r="T245" s="3"/>
      <c r="U245" s="3">
        <v>3</v>
      </c>
      <c r="V245" s="3"/>
      <c r="W245" s="3"/>
      <c r="X245" s="3"/>
      <c r="Y245" s="3">
        <v>4</v>
      </c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6">
        <f t="shared" si="7"/>
        <v>27</v>
      </c>
    </row>
    <row r="246" spans="1:57">
      <c r="A246" s="3" t="s">
        <v>57</v>
      </c>
      <c r="B246" s="6" t="s">
        <v>182</v>
      </c>
      <c r="C246" s="3">
        <v>25</v>
      </c>
      <c r="D246" s="3"/>
      <c r="E246" s="3"/>
      <c r="F246" s="3"/>
      <c r="G246" s="3"/>
      <c r="H246" s="3"/>
      <c r="I246" s="3"/>
      <c r="J246" s="3">
        <f t="shared" si="6"/>
        <v>25</v>
      </c>
      <c r="K246" s="3"/>
      <c r="L246" s="3"/>
      <c r="M246" s="3"/>
      <c r="N246" s="3"/>
      <c r="O246" s="3">
        <v>5</v>
      </c>
      <c r="P246" s="3"/>
      <c r="Q246" s="3"/>
      <c r="R246" s="3"/>
      <c r="S246" s="3">
        <v>1</v>
      </c>
      <c r="T246" s="3"/>
      <c r="U246" s="3"/>
      <c r="V246" s="3"/>
      <c r="W246" s="3"/>
      <c r="X246" s="3"/>
      <c r="Y246" s="3">
        <v>10</v>
      </c>
      <c r="Z246" s="3"/>
      <c r="AA246" s="3">
        <v>1</v>
      </c>
      <c r="AB246" s="3"/>
      <c r="AC246" s="3">
        <v>2</v>
      </c>
      <c r="AD246" s="3">
        <v>2</v>
      </c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6">
        <f t="shared" si="7"/>
        <v>21</v>
      </c>
    </row>
    <row r="247" spans="1:57">
      <c r="A247" s="11"/>
      <c r="B247" s="12"/>
      <c r="C247" s="13">
        <v>2128</v>
      </c>
      <c r="D247" s="13">
        <v>80</v>
      </c>
      <c r="E247" s="13">
        <v>243</v>
      </c>
      <c r="F247" s="13">
        <v>5</v>
      </c>
      <c r="G247" s="13">
        <v>41</v>
      </c>
      <c r="H247" s="13">
        <v>75</v>
      </c>
      <c r="I247" s="13">
        <v>19</v>
      </c>
      <c r="J247" s="14">
        <f t="shared" si="6"/>
        <v>2591</v>
      </c>
      <c r="K247" s="13">
        <v>5</v>
      </c>
      <c r="L247" s="13">
        <v>13</v>
      </c>
      <c r="M247" s="13">
        <v>319</v>
      </c>
      <c r="N247" s="13">
        <v>203</v>
      </c>
      <c r="O247" s="13">
        <v>40</v>
      </c>
      <c r="P247" s="13">
        <v>8</v>
      </c>
      <c r="Q247" s="13">
        <v>459</v>
      </c>
      <c r="R247" s="13">
        <v>29</v>
      </c>
      <c r="S247" s="13">
        <v>35</v>
      </c>
      <c r="T247" s="13">
        <v>262</v>
      </c>
      <c r="U247" s="13">
        <v>50</v>
      </c>
      <c r="V247" s="13">
        <v>32</v>
      </c>
      <c r="W247" s="13">
        <v>2</v>
      </c>
      <c r="X247" s="13">
        <v>5</v>
      </c>
      <c r="Y247" s="13">
        <v>62</v>
      </c>
      <c r="Z247" s="13">
        <v>10</v>
      </c>
      <c r="AA247" s="13">
        <v>138</v>
      </c>
      <c r="AB247" s="13">
        <v>3</v>
      </c>
      <c r="AC247" s="13">
        <v>41</v>
      </c>
      <c r="AD247" s="13">
        <v>17</v>
      </c>
      <c r="AE247" s="13">
        <v>5</v>
      </c>
      <c r="AF247" s="13">
        <v>59</v>
      </c>
      <c r="AG247" s="13">
        <v>1</v>
      </c>
      <c r="AH247" s="13">
        <v>35</v>
      </c>
      <c r="AI247" s="13">
        <v>14</v>
      </c>
      <c r="AJ247" s="13">
        <v>1</v>
      </c>
      <c r="AK247" s="13">
        <v>277</v>
      </c>
      <c r="AL247" s="13">
        <v>21</v>
      </c>
      <c r="AM247" s="13">
        <v>1</v>
      </c>
      <c r="AN247" s="13">
        <v>31</v>
      </c>
      <c r="AO247" s="13">
        <v>32</v>
      </c>
      <c r="AP247" s="13">
        <v>7</v>
      </c>
      <c r="AQ247" s="13">
        <v>7</v>
      </c>
      <c r="AR247" s="13">
        <v>1</v>
      </c>
      <c r="AS247" s="13">
        <v>7</v>
      </c>
      <c r="AT247" s="13">
        <v>1</v>
      </c>
      <c r="AU247" s="13">
        <v>9</v>
      </c>
      <c r="AV247" s="13">
        <v>9</v>
      </c>
      <c r="AW247" s="13">
        <v>46</v>
      </c>
      <c r="AX247" s="13">
        <v>11</v>
      </c>
      <c r="AY247" s="13">
        <v>11</v>
      </c>
      <c r="AZ247" s="13">
        <v>3</v>
      </c>
      <c r="BA247" s="13">
        <v>3</v>
      </c>
      <c r="BB247" s="13">
        <v>8</v>
      </c>
      <c r="BC247" s="13">
        <v>1</v>
      </c>
      <c r="BD247" s="13">
        <v>1</v>
      </c>
      <c r="BE247" s="12">
        <f t="shared" si="7"/>
        <v>2335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6"/>
  <sheetViews>
    <sheetView tabSelected="1" topLeftCell="A25" workbookViewId="0">
      <selection activeCell="G6" sqref="G6"/>
    </sheetView>
  </sheetViews>
  <sheetFormatPr baseColWidth="10" defaultRowHeight="15" x14ac:dyDescent="0"/>
  <cols>
    <col min="1" max="1" width="10.83203125" style="18"/>
    <col min="2" max="16384" width="10.83203125" style="17"/>
  </cols>
  <sheetData>
    <row r="1" spans="1:57" ht="6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183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184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16" t="s">
        <v>42</v>
      </c>
      <c r="AR1" s="16" t="s">
        <v>43</v>
      </c>
      <c r="AS1" s="16" t="s">
        <v>44</v>
      </c>
      <c r="AT1" s="16" t="s">
        <v>45</v>
      </c>
      <c r="AU1" s="16" t="s">
        <v>46</v>
      </c>
      <c r="AV1" s="16" t="s">
        <v>47</v>
      </c>
      <c r="AW1" s="16" t="s">
        <v>48</v>
      </c>
      <c r="AX1" s="16" t="s">
        <v>49</v>
      </c>
      <c r="AY1" s="16" t="s">
        <v>50</v>
      </c>
      <c r="AZ1" s="2" t="s">
        <v>51</v>
      </c>
      <c r="BA1" s="2" t="s">
        <v>52</v>
      </c>
      <c r="BB1" s="2" t="s">
        <v>53</v>
      </c>
      <c r="BC1" s="16" t="s">
        <v>54</v>
      </c>
      <c r="BD1" s="2" t="s">
        <v>55</v>
      </c>
      <c r="BE1" s="2" t="s">
        <v>56</v>
      </c>
    </row>
    <row r="2" spans="1:57">
      <c r="A2" s="7" t="s">
        <v>57</v>
      </c>
      <c r="B2" s="8" t="s">
        <v>58</v>
      </c>
      <c r="C2" s="9">
        <v>4.2229999999999999</v>
      </c>
      <c r="D2" s="9"/>
      <c r="E2" s="9"/>
      <c r="F2" s="9"/>
      <c r="G2" s="9"/>
      <c r="H2" s="9">
        <v>0.22</v>
      </c>
      <c r="I2" s="9"/>
      <c r="J2" s="9">
        <f>SUM(C2:I2)</f>
        <v>4.4429999999999996</v>
      </c>
      <c r="K2" s="9"/>
      <c r="L2" s="9"/>
      <c r="M2" s="9"/>
      <c r="N2" s="9">
        <v>2.5000000000000001E-2</v>
      </c>
      <c r="O2" s="9"/>
      <c r="P2" s="9"/>
      <c r="Q2" s="9">
        <v>0.51400000000000001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5"/>
      <c r="BD2" s="9"/>
      <c r="BE2" s="8">
        <f>SUM(K2:BD2)</f>
        <v>0.53900000000000003</v>
      </c>
    </row>
    <row r="3" spans="1:57">
      <c r="A3" s="7" t="s">
        <v>57</v>
      </c>
      <c r="B3" s="8" t="s">
        <v>59</v>
      </c>
      <c r="C3" s="9">
        <v>5.6349999999999998</v>
      </c>
      <c r="D3" s="9"/>
      <c r="E3" s="9"/>
      <c r="F3" s="9"/>
      <c r="G3" s="9"/>
      <c r="H3" s="9"/>
      <c r="I3" s="9"/>
      <c r="J3" s="9">
        <f t="shared" ref="J3:J66" si="0">SUM(C3:I3)</f>
        <v>5.6349999999999998</v>
      </c>
      <c r="K3" s="9"/>
      <c r="L3" s="9"/>
      <c r="M3" s="9"/>
      <c r="N3" s="9"/>
      <c r="O3" s="9"/>
      <c r="P3" s="9"/>
      <c r="Q3" s="9">
        <v>3.6909999999999998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5"/>
      <c r="BD3" s="9"/>
      <c r="BE3" s="8">
        <f t="shared" ref="BE3:BE66" si="1">SUM(K3:BD3)</f>
        <v>3.6909999999999998</v>
      </c>
    </row>
    <row r="4" spans="1:57">
      <c r="A4" s="7" t="s">
        <v>57</v>
      </c>
      <c r="B4" s="8" t="s">
        <v>60</v>
      </c>
      <c r="C4" s="9"/>
      <c r="D4" s="9"/>
      <c r="E4" s="9"/>
      <c r="F4" s="9"/>
      <c r="G4" s="9"/>
      <c r="H4" s="9"/>
      <c r="I4" s="9"/>
      <c r="J4" s="9">
        <f t="shared" si="0"/>
        <v>0</v>
      </c>
      <c r="K4" s="9"/>
      <c r="L4" s="9"/>
      <c r="M4" s="9"/>
      <c r="N4" s="9">
        <v>2.1000000000000001E-2</v>
      </c>
      <c r="O4" s="9"/>
      <c r="P4" s="9"/>
      <c r="Q4" s="9">
        <v>2.9340000000000002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5"/>
      <c r="BD4" s="9"/>
      <c r="BE4" s="8">
        <f t="shared" si="1"/>
        <v>2.9550000000000001</v>
      </c>
    </row>
    <row r="5" spans="1:57">
      <c r="A5" s="7" t="s">
        <v>57</v>
      </c>
      <c r="B5" s="8" t="s">
        <v>61</v>
      </c>
      <c r="C5" s="9"/>
      <c r="D5" s="9"/>
      <c r="E5" s="9"/>
      <c r="F5" s="9"/>
      <c r="G5" s="9"/>
      <c r="H5" s="9"/>
      <c r="I5" s="9"/>
      <c r="J5" s="9">
        <f t="shared" si="0"/>
        <v>0</v>
      </c>
      <c r="K5" s="9"/>
      <c r="L5" s="9"/>
      <c r="M5" s="9"/>
      <c r="N5" s="9"/>
      <c r="O5" s="9"/>
      <c r="P5" s="9"/>
      <c r="Q5" s="9">
        <v>0.86099999999999999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>
        <v>0.222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5"/>
      <c r="BD5" s="9"/>
      <c r="BE5" s="8">
        <f t="shared" si="1"/>
        <v>1.083</v>
      </c>
    </row>
    <row r="6" spans="1:57">
      <c r="A6" s="7" t="s">
        <v>57</v>
      </c>
      <c r="B6" s="8" t="s">
        <v>62</v>
      </c>
      <c r="C6" s="9">
        <v>10.712</v>
      </c>
      <c r="D6" s="9"/>
      <c r="E6" s="9"/>
      <c r="F6" s="9"/>
      <c r="G6" s="9"/>
      <c r="H6" s="9"/>
      <c r="I6" s="9">
        <v>2.944</v>
      </c>
      <c r="J6" s="9">
        <f t="shared" si="0"/>
        <v>13.655999999999999</v>
      </c>
      <c r="K6" s="9"/>
      <c r="L6" s="9"/>
      <c r="M6" s="9">
        <v>4.1000000000000002E-2</v>
      </c>
      <c r="N6" s="9"/>
      <c r="O6" s="9"/>
      <c r="P6" s="9"/>
      <c r="Q6" s="9">
        <v>0.79500000000000004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>
        <v>3.1E-2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5"/>
      <c r="BD6" s="9"/>
      <c r="BE6" s="8">
        <f t="shared" si="1"/>
        <v>0.8670000000000001</v>
      </c>
    </row>
    <row r="7" spans="1:57">
      <c r="A7" s="7" t="s">
        <v>57</v>
      </c>
      <c r="B7" s="8" t="s">
        <v>63</v>
      </c>
      <c r="C7" s="9">
        <v>11.933</v>
      </c>
      <c r="D7" s="9"/>
      <c r="E7" s="9"/>
      <c r="F7" s="9"/>
      <c r="G7" s="9"/>
      <c r="H7" s="9">
        <v>7.3999999999999996E-2</v>
      </c>
      <c r="I7" s="9"/>
      <c r="J7" s="9">
        <f t="shared" si="0"/>
        <v>12.007</v>
      </c>
      <c r="K7" s="9"/>
      <c r="L7" s="9"/>
      <c r="M7" s="9"/>
      <c r="N7" s="9"/>
      <c r="O7" s="9"/>
      <c r="P7" s="9"/>
      <c r="Q7" s="9">
        <v>0.71099999999999997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5"/>
      <c r="BD7" s="9"/>
      <c r="BE7" s="8">
        <f t="shared" si="1"/>
        <v>0.71099999999999997</v>
      </c>
    </row>
    <row r="8" spans="1:57">
      <c r="A8" s="7" t="s">
        <v>57</v>
      </c>
      <c r="B8" s="8" t="s">
        <v>64</v>
      </c>
      <c r="C8" s="9"/>
      <c r="D8" s="9"/>
      <c r="E8" s="9"/>
      <c r="F8" s="9"/>
      <c r="G8" s="9"/>
      <c r="H8" s="9"/>
      <c r="I8" s="9"/>
      <c r="J8" s="9">
        <f t="shared" si="0"/>
        <v>0</v>
      </c>
      <c r="K8" s="9"/>
      <c r="L8" s="9"/>
      <c r="M8" s="9"/>
      <c r="N8" s="9"/>
      <c r="O8" s="9"/>
      <c r="P8" s="9"/>
      <c r="Q8" s="9">
        <v>1.627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5"/>
      <c r="BD8" s="9"/>
      <c r="BE8" s="8">
        <f t="shared" si="1"/>
        <v>1.627</v>
      </c>
    </row>
    <row r="9" spans="1:57">
      <c r="A9" s="7" t="s">
        <v>57</v>
      </c>
      <c r="B9" s="8" t="s">
        <v>65</v>
      </c>
      <c r="C9" s="9"/>
      <c r="D9" s="9"/>
      <c r="E9" s="9"/>
      <c r="F9" s="9"/>
      <c r="G9" s="9"/>
      <c r="H9" s="9"/>
      <c r="I9" s="9"/>
      <c r="J9" s="9">
        <f t="shared" si="0"/>
        <v>0</v>
      </c>
      <c r="K9" s="9"/>
      <c r="L9" s="9"/>
      <c r="M9" s="9">
        <v>0.45400000000000001</v>
      </c>
      <c r="N9" s="9"/>
      <c r="O9" s="9"/>
      <c r="P9" s="9"/>
      <c r="Q9" s="9">
        <v>6.0000000000000001E-3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>
        <v>8.0000000000000002E-3</v>
      </c>
      <c r="AE9" s="9"/>
      <c r="AF9" s="9"/>
      <c r="AG9" s="9"/>
      <c r="AH9" s="9"/>
      <c r="AI9" s="9">
        <v>0.318</v>
      </c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5"/>
      <c r="BD9" s="9"/>
      <c r="BE9" s="8">
        <f t="shared" si="1"/>
        <v>0.78600000000000003</v>
      </c>
    </row>
    <row r="10" spans="1:57">
      <c r="A10" s="7" t="s">
        <v>57</v>
      </c>
      <c r="B10" s="8" t="s">
        <v>66</v>
      </c>
      <c r="C10" s="9">
        <v>20.192</v>
      </c>
      <c r="D10" s="9">
        <v>1.2649999999999999</v>
      </c>
      <c r="E10" s="9"/>
      <c r="F10" s="9"/>
      <c r="G10" s="9"/>
      <c r="H10" s="9"/>
      <c r="I10" s="9"/>
      <c r="J10" s="9">
        <f t="shared" si="0"/>
        <v>21.457000000000001</v>
      </c>
      <c r="K10" s="9"/>
      <c r="L10" s="9"/>
      <c r="M10" s="9">
        <v>0.111</v>
      </c>
      <c r="N10" s="9"/>
      <c r="O10" s="9"/>
      <c r="P10" s="9"/>
      <c r="Q10" s="9"/>
      <c r="R10" s="9"/>
      <c r="S10" s="9">
        <v>0.33100000000000002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>
        <v>1.7999999999999999E-2</v>
      </c>
      <c r="AG10" s="9"/>
      <c r="AH10" s="9"/>
      <c r="AI10" s="9">
        <v>9.4E-2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5"/>
      <c r="BD10" s="9"/>
      <c r="BE10" s="8">
        <f t="shared" si="1"/>
        <v>0.55400000000000005</v>
      </c>
    </row>
    <row r="11" spans="1:57">
      <c r="A11" s="7" t="s">
        <v>57</v>
      </c>
      <c r="B11" s="8" t="s">
        <v>67</v>
      </c>
      <c r="C11" s="9">
        <v>19.358000000000001</v>
      </c>
      <c r="D11" s="9"/>
      <c r="E11" s="9"/>
      <c r="F11" s="9"/>
      <c r="G11" s="9"/>
      <c r="H11" s="9"/>
      <c r="I11" s="9"/>
      <c r="J11" s="9">
        <f t="shared" si="0"/>
        <v>19.358000000000001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5"/>
      <c r="BD11" s="9"/>
      <c r="BE11" s="8">
        <f t="shared" si="1"/>
        <v>0</v>
      </c>
    </row>
    <row r="12" spans="1:57">
      <c r="A12" s="7" t="s">
        <v>57</v>
      </c>
      <c r="B12" s="8" t="s">
        <v>68</v>
      </c>
      <c r="C12" s="9"/>
      <c r="D12" s="9"/>
      <c r="E12" s="9"/>
      <c r="F12" s="9"/>
      <c r="G12" s="9"/>
      <c r="H12" s="9"/>
      <c r="I12" s="9"/>
      <c r="J12" s="9">
        <f t="shared" si="0"/>
        <v>0</v>
      </c>
      <c r="K12" s="9"/>
      <c r="L12" s="9"/>
      <c r="M12" s="9"/>
      <c r="N12" s="9"/>
      <c r="O12" s="9"/>
      <c r="P12" s="9"/>
      <c r="Q12" s="9">
        <v>2.6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>
        <v>0.46300000000000002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5"/>
      <c r="BD12" s="9"/>
      <c r="BE12" s="8">
        <f t="shared" si="1"/>
        <v>3.0630000000000002</v>
      </c>
    </row>
    <row r="13" spans="1:57">
      <c r="A13" s="7" t="s">
        <v>57</v>
      </c>
      <c r="B13" s="8" t="s">
        <v>69</v>
      </c>
      <c r="C13" s="9"/>
      <c r="D13" s="9"/>
      <c r="E13" s="9"/>
      <c r="F13" s="9"/>
      <c r="G13" s="9"/>
      <c r="H13" s="9"/>
      <c r="I13" s="9"/>
      <c r="J13" s="9">
        <f t="shared" si="0"/>
        <v>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5"/>
      <c r="BD13" s="9"/>
      <c r="BE13" s="8">
        <f t="shared" si="1"/>
        <v>0</v>
      </c>
    </row>
    <row r="14" spans="1:57">
      <c r="A14" s="7" t="s">
        <v>57</v>
      </c>
      <c r="B14" s="8" t="s">
        <v>70</v>
      </c>
      <c r="C14" s="9">
        <v>16.602</v>
      </c>
      <c r="D14" s="9"/>
      <c r="E14" s="9"/>
      <c r="F14" s="9"/>
      <c r="G14" s="9"/>
      <c r="H14" s="9">
        <v>7.5999999999999998E-2</v>
      </c>
      <c r="I14" s="9"/>
      <c r="J14" s="9">
        <f t="shared" si="0"/>
        <v>16.678000000000001</v>
      </c>
      <c r="K14" s="9"/>
      <c r="L14" s="9"/>
      <c r="M14" s="9"/>
      <c r="N14" s="9">
        <v>0.21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0.28999999999999998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5"/>
      <c r="BD14" s="9"/>
      <c r="BE14" s="8">
        <f t="shared" si="1"/>
        <v>0.5</v>
      </c>
    </row>
    <row r="15" spans="1:57">
      <c r="A15" s="7" t="s">
        <v>57</v>
      </c>
      <c r="B15" s="8" t="s">
        <v>71</v>
      </c>
      <c r="C15" s="9">
        <v>6.8070000000000004</v>
      </c>
      <c r="D15" s="9"/>
      <c r="E15" s="9"/>
      <c r="F15" s="9"/>
      <c r="G15" s="9"/>
      <c r="H15" s="9"/>
      <c r="I15" s="9"/>
      <c r="J15" s="9">
        <f t="shared" si="0"/>
        <v>6.8070000000000004</v>
      </c>
      <c r="K15" s="9"/>
      <c r="L15" s="9"/>
      <c r="M15" s="9"/>
      <c r="N15" s="9">
        <v>0.214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v>3.4359999999999999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5"/>
      <c r="BD15" s="9"/>
      <c r="BE15" s="8">
        <f t="shared" si="1"/>
        <v>3.65</v>
      </c>
    </row>
    <row r="16" spans="1:57">
      <c r="A16" s="7" t="s">
        <v>57</v>
      </c>
      <c r="B16" s="8" t="s">
        <v>72</v>
      </c>
      <c r="C16" s="9"/>
      <c r="D16" s="9"/>
      <c r="E16" s="9"/>
      <c r="F16" s="9"/>
      <c r="G16" s="9"/>
      <c r="H16" s="9"/>
      <c r="I16" s="9"/>
      <c r="J16" s="9">
        <f t="shared" si="0"/>
        <v>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4.4000000000000004</v>
      </c>
      <c r="AB16" s="9"/>
      <c r="AC16" s="9"/>
      <c r="AD16" s="9"/>
      <c r="AE16" s="9"/>
      <c r="AF16" s="9">
        <v>0.224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5"/>
      <c r="BD16" s="9"/>
      <c r="BE16" s="8">
        <f t="shared" si="1"/>
        <v>4.6240000000000006</v>
      </c>
    </row>
    <row r="17" spans="1:57">
      <c r="A17" s="7" t="s">
        <v>57</v>
      </c>
      <c r="B17" s="8" t="s">
        <v>73</v>
      </c>
      <c r="C17" s="9"/>
      <c r="D17" s="9"/>
      <c r="E17" s="9"/>
      <c r="F17" s="9"/>
      <c r="G17" s="9"/>
      <c r="H17" s="9"/>
      <c r="I17" s="9"/>
      <c r="J17" s="9">
        <f t="shared" si="0"/>
        <v>0</v>
      </c>
      <c r="K17" s="9"/>
      <c r="L17" s="9"/>
      <c r="M17" s="9"/>
      <c r="N17" s="9">
        <v>0.373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v>0.89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5"/>
      <c r="BD17" s="9"/>
      <c r="BE17" s="8">
        <f t="shared" si="1"/>
        <v>1.2629999999999999</v>
      </c>
    </row>
    <row r="18" spans="1:57">
      <c r="A18" s="7" t="s">
        <v>57</v>
      </c>
      <c r="B18" s="8" t="s">
        <v>74</v>
      </c>
      <c r="C18" s="9">
        <v>6.6260000000000003</v>
      </c>
      <c r="D18" s="9"/>
      <c r="E18" s="9"/>
      <c r="F18" s="9"/>
      <c r="G18" s="9"/>
      <c r="H18" s="9"/>
      <c r="I18" s="9"/>
      <c r="J18" s="9">
        <f t="shared" si="0"/>
        <v>6.6260000000000003</v>
      </c>
      <c r="K18" s="9"/>
      <c r="L18" s="9"/>
      <c r="M18" s="9">
        <v>3.4000000000000002E-2</v>
      </c>
      <c r="N18" s="9"/>
      <c r="O18" s="9"/>
      <c r="P18" s="9"/>
      <c r="Q18" s="9"/>
      <c r="R18" s="9"/>
      <c r="S18" s="9"/>
      <c r="T18" s="9"/>
      <c r="U18" s="9"/>
      <c r="V18" s="9">
        <v>0.14000000000000001</v>
      </c>
      <c r="W18" s="9"/>
      <c r="X18" s="9"/>
      <c r="Y18" s="9">
        <v>7.5999999999999998E-2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5"/>
      <c r="BD18" s="9"/>
      <c r="BE18" s="8">
        <f t="shared" si="1"/>
        <v>0.25</v>
      </c>
    </row>
    <row r="19" spans="1:57">
      <c r="A19" s="7" t="s">
        <v>57</v>
      </c>
      <c r="B19" s="8" t="s">
        <v>75</v>
      </c>
      <c r="C19" s="9">
        <v>8.5039999999999996</v>
      </c>
      <c r="D19" s="9"/>
      <c r="E19" s="9"/>
      <c r="F19" s="9"/>
      <c r="G19" s="9"/>
      <c r="H19" s="9"/>
      <c r="I19" s="9"/>
      <c r="J19" s="9">
        <f t="shared" si="0"/>
        <v>8.5039999999999996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15"/>
      <c r="BD19" s="9"/>
      <c r="BE19" s="8">
        <f t="shared" si="1"/>
        <v>0</v>
      </c>
    </row>
    <row r="20" spans="1:57">
      <c r="A20" s="7" t="s">
        <v>57</v>
      </c>
      <c r="B20" s="8" t="s">
        <v>76</v>
      </c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5"/>
      <c r="BD20" s="9"/>
      <c r="BE20" s="8">
        <f t="shared" si="1"/>
        <v>0</v>
      </c>
    </row>
    <row r="21" spans="1:57">
      <c r="A21" s="7" t="s">
        <v>57</v>
      </c>
      <c r="B21" s="8" t="s">
        <v>77</v>
      </c>
      <c r="C21" s="9"/>
      <c r="D21" s="9"/>
      <c r="E21" s="9"/>
      <c r="F21" s="9"/>
      <c r="G21" s="9"/>
      <c r="H21" s="9"/>
      <c r="I21" s="9"/>
      <c r="J21" s="9">
        <f t="shared" si="0"/>
        <v>0</v>
      </c>
      <c r="K21" s="9"/>
      <c r="L21" s="9"/>
      <c r="M21" s="9"/>
      <c r="N21" s="9"/>
      <c r="O21" s="9">
        <v>8.9999999999999993E-3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>
        <v>2.5999999999999999E-2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5"/>
      <c r="BD21" s="9"/>
      <c r="BE21" s="8">
        <f t="shared" si="1"/>
        <v>3.4999999999999996E-2</v>
      </c>
    </row>
    <row r="22" spans="1:57">
      <c r="A22" s="7" t="s">
        <v>57</v>
      </c>
      <c r="B22" s="8" t="s">
        <v>78</v>
      </c>
      <c r="C22" s="9">
        <v>3.9550000000000001</v>
      </c>
      <c r="D22" s="9"/>
      <c r="E22" s="9">
        <v>8.9350000000000005</v>
      </c>
      <c r="F22" s="9"/>
      <c r="G22" s="9"/>
      <c r="H22" s="9"/>
      <c r="I22" s="9"/>
      <c r="J22" s="9">
        <f t="shared" si="0"/>
        <v>12.89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5"/>
      <c r="BD22" s="9"/>
      <c r="BE22" s="8">
        <f t="shared" si="1"/>
        <v>0</v>
      </c>
    </row>
    <row r="23" spans="1:57">
      <c r="A23" s="7" t="s">
        <v>57</v>
      </c>
      <c r="B23" s="8" t="s">
        <v>79</v>
      </c>
      <c r="C23" s="9">
        <v>9.5660000000000007</v>
      </c>
      <c r="D23" s="9"/>
      <c r="E23" s="9"/>
      <c r="F23" s="9"/>
      <c r="G23" s="9"/>
      <c r="H23" s="9"/>
      <c r="I23" s="9"/>
      <c r="J23" s="9">
        <f t="shared" si="0"/>
        <v>9.5660000000000007</v>
      </c>
      <c r="K23" s="9"/>
      <c r="L23" s="9"/>
      <c r="M23" s="9"/>
      <c r="N23" s="9"/>
      <c r="O23" s="9"/>
      <c r="P23" s="9">
        <v>1.7000000000000001E-2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5"/>
      <c r="BD23" s="9"/>
      <c r="BE23" s="8">
        <f t="shared" si="1"/>
        <v>1.7000000000000001E-2</v>
      </c>
    </row>
    <row r="24" spans="1:57">
      <c r="A24" s="7" t="s">
        <v>57</v>
      </c>
      <c r="B24" s="8" t="s">
        <v>80</v>
      </c>
      <c r="C24" s="9"/>
      <c r="D24" s="9"/>
      <c r="E24" s="9"/>
      <c r="F24" s="9"/>
      <c r="G24" s="9"/>
      <c r="H24" s="9"/>
      <c r="I24" s="9"/>
      <c r="J24" s="9">
        <f t="shared" si="0"/>
        <v>0</v>
      </c>
      <c r="K24" s="9"/>
      <c r="L24" s="9"/>
      <c r="M24" s="9">
        <v>0.106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>
        <v>0.04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5"/>
      <c r="BD24" s="9"/>
      <c r="BE24" s="8">
        <f t="shared" si="1"/>
        <v>0.14599999999999999</v>
      </c>
    </row>
    <row r="25" spans="1:57">
      <c r="A25" s="7" t="s">
        <v>57</v>
      </c>
      <c r="B25" s="8" t="s">
        <v>81</v>
      </c>
      <c r="C25" s="9"/>
      <c r="D25" s="9"/>
      <c r="E25" s="9"/>
      <c r="F25" s="9"/>
      <c r="G25" s="9"/>
      <c r="H25" s="9"/>
      <c r="I25" s="9"/>
      <c r="J25" s="9">
        <f t="shared" si="0"/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>
        <v>0.02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15"/>
      <c r="BD25" s="9"/>
      <c r="BE25" s="8">
        <f t="shared" si="1"/>
        <v>0.02</v>
      </c>
    </row>
    <row r="26" spans="1:57">
      <c r="A26" s="7" t="s">
        <v>57</v>
      </c>
      <c r="B26" s="8" t="s">
        <v>82</v>
      </c>
      <c r="C26" s="9">
        <v>0.94499999999999995</v>
      </c>
      <c r="D26" s="9"/>
      <c r="E26" s="9"/>
      <c r="F26" s="9"/>
      <c r="G26" s="9"/>
      <c r="H26" s="9">
        <v>1.76</v>
      </c>
      <c r="I26" s="9"/>
      <c r="J26" s="9">
        <f t="shared" si="0"/>
        <v>2.7050000000000001</v>
      </c>
      <c r="K26" s="9"/>
      <c r="L26" s="9"/>
      <c r="M26" s="9"/>
      <c r="N26" s="9">
        <v>5.7000000000000002E-2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>
        <v>1.7450000000000001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>
        <v>2.0720000000000001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5"/>
      <c r="BD26" s="9"/>
      <c r="BE26" s="8">
        <f t="shared" si="1"/>
        <v>3.8740000000000001</v>
      </c>
    </row>
    <row r="27" spans="1:57">
      <c r="A27" s="7" t="s">
        <v>57</v>
      </c>
      <c r="B27" s="8" t="s">
        <v>83</v>
      </c>
      <c r="C27" s="9">
        <v>6.2549999999999999</v>
      </c>
      <c r="D27" s="9"/>
      <c r="E27" s="9"/>
      <c r="F27" s="9"/>
      <c r="G27" s="9"/>
      <c r="H27" s="9">
        <v>0.29099999999999998</v>
      </c>
      <c r="I27" s="9"/>
      <c r="J27" s="9">
        <f t="shared" si="0"/>
        <v>6.5460000000000003</v>
      </c>
      <c r="K27" s="9"/>
      <c r="L27" s="9"/>
      <c r="M27" s="9"/>
      <c r="N27" s="9"/>
      <c r="O27" s="9"/>
      <c r="P27" s="9"/>
      <c r="Q27" s="9">
        <v>5.8999999999999997E-2</v>
      </c>
      <c r="R27" s="9"/>
      <c r="S27" s="9"/>
      <c r="T27" s="9"/>
      <c r="U27" s="9"/>
      <c r="V27" s="9"/>
      <c r="W27" s="9"/>
      <c r="X27" s="9"/>
      <c r="Y27" s="9"/>
      <c r="Z27" s="9"/>
      <c r="AA27" s="9">
        <v>3.972</v>
      </c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5"/>
      <c r="BD27" s="9"/>
      <c r="BE27" s="8">
        <f t="shared" si="1"/>
        <v>4.0309999999999997</v>
      </c>
    </row>
    <row r="28" spans="1:57">
      <c r="A28" s="7" t="s">
        <v>57</v>
      </c>
      <c r="B28" s="8" t="s">
        <v>84</v>
      </c>
      <c r="C28" s="9"/>
      <c r="D28" s="9"/>
      <c r="E28" s="9"/>
      <c r="F28" s="9"/>
      <c r="G28" s="9"/>
      <c r="H28" s="9"/>
      <c r="I28" s="9"/>
      <c r="J28" s="9">
        <f t="shared" si="0"/>
        <v>0</v>
      </c>
      <c r="K28" s="9"/>
      <c r="L28" s="9"/>
      <c r="M28" s="9"/>
      <c r="N28" s="9"/>
      <c r="O28" s="9"/>
      <c r="P28" s="9"/>
      <c r="Q28" s="9">
        <v>0.48099999999999998</v>
      </c>
      <c r="R28" s="9"/>
      <c r="S28" s="9"/>
      <c r="T28" s="9"/>
      <c r="U28" s="9"/>
      <c r="V28" s="9"/>
      <c r="W28" s="9"/>
      <c r="X28" s="9"/>
      <c r="Y28" s="9"/>
      <c r="Z28" s="9"/>
      <c r="AA28" s="9">
        <v>0.40200000000000002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15"/>
      <c r="BD28" s="9"/>
      <c r="BE28" s="8">
        <f t="shared" si="1"/>
        <v>0.88300000000000001</v>
      </c>
    </row>
    <row r="29" spans="1:57">
      <c r="A29" s="7" t="s">
        <v>57</v>
      </c>
      <c r="B29" s="8" t="s">
        <v>85</v>
      </c>
      <c r="C29" s="9"/>
      <c r="D29" s="9"/>
      <c r="E29" s="9"/>
      <c r="F29" s="9"/>
      <c r="G29" s="9"/>
      <c r="H29" s="9"/>
      <c r="I29" s="9"/>
      <c r="J29" s="9">
        <f t="shared" si="0"/>
        <v>0</v>
      </c>
      <c r="K29" s="9"/>
      <c r="L29" s="9"/>
      <c r="M29" s="9"/>
      <c r="N29" s="9"/>
      <c r="O29" s="9"/>
      <c r="P29" s="9"/>
      <c r="Q29" s="9">
        <v>0.46600000000000003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5"/>
      <c r="BD29" s="9"/>
      <c r="BE29" s="8">
        <f t="shared" si="1"/>
        <v>0.46600000000000003</v>
      </c>
    </row>
    <row r="30" spans="1:57">
      <c r="A30" s="7" t="s">
        <v>57</v>
      </c>
      <c r="B30" s="8" t="s">
        <v>86</v>
      </c>
      <c r="C30" s="9">
        <v>8.4920000000000009</v>
      </c>
      <c r="D30" s="9"/>
      <c r="E30" s="9"/>
      <c r="F30" s="9"/>
      <c r="G30" s="9"/>
      <c r="H30" s="9">
        <v>5.9950000000000001</v>
      </c>
      <c r="I30" s="9"/>
      <c r="J30" s="9">
        <f t="shared" si="0"/>
        <v>14.487000000000002</v>
      </c>
      <c r="K30" s="9"/>
      <c r="L30" s="9"/>
      <c r="M30" s="9"/>
      <c r="N30" s="9"/>
      <c r="O30" s="9"/>
      <c r="P30" s="9"/>
      <c r="Q30" s="9">
        <v>0.66900000000000004</v>
      </c>
      <c r="R30" s="9"/>
      <c r="S30" s="9"/>
      <c r="T30" s="9"/>
      <c r="U30" s="9"/>
      <c r="V30" s="9"/>
      <c r="W30" s="9"/>
      <c r="X30" s="9"/>
      <c r="Y30" s="9"/>
      <c r="Z30" s="9"/>
      <c r="AA30" s="9">
        <v>1.25</v>
      </c>
      <c r="AB30" s="9"/>
      <c r="AC30" s="9"/>
      <c r="AD30" s="9"/>
      <c r="AE30" s="9"/>
      <c r="AF30" s="9">
        <v>2.5000000000000001E-2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5"/>
      <c r="BD30" s="9"/>
      <c r="BE30" s="8">
        <f t="shared" si="1"/>
        <v>1.944</v>
      </c>
    </row>
    <row r="31" spans="1:57">
      <c r="A31" s="7" t="s">
        <v>57</v>
      </c>
      <c r="B31" s="8" t="s">
        <v>87</v>
      </c>
      <c r="C31" s="9">
        <v>26.619</v>
      </c>
      <c r="D31" s="9"/>
      <c r="E31" s="9"/>
      <c r="F31" s="9"/>
      <c r="G31" s="9"/>
      <c r="H31" s="9"/>
      <c r="I31" s="9"/>
      <c r="J31" s="9">
        <f t="shared" si="0"/>
        <v>26.619</v>
      </c>
      <c r="K31" s="9"/>
      <c r="L31" s="9"/>
      <c r="M31" s="9"/>
      <c r="N31" s="9"/>
      <c r="O31" s="9"/>
      <c r="P31" s="9"/>
      <c r="Q31" s="9">
        <v>0.19500000000000001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2.3E-2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5"/>
      <c r="BD31" s="9"/>
      <c r="BE31" s="8">
        <f t="shared" si="1"/>
        <v>0.218</v>
      </c>
    </row>
    <row r="32" spans="1:57">
      <c r="A32" s="7" t="s">
        <v>57</v>
      </c>
      <c r="B32" s="8" t="s">
        <v>88</v>
      </c>
      <c r="C32" s="9"/>
      <c r="D32" s="9"/>
      <c r="E32" s="9"/>
      <c r="F32" s="9"/>
      <c r="G32" s="9"/>
      <c r="H32" s="9"/>
      <c r="I32" s="9"/>
      <c r="J32" s="9">
        <f t="shared" si="0"/>
        <v>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2.8570000000000002</v>
      </c>
      <c r="AG32" s="9"/>
      <c r="AH32" s="9">
        <v>8.0000000000000002E-3</v>
      </c>
      <c r="AI32" s="9"/>
      <c r="AJ32" s="9"/>
      <c r="AK32" s="9"/>
      <c r="AL32" s="9"/>
      <c r="AM32" s="9"/>
      <c r="AN32" s="9">
        <v>1.2999999999999999E-2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5"/>
      <c r="BD32" s="9"/>
      <c r="BE32" s="8">
        <f t="shared" si="1"/>
        <v>2.8780000000000001</v>
      </c>
    </row>
    <row r="33" spans="1:57">
      <c r="A33" s="7" t="s">
        <v>57</v>
      </c>
      <c r="B33" s="8" t="s">
        <v>89</v>
      </c>
      <c r="C33" s="9"/>
      <c r="D33" s="9"/>
      <c r="E33" s="9"/>
      <c r="F33" s="9"/>
      <c r="G33" s="9"/>
      <c r="H33" s="9"/>
      <c r="I33" s="9"/>
      <c r="J33" s="9">
        <f t="shared" si="0"/>
        <v>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v>0.17699999999999999</v>
      </c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5"/>
      <c r="BD33" s="9"/>
      <c r="BE33" s="8">
        <f t="shared" si="1"/>
        <v>0.17699999999999999</v>
      </c>
    </row>
    <row r="34" spans="1:57">
      <c r="A34" s="7" t="s">
        <v>57</v>
      </c>
      <c r="B34" s="8" t="s">
        <v>90</v>
      </c>
      <c r="C34" s="9">
        <v>6.1319999999999997</v>
      </c>
      <c r="D34" s="9"/>
      <c r="E34" s="9"/>
      <c r="F34" s="9"/>
      <c r="G34" s="9"/>
      <c r="H34" s="9">
        <v>0.81100000000000005</v>
      </c>
      <c r="I34" s="9"/>
      <c r="J34" s="9">
        <f t="shared" si="0"/>
        <v>6.9429999999999996</v>
      </c>
      <c r="K34" s="9"/>
      <c r="L34" s="9"/>
      <c r="M34" s="9"/>
      <c r="N34" s="9"/>
      <c r="O34" s="9"/>
      <c r="P34" s="9"/>
      <c r="Q34" s="9">
        <v>1.264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>
        <v>0.35399999999999998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15"/>
      <c r="BD34" s="9"/>
      <c r="BE34" s="8">
        <f t="shared" si="1"/>
        <v>1.6179999999999999</v>
      </c>
    </row>
    <row r="35" spans="1:57">
      <c r="A35" s="7" t="s">
        <v>57</v>
      </c>
      <c r="B35" s="8" t="s">
        <v>91</v>
      </c>
      <c r="C35" s="9">
        <v>8.5809999999999995</v>
      </c>
      <c r="D35" s="9"/>
      <c r="E35" s="9"/>
      <c r="F35" s="9"/>
      <c r="G35" s="9"/>
      <c r="H35" s="9"/>
      <c r="I35" s="9"/>
      <c r="J35" s="9">
        <f t="shared" si="0"/>
        <v>8.5809999999999995</v>
      </c>
      <c r="K35" s="9"/>
      <c r="L35" s="9"/>
      <c r="M35" s="9"/>
      <c r="N35" s="9"/>
      <c r="O35" s="9"/>
      <c r="P35" s="9"/>
      <c r="Q35" s="9">
        <v>0.33900000000000002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5"/>
      <c r="BD35" s="9"/>
      <c r="BE35" s="8">
        <f t="shared" si="1"/>
        <v>0.33900000000000002</v>
      </c>
    </row>
    <row r="36" spans="1:57">
      <c r="A36" s="7" t="s">
        <v>57</v>
      </c>
      <c r="B36" s="8" t="s">
        <v>92</v>
      </c>
      <c r="C36" s="9"/>
      <c r="D36" s="9"/>
      <c r="E36" s="9"/>
      <c r="F36" s="9"/>
      <c r="G36" s="9"/>
      <c r="H36" s="9"/>
      <c r="I36" s="9"/>
      <c r="J36" s="9">
        <f t="shared" si="0"/>
        <v>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15"/>
      <c r="BD36" s="9"/>
      <c r="BE36" s="8">
        <f t="shared" si="1"/>
        <v>0</v>
      </c>
    </row>
    <row r="37" spans="1:57">
      <c r="A37" s="7" t="s">
        <v>57</v>
      </c>
      <c r="B37" s="8" t="s">
        <v>93</v>
      </c>
      <c r="C37" s="9"/>
      <c r="D37" s="9"/>
      <c r="E37" s="9"/>
      <c r="F37" s="9"/>
      <c r="G37" s="9"/>
      <c r="H37" s="9"/>
      <c r="I37" s="9"/>
      <c r="J37" s="9">
        <f t="shared" si="0"/>
        <v>0</v>
      </c>
      <c r="K37" s="9"/>
      <c r="L37" s="9"/>
      <c r="M37" s="9">
        <v>8.4000000000000005E-2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>
        <v>7.0000000000000001E-3</v>
      </c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15"/>
      <c r="BD37" s="9"/>
      <c r="BE37" s="8">
        <f t="shared" si="1"/>
        <v>9.1000000000000011E-2</v>
      </c>
    </row>
    <row r="38" spans="1:57">
      <c r="A38" s="7" t="s">
        <v>57</v>
      </c>
      <c r="B38" s="8" t="s">
        <v>94</v>
      </c>
      <c r="C38" s="9">
        <v>9.2360000000000007</v>
      </c>
      <c r="D38" s="9"/>
      <c r="E38" s="9"/>
      <c r="F38" s="9"/>
      <c r="G38" s="9"/>
      <c r="H38" s="9">
        <v>0.6</v>
      </c>
      <c r="I38" s="9"/>
      <c r="J38" s="9">
        <f t="shared" si="0"/>
        <v>9.8360000000000003</v>
      </c>
      <c r="K38" s="9"/>
      <c r="L38" s="9"/>
      <c r="M38" s="9"/>
      <c r="N38" s="9"/>
      <c r="O38" s="9"/>
      <c r="P38" s="9"/>
      <c r="Q38" s="9">
        <v>0.13500000000000001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>
        <v>1.1839999999999999</v>
      </c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15"/>
      <c r="BD38" s="9"/>
      <c r="BE38" s="8">
        <f t="shared" si="1"/>
        <v>1.319</v>
      </c>
    </row>
    <row r="39" spans="1:57">
      <c r="A39" s="7" t="s">
        <v>57</v>
      </c>
      <c r="B39" s="8" t="s">
        <v>95</v>
      </c>
      <c r="C39" s="9">
        <v>3.3250000000000002</v>
      </c>
      <c r="D39" s="9"/>
      <c r="E39" s="9"/>
      <c r="F39" s="9"/>
      <c r="G39" s="9"/>
      <c r="H39" s="9">
        <v>2.04</v>
      </c>
      <c r="I39" s="9"/>
      <c r="J39" s="9">
        <f t="shared" si="0"/>
        <v>5.3650000000000002</v>
      </c>
      <c r="K39" s="9"/>
      <c r="L39" s="9"/>
      <c r="M39" s="9"/>
      <c r="N39" s="9"/>
      <c r="O39" s="9"/>
      <c r="P39" s="9"/>
      <c r="Q39" s="9">
        <v>1.2090000000000001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>
        <v>0.14099999999999999</v>
      </c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15"/>
      <c r="BD39" s="9"/>
      <c r="BE39" s="8">
        <f t="shared" si="1"/>
        <v>1.35</v>
      </c>
    </row>
    <row r="40" spans="1:57">
      <c r="A40" s="7" t="s">
        <v>57</v>
      </c>
      <c r="B40" s="8" t="s">
        <v>96</v>
      </c>
      <c r="C40" s="9"/>
      <c r="D40" s="9"/>
      <c r="E40" s="9"/>
      <c r="F40" s="9"/>
      <c r="G40" s="9"/>
      <c r="H40" s="9"/>
      <c r="I40" s="9"/>
      <c r="J40" s="9">
        <f t="shared" si="0"/>
        <v>0</v>
      </c>
      <c r="K40" s="9"/>
      <c r="L40" s="9"/>
      <c r="M40" s="9"/>
      <c r="N40" s="9"/>
      <c r="O40" s="9"/>
      <c r="P40" s="9"/>
      <c r="Q40" s="9">
        <v>1.839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15"/>
      <c r="BD40" s="9"/>
      <c r="BE40" s="8">
        <f t="shared" si="1"/>
        <v>1.839</v>
      </c>
    </row>
    <row r="41" spans="1:57">
      <c r="A41" s="7" t="s">
        <v>57</v>
      </c>
      <c r="B41" s="8" t="s">
        <v>97</v>
      </c>
      <c r="C41" s="9"/>
      <c r="D41" s="9"/>
      <c r="E41" s="9"/>
      <c r="F41" s="9"/>
      <c r="G41" s="9"/>
      <c r="H41" s="9"/>
      <c r="I41" s="9"/>
      <c r="J41" s="9">
        <f t="shared" si="0"/>
        <v>0</v>
      </c>
      <c r="K41" s="9"/>
      <c r="L41" s="9"/>
      <c r="M41" s="9">
        <v>0.26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15"/>
      <c r="BD41" s="9"/>
      <c r="BE41" s="8">
        <f t="shared" si="1"/>
        <v>0.26</v>
      </c>
    </row>
    <row r="42" spans="1:57">
      <c r="A42" s="7" t="s">
        <v>57</v>
      </c>
      <c r="B42" s="8" t="s">
        <v>98</v>
      </c>
      <c r="C42" s="9">
        <v>12.12</v>
      </c>
      <c r="D42" s="9"/>
      <c r="E42" s="9"/>
      <c r="F42" s="9"/>
      <c r="G42" s="9"/>
      <c r="H42" s="9">
        <v>0.41299999999999998</v>
      </c>
      <c r="I42" s="9"/>
      <c r="J42" s="9">
        <f t="shared" si="0"/>
        <v>12.532999999999999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>
        <v>2.3210000000000002</v>
      </c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15"/>
      <c r="BD42" s="9"/>
      <c r="BE42" s="8">
        <f t="shared" si="1"/>
        <v>2.3210000000000002</v>
      </c>
    </row>
    <row r="43" spans="1:57">
      <c r="A43" s="7" t="s">
        <v>57</v>
      </c>
      <c r="B43" s="8" t="s">
        <v>99</v>
      </c>
      <c r="C43" s="9">
        <v>8.0429999999999993</v>
      </c>
      <c r="D43" s="9"/>
      <c r="E43" s="9"/>
      <c r="F43" s="9"/>
      <c r="G43" s="9"/>
      <c r="H43" s="9"/>
      <c r="I43" s="9"/>
      <c r="J43" s="9">
        <f t="shared" si="0"/>
        <v>8.0429999999999993</v>
      </c>
      <c r="K43" s="9"/>
      <c r="L43" s="9">
        <v>0.624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>
        <v>0.27300000000000002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>
        <v>1.8440000000000001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15"/>
      <c r="BD43" s="9"/>
      <c r="BE43" s="8">
        <f t="shared" si="1"/>
        <v>2.7410000000000001</v>
      </c>
    </row>
    <row r="44" spans="1:57">
      <c r="A44" s="7" t="s">
        <v>57</v>
      </c>
      <c r="B44" s="8" t="s">
        <v>100</v>
      </c>
      <c r="C44" s="9"/>
      <c r="D44" s="9"/>
      <c r="E44" s="9"/>
      <c r="F44" s="9"/>
      <c r="G44" s="9"/>
      <c r="H44" s="9"/>
      <c r="I44" s="9"/>
      <c r="J44" s="9">
        <f t="shared" si="0"/>
        <v>0</v>
      </c>
      <c r="K44" s="9"/>
      <c r="L44" s="9"/>
      <c r="M44" s="9"/>
      <c r="N44" s="9"/>
      <c r="O44" s="9"/>
      <c r="P44" s="9"/>
      <c r="Q44" s="9">
        <v>0.18099999999999999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0.44400000000000001</v>
      </c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15"/>
      <c r="BD44" s="9"/>
      <c r="BE44" s="8">
        <f t="shared" si="1"/>
        <v>0.625</v>
      </c>
    </row>
    <row r="45" spans="1:57">
      <c r="A45" s="7" t="s">
        <v>57</v>
      </c>
      <c r="B45" s="8" t="s">
        <v>101</v>
      </c>
      <c r="C45" s="9"/>
      <c r="D45" s="9"/>
      <c r="E45" s="9"/>
      <c r="F45" s="9"/>
      <c r="G45" s="9"/>
      <c r="H45" s="9"/>
      <c r="I45" s="9"/>
      <c r="J45" s="9">
        <f t="shared" si="0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>
        <v>3.1E-2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15"/>
      <c r="BD45" s="9"/>
      <c r="BE45" s="8">
        <f t="shared" si="1"/>
        <v>3.1E-2</v>
      </c>
    </row>
    <row r="46" spans="1:57">
      <c r="A46" s="7" t="s">
        <v>102</v>
      </c>
      <c r="B46" s="8" t="s">
        <v>58</v>
      </c>
      <c r="C46" s="9">
        <v>3.18</v>
      </c>
      <c r="D46" s="9"/>
      <c r="E46" s="9"/>
      <c r="F46" s="9"/>
      <c r="G46" s="9"/>
      <c r="H46" s="9"/>
      <c r="I46" s="9"/>
      <c r="J46" s="9">
        <f t="shared" si="0"/>
        <v>3.18</v>
      </c>
      <c r="K46" s="9"/>
      <c r="L46" s="9"/>
      <c r="M46" s="9">
        <v>0.17499999999999999</v>
      </c>
      <c r="N46" s="9"/>
      <c r="O46" s="9"/>
      <c r="P46" s="9"/>
      <c r="Q46" s="9"/>
      <c r="R46" s="9"/>
      <c r="S46" s="9"/>
      <c r="T46" s="9">
        <v>0.12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>
        <v>0.17</v>
      </c>
      <c r="AL46" s="9"/>
      <c r="AM46" s="9"/>
      <c r="AN46" s="9"/>
      <c r="AO46" s="9">
        <v>0.627</v>
      </c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15"/>
      <c r="BD46" s="9"/>
      <c r="BE46" s="8">
        <f t="shared" si="1"/>
        <v>1.0920000000000001</v>
      </c>
    </row>
    <row r="47" spans="1:57">
      <c r="A47" s="7" t="s">
        <v>102</v>
      </c>
      <c r="B47" s="8" t="s">
        <v>59</v>
      </c>
      <c r="C47" s="9">
        <v>5.5090000000000003</v>
      </c>
      <c r="D47" s="9"/>
      <c r="E47" s="9"/>
      <c r="F47" s="9"/>
      <c r="G47" s="9"/>
      <c r="H47" s="9"/>
      <c r="I47" s="9"/>
      <c r="J47" s="9">
        <f t="shared" si="0"/>
        <v>5.5090000000000003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>
        <v>0.60599999999999998</v>
      </c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15"/>
      <c r="BD47" s="9"/>
      <c r="BE47" s="8">
        <f t="shared" si="1"/>
        <v>0.60599999999999998</v>
      </c>
    </row>
    <row r="48" spans="1:57">
      <c r="A48" s="7" t="s">
        <v>102</v>
      </c>
      <c r="B48" s="8" t="s">
        <v>60</v>
      </c>
      <c r="C48" s="9"/>
      <c r="D48" s="9"/>
      <c r="E48" s="9"/>
      <c r="F48" s="9"/>
      <c r="G48" s="9"/>
      <c r="H48" s="9"/>
      <c r="I48" s="9"/>
      <c r="J48" s="9">
        <f t="shared" si="0"/>
        <v>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15"/>
      <c r="BD48" s="9"/>
      <c r="BE48" s="8">
        <f t="shared" si="1"/>
        <v>0</v>
      </c>
    </row>
    <row r="49" spans="1:57">
      <c r="A49" s="7" t="s">
        <v>102</v>
      </c>
      <c r="B49" s="8" t="s">
        <v>61</v>
      </c>
      <c r="C49" s="9"/>
      <c r="D49" s="9"/>
      <c r="E49" s="9"/>
      <c r="F49" s="9"/>
      <c r="G49" s="9"/>
      <c r="H49" s="9"/>
      <c r="I49" s="9"/>
      <c r="J49" s="9">
        <f t="shared" si="0"/>
        <v>0</v>
      </c>
      <c r="K49" s="9"/>
      <c r="L49" s="9"/>
      <c r="M49" s="9"/>
      <c r="N49" s="9"/>
      <c r="O49" s="9"/>
      <c r="P49" s="9"/>
      <c r="Q49" s="9"/>
      <c r="R49" s="9"/>
      <c r="S49" s="9"/>
      <c r="T49" s="9">
        <v>0.18099999999999999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>
        <v>1.63</v>
      </c>
      <c r="AG49" s="9"/>
      <c r="AH49" s="9"/>
      <c r="AI49" s="9"/>
      <c r="AJ49" s="9"/>
      <c r="AK49" s="9">
        <v>0.17699999999999999</v>
      </c>
      <c r="AL49" s="9"/>
      <c r="AM49" s="9"/>
      <c r="AN49" s="9"/>
      <c r="AO49" s="9">
        <v>0.32300000000000001</v>
      </c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15"/>
      <c r="BD49" s="9"/>
      <c r="BE49" s="8">
        <f t="shared" si="1"/>
        <v>2.3109999999999999</v>
      </c>
    </row>
    <row r="50" spans="1:57">
      <c r="A50" s="7" t="s">
        <v>102</v>
      </c>
      <c r="B50" s="8" t="s">
        <v>62</v>
      </c>
      <c r="C50" s="9">
        <v>13.526999999999999</v>
      </c>
      <c r="D50" s="9"/>
      <c r="E50" s="9"/>
      <c r="F50" s="9"/>
      <c r="G50" s="9"/>
      <c r="H50" s="9"/>
      <c r="I50" s="9"/>
      <c r="J50" s="9">
        <f t="shared" si="0"/>
        <v>13.526999999999999</v>
      </c>
      <c r="K50" s="9"/>
      <c r="L50" s="9"/>
      <c r="M50" s="9"/>
      <c r="N50" s="9"/>
      <c r="O50" s="9"/>
      <c r="P50" s="9"/>
      <c r="Q50" s="9">
        <v>7.9000000000000001E-2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15"/>
      <c r="BD50" s="9"/>
      <c r="BE50" s="8">
        <f t="shared" si="1"/>
        <v>7.9000000000000001E-2</v>
      </c>
    </row>
    <row r="51" spans="1:57">
      <c r="A51" s="7" t="s">
        <v>102</v>
      </c>
      <c r="B51" s="8" t="s">
        <v>63</v>
      </c>
      <c r="C51" s="9">
        <v>36.106000000000002</v>
      </c>
      <c r="D51" s="9"/>
      <c r="E51" s="9"/>
      <c r="F51" s="9"/>
      <c r="G51" s="9"/>
      <c r="H51" s="9"/>
      <c r="I51" s="9"/>
      <c r="J51" s="9">
        <f t="shared" si="0"/>
        <v>36.106000000000002</v>
      </c>
      <c r="K51" s="9"/>
      <c r="L51" s="9"/>
      <c r="M51" s="9"/>
      <c r="N51" s="9"/>
      <c r="O51" s="9"/>
      <c r="P51" s="9"/>
      <c r="Q51" s="9">
        <v>1.724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15"/>
      <c r="BD51" s="9"/>
      <c r="BE51" s="8">
        <f t="shared" si="1"/>
        <v>1.724</v>
      </c>
    </row>
    <row r="52" spans="1:57">
      <c r="A52" s="7" t="s">
        <v>102</v>
      </c>
      <c r="B52" s="8" t="s">
        <v>64</v>
      </c>
      <c r="C52" s="9"/>
      <c r="D52" s="9"/>
      <c r="E52" s="9"/>
      <c r="F52" s="9"/>
      <c r="G52" s="9"/>
      <c r="H52" s="9"/>
      <c r="I52" s="9"/>
      <c r="J52" s="9">
        <f t="shared" si="0"/>
        <v>0</v>
      </c>
      <c r="K52" s="9"/>
      <c r="L52" s="9"/>
      <c r="M52" s="9">
        <v>0.17299999999999999</v>
      </c>
      <c r="N52" s="9"/>
      <c r="O52" s="9"/>
      <c r="P52" s="9"/>
      <c r="Q52" s="9">
        <v>0.42599999999999999</v>
      </c>
      <c r="R52" s="9"/>
      <c r="S52" s="9"/>
      <c r="T52" s="9">
        <v>0.317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>
        <v>6.7000000000000004E-2</v>
      </c>
      <c r="AG52" s="9"/>
      <c r="AH52" s="9">
        <v>0.02</v>
      </c>
      <c r="AI52" s="9"/>
      <c r="AJ52" s="9"/>
      <c r="AK52" s="9">
        <v>0.215</v>
      </c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5"/>
      <c r="BD52" s="9"/>
      <c r="BE52" s="8">
        <f t="shared" si="1"/>
        <v>1.218</v>
      </c>
    </row>
    <row r="53" spans="1:57">
      <c r="A53" s="7" t="s">
        <v>102</v>
      </c>
      <c r="B53" s="8" t="s">
        <v>65</v>
      </c>
      <c r="C53" s="9"/>
      <c r="D53" s="9"/>
      <c r="E53" s="9"/>
      <c r="F53" s="9"/>
      <c r="G53" s="9"/>
      <c r="H53" s="9"/>
      <c r="I53" s="9"/>
      <c r="J53" s="9">
        <f t="shared" si="0"/>
        <v>0</v>
      </c>
      <c r="K53" s="9"/>
      <c r="L53" s="9"/>
      <c r="M53" s="9"/>
      <c r="N53" s="9"/>
      <c r="O53" s="9"/>
      <c r="P53" s="9"/>
      <c r="Q53" s="9">
        <v>0.42899999999999999</v>
      </c>
      <c r="R53" s="9"/>
      <c r="S53" s="9"/>
      <c r="T53" s="9">
        <v>3.2000000000000001E-2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15"/>
      <c r="BD53" s="9"/>
      <c r="BE53" s="8">
        <f t="shared" si="1"/>
        <v>0.46099999999999997</v>
      </c>
    </row>
    <row r="54" spans="1:57">
      <c r="A54" s="7" t="s">
        <v>102</v>
      </c>
      <c r="B54" s="8" t="s">
        <v>66</v>
      </c>
      <c r="C54" s="9">
        <v>21.373999999999999</v>
      </c>
      <c r="D54" s="9"/>
      <c r="E54" s="9"/>
      <c r="F54" s="9"/>
      <c r="G54" s="9"/>
      <c r="H54" s="9"/>
      <c r="I54" s="9"/>
      <c r="J54" s="9">
        <f t="shared" si="0"/>
        <v>21.373999999999999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15"/>
      <c r="BD54" s="9"/>
      <c r="BE54" s="8">
        <f t="shared" si="1"/>
        <v>0</v>
      </c>
    </row>
    <row r="55" spans="1:57">
      <c r="A55" s="7" t="s">
        <v>102</v>
      </c>
      <c r="B55" s="8" t="s">
        <v>67</v>
      </c>
      <c r="C55" s="9">
        <v>5.3230000000000004</v>
      </c>
      <c r="D55" s="9"/>
      <c r="E55" s="9"/>
      <c r="F55" s="9"/>
      <c r="G55" s="9"/>
      <c r="H55" s="9"/>
      <c r="I55" s="9"/>
      <c r="J55" s="9">
        <f t="shared" si="0"/>
        <v>5.3230000000000004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5"/>
      <c r="BD55" s="9"/>
      <c r="BE55" s="8">
        <f t="shared" si="1"/>
        <v>0</v>
      </c>
    </row>
    <row r="56" spans="1:57">
      <c r="A56" s="7" t="s">
        <v>102</v>
      </c>
      <c r="B56" s="8" t="s">
        <v>68</v>
      </c>
      <c r="C56" s="9"/>
      <c r="D56" s="9"/>
      <c r="E56" s="9"/>
      <c r="F56" s="9"/>
      <c r="G56" s="9"/>
      <c r="H56" s="9"/>
      <c r="I56" s="9"/>
      <c r="J56" s="9">
        <f t="shared" si="0"/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>
        <v>2.5000000000000001E-2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5"/>
      <c r="BD56" s="9"/>
      <c r="BE56" s="8">
        <f t="shared" si="1"/>
        <v>2.5000000000000001E-2</v>
      </c>
    </row>
    <row r="57" spans="1:57">
      <c r="A57" s="7" t="s">
        <v>102</v>
      </c>
      <c r="B57" s="8" t="s">
        <v>69</v>
      </c>
      <c r="C57" s="9"/>
      <c r="D57" s="9"/>
      <c r="E57" s="9"/>
      <c r="F57" s="9"/>
      <c r="G57" s="9"/>
      <c r="H57" s="9"/>
      <c r="I57" s="9"/>
      <c r="J57" s="9">
        <f t="shared" si="0"/>
        <v>0</v>
      </c>
      <c r="K57" s="9"/>
      <c r="L57" s="9"/>
      <c r="M57" s="9"/>
      <c r="N57" s="9"/>
      <c r="O57" s="9"/>
      <c r="P57" s="9"/>
      <c r="Q57" s="9"/>
      <c r="R57" s="9">
        <v>8.9999999999999993E-3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>
        <v>0.11600000000000001</v>
      </c>
      <c r="AI57" s="9"/>
      <c r="AJ57" s="9"/>
      <c r="AK57" s="9"/>
      <c r="AL57" s="9"/>
      <c r="AM57" s="9"/>
      <c r="AN57" s="9">
        <v>1.2E-2</v>
      </c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15"/>
      <c r="BD57" s="9"/>
      <c r="BE57" s="8">
        <f t="shared" si="1"/>
        <v>0.13700000000000001</v>
      </c>
    </row>
    <row r="58" spans="1:57">
      <c r="A58" s="7" t="s">
        <v>102</v>
      </c>
      <c r="B58" s="8" t="s">
        <v>70</v>
      </c>
      <c r="C58" s="9">
        <v>18.198</v>
      </c>
      <c r="D58" s="9"/>
      <c r="E58" s="9"/>
      <c r="F58" s="9"/>
      <c r="G58" s="9">
        <v>0.28399999999999997</v>
      </c>
      <c r="H58" s="9"/>
      <c r="I58" s="9"/>
      <c r="J58" s="9">
        <f t="shared" si="0"/>
        <v>18.481999999999999</v>
      </c>
      <c r="K58" s="9"/>
      <c r="L58" s="9">
        <v>4.7530000000000001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>
        <v>0.749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15"/>
      <c r="BD58" s="9"/>
      <c r="BE58" s="8">
        <f t="shared" si="1"/>
        <v>5.5019999999999998</v>
      </c>
    </row>
    <row r="59" spans="1:57">
      <c r="A59" s="7" t="s">
        <v>102</v>
      </c>
      <c r="B59" s="8" t="s">
        <v>71</v>
      </c>
      <c r="C59" s="9">
        <v>4.8380000000000001</v>
      </c>
      <c r="D59" s="9"/>
      <c r="E59" s="9"/>
      <c r="F59" s="9">
        <v>2.117</v>
      </c>
      <c r="G59" s="9"/>
      <c r="H59" s="9"/>
      <c r="I59" s="9"/>
      <c r="J59" s="9">
        <f t="shared" si="0"/>
        <v>6.9550000000000001</v>
      </c>
      <c r="K59" s="9"/>
      <c r="L59" s="9"/>
      <c r="M59" s="9">
        <v>0.21</v>
      </c>
      <c r="N59" s="9"/>
      <c r="O59" s="9"/>
      <c r="P59" s="9"/>
      <c r="Q59" s="9"/>
      <c r="R59" s="9"/>
      <c r="S59" s="9"/>
      <c r="T59" s="9">
        <v>0.876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>
        <v>1.2829999999999999</v>
      </c>
      <c r="AG59" s="9"/>
      <c r="AH59" s="9"/>
      <c r="AI59" s="9"/>
      <c r="AJ59" s="9"/>
      <c r="AK59" s="9">
        <v>2.4E-2</v>
      </c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15"/>
      <c r="BD59" s="9"/>
      <c r="BE59" s="8">
        <f t="shared" si="1"/>
        <v>2.3929999999999998</v>
      </c>
    </row>
    <row r="60" spans="1:57">
      <c r="A60" s="7" t="s">
        <v>102</v>
      </c>
      <c r="B60" s="8" t="s">
        <v>72</v>
      </c>
      <c r="C60" s="9"/>
      <c r="D60" s="9"/>
      <c r="E60" s="9"/>
      <c r="F60" s="9"/>
      <c r="G60" s="9"/>
      <c r="H60" s="9"/>
      <c r="I60" s="9"/>
      <c r="J60" s="9">
        <f t="shared" si="0"/>
        <v>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>
        <v>2.6459999999999999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15"/>
      <c r="BD60" s="9"/>
      <c r="BE60" s="8">
        <f t="shared" si="1"/>
        <v>2.6459999999999999</v>
      </c>
    </row>
    <row r="61" spans="1:57">
      <c r="A61" s="7" t="s">
        <v>102</v>
      </c>
      <c r="B61" s="8" t="s">
        <v>73</v>
      </c>
      <c r="C61" s="9"/>
      <c r="D61" s="9"/>
      <c r="E61" s="9"/>
      <c r="F61" s="9"/>
      <c r="G61" s="9"/>
      <c r="H61" s="9"/>
      <c r="I61" s="9"/>
      <c r="J61" s="9">
        <f t="shared" si="0"/>
        <v>0</v>
      </c>
      <c r="K61" s="9"/>
      <c r="L61" s="9"/>
      <c r="M61" s="9">
        <v>8.0000000000000002E-3</v>
      </c>
      <c r="N61" s="9"/>
      <c r="O61" s="9"/>
      <c r="P61" s="9"/>
      <c r="Q61" s="9"/>
      <c r="R61" s="9"/>
      <c r="S61" s="9"/>
      <c r="T61" s="9">
        <v>3.3000000000000002E-2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v>3.6999999999999998E-2</v>
      </c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15"/>
      <c r="BD61" s="9"/>
      <c r="BE61" s="8">
        <f t="shared" si="1"/>
        <v>7.8E-2</v>
      </c>
    </row>
    <row r="62" spans="1:57">
      <c r="A62" s="7" t="s">
        <v>102</v>
      </c>
      <c r="B62" s="8" t="s">
        <v>74</v>
      </c>
      <c r="C62" s="9">
        <v>18.388999999999999</v>
      </c>
      <c r="D62" s="9"/>
      <c r="E62" s="9"/>
      <c r="F62" s="9"/>
      <c r="G62" s="9"/>
      <c r="H62" s="9"/>
      <c r="I62" s="9"/>
      <c r="J62" s="9">
        <f t="shared" si="0"/>
        <v>18.388999999999999</v>
      </c>
      <c r="K62" s="9"/>
      <c r="L62" s="9">
        <v>0.35</v>
      </c>
      <c r="M62" s="9"/>
      <c r="N62" s="9"/>
      <c r="O62" s="9"/>
      <c r="P62" s="9"/>
      <c r="Q62" s="9">
        <v>2.0059999999999998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15"/>
      <c r="BD62" s="9"/>
      <c r="BE62" s="8">
        <f t="shared" si="1"/>
        <v>2.3559999999999999</v>
      </c>
    </row>
    <row r="63" spans="1:57">
      <c r="A63" s="7" t="s">
        <v>102</v>
      </c>
      <c r="B63" s="8" t="s">
        <v>75</v>
      </c>
      <c r="C63" s="9"/>
      <c r="D63" s="9"/>
      <c r="E63" s="9"/>
      <c r="F63" s="9"/>
      <c r="G63" s="9"/>
      <c r="H63" s="9"/>
      <c r="I63" s="9"/>
      <c r="J63" s="9">
        <f t="shared" si="0"/>
        <v>0</v>
      </c>
      <c r="K63" s="9"/>
      <c r="L63" s="9"/>
      <c r="M63" s="9"/>
      <c r="N63" s="9"/>
      <c r="O63" s="9"/>
      <c r="P63" s="9"/>
      <c r="Q63" s="9">
        <v>0.442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>
        <v>4.8000000000000001E-2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15"/>
      <c r="BD63" s="9"/>
      <c r="BE63" s="8">
        <f t="shared" si="1"/>
        <v>0.49</v>
      </c>
    </row>
    <row r="64" spans="1:57">
      <c r="A64" s="7" t="s">
        <v>102</v>
      </c>
      <c r="B64" s="8" t="s">
        <v>76</v>
      </c>
      <c r="C64" s="9"/>
      <c r="D64" s="9"/>
      <c r="E64" s="9"/>
      <c r="F64" s="9"/>
      <c r="G64" s="9"/>
      <c r="H64" s="9"/>
      <c r="I64" s="9"/>
      <c r="J64" s="9">
        <f t="shared" si="0"/>
        <v>0</v>
      </c>
      <c r="K64" s="9"/>
      <c r="L64" s="9">
        <v>0.13300000000000001</v>
      </c>
      <c r="M64" s="9"/>
      <c r="N64" s="9"/>
      <c r="O64" s="9"/>
      <c r="P64" s="9"/>
      <c r="Q64" s="9">
        <v>1.7969999999999999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>
        <v>2.0219999999999998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15"/>
      <c r="BD64" s="9"/>
      <c r="BE64" s="8">
        <f t="shared" si="1"/>
        <v>3.952</v>
      </c>
    </row>
    <row r="65" spans="1:57">
      <c r="A65" s="7" t="s">
        <v>102</v>
      </c>
      <c r="B65" s="8" t="s">
        <v>77</v>
      </c>
      <c r="C65" s="9"/>
      <c r="D65" s="9"/>
      <c r="E65" s="9"/>
      <c r="F65" s="9"/>
      <c r="G65" s="9"/>
      <c r="H65" s="9"/>
      <c r="I65" s="9"/>
      <c r="J65" s="9">
        <f t="shared" si="0"/>
        <v>0</v>
      </c>
      <c r="K65" s="9"/>
      <c r="L65" s="9"/>
      <c r="M65" s="9"/>
      <c r="N65" s="9"/>
      <c r="O65" s="9"/>
      <c r="P65" s="9"/>
      <c r="Q65" s="9">
        <v>1.4430000000000001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>
        <v>1.6E-2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15"/>
      <c r="BD65" s="9"/>
      <c r="BE65" s="8">
        <f t="shared" si="1"/>
        <v>1.4590000000000001</v>
      </c>
    </row>
    <row r="66" spans="1:57">
      <c r="A66" s="7" t="s">
        <v>102</v>
      </c>
      <c r="B66" s="8" t="s">
        <v>78</v>
      </c>
      <c r="C66" s="9">
        <v>9.4339999999999993</v>
      </c>
      <c r="D66" s="9"/>
      <c r="E66" s="9"/>
      <c r="F66" s="9"/>
      <c r="G66" s="9"/>
      <c r="H66" s="9"/>
      <c r="I66" s="9"/>
      <c r="J66" s="9">
        <f t="shared" si="0"/>
        <v>9.4339999999999993</v>
      </c>
      <c r="K66" s="9">
        <v>11.275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15"/>
      <c r="BD66" s="9"/>
      <c r="BE66" s="8">
        <f t="shared" si="1"/>
        <v>11.275</v>
      </c>
    </row>
    <row r="67" spans="1:57">
      <c r="A67" s="7" t="s">
        <v>102</v>
      </c>
      <c r="B67" s="8" t="s">
        <v>79</v>
      </c>
      <c r="C67" s="9">
        <v>6.2080000000000002</v>
      </c>
      <c r="D67" s="9"/>
      <c r="E67" s="9"/>
      <c r="F67" s="9"/>
      <c r="G67" s="9">
        <v>1.458</v>
      </c>
      <c r="H67" s="9"/>
      <c r="I67" s="9"/>
      <c r="J67" s="9">
        <f t="shared" ref="J67:J130" si="2">SUM(C67:I67)</f>
        <v>7.6660000000000004</v>
      </c>
      <c r="K67" s="9"/>
      <c r="L67" s="9">
        <v>3.0529999999999999</v>
      </c>
      <c r="M67" s="9"/>
      <c r="N67" s="9"/>
      <c r="O67" s="9"/>
      <c r="P67" s="9"/>
      <c r="Q67" s="9"/>
      <c r="R67" s="9"/>
      <c r="S67" s="9"/>
      <c r="T67" s="9">
        <v>0.66300000000000003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>
        <v>3.6549999999999998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15"/>
      <c r="BD67" s="9"/>
      <c r="BE67" s="8">
        <f t="shared" ref="BE67:BE130" si="3">SUM(K67:BD67)</f>
        <v>7.3710000000000004</v>
      </c>
    </row>
    <row r="68" spans="1:57">
      <c r="A68" s="7" t="s">
        <v>102</v>
      </c>
      <c r="B68" s="8" t="s">
        <v>80</v>
      </c>
      <c r="C68" s="9"/>
      <c r="D68" s="9"/>
      <c r="E68" s="9"/>
      <c r="F68" s="9"/>
      <c r="G68" s="9"/>
      <c r="H68" s="9"/>
      <c r="I68" s="9"/>
      <c r="J68" s="9">
        <f t="shared" si="2"/>
        <v>0</v>
      </c>
      <c r="K68" s="9"/>
      <c r="L68" s="9"/>
      <c r="M68" s="9"/>
      <c r="N68" s="9"/>
      <c r="O68" s="9"/>
      <c r="P68" s="9"/>
      <c r="Q68" s="9">
        <v>0.05</v>
      </c>
      <c r="R68" s="9"/>
      <c r="S68" s="9">
        <v>0.04</v>
      </c>
      <c r="T68" s="9">
        <v>0.14000000000000001</v>
      </c>
      <c r="U68" s="9"/>
      <c r="V68" s="9"/>
      <c r="W68" s="9"/>
      <c r="X68" s="9"/>
      <c r="Y68" s="9">
        <v>0.22700000000000001</v>
      </c>
      <c r="Z68" s="9"/>
      <c r="AA68" s="9"/>
      <c r="AB68" s="9"/>
      <c r="AC68" s="9"/>
      <c r="AD68" s="9"/>
      <c r="AE68" s="9"/>
      <c r="AF68" s="9">
        <v>2.5999999999999999E-2</v>
      </c>
      <c r="AG68" s="9"/>
      <c r="AH68" s="9">
        <v>1.0999999999999999E-2</v>
      </c>
      <c r="AI68" s="9"/>
      <c r="AJ68" s="9"/>
      <c r="AK68" s="9"/>
      <c r="AL68" s="9"/>
      <c r="AM68" s="9"/>
      <c r="AN68" s="9">
        <v>2.3E-2</v>
      </c>
      <c r="AO68" s="9"/>
      <c r="AP68" s="9"/>
      <c r="AQ68" s="9"/>
      <c r="AR68" s="9"/>
      <c r="AS68" s="9"/>
      <c r="AT68" s="9"/>
      <c r="AU68" s="9">
        <v>0.03</v>
      </c>
      <c r="AV68" s="9"/>
      <c r="AW68" s="9"/>
      <c r="AX68" s="9"/>
      <c r="AY68" s="9"/>
      <c r="AZ68" s="9"/>
      <c r="BA68" s="9"/>
      <c r="BB68" s="9"/>
      <c r="BC68" s="15"/>
      <c r="BD68" s="9"/>
      <c r="BE68" s="8">
        <f t="shared" si="3"/>
        <v>0.54700000000000004</v>
      </c>
    </row>
    <row r="69" spans="1:57">
      <c r="A69" s="7" t="s">
        <v>102</v>
      </c>
      <c r="B69" s="8" t="s">
        <v>81</v>
      </c>
      <c r="C69" s="9"/>
      <c r="D69" s="9"/>
      <c r="E69" s="9"/>
      <c r="F69" s="9"/>
      <c r="G69" s="9"/>
      <c r="H69" s="9"/>
      <c r="I69" s="9"/>
      <c r="J69" s="9">
        <f t="shared" si="2"/>
        <v>0</v>
      </c>
      <c r="K69" s="9"/>
      <c r="L69" s="9"/>
      <c r="M69" s="9"/>
      <c r="N69" s="9">
        <v>1.2999999999999999E-2</v>
      </c>
      <c r="O69" s="9"/>
      <c r="P69" s="9"/>
      <c r="Q69" s="9">
        <v>0.32200000000000001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>
        <v>8.9999999999999993E-3</v>
      </c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15"/>
      <c r="BD69" s="9"/>
      <c r="BE69" s="8">
        <f t="shared" si="3"/>
        <v>0.34400000000000003</v>
      </c>
    </row>
    <row r="70" spans="1:57">
      <c r="A70" s="7" t="s">
        <v>102</v>
      </c>
      <c r="B70" s="8" t="s">
        <v>82</v>
      </c>
      <c r="C70" s="9">
        <v>2.4580000000000002</v>
      </c>
      <c r="D70" s="9">
        <v>3.21</v>
      </c>
      <c r="E70" s="9"/>
      <c r="F70" s="9"/>
      <c r="G70" s="9"/>
      <c r="H70" s="9"/>
      <c r="I70" s="9">
        <v>3.5000000000000003E-2</v>
      </c>
      <c r="J70" s="9">
        <f t="shared" si="2"/>
        <v>5.7030000000000003</v>
      </c>
      <c r="K70" s="9"/>
      <c r="L70" s="9"/>
      <c r="M70" s="9"/>
      <c r="N70" s="9"/>
      <c r="O70" s="9"/>
      <c r="P70" s="9"/>
      <c r="Q70" s="9"/>
      <c r="R70" s="9">
        <v>0.27400000000000002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>
        <v>0.155</v>
      </c>
      <c r="AG70" s="9"/>
      <c r="AH70" s="9"/>
      <c r="AI70" s="9"/>
      <c r="AJ70" s="9"/>
      <c r="AK70" s="9">
        <v>8.6999999999999994E-2</v>
      </c>
      <c r="AL70" s="9"/>
      <c r="AM70" s="9"/>
      <c r="AN70" s="9"/>
      <c r="AO70" s="9"/>
      <c r="AP70" s="9"/>
      <c r="AQ70" s="9"/>
      <c r="AR70" s="9"/>
      <c r="AS70" s="9"/>
      <c r="AT70" s="9"/>
      <c r="AU70" s="9">
        <v>8.6999999999999994E-2</v>
      </c>
      <c r="AV70" s="9"/>
      <c r="AW70" s="9"/>
      <c r="AX70" s="9"/>
      <c r="AY70" s="9"/>
      <c r="AZ70" s="9"/>
      <c r="BA70" s="9"/>
      <c r="BB70" s="9"/>
      <c r="BC70" s="15"/>
      <c r="BD70" s="9"/>
      <c r="BE70" s="8">
        <f t="shared" si="3"/>
        <v>0.60299999999999998</v>
      </c>
    </row>
    <row r="71" spans="1:57">
      <c r="A71" s="7" t="s">
        <v>102</v>
      </c>
      <c r="B71" s="8" t="s">
        <v>83</v>
      </c>
      <c r="C71" s="9">
        <v>19.712</v>
      </c>
      <c r="D71" s="9"/>
      <c r="E71" s="9"/>
      <c r="F71" s="9"/>
      <c r="G71" s="9"/>
      <c r="H71" s="9"/>
      <c r="I71" s="9"/>
      <c r="J71" s="9">
        <f t="shared" si="2"/>
        <v>19.712</v>
      </c>
      <c r="K71" s="9"/>
      <c r="L71" s="9"/>
      <c r="M71" s="9">
        <v>1.724</v>
      </c>
      <c r="N71" s="9"/>
      <c r="O71" s="9"/>
      <c r="P71" s="9"/>
      <c r="Q71" s="9"/>
      <c r="R71" s="9"/>
      <c r="S71" s="9"/>
      <c r="T71" s="9">
        <v>0.192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>
        <v>2.1000000000000001E-2</v>
      </c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15"/>
      <c r="BD71" s="9"/>
      <c r="BE71" s="8">
        <f t="shared" si="3"/>
        <v>1.9369999999999998</v>
      </c>
    </row>
    <row r="72" spans="1:57">
      <c r="A72" s="7" t="s">
        <v>102</v>
      </c>
      <c r="B72" s="8" t="s">
        <v>84</v>
      </c>
      <c r="C72" s="9"/>
      <c r="D72" s="9"/>
      <c r="E72" s="9"/>
      <c r="F72" s="9"/>
      <c r="G72" s="9"/>
      <c r="H72" s="9"/>
      <c r="I72" s="9"/>
      <c r="J72" s="9">
        <f t="shared" si="2"/>
        <v>0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>
        <v>0.54900000000000004</v>
      </c>
      <c r="AL72" s="9"/>
      <c r="AM72" s="9"/>
      <c r="AN72" s="9"/>
      <c r="AO72" s="9"/>
      <c r="AP72" s="9"/>
      <c r="AQ72" s="9">
        <v>2.0470000000000002</v>
      </c>
      <c r="AR72" s="9"/>
      <c r="AS72" s="9"/>
      <c r="AT72" s="9"/>
      <c r="AU72" s="9">
        <v>0.13700000000000001</v>
      </c>
      <c r="AV72" s="9"/>
      <c r="AW72" s="9"/>
      <c r="AX72" s="9"/>
      <c r="AY72" s="9"/>
      <c r="AZ72" s="9"/>
      <c r="BA72" s="9"/>
      <c r="BB72" s="9"/>
      <c r="BC72" s="15"/>
      <c r="BD72" s="9"/>
      <c r="BE72" s="8">
        <f t="shared" si="3"/>
        <v>2.7330000000000001</v>
      </c>
    </row>
    <row r="73" spans="1:57">
      <c r="A73" s="7" t="s">
        <v>102</v>
      </c>
      <c r="B73" s="8" t="s">
        <v>85</v>
      </c>
      <c r="C73" s="9"/>
      <c r="D73" s="9"/>
      <c r="E73" s="9"/>
      <c r="F73" s="9"/>
      <c r="G73" s="9"/>
      <c r="H73" s="9"/>
      <c r="I73" s="9"/>
      <c r="J73" s="9">
        <f t="shared" si="2"/>
        <v>0</v>
      </c>
      <c r="K73" s="9"/>
      <c r="L73" s="9"/>
      <c r="M73" s="9">
        <v>3.54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>
        <v>8.6999999999999994E-2</v>
      </c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15"/>
      <c r="BD73" s="9"/>
      <c r="BE73" s="8">
        <f t="shared" si="3"/>
        <v>3.6270000000000002</v>
      </c>
    </row>
    <row r="74" spans="1:57">
      <c r="A74" s="7" t="s">
        <v>102</v>
      </c>
      <c r="B74" s="8" t="s">
        <v>86</v>
      </c>
      <c r="C74" s="9">
        <v>7.8419999999999996</v>
      </c>
      <c r="D74" s="9"/>
      <c r="E74" s="9"/>
      <c r="F74" s="9"/>
      <c r="G74" s="9"/>
      <c r="H74" s="9"/>
      <c r="I74" s="9">
        <v>0.68100000000000005</v>
      </c>
      <c r="J74" s="9">
        <f t="shared" si="2"/>
        <v>8.5229999999999997</v>
      </c>
      <c r="K74" s="9"/>
      <c r="L74" s="9"/>
      <c r="M74" s="9">
        <v>1.6850000000000001</v>
      </c>
      <c r="N74" s="9"/>
      <c r="O74" s="9"/>
      <c r="P74" s="9"/>
      <c r="Q74" s="9"/>
      <c r="R74" s="9"/>
      <c r="S74" s="9">
        <v>5.1999999999999998E-2</v>
      </c>
      <c r="T74" s="9">
        <v>4.2999999999999997E-2</v>
      </c>
      <c r="U74" s="9"/>
      <c r="V74" s="9"/>
      <c r="W74" s="9"/>
      <c r="X74" s="9"/>
      <c r="Y74" s="9"/>
      <c r="Z74" s="9"/>
      <c r="AA74" s="9"/>
      <c r="AB74" s="9"/>
      <c r="AC74" s="9"/>
      <c r="AD74" s="9">
        <v>3.6999999999999998E-2</v>
      </c>
      <c r="AE74" s="9"/>
      <c r="AF74" s="9"/>
      <c r="AG74" s="9"/>
      <c r="AH74" s="9"/>
      <c r="AI74" s="9"/>
      <c r="AJ74" s="9"/>
      <c r="AK74" s="9">
        <v>3.7999999999999999E-2</v>
      </c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15"/>
      <c r="BD74" s="9"/>
      <c r="BE74" s="8">
        <f t="shared" si="3"/>
        <v>1.855</v>
      </c>
    </row>
    <row r="75" spans="1:57">
      <c r="A75" s="7" t="s">
        <v>102</v>
      </c>
      <c r="B75" s="8" t="s">
        <v>87</v>
      </c>
      <c r="C75" s="9">
        <v>39</v>
      </c>
      <c r="D75" s="9"/>
      <c r="E75" s="9"/>
      <c r="F75" s="9"/>
      <c r="G75" s="9"/>
      <c r="H75" s="9"/>
      <c r="I75" s="9"/>
      <c r="J75" s="9">
        <f t="shared" si="2"/>
        <v>39</v>
      </c>
      <c r="K75" s="9"/>
      <c r="L75" s="9"/>
      <c r="M75" s="9">
        <v>0.68300000000000005</v>
      </c>
      <c r="N75" s="9"/>
      <c r="O75" s="9"/>
      <c r="P75" s="9"/>
      <c r="Q75" s="9"/>
      <c r="R75" s="9"/>
      <c r="S75" s="9"/>
      <c r="T75" s="9">
        <v>4.3999999999999997E-2</v>
      </c>
      <c r="U75" s="9"/>
      <c r="V75" s="9"/>
      <c r="W75" s="9"/>
      <c r="X75" s="9"/>
      <c r="Y75" s="9"/>
      <c r="Z75" s="9"/>
      <c r="AA75" s="9"/>
      <c r="AB75" s="9"/>
      <c r="AC75" s="9">
        <v>2.5000000000000001E-2</v>
      </c>
      <c r="AD75" s="9"/>
      <c r="AE75" s="9"/>
      <c r="AF75" s="9">
        <v>2.5999999999999999E-2</v>
      </c>
      <c r="AG75" s="9"/>
      <c r="AH75" s="9"/>
      <c r="AI75" s="9"/>
      <c r="AJ75" s="9"/>
      <c r="AK75" s="9">
        <v>8.6999999999999994E-2</v>
      </c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15"/>
      <c r="BD75" s="9"/>
      <c r="BE75" s="8">
        <f t="shared" si="3"/>
        <v>0.8650000000000001</v>
      </c>
    </row>
    <row r="76" spans="1:57">
      <c r="A76" s="7" t="s">
        <v>102</v>
      </c>
      <c r="B76" s="8" t="s">
        <v>88</v>
      </c>
      <c r="C76" s="9"/>
      <c r="D76" s="9"/>
      <c r="E76" s="9"/>
      <c r="F76" s="9"/>
      <c r="G76" s="9"/>
      <c r="H76" s="9"/>
      <c r="I76" s="9"/>
      <c r="J76" s="9">
        <f t="shared" si="2"/>
        <v>0</v>
      </c>
      <c r="K76" s="9"/>
      <c r="L76" s="9"/>
      <c r="M76" s="9">
        <v>0.312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>
        <v>1.2999999999999999E-2</v>
      </c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15"/>
      <c r="BD76" s="9"/>
      <c r="BE76" s="8">
        <f t="shared" si="3"/>
        <v>0.32500000000000001</v>
      </c>
    </row>
    <row r="77" spans="1:57">
      <c r="A77" s="7" t="s">
        <v>102</v>
      </c>
      <c r="B77" s="8" t="s">
        <v>89</v>
      </c>
      <c r="C77" s="9"/>
      <c r="D77" s="9"/>
      <c r="E77" s="9"/>
      <c r="F77" s="9"/>
      <c r="G77" s="9"/>
      <c r="H77" s="9"/>
      <c r="I77" s="9"/>
      <c r="J77" s="9">
        <f t="shared" si="2"/>
        <v>0</v>
      </c>
      <c r="K77" s="9"/>
      <c r="L77" s="9"/>
      <c r="M77" s="9">
        <v>1.2529999999999999</v>
      </c>
      <c r="N77" s="9"/>
      <c r="O77" s="9"/>
      <c r="P77" s="9"/>
      <c r="Q77" s="9"/>
      <c r="R77" s="9"/>
      <c r="S77" s="9"/>
      <c r="T77" s="9">
        <v>1.0589999999999999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>
        <v>6.0000000000000001E-3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15"/>
      <c r="BD77" s="9"/>
      <c r="BE77" s="8">
        <f t="shared" si="3"/>
        <v>2.3179999999999996</v>
      </c>
    </row>
    <row r="78" spans="1:57">
      <c r="A78" s="7" t="s">
        <v>102</v>
      </c>
      <c r="B78" s="8" t="s">
        <v>90</v>
      </c>
      <c r="C78" s="9"/>
      <c r="D78" s="9">
        <v>0.8</v>
      </c>
      <c r="E78" s="9"/>
      <c r="F78" s="9"/>
      <c r="G78" s="9"/>
      <c r="H78" s="9"/>
      <c r="I78" s="9"/>
      <c r="J78" s="9">
        <f t="shared" si="2"/>
        <v>0.8</v>
      </c>
      <c r="K78" s="9"/>
      <c r="L78" s="9">
        <v>2.8580000000000001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>
        <v>12.244999999999999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15"/>
      <c r="BD78" s="9"/>
      <c r="BE78" s="8">
        <f t="shared" si="3"/>
        <v>15.103</v>
      </c>
    </row>
    <row r="79" spans="1:57">
      <c r="A79" s="7" t="s">
        <v>102</v>
      </c>
      <c r="B79" s="8" t="s">
        <v>91</v>
      </c>
      <c r="C79" s="9"/>
      <c r="D79" s="9">
        <v>6.0209999999999999</v>
      </c>
      <c r="E79" s="9"/>
      <c r="F79" s="9"/>
      <c r="G79" s="9"/>
      <c r="H79" s="9"/>
      <c r="I79" s="9"/>
      <c r="J79" s="9">
        <f t="shared" si="2"/>
        <v>6.0209999999999999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>
        <v>1.2E-2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15"/>
      <c r="BD79" s="9"/>
      <c r="BE79" s="8">
        <f t="shared" si="3"/>
        <v>1.2E-2</v>
      </c>
    </row>
    <row r="80" spans="1:57">
      <c r="A80" s="7" t="s">
        <v>102</v>
      </c>
      <c r="B80" s="8" t="s">
        <v>92</v>
      </c>
      <c r="C80" s="9"/>
      <c r="D80" s="9"/>
      <c r="E80" s="9"/>
      <c r="F80" s="9"/>
      <c r="G80" s="9"/>
      <c r="H80" s="9"/>
      <c r="I80" s="9"/>
      <c r="J80" s="9">
        <f t="shared" si="2"/>
        <v>0</v>
      </c>
      <c r="K80" s="9"/>
      <c r="L80" s="9"/>
      <c r="M80" s="9">
        <v>0.11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>
        <v>0.17899999999999999</v>
      </c>
      <c r="AU80" s="9"/>
      <c r="AV80" s="9"/>
      <c r="AW80" s="9"/>
      <c r="AX80" s="9"/>
      <c r="AY80" s="9"/>
      <c r="AZ80" s="9"/>
      <c r="BA80" s="9"/>
      <c r="BB80" s="9"/>
      <c r="BC80" s="15"/>
      <c r="BD80" s="9"/>
      <c r="BE80" s="8">
        <f t="shared" si="3"/>
        <v>0.28899999999999998</v>
      </c>
    </row>
    <row r="81" spans="1:57">
      <c r="A81" s="7" t="s">
        <v>102</v>
      </c>
      <c r="B81" s="8" t="s">
        <v>93</v>
      </c>
      <c r="C81" s="9"/>
      <c r="D81" s="9"/>
      <c r="E81" s="9"/>
      <c r="F81" s="9"/>
      <c r="G81" s="9"/>
      <c r="H81" s="9"/>
      <c r="I81" s="9"/>
      <c r="J81" s="9">
        <f t="shared" si="2"/>
        <v>0</v>
      </c>
      <c r="K81" s="9"/>
      <c r="L81" s="9"/>
      <c r="M81" s="9"/>
      <c r="N81" s="9"/>
      <c r="O81" s="9"/>
      <c r="P81" s="9"/>
      <c r="Q81" s="9"/>
      <c r="R81" s="9"/>
      <c r="S81" s="9"/>
      <c r="T81" s="9">
        <v>0.437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>
        <v>1.2999999999999999E-2</v>
      </c>
      <c r="AI81" s="9"/>
      <c r="AJ81" s="9"/>
      <c r="AK81" s="9">
        <v>0.152</v>
      </c>
      <c r="AL81" s="9"/>
      <c r="AM81" s="9"/>
      <c r="AN81" s="9"/>
      <c r="AO81" s="9">
        <v>0.70099999999999996</v>
      </c>
      <c r="AP81" s="9"/>
      <c r="AQ81" s="9"/>
      <c r="AR81" s="9"/>
      <c r="AS81" s="9">
        <v>8.9999999999999993E-3</v>
      </c>
      <c r="AT81" s="9"/>
      <c r="AU81" s="9"/>
      <c r="AV81" s="9"/>
      <c r="AW81" s="9"/>
      <c r="AX81" s="9"/>
      <c r="AY81" s="9"/>
      <c r="AZ81" s="9"/>
      <c r="BA81" s="9"/>
      <c r="BB81" s="9"/>
      <c r="BC81" s="15"/>
      <c r="BD81" s="9"/>
      <c r="BE81" s="8">
        <f t="shared" si="3"/>
        <v>1.3119999999999998</v>
      </c>
    </row>
    <row r="82" spans="1:57">
      <c r="A82" s="7" t="s">
        <v>102</v>
      </c>
      <c r="B82" s="8" t="s">
        <v>94</v>
      </c>
      <c r="C82" s="9">
        <v>3.726</v>
      </c>
      <c r="D82" s="9"/>
      <c r="E82" s="9"/>
      <c r="F82" s="9"/>
      <c r="G82" s="9"/>
      <c r="H82" s="9"/>
      <c r="I82" s="9"/>
      <c r="J82" s="9">
        <f t="shared" si="2"/>
        <v>3.726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>
        <v>2.5999999999999999E-2</v>
      </c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15"/>
      <c r="BD82" s="9"/>
      <c r="BE82" s="8">
        <f t="shared" si="3"/>
        <v>2.5999999999999999E-2</v>
      </c>
    </row>
    <row r="83" spans="1:57">
      <c r="A83" s="7" t="s">
        <v>102</v>
      </c>
      <c r="B83" s="8" t="s">
        <v>95</v>
      </c>
      <c r="C83" s="9">
        <v>2.0779999999999998</v>
      </c>
      <c r="D83" s="9"/>
      <c r="E83" s="9"/>
      <c r="F83" s="9"/>
      <c r="G83" s="9"/>
      <c r="H83" s="9"/>
      <c r="I83" s="9"/>
      <c r="J83" s="9">
        <f t="shared" si="2"/>
        <v>2.0779999999999998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15"/>
      <c r="BD83" s="9"/>
      <c r="BE83" s="8">
        <f t="shared" si="3"/>
        <v>0</v>
      </c>
    </row>
    <row r="84" spans="1:57">
      <c r="A84" s="7" t="s">
        <v>102</v>
      </c>
      <c r="B84" s="8" t="s">
        <v>96</v>
      </c>
      <c r="C84" s="9"/>
      <c r="D84" s="9"/>
      <c r="E84" s="9"/>
      <c r="F84" s="9"/>
      <c r="G84" s="9"/>
      <c r="H84" s="9"/>
      <c r="I84" s="9"/>
      <c r="J84" s="9">
        <f t="shared" si="2"/>
        <v>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15"/>
      <c r="BD84" s="9"/>
      <c r="BE84" s="8">
        <f t="shared" si="3"/>
        <v>0</v>
      </c>
    </row>
    <row r="85" spans="1:57">
      <c r="A85" s="7" t="s">
        <v>102</v>
      </c>
      <c r="B85" s="8" t="s">
        <v>97</v>
      </c>
      <c r="C85" s="9"/>
      <c r="D85" s="9"/>
      <c r="E85" s="9"/>
      <c r="F85" s="9"/>
      <c r="G85" s="9"/>
      <c r="H85" s="9"/>
      <c r="I85" s="9"/>
      <c r="J85" s="9">
        <f t="shared" si="2"/>
        <v>0</v>
      </c>
      <c r="K85" s="9"/>
      <c r="L85" s="9"/>
      <c r="M85" s="9"/>
      <c r="N85" s="9"/>
      <c r="O85" s="9"/>
      <c r="P85" s="9"/>
      <c r="Q85" s="9"/>
      <c r="R85" s="9"/>
      <c r="S85" s="9"/>
      <c r="T85" s="9">
        <v>0.37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>
        <v>0.32600000000000001</v>
      </c>
      <c r="AL85" s="9"/>
      <c r="AM85" s="9"/>
      <c r="AN85" s="9">
        <v>0.03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15"/>
      <c r="BD85" s="9"/>
      <c r="BE85" s="8">
        <f t="shared" si="3"/>
        <v>0.72599999999999998</v>
      </c>
    </row>
    <row r="86" spans="1:57">
      <c r="A86" s="7" t="s">
        <v>102</v>
      </c>
      <c r="B86" s="8" t="s">
        <v>103</v>
      </c>
      <c r="C86" s="9">
        <v>2.59</v>
      </c>
      <c r="D86" s="9"/>
      <c r="E86" s="9"/>
      <c r="F86" s="9"/>
      <c r="G86" s="9"/>
      <c r="H86" s="9"/>
      <c r="I86" s="9"/>
      <c r="J86" s="9">
        <f t="shared" si="2"/>
        <v>2.59</v>
      </c>
      <c r="K86" s="9"/>
      <c r="L86" s="9"/>
      <c r="M86" s="9"/>
      <c r="N86" s="9">
        <v>0.70799999999999996</v>
      </c>
      <c r="O86" s="9"/>
      <c r="P86" s="9"/>
      <c r="Q86" s="9">
        <v>0.85899999999999999</v>
      </c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>
        <v>0.66200000000000003</v>
      </c>
      <c r="AY86" s="9"/>
      <c r="AZ86" s="9"/>
      <c r="BA86" s="9"/>
      <c r="BB86" s="9"/>
      <c r="BC86" s="15"/>
      <c r="BD86" s="9"/>
      <c r="BE86" s="8">
        <f t="shared" si="3"/>
        <v>2.2290000000000001</v>
      </c>
    </row>
    <row r="87" spans="1:57">
      <c r="A87" s="7" t="s">
        <v>102</v>
      </c>
      <c r="B87" s="8" t="s">
        <v>104</v>
      </c>
      <c r="C87" s="9"/>
      <c r="D87" s="9"/>
      <c r="E87" s="9"/>
      <c r="F87" s="9"/>
      <c r="G87" s="9"/>
      <c r="H87" s="9"/>
      <c r="I87" s="9"/>
      <c r="J87" s="9">
        <f t="shared" si="2"/>
        <v>0</v>
      </c>
      <c r="K87" s="9"/>
      <c r="L87" s="9"/>
      <c r="M87" s="9"/>
      <c r="N87" s="9">
        <v>0.113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>
        <v>3.1E-2</v>
      </c>
      <c r="AX87" s="9"/>
      <c r="AY87" s="9"/>
      <c r="AZ87" s="9"/>
      <c r="BA87" s="9"/>
      <c r="BB87" s="9"/>
      <c r="BC87" s="15"/>
      <c r="BD87" s="9"/>
      <c r="BE87" s="8">
        <f t="shared" si="3"/>
        <v>0.14400000000000002</v>
      </c>
    </row>
    <row r="88" spans="1:57">
      <c r="A88" s="7" t="s">
        <v>102</v>
      </c>
      <c r="B88" s="8" t="s">
        <v>105</v>
      </c>
      <c r="C88" s="9"/>
      <c r="D88" s="9"/>
      <c r="E88" s="9"/>
      <c r="F88" s="9"/>
      <c r="G88" s="9"/>
      <c r="H88" s="9"/>
      <c r="I88" s="9"/>
      <c r="J88" s="9">
        <f t="shared" si="2"/>
        <v>0</v>
      </c>
      <c r="K88" s="9"/>
      <c r="L88" s="9"/>
      <c r="M88" s="9"/>
      <c r="N88" s="9">
        <v>0.26100000000000001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15"/>
      <c r="BD88" s="9"/>
      <c r="BE88" s="8">
        <f t="shared" si="3"/>
        <v>0.26100000000000001</v>
      </c>
    </row>
    <row r="89" spans="1:57">
      <c r="A89" s="7" t="s">
        <v>102</v>
      </c>
      <c r="B89" s="8" t="s">
        <v>106</v>
      </c>
      <c r="C89" s="9"/>
      <c r="D89" s="9"/>
      <c r="E89" s="9"/>
      <c r="F89" s="9"/>
      <c r="G89" s="9"/>
      <c r="H89" s="9"/>
      <c r="I89" s="9"/>
      <c r="J89" s="9">
        <f t="shared" si="2"/>
        <v>0</v>
      </c>
      <c r="K89" s="9"/>
      <c r="L89" s="9"/>
      <c r="M89" s="9"/>
      <c r="N89" s="9">
        <v>0.26600000000000001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15"/>
      <c r="BD89" s="9"/>
      <c r="BE89" s="8">
        <f t="shared" si="3"/>
        <v>0.26600000000000001</v>
      </c>
    </row>
    <row r="90" spans="1:57">
      <c r="A90" s="7" t="s">
        <v>102</v>
      </c>
      <c r="B90" s="8" t="s">
        <v>107</v>
      </c>
      <c r="C90" s="9">
        <v>3.0209999999999999</v>
      </c>
      <c r="D90" s="9"/>
      <c r="E90" s="9"/>
      <c r="F90" s="9"/>
      <c r="G90" s="9">
        <v>1.839</v>
      </c>
      <c r="H90" s="9"/>
      <c r="I90" s="9"/>
      <c r="J90" s="9">
        <f t="shared" si="2"/>
        <v>4.8599999999999994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>
        <v>0.24299999999999999</v>
      </c>
      <c r="AZ90" s="9"/>
      <c r="BA90" s="9"/>
      <c r="BB90" s="9"/>
      <c r="BC90" s="15"/>
      <c r="BD90" s="9"/>
      <c r="BE90" s="8">
        <f t="shared" si="3"/>
        <v>0.24299999999999999</v>
      </c>
    </row>
    <row r="91" spans="1:57">
      <c r="A91" s="7" t="s">
        <v>102</v>
      </c>
      <c r="B91" s="8" t="s">
        <v>108</v>
      </c>
      <c r="C91" s="9">
        <v>2.9000000000000001E-2</v>
      </c>
      <c r="D91" s="9"/>
      <c r="E91" s="9"/>
      <c r="F91" s="9"/>
      <c r="G91" s="9"/>
      <c r="H91" s="9"/>
      <c r="I91" s="9"/>
      <c r="J91" s="9">
        <f t="shared" si="2"/>
        <v>2.9000000000000001E-2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8.9999999999999993E-3</v>
      </c>
      <c r="AF91" s="9"/>
      <c r="AG91" s="9"/>
      <c r="AH91" s="9"/>
      <c r="AI91" s="9">
        <v>0.129</v>
      </c>
      <c r="AJ91" s="9"/>
      <c r="AK91" s="9">
        <v>0.20100000000000001</v>
      </c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>
        <v>0.33600000000000002</v>
      </c>
      <c r="AW91" s="9"/>
      <c r="AX91" s="9"/>
      <c r="AY91" s="9"/>
      <c r="AZ91" s="9"/>
      <c r="BA91" s="9"/>
      <c r="BB91" s="9"/>
      <c r="BC91" s="15"/>
      <c r="BD91" s="9"/>
      <c r="BE91" s="8">
        <f t="shared" si="3"/>
        <v>0.67500000000000004</v>
      </c>
    </row>
    <row r="92" spans="1:57">
      <c r="A92" s="7" t="s">
        <v>102</v>
      </c>
      <c r="B92" s="8" t="s">
        <v>109</v>
      </c>
      <c r="C92" s="9"/>
      <c r="D92" s="9"/>
      <c r="E92" s="9"/>
      <c r="F92" s="9"/>
      <c r="G92" s="9"/>
      <c r="H92" s="9"/>
      <c r="I92" s="9"/>
      <c r="J92" s="9">
        <f t="shared" si="2"/>
        <v>0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15"/>
      <c r="BD92" s="9"/>
      <c r="BE92" s="8">
        <f t="shared" si="3"/>
        <v>0</v>
      </c>
    </row>
    <row r="93" spans="1:57">
      <c r="A93" s="7" t="s">
        <v>102</v>
      </c>
      <c r="B93" s="8" t="s">
        <v>110</v>
      </c>
      <c r="C93" s="9"/>
      <c r="D93" s="9"/>
      <c r="E93" s="9"/>
      <c r="F93" s="9"/>
      <c r="G93" s="9"/>
      <c r="H93" s="9"/>
      <c r="I93" s="9"/>
      <c r="J93" s="9">
        <f t="shared" si="2"/>
        <v>0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15"/>
      <c r="BD93" s="9"/>
      <c r="BE93" s="8">
        <f t="shared" si="3"/>
        <v>0</v>
      </c>
    </row>
    <row r="94" spans="1:57">
      <c r="A94" s="7" t="s">
        <v>102</v>
      </c>
      <c r="B94" s="8" t="s">
        <v>111</v>
      </c>
      <c r="C94" s="9">
        <v>1.0309999999999999</v>
      </c>
      <c r="D94" s="9"/>
      <c r="E94" s="9"/>
      <c r="F94" s="9"/>
      <c r="G94" s="9"/>
      <c r="H94" s="9"/>
      <c r="I94" s="9"/>
      <c r="J94" s="9">
        <f t="shared" si="2"/>
        <v>1.0309999999999999</v>
      </c>
      <c r="K94" s="9"/>
      <c r="L94" s="9"/>
      <c r="M94" s="9"/>
      <c r="N94" s="9">
        <v>0.68</v>
      </c>
      <c r="O94" s="9"/>
      <c r="P94" s="9"/>
      <c r="Q94" s="9">
        <v>1.044</v>
      </c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>
        <v>3.4380000000000002</v>
      </c>
      <c r="AW94" s="9"/>
      <c r="AX94" s="9"/>
      <c r="AY94" s="9">
        <v>0.69399999999999995</v>
      </c>
      <c r="AZ94" s="9"/>
      <c r="BA94" s="9"/>
      <c r="BB94" s="9"/>
      <c r="BC94" s="15"/>
      <c r="BD94" s="9"/>
      <c r="BE94" s="8">
        <f t="shared" si="3"/>
        <v>5.8560000000000008</v>
      </c>
    </row>
    <row r="95" spans="1:57">
      <c r="A95" s="7" t="s">
        <v>102</v>
      </c>
      <c r="B95" s="8" t="s">
        <v>112</v>
      </c>
      <c r="C95" s="9"/>
      <c r="D95" s="9">
        <v>3.0979999999999999</v>
      </c>
      <c r="E95" s="9"/>
      <c r="F95" s="9"/>
      <c r="G95" s="9"/>
      <c r="H95" s="9"/>
      <c r="I95" s="9"/>
      <c r="J95" s="9">
        <f t="shared" si="2"/>
        <v>3.0979999999999999</v>
      </c>
      <c r="K95" s="9"/>
      <c r="L95" s="9"/>
      <c r="M95" s="9"/>
      <c r="N95" s="9">
        <v>3.1E-2</v>
      </c>
      <c r="O95" s="9"/>
      <c r="P95" s="9"/>
      <c r="Q95" s="9">
        <v>0.46400000000000002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>
        <v>12.129</v>
      </c>
      <c r="AW95" s="9"/>
      <c r="AX95" s="9"/>
      <c r="AY95" s="9">
        <v>0.76200000000000001</v>
      </c>
      <c r="AZ95" s="9"/>
      <c r="BA95" s="9"/>
      <c r="BB95" s="9"/>
      <c r="BC95" s="15"/>
      <c r="BD95" s="9"/>
      <c r="BE95" s="8">
        <f t="shared" si="3"/>
        <v>13.385999999999999</v>
      </c>
    </row>
    <row r="96" spans="1:57">
      <c r="A96" s="7" t="s">
        <v>102</v>
      </c>
      <c r="B96" s="8" t="s">
        <v>113</v>
      </c>
      <c r="C96" s="9"/>
      <c r="D96" s="9"/>
      <c r="E96" s="9"/>
      <c r="F96" s="9"/>
      <c r="G96" s="9"/>
      <c r="H96" s="9"/>
      <c r="I96" s="9"/>
      <c r="J96" s="9">
        <f t="shared" si="2"/>
        <v>0</v>
      </c>
      <c r="K96" s="9"/>
      <c r="L96" s="9"/>
      <c r="M96" s="9"/>
      <c r="N96" s="9">
        <v>3.5999999999999997E-2</v>
      </c>
      <c r="O96" s="9"/>
      <c r="P96" s="9"/>
      <c r="Q96" s="9">
        <v>0.30499999999999999</v>
      </c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15"/>
      <c r="BD96" s="9"/>
      <c r="BE96" s="8">
        <f t="shared" si="3"/>
        <v>0.34099999999999997</v>
      </c>
    </row>
    <row r="97" spans="1:57">
      <c r="A97" s="7" t="s">
        <v>102</v>
      </c>
      <c r="B97" s="8" t="s">
        <v>114</v>
      </c>
      <c r="C97" s="9"/>
      <c r="D97" s="9"/>
      <c r="E97" s="9"/>
      <c r="F97" s="9"/>
      <c r="G97" s="9"/>
      <c r="H97" s="9"/>
      <c r="I97" s="9"/>
      <c r="J97" s="9">
        <f t="shared" si="2"/>
        <v>0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>
        <v>0.30399999999999999</v>
      </c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15"/>
      <c r="BD97" s="9"/>
      <c r="BE97" s="8">
        <f t="shared" si="3"/>
        <v>0.30399999999999999</v>
      </c>
    </row>
    <row r="98" spans="1:57">
      <c r="A98" s="7" t="s">
        <v>102</v>
      </c>
      <c r="B98" s="8" t="s">
        <v>115</v>
      </c>
      <c r="C98" s="9">
        <v>1.409</v>
      </c>
      <c r="D98" s="9"/>
      <c r="E98" s="9"/>
      <c r="F98" s="9"/>
      <c r="G98" s="9">
        <v>0.96</v>
      </c>
      <c r="H98" s="9"/>
      <c r="I98" s="9"/>
      <c r="J98" s="9">
        <f t="shared" si="2"/>
        <v>2.3689999999999998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>
        <v>0.72199999999999998</v>
      </c>
      <c r="AX98" s="9"/>
      <c r="AY98" s="9"/>
      <c r="AZ98" s="9"/>
      <c r="BA98" s="9"/>
      <c r="BB98" s="9"/>
      <c r="BC98" s="15"/>
      <c r="BD98" s="9"/>
      <c r="BE98" s="8">
        <f t="shared" si="3"/>
        <v>0.72199999999999998</v>
      </c>
    </row>
    <row r="99" spans="1:57">
      <c r="A99" s="7" t="s">
        <v>102</v>
      </c>
      <c r="B99" s="8" t="s">
        <v>116</v>
      </c>
      <c r="C99" s="9">
        <v>3.5390000000000001</v>
      </c>
      <c r="D99" s="9"/>
      <c r="E99" s="9"/>
      <c r="F99" s="9"/>
      <c r="G99" s="9">
        <v>0.13500000000000001</v>
      </c>
      <c r="H99" s="9"/>
      <c r="I99" s="9"/>
      <c r="J99" s="9">
        <f t="shared" si="2"/>
        <v>3.6740000000000004</v>
      </c>
      <c r="K99" s="9"/>
      <c r="L99" s="9"/>
      <c r="M99" s="9"/>
      <c r="N99" s="9"/>
      <c r="O99" s="9"/>
      <c r="P99" s="9"/>
      <c r="Q99" s="9"/>
      <c r="R99" s="9"/>
      <c r="S99" s="9"/>
      <c r="T99" s="9">
        <v>0.39700000000000002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15"/>
      <c r="BD99" s="9"/>
      <c r="BE99" s="8">
        <f t="shared" si="3"/>
        <v>0.39700000000000002</v>
      </c>
    </row>
    <row r="100" spans="1:57">
      <c r="A100" s="7" t="s">
        <v>102</v>
      </c>
      <c r="B100" s="8" t="s">
        <v>117</v>
      </c>
      <c r="C100" s="9"/>
      <c r="D100" s="9"/>
      <c r="E100" s="9"/>
      <c r="F100" s="9"/>
      <c r="G100" s="9"/>
      <c r="H100" s="9"/>
      <c r="I100" s="9"/>
      <c r="J100" s="9">
        <f t="shared" si="2"/>
        <v>0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15"/>
      <c r="BD100" s="9"/>
      <c r="BE100" s="8">
        <f t="shared" si="3"/>
        <v>0</v>
      </c>
    </row>
    <row r="101" spans="1:57">
      <c r="A101" s="7" t="s">
        <v>102</v>
      </c>
      <c r="B101" s="8" t="s">
        <v>118</v>
      </c>
      <c r="C101" s="9"/>
      <c r="D101" s="9"/>
      <c r="E101" s="9"/>
      <c r="F101" s="9"/>
      <c r="G101" s="9"/>
      <c r="H101" s="9"/>
      <c r="I101" s="9"/>
      <c r="J101" s="9">
        <f t="shared" si="2"/>
        <v>0</v>
      </c>
      <c r="K101" s="9"/>
      <c r="L101" s="9"/>
      <c r="M101" s="9"/>
      <c r="N101" s="9"/>
      <c r="O101" s="9"/>
      <c r="P101" s="9"/>
      <c r="Q101" s="9"/>
      <c r="R101" s="9"/>
      <c r="S101" s="9"/>
      <c r="T101" s="9">
        <v>0.161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15"/>
      <c r="BD101" s="9"/>
      <c r="BE101" s="8">
        <f t="shared" si="3"/>
        <v>0.161</v>
      </c>
    </row>
    <row r="102" spans="1:57">
      <c r="A102" s="7" t="s">
        <v>102</v>
      </c>
      <c r="B102" s="8" t="s">
        <v>119</v>
      </c>
      <c r="C102" s="9">
        <v>0.67800000000000005</v>
      </c>
      <c r="D102" s="9">
        <v>1.3819999999999999</v>
      </c>
      <c r="E102" s="9"/>
      <c r="F102" s="9"/>
      <c r="G102" s="9"/>
      <c r="H102" s="9"/>
      <c r="I102" s="9"/>
      <c r="J102" s="9">
        <f t="shared" si="2"/>
        <v>2.06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>
        <v>1.016</v>
      </c>
      <c r="AR102" s="9"/>
      <c r="AS102" s="9"/>
      <c r="AT102" s="9"/>
      <c r="AU102" s="9"/>
      <c r="AV102" s="9">
        <v>3.597</v>
      </c>
      <c r="AW102" s="9">
        <v>0.38800000000000001</v>
      </c>
      <c r="AX102" s="9"/>
      <c r="AY102" s="9"/>
      <c r="AZ102" s="9"/>
      <c r="BA102" s="9"/>
      <c r="BB102" s="9"/>
      <c r="BC102" s="15"/>
      <c r="BD102" s="9"/>
      <c r="BE102" s="8">
        <f t="shared" si="3"/>
        <v>5.0009999999999994</v>
      </c>
    </row>
    <row r="103" spans="1:57">
      <c r="A103" s="7" t="s">
        <v>102</v>
      </c>
      <c r="B103" s="8" t="s">
        <v>120</v>
      </c>
      <c r="C103" s="9"/>
      <c r="D103" s="9">
        <v>8.0589999999999993</v>
      </c>
      <c r="E103" s="9"/>
      <c r="F103" s="9"/>
      <c r="G103" s="9"/>
      <c r="H103" s="9"/>
      <c r="I103" s="9"/>
      <c r="J103" s="9">
        <f t="shared" si="2"/>
        <v>8.0589999999999993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>
        <v>8.0000000000000002E-3</v>
      </c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>
        <v>1.5860000000000001</v>
      </c>
      <c r="AX103" s="9"/>
      <c r="AY103" s="9"/>
      <c r="AZ103" s="9"/>
      <c r="BA103" s="9"/>
      <c r="BB103" s="9"/>
      <c r="BC103" s="15"/>
      <c r="BD103" s="9"/>
      <c r="BE103" s="8">
        <f t="shared" si="3"/>
        <v>1.5940000000000001</v>
      </c>
    </row>
    <row r="104" spans="1:57">
      <c r="A104" s="7" t="s">
        <v>102</v>
      </c>
      <c r="B104" s="8" t="s">
        <v>121</v>
      </c>
      <c r="C104" s="9"/>
      <c r="D104" s="9"/>
      <c r="E104" s="9"/>
      <c r="F104" s="9"/>
      <c r="G104" s="9"/>
      <c r="H104" s="9"/>
      <c r="I104" s="9"/>
      <c r="J104" s="9">
        <f t="shared" si="2"/>
        <v>0</v>
      </c>
      <c r="K104" s="9"/>
      <c r="L104" s="9"/>
      <c r="M104" s="9">
        <v>0.52400000000000002</v>
      </c>
      <c r="N104" s="9"/>
      <c r="O104" s="9"/>
      <c r="P104" s="9"/>
      <c r="Q104" s="9"/>
      <c r="R104" s="9"/>
      <c r="S104" s="9"/>
      <c r="T104" s="9">
        <v>6.2E-2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>
        <v>0.38700000000000001</v>
      </c>
      <c r="AW104" s="9"/>
      <c r="AX104" s="9"/>
      <c r="AY104" s="9"/>
      <c r="AZ104" s="9"/>
      <c r="BA104" s="9"/>
      <c r="BB104" s="9"/>
      <c r="BC104" s="15"/>
      <c r="BD104" s="9"/>
      <c r="BE104" s="8">
        <f t="shared" si="3"/>
        <v>0.97300000000000009</v>
      </c>
    </row>
    <row r="105" spans="1:57">
      <c r="A105" s="7" t="s">
        <v>102</v>
      </c>
      <c r="B105" s="8" t="s">
        <v>122</v>
      </c>
      <c r="C105" s="9"/>
      <c r="D105" s="9"/>
      <c r="E105" s="9"/>
      <c r="F105" s="9"/>
      <c r="G105" s="9"/>
      <c r="H105" s="9"/>
      <c r="I105" s="9"/>
      <c r="J105" s="9">
        <f t="shared" si="2"/>
        <v>0</v>
      </c>
      <c r="K105" s="9"/>
      <c r="L105" s="9"/>
      <c r="M105" s="9"/>
      <c r="N105" s="9"/>
      <c r="O105" s="9"/>
      <c r="P105" s="9"/>
      <c r="Q105" s="9"/>
      <c r="R105" s="9"/>
      <c r="S105" s="9"/>
      <c r="T105" s="9">
        <v>6.3E-2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>
        <v>3.9E-2</v>
      </c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>
        <v>0.23200000000000001</v>
      </c>
      <c r="AW105" s="9"/>
      <c r="AX105" s="9"/>
      <c r="AY105" s="9"/>
      <c r="AZ105" s="9"/>
      <c r="BA105" s="9"/>
      <c r="BB105" s="9"/>
      <c r="BC105" s="15"/>
      <c r="BD105" s="9"/>
      <c r="BE105" s="8">
        <f t="shared" si="3"/>
        <v>0.33400000000000002</v>
      </c>
    </row>
    <row r="106" spans="1:57">
      <c r="A106" s="7" t="s">
        <v>102</v>
      </c>
      <c r="B106" s="8" t="s">
        <v>123</v>
      </c>
      <c r="C106" s="9"/>
      <c r="D106" s="9"/>
      <c r="E106" s="9"/>
      <c r="F106" s="9"/>
      <c r="G106" s="9"/>
      <c r="H106" s="9"/>
      <c r="I106" s="9"/>
      <c r="J106" s="9">
        <f t="shared" si="2"/>
        <v>0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>
        <v>3.2000000000000001E-2</v>
      </c>
      <c r="AG106" s="9">
        <v>4.2000000000000003E-2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15"/>
      <c r="BD106" s="9"/>
      <c r="BE106" s="8">
        <f t="shared" si="3"/>
        <v>7.400000000000001E-2</v>
      </c>
    </row>
    <row r="107" spans="1:57">
      <c r="A107" s="7" t="s">
        <v>102</v>
      </c>
      <c r="B107" s="8" t="s">
        <v>124</v>
      </c>
      <c r="C107" s="9">
        <v>0.189</v>
      </c>
      <c r="D107" s="9"/>
      <c r="E107" s="9"/>
      <c r="F107" s="9"/>
      <c r="G107" s="9"/>
      <c r="H107" s="9">
        <v>0.11799999999999999</v>
      </c>
      <c r="I107" s="9"/>
      <c r="J107" s="9">
        <f t="shared" si="2"/>
        <v>0.307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>
        <v>1.2829999999999999</v>
      </c>
      <c r="AX107" s="9"/>
      <c r="AY107" s="9"/>
      <c r="AZ107" s="9"/>
      <c r="BA107" s="9"/>
      <c r="BB107" s="9"/>
      <c r="BC107" s="15"/>
      <c r="BD107" s="9"/>
      <c r="BE107" s="8">
        <f t="shared" si="3"/>
        <v>1.2829999999999999</v>
      </c>
    </row>
    <row r="108" spans="1:57">
      <c r="A108" s="7" t="s">
        <v>102</v>
      </c>
      <c r="B108" s="8" t="s">
        <v>125</v>
      </c>
      <c r="C108" s="9"/>
      <c r="D108" s="9"/>
      <c r="E108" s="9"/>
      <c r="F108" s="9"/>
      <c r="G108" s="9"/>
      <c r="H108" s="9"/>
      <c r="I108" s="9"/>
      <c r="J108" s="9">
        <f t="shared" si="2"/>
        <v>0</v>
      </c>
      <c r="K108" s="9"/>
      <c r="L108" s="9"/>
      <c r="M108" s="9">
        <v>3.4000000000000002E-2</v>
      </c>
      <c r="N108" s="9"/>
      <c r="O108" s="9"/>
      <c r="P108" s="9"/>
      <c r="Q108" s="9"/>
      <c r="R108" s="9"/>
      <c r="S108" s="9">
        <v>7.2999999999999995E-2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>
        <v>0.22700000000000001</v>
      </c>
      <c r="AX108" s="9"/>
      <c r="AY108" s="9"/>
      <c r="AZ108" s="9"/>
      <c r="BA108" s="9"/>
      <c r="BB108" s="9"/>
      <c r="BC108" s="15"/>
      <c r="BD108" s="9"/>
      <c r="BE108" s="8">
        <f t="shared" si="3"/>
        <v>0.33400000000000002</v>
      </c>
    </row>
    <row r="109" spans="1:57">
      <c r="A109" s="7" t="s">
        <v>102</v>
      </c>
      <c r="B109" s="8" t="s">
        <v>126</v>
      </c>
      <c r="C109" s="9"/>
      <c r="D109" s="9"/>
      <c r="E109" s="9"/>
      <c r="F109" s="9"/>
      <c r="G109" s="9"/>
      <c r="H109" s="9"/>
      <c r="I109" s="9"/>
      <c r="J109" s="9">
        <f t="shared" si="2"/>
        <v>0</v>
      </c>
      <c r="K109" s="9"/>
      <c r="L109" s="9">
        <v>7.649</v>
      </c>
      <c r="M109" s="9"/>
      <c r="N109" s="9"/>
      <c r="O109" s="9"/>
      <c r="P109" s="9"/>
      <c r="Q109" s="9"/>
      <c r="R109" s="9"/>
      <c r="S109" s="9"/>
      <c r="T109" s="9">
        <v>0.14299999999999999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>
        <v>0.151</v>
      </c>
      <c r="AX109" s="9"/>
      <c r="AY109" s="9"/>
      <c r="AZ109" s="9"/>
      <c r="BA109" s="9"/>
      <c r="BB109" s="9"/>
      <c r="BC109" s="15"/>
      <c r="BD109" s="9"/>
      <c r="BE109" s="8">
        <f t="shared" si="3"/>
        <v>7.9429999999999996</v>
      </c>
    </row>
    <row r="110" spans="1:57">
      <c r="A110" s="7" t="s">
        <v>102</v>
      </c>
      <c r="B110" s="8" t="s">
        <v>127</v>
      </c>
      <c r="C110" s="9"/>
      <c r="D110" s="9"/>
      <c r="E110" s="9"/>
      <c r="F110" s="9"/>
      <c r="G110" s="9"/>
      <c r="H110" s="9"/>
      <c r="I110" s="9"/>
      <c r="J110" s="9">
        <f t="shared" si="2"/>
        <v>0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>
        <v>0.30199999999999999</v>
      </c>
      <c r="AO110" s="9"/>
      <c r="AP110" s="9"/>
      <c r="AQ110" s="9"/>
      <c r="AR110" s="9"/>
      <c r="AS110" s="9"/>
      <c r="AT110" s="9"/>
      <c r="AU110" s="9"/>
      <c r="AV110" s="9">
        <v>0.36499999999999999</v>
      </c>
      <c r="AW110" s="9"/>
      <c r="AX110" s="9"/>
      <c r="AY110" s="9"/>
      <c r="AZ110" s="9"/>
      <c r="BA110" s="9"/>
      <c r="BB110" s="9"/>
      <c r="BC110" s="15"/>
      <c r="BD110" s="9"/>
      <c r="BE110" s="8">
        <f t="shared" si="3"/>
        <v>0.66700000000000004</v>
      </c>
    </row>
    <row r="111" spans="1:57">
      <c r="A111" s="7" t="s">
        <v>102</v>
      </c>
      <c r="B111" s="8" t="s">
        <v>128</v>
      </c>
      <c r="C111" s="9"/>
      <c r="D111" s="9"/>
      <c r="E111" s="9"/>
      <c r="F111" s="9"/>
      <c r="G111" s="9"/>
      <c r="H111" s="9"/>
      <c r="I111" s="9"/>
      <c r="J111" s="9">
        <f t="shared" si="2"/>
        <v>0</v>
      </c>
      <c r="K111" s="9"/>
      <c r="L111" s="9">
        <v>0.114</v>
      </c>
      <c r="M111" s="9"/>
      <c r="N111" s="9"/>
      <c r="O111" s="9"/>
      <c r="P111" s="9"/>
      <c r="Q111" s="9"/>
      <c r="R111" s="9"/>
      <c r="S111" s="9"/>
      <c r="T111" s="9">
        <v>0.121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>
        <v>0.252</v>
      </c>
      <c r="AG111" s="9"/>
      <c r="AH111" s="9"/>
      <c r="AI111" s="9"/>
      <c r="AJ111" s="9"/>
      <c r="AK111" s="9">
        <v>0.255</v>
      </c>
      <c r="AL111" s="9"/>
      <c r="AM111" s="9"/>
      <c r="AN111" s="9">
        <v>0.122</v>
      </c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15"/>
      <c r="BD111" s="9"/>
      <c r="BE111" s="8">
        <f t="shared" si="3"/>
        <v>0.86399999999999999</v>
      </c>
    </row>
    <row r="112" spans="1:57">
      <c r="A112" s="7" t="s">
        <v>102</v>
      </c>
      <c r="B112" s="8" t="s">
        <v>129</v>
      </c>
      <c r="C112" s="9"/>
      <c r="D112" s="9"/>
      <c r="E112" s="9"/>
      <c r="F112" s="9"/>
      <c r="G112" s="9"/>
      <c r="H112" s="9"/>
      <c r="I112" s="9"/>
      <c r="J112" s="9">
        <f t="shared" si="2"/>
        <v>0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0.72199999999999998</v>
      </c>
      <c r="AW112" s="9"/>
      <c r="AX112" s="9"/>
      <c r="AY112" s="9"/>
      <c r="AZ112" s="9"/>
      <c r="BA112" s="9"/>
      <c r="BB112" s="9"/>
      <c r="BC112" s="15"/>
      <c r="BD112" s="9"/>
      <c r="BE112" s="8">
        <f t="shared" si="3"/>
        <v>0.72199999999999998</v>
      </c>
    </row>
    <row r="113" spans="1:57">
      <c r="A113" s="7" t="s">
        <v>102</v>
      </c>
      <c r="B113" s="8" t="s">
        <v>130</v>
      </c>
      <c r="C113" s="9"/>
      <c r="D113" s="9"/>
      <c r="E113" s="9"/>
      <c r="F113" s="9"/>
      <c r="G113" s="9"/>
      <c r="H113" s="9"/>
      <c r="I113" s="9"/>
      <c r="J113" s="9">
        <f t="shared" si="2"/>
        <v>0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>
        <v>9.2999999999999999E-2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15"/>
      <c r="BD113" s="9"/>
      <c r="BE113" s="8">
        <f t="shared" si="3"/>
        <v>9.2999999999999999E-2</v>
      </c>
    </row>
    <row r="114" spans="1:57">
      <c r="A114" s="7" t="s">
        <v>102</v>
      </c>
      <c r="B114" s="8" t="s">
        <v>131</v>
      </c>
      <c r="C114" s="9">
        <v>0.35199999999999998</v>
      </c>
      <c r="D114" s="9"/>
      <c r="E114" s="9"/>
      <c r="F114" s="9"/>
      <c r="G114" s="9"/>
      <c r="H114" s="9"/>
      <c r="I114" s="9"/>
      <c r="J114" s="9">
        <f t="shared" si="2"/>
        <v>0.35199999999999998</v>
      </c>
      <c r="K114" s="9"/>
      <c r="L114" s="9"/>
      <c r="M114" s="9"/>
      <c r="N114" s="9"/>
      <c r="O114" s="9"/>
      <c r="P114" s="9"/>
      <c r="Q114" s="9"/>
      <c r="R114" s="9">
        <v>5.8999999999999997E-2</v>
      </c>
      <c r="S114" s="9"/>
      <c r="T114" s="9">
        <v>0.93500000000000005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>
        <v>0.13600000000000001</v>
      </c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15"/>
      <c r="BD114" s="9"/>
      <c r="BE114" s="8">
        <f t="shared" si="3"/>
        <v>1.1299999999999999</v>
      </c>
    </row>
    <row r="115" spans="1:57">
      <c r="A115" s="7" t="s">
        <v>102</v>
      </c>
      <c r="B115" s="8" t="s">
        <v>132</v>
      </c>
      <c r="C115" s="9"/>
      <c r="D115" s="9"/>
      <c r="E115" s="9"/>
      <c r="F115" s="9"/>
      <c r="G115" s="9"/>
      <c r="H115" s="9"/>
      <c r="I115" s="9"/>
      <c r="J115" s="9">
        <f t="shared" si="2"/>
        <v>0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>
        <v>0.69499999999999995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15"/>
      <c r="BD115" s="9"/>
      <c r="BE115" s="8">
        <f t="shared" si="3"/>
        <v>0.69499999999999995</v>
      </c>
    </row>
    <row r="116" spans="1:57">
      <c r="A116" s="7" t="s">
        <v>102</v>
      </c>
      <c r="B116" s="8" t="s">
        <v>133</v>
      </c>
      <c r="C116" s="9"/>
      <c r="D116" s="9"/>
      <c r="E116" s="9"/>
      <c r="F116" s="9"/>
      <c r="G116" s="9"/>
      <c r="H116" s="9"/>
      <c r="I116" s="9"/>
      <c r="J116" s="9">
        <f t="shared" si="2"/>
        <v>0</v>
      </c>
      <c r="K116" s="9"/>
      <c r="L116" s="9"/>
      <c r="M116" s="9">
        <v>0.17599999999999999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>
        <v>0.78</v>
      </c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15"/>
      <c r="BD116" s="9"/>
      <c r="BE116" s="8">
        <f t="shared" si="3"/>
        <v>0.95599999999999996</v>
      </c>
    </row>
    <row r="117" spans="1:57">
      <c r="A117" s="7" t="s">
        <v>102</v>
      </c>
      <c r="B117" s="8" t="s">
        <v>134</v>
      </c>
      <c r="C117" s="9"/>
      <c r="D117" s="9"/>
      <c r="E117" s="9"/>
      <c r="F117" s="9"/>
      <c r="G117" s="9"/>
      <c r="H117" s="9"/>
      <c r="I117" s="9"/>
      <c r="J117" s="9">
        <f t="shared" si="2"/>
        <v>0</v>
      </c>
      <c r="K117" s="9"/>
      <c r="L117" s="9"/>
      <c r="M117" s="9">
        <v>0.76700000000000002</v>
      </c>
      <c r="N117" s="9"/>
      <c r="O117" s="9"/>
      <c r="P117" s="9"/>
      <c r="Q117" s="9"/>
      <c r="R117" s="9"/>
      <c r="S117" s="9"/>
      <c r="T117" s="9">
        <v>1.7470000000000001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>
        <v>0.79100000000000004</v>
      </c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15"/>
      <c r="BD117" s="9"/>
      <c r="BE117" s="8">
        <f t="shared" si="3"/>
        <v>3.3050000000000002</v>
      </c>
    </row>
    <row r="118" spans="1:57">
      <c r="A118" s="7" t="s">
        <v>102</v>
      </c>
      <c r="B118" s="8" t="s">
        <v>135</v>
      </c>
      <c r="C118" s="9">
        <v>1.5569999999999999</v>
      </c>
      <c r="D118" s="9"/>
      <c r="E118" s="9"/>
      <c r="F118" s="9"/>
      <c r="G118" s="9"/>
      <c r="H118" s="9"/>
      <c r="I118" s="9"/>
      <c r="J118" s="9">
        <f t="shared" si="2"/>
        <v>1.5569999999999999</v>
      </c>
      <c r="K118" s="9"/>
      <c r="L118" s="9"/>
      <c r="M118" s="9"/>
      <c r="N118" s="9"/>
      <c r="O118" s="9"/>
      <c r="P118" s="9"/>
      <c r="Q118" s="9"/>
      <c r="R118" s="9">
        <v>1.5960000000000001</v>
      </c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>
        <v>0.746</v>
      </c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15"/>
      <c r="BD118" s="9"/>
      <c r="BE118" s="8">
        <f t="shared" si="3"/>
        <v>2.3420000000000001</v>
      </c>
    </row>
    <row r="119" spans="1:57">
      <c r="A119" s="7" t="s">
        <v>102</v>
      </c>
      <c r="B119" s="8" t="s">
        <v>136</v>
      </c>
      <c r="C119" s="9"/>
      <c r="D119" s="9"/>
      <c r="E119" s="9"/>
      <c r="F119" s="9"/>
      <c r="G119" s="9"/>
      <c r="H119" s="9"/>
      <c r="I119" s="9"/>
      <c r="J119" s="9">
        <f t="shared" si="2"/>
        <v>0</v>
      </c>
      <c r="K119" s="9"/>
      <c r="L119" s="9"/>
      <c r="M119" s="9">
        <v>1.601</v>
      </c>
      <c r="N119" s="9"/>
      <c r="O119" s="9"/>
      <c r="P119" s="9"/>
      <c r="Q119" s="9"/>
      <c r="R119" s="9">
        <v>0.44</v>
      </c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>
        <v>4.5999999999999999E-2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15"/>
      <c r="BD119" s="9"/>
      <c r="BE119" s="8">
        <f t="shared" si="3"/>
        <v>2.0869999999999997</v>
      </c>
    </row>
    <row r="120" spans="1:57">
      <c r="A120" s="7" t="s">
        <v>102</v>
      </c>
      <c r="B120" s="8" t="s">
        <v>137</v>
      </c>
      <c r="C120" s="9"/>
      <c r="D120" s="9"/>
      <c r="E120" s="9"/>
      <c r="F120" s="9"/>
      <c r="G120" s="9"/>
      <c r="H120" s="9"/>
      <c r="I120" s="9"/>
      <c r="J120" s="9">
        <f t="shared" si="2"/>
        <v>0</v>
      </c>
      <c r="K120" s="9"/>
      <c r="L120" s="9"/>
      <c r="M120" s="9"/>
      <c r="N120" s="9"/>
      <c r="O120" s="9"/>
      <c r="P120" s="9"/>
      <c r="Q120" s="9"/>
      <c r="R120" s="9"/>
      <c r="S120" s="9"/>
      <c r="T120" s="9">
        <v>1.7030000000000001</v>
      </c>
      <c r="U120" s="9"/>
      <c r="V120" s="9"/>
      <c r="W120" s="9"/>
      <c r="X120" s="9"/>
      <c r="Y120" s="9"/>
      <c r="Z120" s="9"/>
      <c r="AA120" s="9"/>
      <c r="AB120" s="9"/>
      <c r="AC120" s="9">
        <v>1.7000000000000001E-2</v>
      </c>
      <c r="AD120" s="9"/>
      <c r="AE120" s="9"/>
      <c r="AF120" s="9"/>
      <c r="AG120" s="9"/>
      <c r="AH120" s="9"/>
      <c r="AI120" s="9"/>
      <c r="AJ120" s="9"/>
      <c r="AK120" s="9">
        <v>1.294</v>
      </c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15"/>
      <c r="BD120" s="9"/>
      <c r="BE120" s="8">
        <f t="shared" si="3"/>
        <v>3.0140000000000002</v>
      </c>
    </row>
    <row r="121" spans="1:57">
      <c r="A121" s="7" t="s">
        <v>102</v>
      </c>
      <c r="B121" s="8" t="s">
        <v>138</v>
      </c>
      <c r="C121" s="9"/>
      <c r="D121" s="9"/>
      <c r="E121" s="9"/>
      <c r="F121" s="9"/>
      <c r="G121" s="9"/>
      <c r="H121" s="9"/>
      <c r="I121" s="9"/>
      <c r="J121" s="9">
        <f t="shared" si="2"/>
        <v>0</v>
      </c>
      <c r="K121" s="9"/>
      <c r="L121" s="9"/>
      <c r="M121" s="9">
        <v>0.70399999999999996</v>
      </c>
      <c r="N121" s="9"/>
      <c r="O121" s="9"/>
      <c r="P121" s="9"/>
      <c r="Q121" s="9"/>
      <c r="R121" s="9">
        <v>0.253</v>
      </c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>
        <v>0.155</v>
      </c>
      <c r="AD121" s="9"/>
      <c r="AE121" s="9"/>
      <c r="AF121" s="9"/>
      <c r="AG121" s="9"/>
      <c r="AH121" s="9"/>
      <c r="AI121" s="9"/>
      <c r="AJ121" s="9"/>
      <c r="AK121" s="9">
        <v>0.61299999999999999</v>
      </c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15"/>
      <c r="BD121" s="9"/>
      <c r="BE121" s="8">
        <f t="shared" si="3"/>
        <v>1.7249999999999999</v>
      </c>
    </row>
    <row r="122" spans="1:57">
      <c r="A122" s="7" t="s">
        <v>102</v>
      </c>
      <c r="B122" s="8" t="s">
        <v>139</v>
      </c>
      <c r="C122" s="9">
        <v>4.88</v>
      </c>
      <c r="D122" s="9"/>
      <c r="E122" s="9"/>
      <c r="F122" s="9"/>
      <c r="G122" s="9"/>
      <c r="H122" s="9"/>
      <c r="I122" s="9"/>
      <c r="J122" s="9">
        <f t="shared" si="2"/>
        <v>4.88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15"/>
      <c r="BD122" s="9"/>
      <c r="BE122" s="8">
        <f t="shared" si="3"/>
        <v>0</v>
      </c>
    </row>
    <row r="123" spans="1:57">
      <c r="A123" s="7" t="s">
        <v>102</v>
      </c>
      <c r="B123" s="8" t="s">
        <v>140</v>
      </c>
      <c r="C123" s="9">
        <v>2.6930000000000001</v>
      </c>
      <c r="D123" s="9"/>
      <c r="E123" s="9"/>
      <c r="F123" s="9"/>
      <c r="G123" s="9"/>
      <c r="H123" s="9"/>
      <c r="I123" s="9"/>
      <c r="J123" s="9">
        <f t="shared" si="2"/>
        <v>2.6930000000000001</v>
      </c>
      <c r="K123" s="9"/>
      <c r="L123" s="9"/>
      <c r="M123" s="9">
        <v>8.2000000000000003E-2</v>
      </c>
      <c r="N123" s="9"/>
      <c r="O123" s="9"/>
      <c r="P123" s="9"/>
      <c r="Q123" s="9"/>
      <c r="R123" s="9"/>
      <c r="S123" s="9"/>
      <c r="T123" s="9">
        <v>0.44600000000000001</v>
      </c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15"/>
      <c r="BD123" s="9"/>
      <c r="BE123" s="8">
        <f t="shared" si="3"/>
        <v>0.52800000000000002</v>
      </c>
    </row>
    <row r="124" spans="1:57">
      <c r="A124" s="7" t="s">
        <v>102</v>
      </c>
      <c r="B124" s="8" t="s">
        <v>141</v>
      </c>
      <c r="C124" s="9"/>
      <c r="D124" s="9"/>
      <c r="E124" s="9"/>
      <c r="F124" s="9"/>
      <c r="G124" s="9"/>
      <c r="H124" s="9"/>
      <c r="I124" s="9"/>
      <c r="J124" s="9">
        <f t="shared" si="2"/>
        <v>0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15"/>
      <c r="BD124" s="9"/>
      <c r="BE124" s="8">
        <f t="shared" si="3"/>
        <v>0</v>
      </c>
    </row>
    <row r="125" spans="1:57">
      <c r="A125" s="7" t="s">
        <v>102</v>
      </c>
      <c r="B125" s="8" t="s">
        <v>142</v>
      </c>
      <c r="C125" s="9"/>
      <c r="D125" s="9"/>
      <c r="E125" s="9"/>
      <c r="F125" s="9"/>
      <c r="G125" s="9"/>
      <c r="H125" s="9"/>
      <c r="I125" s="9"/>
      <c r="J125" s="9">
        <f t="shared" si="2"/>
        <v>0</v>
      </c>
      <c r="K125" s="9"/>
      <c r="L125" s="9"/>
      <c r="M125" s="9">
        <v>0.77500000000000002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>
        <v>0.45300000000000001</v>
      </c>
      <c r="AL125" s="9"/>
      <c r="AM125" s="9"/>
      <c r="AN125" s="9"/>
      <c r="AO125" s="9"/>
      <c r="AP125" s="9"/>
      <c r="AQ125" s="9"/>
      <c r="AR125" s="9"/>
      <c r="AS125" s="9"/>
      <c r="AT125" s="9"/>
      <c r="AU125" s="9">
        <v>0.06</v>
      </c>
      <c r="AV125" s="9"/>
      <c r="AW125" s="9"/>
      <c r="AX125" s="9"/>
      <c r="AY125" s="9"/>
      <c r="AZ125" s="9"/>
      <c r="BA125" s="9"/>
      <c r="BB125" s="9"/>
      <c r="BC125" s="15"/>
      <c r="BD125" s="9"/>
      <c r="BE125" s="8">
        <f t="shared" si="3"/>
        <v>1.288</v>
      </c>
    </row>
    <row r="126" spans="1:57">
      <c r="A126" s="7" t="s">
        <v>57</v>
      </c>
      <c r="B126" s="8" t="s">
        <v>103</v>
      </c>
      <c r="C126" s="9">
        <v>3.597</v>
      </c>
      <c r="D126" s="9"/>
      <c r="E126" s="9">
        <v>6.4619999999999997</v>
      </c>
      <c r="F126" s="9"/>
      <c r="G126" s="9"/>
      <c r="H126" s="9"/>
      <c r="I126" s="9"/>
      <c r="J126" s="9">
        <f t="shared" si="2"/>
        <v>10.058999999999999</v>
      </c>
      <c r="K126" s="9"/>
      <c r="L126" s="9"/>
      <c r="M126" s="9"/>
      <c r="N126" s="9">
        <v>0.18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15"/>
      <c r="BD126" s="9"/>
      <c r="BE126" s="8">
        <f t="shared" si="3"/>
        <v>0.18</v>
      </c>
    </row>
    <row r="127" spans="1:57">
      <c r="A127" s="7" t="s">
        <v>57</v>
      </c>
      <c r="B127" s="8" t="s">
        <v>104</v>
      </c>
      <c r="C127" s="9">
        <v>2.4129999999999998</v>
      </c>
      <c r="D127" s="9"/>
      <c r="E127" s="9"/>
      <c r="F127" s="9"/>
      <c r="G127" s="9"/>
      <c r="H127" s="9"/>
      <c r="I127" s="9"/>
      <c r="J127" s="9">
        <f t="shared" si="2"/>
        <v>2.4129999999999998</v>
      </c>
      <c r="K127" s="9"/>
      <c r="L127" s="9"/>
      <c r="M127" s="9"/>
      <c r="N127" s="9">
        <v>0.35399999999999998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>
        <v>0.13800000000000001</v>
      </c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15"/>
      <c r="BD127" s="9"/>
      <c r="BE127" s="8">
        <f t="shared" si="3"/>
        <v>0.49199999999999999</v>
      </c>
    </row>
    <row r="128" spans="1:57">
      <c r="A128" s="7" t="s">
        <v>57</v>
      </c>
      <c r="B128" s="8" t="s">
        <v>105</v>
      </c>
      <c r="C128" s="9"/>
      <c r="D128" s="9"/>
      <c r="E128" s="9"/>
      <c r="F128" s="9"/>
      <c r="G128" s="9"/>
      <c r="H128" s="9"/>
      <c r="I128" s="9"/>
      <c r="J128" s="9">
        <f t="shared" si="2"/>
        <v>0</v>
      </c>
      <c r="K128" s="9"/>
      <c r="L128" s="9"/>
      <c r="M128" s="9"/>
      <c r="N128" s="9">
        <v>1.121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>
        <v>0.438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>
        <v>0.20699999999999999</v>
      </c>
      <c r="AM128" s="9"/>
      <c r="AN128" s="9"/>
      <c r="AO128" s="9">
        <v>0.40100000000000002</v>
      </c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15"/>
      <c r="BD128" s="9"/>
      <c r="BE128" s="8">
        <f t="shared" si="3"/>
        <v>2.1669999999999998</v>
      </c>
    </row>
    <row r="129" spans="1:57">
      <c r="A129" s="7" t="s">
        <v>57</v>
      </c>
      <c r="B129" s="8" t="s">
        <v>106</v>
      </c>
      <c r="C129" s="9"/>
      <c r="D129" s="9"/>
      <c r="E129" s="9"/>
      <c r="F129" s="9"/>
      <c r="G129" s="9"/>
      <c r="H129" s="9"/>
      <c r="I129" s="9"/>
      <c r="J129" s="9">
        <f t="shared" si="2"/>
        <v>0</v>
      </c>
      <c r="K129" s="9"/>
      <c r="L129" s="9"/>
      <c r="M129" s="9"/>
      <c r="N129" s="9">
        <v>0.105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>
        <v>6.8000000000000005E-2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15"/>
      <c r="BD129" s="9"/>
      <c r="BE129" s="8">
        <f t="shared" si="3"/>
        <v>0.17299999999999999</v>
      </c>
    </row>
    <row r="130" spans="1:57">
      <c r="A130" s="7" t="s">
        <v>57</v>
      </c>
      <c r="B130" s="8" t="s">
        <v>107</v>
      </c>
      <c r="C130" s="9">
        <v>1.38</v>
      </c>
      <c r="D130" s="9"/>
      <c r="E130" s="9">
        <v>15.079000000000001</v>
      </c>
      <c r="F130" s="9"/>
      <c r="G130" s="9"/>
      <c r="H130" s="9"/>
      <c r="I130" s="9"/>
      <c r="J130" s="9">
        <f t="shared" si="2"/>
        <v>16.459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15"/>
      <c r="BD130" s="9"/>
      <c r="BE130" s="8">
        <f t="shared" si="3"/>
        <v>0</v>
      </c>
    </row>
    <row r="131" spans="1:57">
      <c r="A131" s="7" t="s">
        <v>57</v>
      </c>
      <c r="B131" s="8" t="s">
        <v>108</v>
      </c>
      <c r="C131" s="9">
        <v>1.788</v>
      </c>
      <c r="D131" s="9"/>
      <c r="E131" s="9"/>
      <c r="F131" s="9"/>
      <c r="G131" s="9"/>
      <c r="H131" s="9"/>
      <c r="I131" s="9"/>
      <c r="J131" s="9">
        <f t="shared" ref="J131:J194" si="4">SUM(C131:I131)</f>
        <v>1.788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>
        <v>1.2E-2</v>
      </c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>
        <v>8.9999999999999993E-3</v>
      </c>
      <c r="AO131" s="9">
        <v>7.6999999999999999E-2</v>
      </c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15"/>
      <c r="BD131" s="9"/>
      <c r="BE131" s="8">
        <f t="shared" ref="BE131:BE194" si="5">SUM(K131:BD131)</f>
        <v>9.8000000000000004E-2</v>
      </c>
    </row>
    <row r="132" spans="1:57">
      <c r="A132" s="7" t="s">
        <v>57</v>
      </c>
      <c r="B132" s="8" t="s">
        <v>109</v>
      </c>
      <c r="C132" s="9"/>
      <c r="D132" s="9"/>
      <c r="E132" s="9"/>
      <c r="F132" s="9"/>
      <c r="G132" s="9"/>
      <c r="H132" s="9"/>
      <c r="I132" s="9"/>
      <c r="J132" s="9">
        <f t="shared" si="4"/>
        <v>0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>
        <v>0.03</v>
      </c>
      <c r="AD132" s="9"/>
      <c r="AE132" s="9"/>
      <c r="AF132" s="9"/>
      <c r="AG132" s="9"/>
      <c r="AH132" s="9"/>
      <c r="AI132" s="9"/>
      <c r="AJ132" s="9"/>
      <c r="AK132" s="9"/>
      <c r="AL132" s="9">
        <v>0.60699999999999998</v>
      </c>
      <c r="AM132" s="9"/>
      <c r="AN132" s="9"/>
      <c r="AO132" s="9">
        <v>0.28899999999999998</v>
      </c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15"/>
      <c r="BD132" s="9"/>
      <c r="BE132" s="8">
        <f t="shared" si="5"/>
        <v>0.92599999999999993</v>
      </c>
    </row>
    <row r="133" spans="1:57">
      <c r="A133" s="7" t="s">
        <v>57</v>
      </c>
      <c r="B133" s="8" t="s">
        <v>110</v>
      </c>
      <c r="C133" s="9"/>
      <c r="D133" s="9"/>
      <c r="E133" s="9"/>
      <c r="F133" s="9"/>
      <c r="G133" s="9"/>
      <c r="H133" s="9"/>
      <c r="I133" s="9"/>
      <c r="J133" s="9">
        <f t="shared" si="4"/>
        <v>0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>
        <v>1.4999999999999999E-2</v>
      </c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15"/>
      <c r="BD133" s="9"/>
      <c r="BE133" s="8">
        <f t="shared" si="5"/>
        <v>1.4999999999999999E-2</v>
      </c>
    </row>
    <row r="134" spans="1:57">
      <c r="A134" s="7" t="s">
        <v>57</v>
      </c>
      <c r="B134" s="8" t="s">
        <v>111</v>
      </c>
      <c r="C134" s="9">
        <v>6.2169999999999996</v>
      </c>
      <c r="D134" s="9"/>
      <c r="E134" s="9">
        <v>17.940999999999999</v>
      </c>
      <c r="F134" s="9"/>
      <c r="G134" s="9"/>
      <c r="H134" s="9"/>
      <c r="I134" s="9"/>
      <c r="J134" s="9">
        <f t="shared" si="4"/>
        <v>24.157999999999998</v>
      </c>
      <c r="K134" s="9"/>
      <c r="L134" s="9"/>
      <c r="M134" s="9"/>
      <c r="N134" s="9"/>
      <c r="O134" s="9"/>
      <c r="P134" s="9"/>
      <c r="Q134" s="9"/>
      <c r="R134" s="9"/>
      <c r="S134" s="9"/>
      <c r="T134" s="9">
        <v>2.4E-2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15"/>
      <c r="BD134" s="9"/>
      <c r="BE134" s="8">
        <f t="shared" si="5"/>
        <v>2.4E-2</v>
      </c>
    </row>
    <row r="135" spans="1:57">
      <c r="A135" s="7" t="s">
        <v>57</v>
      </c>
      <c r="B135" s="8" t="s">
        <v>112</v>
      </c>
      <c r="C135" s="9">
        <v>1.7999999999999999E-2</v>
      </c>
      <c r="D135" s="9"/>
      <c r="E135" s="9">
        <v>29.646999999999998</v>
      </c>
      <c r="F135" s="9"/>
      <c r="G135" s="9"/>
      <c r="H135" s="9"/>
      <c r="I135" s="9"/>
      <c r="J135" s="9">
        <f t="shared" si="4"/>
        <v>29.664999999999999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>
        <v>7.3999999999999996E-2</v>
      </c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15"/>
      <c r="BD135" s="9"/>
      <c r="BE135" s="8">
        <f t="shared" si="5"/>
        <v>7.3999999999999996E-2</v>
      </c>
    </row>
    <row r="136" spans="1:57">
      <c r="A136" s="7" t="s">
        <v>57</v>
      </c>
      <c r="B136" s="8" t="s">
        <v>113</v>
      </c>
      <c r="C136" s="9"/>
      <c r="D136" s="9"/>
      <c r="F136" s="9"/>
      <c r="G136" s="9"/>
      <c r="H136" s="9"/>
      <c r="I136" s="9"/>
      <c r="J136" s="9">
        <f t="shared" si="4"/>
        <v>0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15"/>
      <c r="BD136" s="9"/>
      <c r="BE136" s="8">
        <f t="shared" si="5"/>
        <v>0</v>
      </c>
    </row>
    <row r="137" spans="1:57">
      <c r="A137" s="7" t="s">
        <v>57</v>
      </c>
      <c r="B137" s="8" t="s">
        <v>114</v>
      </c>
      <c r="C137" s="9"/>
      <c r="D137" s="9"/>
      <c r="E137" s="9"/>
      <c r="F137" s="9"/>
      <c r="G137" s="9"/>
      <c r="H137" s="9"/>
      <c r="I137" s="9"/>
      <c r="J137" s="9">
        <f t="shared" si="4"/>
        <v>0</v>
      </c>
      <c r="K137" s="9"/>
      <c r="L137" s="9"/>
      <c r="M137" s="9">
        <v>4.7E-2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>
        <v>1.4999999999999999E-2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15"/>
      <c r="BD137" s="9"/>
      <c r="BE137" s="8">
        <f t="shared" si="5"/>
        <v>6.2E-2</v>
      </c>
    </row>
    <row r="138" spans="1:57">
      <c r="A138" s="7" t="s">
        <v>57</v>
      </c>
      <c r="B138" s="8" t="s">
        <v>115</v>
      </c>
      <c r="C138" s="9">
        <v>12.2012</v>
      </c>
      <c r="D138" s="9"/>
      <c r="E138" s="9"/>
      <c r="F138" s="9"/>
      <c r="G138" s="9"/>
      <c r="H138" s="9"/>
      <c r="I138" s="9">
        <v>0.71499999999999997</v>
      </c>
      <c r="J138" s="9">
        <f t="shared" si="4"/>
        <v>12.9162</v>
      </c>
      <c r="K138" s="9"/>
      <c r="L138" s="9"/>
      <c r="M138" s="9">
        <v>4.1000000000000002E-2</v>
      </c>
      <c r="N138" s="9"/>
      <c r="O138" s="9"/>
      <c r="P138" s="9">
        <v>0.28399999999999997</v>
      </c>
      <c r="Q138" s="9"/>
      <c r="R138" s="9"/>
      <c r="S138" s="9"/>
      <c r="T138" s="9">
        <v>8.5999999999999993E-2</v>
      </c>
      <c r="U138" s="9"/>
      <c r="V138" s="9"/>
      <c r="W138" s="9"/>
      <c r="X138" s="9"/>
      <c r="Y138" s="9"/>
      <c r="Z138" s="9"/>
      <c r="AA138" s="9"/>
      <c r="AB138" s="9"/>
      <c r="AC138" s="9">
        <v>0.04</v>
      </c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15"/>
      <c r="BD138" s="9"/>
      <c r="BE138" s="8">
        <f t="shared" si="5"/>
        <v>0.4509999999999999</v>
      </c>
    </row>
    <row r="139" spans="1:57">
      <c r="A139" s="7" t="s">
        <v>57</v>
      </c>
      <c r="B139" s="8" t="s">
        <v>116</v>
      </c>
      <c r="C139" s="9">
        <v>4.0250000000000004</v>
      </c>
      <c r="D139" s="9"/>
      <c r="E139" s="9"/>
      <c r="F139" s="9"/>
      <c r="G139" s="9"/>
      <c r="H139" s="9"/>
      <c r="I139" s="9"/>
      <c r="J139" s="9">
        <f t="shared" si="4"/>
        <v>4.0250000000000004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>
        <v>1E-3</v>
      </c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15"/>
      <c r="BD139" s="9"/>
      <c r="BE139" s="8">
        <f t="shared" si="5"/>
        <v>1E-3</v>
      </c>
    </row>
    <row r="140" spans="1:57">
      <c r="A140" s="7" t="s">
        <v>57</v>
      </c>
      <c r="B140" s="8" t="s">
        <v>117</v>
      </c>
      <c r="C140" s="9"/>
      <c r="D140" s="9"/>
      <c r="E140" s="9"/>
      <c r="F140" s="9"/>
      <c r="G140" s="9"/>
      <c r="H140" s="9"/>
      <c r="I140" s="9"/>
      <c r="J140" s="9">
        <f t="shared" si="4"/>
        <v>0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15"/>
      <c r="BD140" s="9"/>
      <c r="BE140" s="8">
        <f t="shared" si="5"/>
        <v>0</v>
      </c>
    </row>
    <row r="141" spans="1:57">
      <c r="A141" s="7" t="s">
        <v>57</v>
      </c>
      <c r="B141" s="8" t="s">
        <v>118</v>
      </c>
      <c r="C141" s="9"/>
      <c r="D141" s="9"/>
      <c r="E141" s="9"/>
      <c r="F141" s="9"/>
      <c r="G141" s="9"/>
      <c r="H141" s="9"/>
      <c r="I141" s="9"/>
      <c r="J141" s="9">
        <f t="shared" si="4"/>
        <v>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>
        <v>1.6E-2</v>
      </c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15"/>
      <c r="BD141" s="9"/>
      <c r="BE141" s="8">
        <f t="shared" si="5"/>
        <v>1.6E-2</v>
      </c>
    </row>
    <row r="142" spans="1:57">
      <c r="A142" s="7" t="s">
        <v>57</v>
      </c>
      <c r="B142" s="8" t="s">
        <v>119</v>
      </c>
      <c r="C142" s="9">
        <v>1.88</v>
      </c>
      <c r="D142" s="9"/>
      <c r="E142" s="9">
        <v>8.2899999999999991</v>
      </c>
      <c r="F142" s="9"/>
      <c r="G142" s="9"/>
      <c r="H142" s="9"/>
      <c r="I142" s="9"/>
      <c r="J142" s="9">
        <f t="shared" si="4"/>
        <v>10.169999999999998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15"/>
      <c r="BD142" s="9"/>
      <c r="BE142" s="8">
        <f t="shared" si="5"/>
        <v>0</v>
      </c>
    </row>
    <row r="143" spans="1:57">
      <c r="A143" s="7" t="s">
        <v>57</v>
      </c>
      <c r="B143" s="8" t="s">
        <v>120</v>
      </c>
      <c r="C143" s="9">
        <v>2.3570000000000002</v>
      </c>
      <c r="D143" s="9"/>
      <c r="E143" s="9">
        <v>2.9950000000000001</v>
      </c>
      <c r="F143" s="9"/>
      <c r="G143" s="9"/>
      <c r="H143" s="9"/>
      <c r="I143" s="9"/>
      <c r="J143" s="9">
        <f t="shared" si="4"/>
        <v>5.3520000000000003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15"/>
      <c r="BD143" s="9"/>
      <c r="BE143" s="8">
        <f t="shared" si="5"/>
        <v>0</v>
      </c>
    </row>
    <row r="144" spans="1:57">
      <c r="A144" s="7" t="s">
        <v>57</v>
      </c>
      <c r="B144" s="8" t="s">
        <v>121</v>
      </c>
      <c r="C144" s="9"/>
      <c r="D144" s="9"/>
      <c r="E144" s="9"/>
      <c r="F144" s="9"/>
      <c r="G144" s="9"/>
      <c r="H144" s="9"/>
      <c r="I144" s="9"/>
      <c r="J144" s="9">
        <f t="shared" si="4"/>
        <v>0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15"/>
      <c r="BD144" s="9"/>
      <c r="BE144" s="8">
        <f t="shared" si="5"/>
        <v>0</v>
      </c>
    </row>
    <row r="145" spans="1:57">
      <c r="A145" s="7" t="s">
        <v>57</v>
      </c>
      <c r="B145" s="8" t="s">
        <v>122</v>
      </c>
      <c r="C145" s="9"/>
      <c r="D145" s="9"/>
      <c r="E145" s="9"/>
      <c r="F145" s="9"/>
      <c r="G145" s="9"/>
      <c r="H145" s="9"/>
      <c r="I145" s="9"/>
      <c r="J145" s="9">
        <f t="shared" si="4"/>
        <v>0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>
        <v>4.4999999999999998E-2</v>
      </c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15"/>
      <c r="BD145" s="9"/>
      <c r="BE145" s="8">
        <f t="shared" si="5"/>
        <v>4.4999999999999998E-2</v>
      </c>
    </row>
    <row r="146" spans="1:57">
      <c r="A146" s="7" t="s">
        <v>57</v>
      </c>
      <c r="B146" s="8" t="s">
        <v>123</v>
      </c>
      <c r="C146" s="9">
        <v>4.7720000000000002</v>
      </c>
      <c r="D146" s="9"/>
      <c r="E146" s="9"/>
      <c r="F146" s="9"/>
      <c r="G146" s="9"/>
      <c r="H146" s="9"/>
      <c r="I146" s="9"/>
      <c r="J146" s="9">
        <f t="shared" si="4"/>
        <v>4.7720000000000002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15"/>
      <c r="BD146" s="9"/>
      <c r="BE146" s="8">
        <f t="shared" si="5"/>
        <v>0</v>
      </c>
    </row>
    <row r="147" spans="1:57">
      <c r="A147" s="7" t="s">
        <v>57</v>
      </c>
      <c r="B147" s="8" t="s">
        <v>124</v>
      </c>
      <c r="C147" s="9">
        <v>5.95</v>
      </c>
      <c r="D147" s="9"/>
      <c r="E147" s="9"/>
      <c r="F147" s="9"/>
      <c r="G147" s="9"/>
      <c r="H147" s="9"/>
      <c r="I147" s="9"/>
      <c r="J147" s="9">
        <f t="shared" si="4"/>
        <v>5.95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>
        <v>0.10299999999999999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>
        <v>0.11700000000000001</v>
      </c>
      <c r="AM147" s="9"/>
      <c r="AN147" s="9">
        <v>5.0000000000000001E-3</v>
      </c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15"/>
      <c r="BD147" s="9"/>
      <c r="BE147" s="8">
        <f t="shared" si="5"/>
        <v>0.22500000000000001</v>
      </c>
    </row>
    <row r="148" spans="1:57">
      <c r="A148" s="7" t="s">
        <v>57</v>
      </c>
      <c r="B148" s="8" t="s">
        <v>125</v>
      </c>
      <c r="C148" s="9"/>
      <c r="D148" s="9"/>
      <c r="E148" s="9"/>
      <c r="F148" s="9"/>
      <c r="G148" s="9"/>
      <c r="H148" s="9"/>
      <c r="I148" s="9"/>
      <c r="J148" s="9">
        <f t="shared" si="4"/>
        <v>0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15"/>
      <c r="BD148" s="9"/>
      <c r="BE148" s="8">
        <f t="shared" si="5"/>
        <v>0</v>
      </c>
    </row>
    <row r="149" spans="1:57">
      <c r="A149" s="7" t="s">
        <v>57</v>
      </c>
      <c r="B149" s="8" t="s">
        <v>126</v>
      </c>
      <c r="C149" s="9"/>
      <c r="D149" s="9"/>
      <c r="E149" s="9"/>
      <c r="F149" s="9"/>
      <c r="G149" s="9"/>
      <c r="H149" s="9"/>
      <c r="I149" s="9"/>
      <c r="J149" s="9">
        <f t="shared" si="4"/>
        <v>0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15"/>
      <c r="BD149" s="9"/>
      <c r="BE149" s="8">
        <f t="shared" si="5"/>
        <v>0</v>
      </c>
    </row>
    <row r="150" spans="1:57">
      <c r="A150" s="7" t="s">
        <v>57</v>
      </c>
      <c r="B150" s="8" t="s">
        <v>127</v>
      </c>
      <c r="C150" s="9">
        <v>15.236000000000001</v>
      </c>
      <c r="D150" s="9"/>
      <c r="E150" s="9"/>
      <c r="F150" s="9"/>
      <c r="G150" s="9"/>
      <c r="H150" s="9"/>
      <c r="I150" s="9"/>
      <c r="J150" s="9">
        <f t="shared" si="4"/>
        <v>15.236000000000001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15"/>
      <c r="BD150" s="9"/>
      <c r="BE150" s="8">
        <f t="shared" si="5"/>
        <v>0</v>
      </c>
    </row>
    <row r="151" spans="1:57">
      <c r="A151" s="7" t="s">
        <v>57</v>
      </c>
      <c r="B151" s="8" t="s">
        <v>128</v>
      </c>
      <c r="C151" s="9">
        <v>7.827</v>
      </c>
      <c r="D151" s="9"/>
      <c r="E151" s="9">
        <v>20.34</v>
      </c>
      <c r="F151" s="9"/>
      <c r="G151" s="9"/>
      <c r="H151" s="9"/>
      <c r="I151" s="9"/>
      <c r="J151" s="9">
        <f t="shared" si="4"/>
        <v>28.167000000000002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15"/>
      <c r="BD151" s="9"/>
      <c r="BE151" s="8">
        <f t="shared" si="5"/>
        <v>0</v>
      </c>
    </row>
    <row r="152" spans="1:57">
      <c r="A152" s="7" t="s">
        <v>57</v>
      </c>
      <c r="B152" s="8" t="s">
        <v>129</v>
      </c>
      <c r="C152" s="9"/>
      <c r="D152" s="9"/>
      <c r="E152" s="9"/>
      <c r="F152" s="9"/>
      <c r="G152" s="9"/>
      <c r="H152" s="9"/>
      <c r="I152" s="9"/>
      <c r="J152" s="9">
        <f t="shared" si="4"/>
        <v>0</v>
      </c>
      <c r="K152" s="9"/>
      <c r="L152" s="9"/>
      <c r="M152" s="9"/>
      <c r="N152" s="9"/>
      <c r="O152" s="9"/>
      <c r="P152" s="9"/>
      <c r="Q152" s="9"/>
      <c r="R152" s="9"/>
      <c r="S152" s="9">
        <v>0.33100000000000002</v>
      </c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15"/>
      <c r="BD152" s="9"/>
      <c r="BE152" s="8">
        <f t="shared" si="5"/>
        <v>0.33100000000000002</v>
      </c>
    </row>
    <row r="153" spans="1:57">
      <c r="A153" s="7" t="s">
        <v>57</v>
      </c>
      <c r="B153" s="8" t="s">
        <v>130</v>
      </c>
      <c r="C153" s="9"/>
      <c r="D153" s="9"/>
      <c r="E153" s="9"/>
      <c r="F153" s="9"/>
      <c r="G153" s="9"/>
      <c r="H153" s="9"/>
      <c r="I153" s="9"/>
      <c r="J153" s="9">
        <f t="shared" si="4"/>
        <v>0</v>
      </c>
      <c r="K153" s="9"/>
      <c r="L153" s="9"/>
      <c r="M153" s="9"/>
      <c r="N153" s="9"/>
      <c r="O153" s="9"/>
      <c r="P153" s="9"/>
      <c r="Q153" s="9"/>
      <c r="R153" s="9"/>
      <c r="S153" s="9"/>
      <c r="T153" s="9">
        <v>0.11899999999999999</v>
      </c>
      <c r="U153" s="9"/>
      <c r="V153" s="9"/>
      <c r="W153" s="9"/>
      <c r="X153" s="9"/>
      <c r="Y153" s="9"/>
      <c r="Z153" s="9"/>
      <c r="AA153" s="9"/>
      <c r="AB153" s="9">
        <v>5.0999999999999997E-2</v>
      </c>
      <c r="AC153" s="9">
        <v>7.0000000000000001E-3</v>
      </c>
      <c r="AD153" s="9">
        <v>0.113</v>
      </c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15"/>
      <c r="BD153" s="9"/>
      <c r="BE153" s="8">
        <f t="shared" si="5"/>
        <v>0.28999999999999998</v>
      </c>
    </row>
    <row r="154" spans="1:57">
      <c r="A154" s="7" t="s">
        <v>57</v>
      </c>
      <c r="B154" s="8" t="s">
        <v>131</v>
      </c>
      <c r="C154" s="9"/>
      <c r="D154" s="9"/>
      <c r="E154" s="9"/>
      <c r="F154" s="9"/>
      <c r="G154" s="9"/>
      <c r="H154" s="9"/>
      <c r="I154" s="9"/>
      <c r="J154" s="9">
        <f t="shared" si="4"/>
        <v>0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15"/>
      <c r="BD154" s="9"/>
      <c r="BE154" s="8">
        <f t="shared" si="5"/>
        <v>0</v>
      </c>
    </row>
    <row r="155" spans="1:57">
      <c r="A155" s="7" t="s">
        <v>57</v>
      </c>
      <c r="B155" s="8" t="s">
        <v>132</v>
      </c>
      <c r="C155" s="9"/>
      <c r="D155" s="9"/>
      <c r="E155" s="9"/>
      <c r="F155" s="9"/>
      <c r="G155" s="9"/>
      <c r="H155" s="9"/>
      <c r="I155" s="9"/>
      <c r="J155" s="9">
        <f t="shared" si="4"/>
        <v>0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15"/>
      <c r="BD155" s="9"/>
      <c r="BE155" s="8">
        <f t="shared" si="5"/>
        <v>0</v>
      </c>
    </row>
    <row r="156" spans="1:57">
      <c r="A156" s="7" t="s">
        <v>57</v>
      </c>
      <c r="B156" s="8" t="s">
        <v>133</v>
      </c>
      <c r="C156" s="9"/>
      <c r="D156" s="9"/>
      <c r="E156" s="9"/>
      <c r="F156" s="9"/>
      <c r="G156" s="9"/>
      <c r="H156" s="9"/>
      <c r="I156" s="9"/>
      <c r="J156" s="9">
        <f t="shared" si="4"/>
        <v>0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15"/>
      <c r="BD156" s="9"/>
      <c r="BE156" s="8">
        <f t="shared" si="5"/>
        <v>0</v>
      </c>
    </row>
    <row r="157" spans="1:57">
      <c r="A157" s="7" t="s">
        <v>57</v>
      </c>
      <c r="B157" s="8" t="s">
        <v>134</v>
      </c>
      <c r="C157" s="9"/>
      <c r="D157" s="9"/>
      <c r="E157" s="9"/>
      <c r="F157" s="9"/>
      <c r="G157" s="9"/>
      <c r="H157" s="9"/>
      <c r="I157" s="9"/>
      <c r="J157" s="9">
        <f t="shared" si="4"/>
        <v>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15"/>
      <c r="BD157" s="9"/>
      <c r="BE157" s="8">
        <f t="shared" si="5"/>
        <v>0</v>
      </c>
    </row>
    <row r="158" spans="1:57">
      <c r="A158" s="7" t="s">
        <v>57</v>
      </c>
      <c r="B158" s="8" t="s">
        <v>135</v>
      </c>
      <c r="C158" s="9">
        <v>25.795999999999999</v>
      </c>
      <c r="D158" s="9"/>
      <c r="E158" s="9"/>
      <c r="F158" s="9"/>
      <c r="G158" s="9"/>
      <c r="H158" s="9"/>
      <c r="I158" s="9"/>
      <c r="J158" s="9">
        <f t="shared" si="4"/>
        <v>25.795999999999999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15"/>
      <c r="BD158" s="9"/>
      <c r="BE158" s="8">
        <f t="shared" si="5"/>
        <v>0</v>
      </c>
    </row>
    <row r="159" spans="1:57">
      <c r="A159" s="7" t="s">
        <v>57</v>
      </c>
      <c r="B159" s="8" t="s">
        <v>136</v>
      </c>
      <c r="C159" s="9">
        <v>11.214</v>
      </c>
      <c r="D159" s="9"/>
      <c r="E159" s="9"/>
      <c r="F159" s="9"/>
      <c r="G159" s="9"/>
      <c r="H159" s="9"/>
      <c r="I159" s="9"/>
      <c r="J159" s="9">
        <f t="shared" si="4"/>
        <v>11.214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>
        <v>0.53100000000000003</v>
      </c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15"/>
      <c r="BD159" s="9"/>
      <c r="BE159" s="8">
        <f t="shared" si="5"/>
        <v>0.53100000000000003</v>
      </c>
    </row>
    <row r="160" spans="1:57">
      <c r="A160" s="7" t="s">
        <v>57</v>
      </c>
      <c r="B160" s="8" t="s">
        <v>137</v>
      </c>
      <c r="C160" s="9"/>
      <c r="D160" s="9"/>
      <c r="E160" s="9"/>
      <c r="F160" s="9"/>
      <c r="G160" s="9"/>
      <c r="H160" s="9"/>
      <c r="I160" s="9"/>
      <c r="J160" s="9">
        <f t="shared" si="4"/>
        <v>0</v>
      </c>
      <c r="K160" s="9"/>
      <c r="L160" s="9"/>
      <c r="M160" s="9">
        <v>0.14000000000000001</v>
      </c>
      <c r="N160" s="9"/>
      <c r="O160" s="9">
        <v>2.4E-2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15"/>
      <c r="BD160" s="9"/>
      <c r="BE160" s="8">
        <f t="shared" si="5"/>
        <v>0.16400000000000001</v>
      </c>
    </row>
    <row r="161" spans="1:57">
      <c r="A161" s="7" t="s">
        <v>57</v>
      </c>
      <c r="B161" s="8" t="s">
        <v>138</v>
      </c>
      <c r="C161" s="9"/>
      <c r="D161" s="9"/>
      <c r="E161" s="9"/>
      <c r="F161" s="9"/>
      <c r="G161" s="9"/>
      <c r="H161" s="9"/>
      <c r="I161" s="9"/>
      <c r="J161" s="9">
        <f t="shared" si="4"/>
        <v>0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>
        <v>7.3999999999999996E-2</v>
      </c>
      <c r="W161" s="9"/>
      <c r="X161" s="9"/>
      <c r="Y161" s="9">
        <v>0.22800000000000001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15"/>
      <c r="BD161" s="9"/>
      <c r="BE161" s="8">
        <f t="shared" si="5"/>
        <v>0.30199999999999999</v>
      </c>
    </row>
    <row r="162" spans="1:57">
      <c r="A162" s="7" t="s">
        <v>57</v>
      </c>
      <c r="B162" s="8" t="s">
        <v>139</v>
      </c>
      <c r="C162" s="9">
        <v>18.597999999999999</v>
      </c>
      <c r="D162" s="9"/>
      <c r="E162" s="9"/>
      <c r="F162" s="9"/>
      <c r="G162" s="9"/>
      <c r="H162" s="9"/>
      <c r="I162" s="9"/>
      <c r="J162" s="9">
        <f t="shared" si="4"/>
        <v>18.597999999999999</v>
      </c>
      <c r="K162" s="9"/>
      <c r="L162" s="9"/>
      <c r="M162" s="9">
        <v>8.5999999999999993E-2</v>
      </c>
      <c r="N162" s="9">
        <v>0.66</v>
      </c>
      <c r="O162" s="9"/>
      <c r="P162" s="9"/>
      <c r="Q162" s="9"/>
      <c r="R162" s="9"/>
      <c r="S162" s="9"/>
      <c r="T162" s="9"/>
      <c r="U162" s="9"/>
      <c r="V162" s="9">
        <v>0.17699999999999999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15"/>
      <c r="BD162" s="9"/>
      <c r="BE162" s="8">
        <f t="shared" si="5"/>
        <v>0.92300000000000004</v>
      </c>
    </row>
    <row r="163" spans="1:57">
      <c r="A163" s="7" t="s">
        <v>57</v>
      </c>
      <c r="B163" s="8" t="s">
        <v>140</v>
      </c>
      <c r="C163" s="9"/>
      <c r="D163" s="9"/>
      <c r="E163" s="9"/>
      <c r="F163" s="9"/>
      <c r="G163" s="9"/>
      <c r="H163" s="9">
        <v>3.0609999999999999</v>
      </c>
      <c r="I163" s="9"/>
      <c r="J163" s="9">
        <f t="shared" si="4"/>
        <v>3.0609999999999999</v>
      </c>
      <c r="K163" s="9"/>
      <c r="L163" s="9"/>
      <c r="M163" s="9"/>
      <c r="N163" s="9">
        <v>0.28699999999999998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>
        <v>0.16900000000000001</v>
      </c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15"/>
      <c r="BD163" s="9"/>
      <c r="BE163" s="8">
        <f t="shared" si="5"/>
        <v>0.45599999999999996</v>
      </c>
    </row>
    <row r="164" spans="1:57">
      <c r="A164" s="7" t="s">
        <v>57</v>
      </c>
      <c r="B164" s="8" t="s">
        <v>141</v>
      </c>
      <c r="C164" s="9"/>
      <c r="D164" s="9"/>
      <c r="E164" s="9"/>
      <c r="F164" s="9"/>
      <c r="G164" s="9"/>
      <c r="H164" s="9"/>
      <c r="I164" s="9"/>
      <c r="J164" s="9">
        <f t="shared" si="4"/>
        <v>0</v>
      </c>
      <c r="K164" s="9"/>
      <c r="L164" s="9"/>
      <c r="M164" s="9">
        <v>0.128</v>
      </c>
      <c r="N164" s="9">
        <v>0.63400000000000001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>
        <v>9.6000000000000002E-2</v>
      </c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15"/>
      <c r="BD164" s="9"/>
      <c r="BE164" s="8">
        <f t="shared" si="5"/>
        <v>0.85799999999999998</v>
      </c>
    </row>
    <row r="165" spans="1:57">
      <c r="A165" s="7" t="s">
        <v>57</v>
      </c>
      <c r="B165" s="8" t="s">
        <v>142</v>
      </c>
      <c r="C165" s="9"/>
      <c r="D165" s="9"/>
      <c r="E165" s="9"/>
      <c r="F165" s="9"/>
      <c r="G165" s="9"/>
      <c r="H165" s="9"/>
      <c r="I165" s="9"/>
      <c r="J165" s="9">
        <f t="shared" si="4"/>
        <v>0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>
        <v>0.33400000000000002</v>
      </c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15"/>
      <c r="BD165" s="9"/>
      <c r="BE165" s="8">
        <f t="shared" si="5"/>
        <v>0.33400000000000002</v>
      </c>
    </row>
    <row r="166" spans="1:57">
      <c r="A166" s="9" t="s">
        <v>57</v>
      </c>
      <c r="B166" s="8" t="s">
        <v>143</v>
      </c>
      <c r="C166" s="9"/>
      <c r="D166" s="9"/>
      <c r="E166" s="9"/>
      <c r="F166" s="9"/>
      <c r="G166" s="9"/>
      <c r="H166" s="9"/>
      <c r="I166" s="9"/>
      <c r="J166" s="9">
        <f t="shared" si="4"/>
        <v>0</v>
      </c>
      <c r="K166" s="9"/>
      <c r="L166" s="9"/>
      <c r="M166" s="9">
        <v>1.266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15"/>
      <c r="BD166" s="9"/>
      <c r="BE166" s="8">
        <f t="shared" si="5"/>
        <v>1.266</v>
      </c>
    </row>
    <row r="167" spans="1:57">
      <c r="A167" s="9" t="s">
        <v>57</v>
      </c>
      <c r="B167" s="8" t="s">
        <v>144</v>
      </c>
      <c r="C167" s="9">
        <v>5.58</v>
      </c>
      <c r="D167" s="9"/>
      <c r="E167" s="9"/>
      <c r="F167" s="9"/>
      <c r="G167" s="9"/>
      <c r="H167" s="9"/>
      <c r="I167" s="9"/>
      <c r="J167" s="9">
        <f t="shared" si="4"/>
        <v>5.58</v>
      </c>
      <c r="K167" s="9"/>
      <c r="L167" s="9"/>
      <c r="M167" s="9">
        <v>2.036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>
        <v>0.437</v>
      </c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15"/>
      <c r="BD167" s="9"/>
      <c r="BE167" s="8">
        <f t="shared" si="5"/>
        <v>2.4729999999999999</v>
      </c>
    </row>
    <row r="168" spans="1:57">
      <c r="A168" s="9" t="s">
        <v>57</v>
      </c>
      <c r="B168" s="8" t="s">
        <v>145</v>
      </c>
      <c r="C168" s="9"/>
      <c r="D168" s="9"/>
      <c r="E168" s="9"/>
      <c r="F168" s="9"/>
      <c r="G168" s="9"/>
      <c r="H168" s="9"/>
      <c r="I168" s="9"/>
      <c r="J168" s="9">
        <f t="shared" si="4"/>
        <v>0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15"/>
      <c r="BD168" s="9"/>
      <c r="BE168" s="8">
        <f t="shared" si="5"/>
        <v>0</v>
      </c>
    </row>
    <row r="169" spans="1:57">
      <c r="A169" s="9" t="s">
        <v>57</v>
      </c>
      <c r="B169" s="8" t="s">
        <v>146</v>
      </c>
      <c r="C169" s="9">
        <v>9.5129999999999999</v>
      </c>
      <c r="D169" s="9"/>
      <c r="E169" s="9"/>
      <c r="F169" s="9"/>
      <c r="G169" s="9"/>
      <c r="H169" s="9"/>
      <c r="I169" s="9"/>
      <c r="J169" s="9">
        <f t="shared" si="4"/>
        <v>9.5129999999999999</v>
      </c>
      <c r="K169" s="9"/>
      <c r="L169" s="9"/>
      <c r="M169" s="9">
        <v>0.21099999999999999</v>
      </c>
      <c r="N169" s="9"/>
      <c r="O169" s="9"/>
      <c r="P169" s="9"/>
      <c r="Q169" s="9">
        <v>1.357</v>
      </c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>
        <v>0.41299999999999998</v>
      </c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15"/>
      <c r="BD169" s="9"/>
      <c r="BE169" s="8">
        <f t="shared" si="5"/>
        <v>1.9810000000000001</v>
      </c>
    </row>
    <row r="170" spans="1:57">
      <c r="A170" s="9" t="s">
        <v>57</v>
      </c>
      <c r="B170" s="8" t="s">
        <v>147</v>
      </c>
      <c r="C170" s="9"/>
      <c r="D170" s="9"/>
      <c r="E170" s="9"/>
      <c r="F170" s="9"/>
      <c r="G170" s="9"/>
      <c r="H170" s="9"/>
      <c r="I170" s="9"/>
      <c r="J170" s="9">
        <f t="shared" si="4"/>
        <v>0</v>
      </c>
      <c r="K170" s="9"/>
      <c r="L170" s="9"/>
      <c r="M170" s="9">
        <v>0.64600000000000002</v>
      </c>
      <c r="N170" s="9"/>
      <c r="O170" s="9"/>
      <c r="P170" s="9"/>
      <c r="Q170" s="9"/>
      <c r="R170" s="9"/>
      <c r="S170" s="9">
        <v>2.306</v>
      </c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>
        <v>4.4999999999999998E-2</v>
      </c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>
        <v>0.32300000000000001</v>
      </c>
      <c r="AY170" s="9"/>
      <c r="AZ170" s="9"/>
      <c r="BA170" s="9"/>
      <c r="BB170" s="9"/>
      <c r="BC170" s="15"/>
      <c r="BD170" s="9"/>
      <c r="BE170" s="8">
        <f t="shared" si="5"/>
        <v>3.32</v>
      </c>
    </row>
    <row r="171" spans="1:57">
      <c r="A171" s="9" t="s">
        <v>57</v>
      </c>
      <c r="B171" s="8" t="s">
        <v>148</v>
      </c>
      <c r="C171" s="9">
        <v>13.047000000000001</v>
      </c>
      <c r="D171" s="9"/>
      <c r="E171" s="9"/>
      <c r="F171" s="9"/>
      <c r="G171" s="9"/>
      <c r="H171" s="9"/>
      <c r="I171" s="9"/>
      <c r="J171" s="9">
        <f t="shared" si="4"/>
        <v>13.047000000000001</v>
      </c>
      <c r="K171" s="9"/>
      <c r="L171" s="9"/>
      <c r="M171" s="9">
        <v>0.109</v>
      </c>
      <c r="N171" s="9"/>
      <c r="O171" s="9"/>
      <c r="P171" s="9"/>
      <c r="Q171" s="9"/>
      <c r="R171" s="9"/>
      <c r="S171" s="9">
        <v>2.0310000000000001</v>
      </c>
      <c r="T171" s="9">
        <v>3.1E-2</v>
      </c>
      <c r="U171" s="9"/>
      <c r="V171" s="9"/>
      <c r="W171" s="9"/>
      <c r="X171" s="9"/>
      <c r="Y171" s="9"/>
      <c r="Z171" s="9"/>
      <c r="AA171" s="9">
        <v>1.0999999999999999E-2</v>
      </c>
      <c r="AB171" s="9"/>
      <c r="AC171" s="9"/>
      <c r="AD171" s="9"/>
      <c r="AE171" s="9"/>
      <c r="AF171" s="9"/>
      <c r="AG171" s="9"/>
      <c r="AH171" s="9">
        <v>3.4000000000000002E-2</v>
      </c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>
        <v>0.41799999999999998</v>
      </c>
      <c r="AY171" s="9"/>
      <c r="AZ171" s="9"/>
      <c r="BA171" s="9"/>
      <c r="BB171" s="9"/>
      <c r="BC171" s="15"/>
      <c r="BD171" s="9"/>
      <c r="BE171" s="8">
        <f t="shared" si="5"/>
        <v>2.6340000000000003</v>
      </c>
    </row>
    <row r="172" spans="1:57">
      <c r="A172" s="9" t="s">
        <v>57</v>
      </c>
      <c r="B172" s="8" t="s">
        <v>149</v>
      </c>
      <c r="C172" s="9"/>
      <c r="D172" s="9"/>
      <c r="E172" s="9"/>
      <c r="F172" s="9"/>
      <c r="G172" s="9"/>
      <c r="H172" s="9"/>
      <c r="I172" s="9"/>
      <c r="J172" s="9">
        <f t="shared" si="4"/>
        <v>0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>
        <v>4.3319999999999999</v>
      </c>
      <c r="AB172" s="9" t="s">
        <v>185</v>
      </c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15"/>
      <c r="BD172" s="9"/>
      <c r="BE172" s="8">
        <f t="shared" si="5"/>
        <v>4.3319999999999999</v>
      </c>
    </row>
    <row r="173" spans="1:57">
      <c r="A173" s="9" t="s">
        <v>57</v>
      </c>
      <c r="B173" s="8" t="s">
        <v>150</v>
      </c>
      <c r="C173" s="9">
        <v>6.7270000000000003</v>
      </c>
      <c r="D173" s="9"/>
      <c r="E173" s="9"/>
      <c r="F173" s="9"/>
      <c r="G173" s="9"/>
      <c r="H173" s="9"/>
      <c r="I173" s="9"/>
      <c r="J173" s="9">
        <f t="shared" si="4"/>
        <v>6.7270000000000003</v>
      </c>
      <c r="K173" s="9"/>
      <c r="L173" s="9"/>
      <c r="M173" s="9"/>
      <c r="N173" s="9"/>
      <c r="O173" s="9"/>
      <c r="P173" s="9"/>
      <c r="Q173" s="9"/>
      <c r="R173" s="9"/>
      <c r="S173" s="9">
        <v>0.54300000000000004</v>
      </c>
      <c r="T173" s="9">
        <v>0.13700000000000001</v>
      </c>
      <c r="U173" s="9"/>
      <c r="V173" s="9">
        <v>1.51</v>
      </c>
      <c r="W173" s="9"/>
      <c r="X173" s="9"/>
      <c r="Y173" s="9"/>
      <c r="Z173" s="9"/>
      <c r="AA173" s="9">
        <v>6.8929999999999998</v>
      </c>
      <c r="AB173" s="9"/>
      <c r="AC173" s="9"/>
      <c r="AD173" s="9"/>
      <c r="AE173" s="9"/>
      <c r="AF173" s="9"/>
      <c r="AG173" s="9"/>
      <c r="AH173" s="9"/>
      <c r="AI173" s="9"/>
      <c r="AJ173" s="9"/>
      <c r="AK173" s="9">
        <v>0.17699999999999999</v>
      </c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15"/>
      <c r="BD173" s="9"/>
      <c r="BE173" s="8">
        <f t="shared" si="5"/>
        <v>9.26</v>
      </c>
    </row>
    <row r="174" spans="1:57">
      <c r="A174" s="9" t="s">
        <v>57</v>
      </c>
      <c r="B174" s="8" t="s">
        <v>151</v>
      </c>
      <c r="C174" s="9"/>
      <c r="D174" s="9"/>
      <c r="E174" s="9"/>
      <c r="F174" s="9"/>
      <c r="G174" s="9"/>
      <c r="H174" s="9"/>
      <c r="I174" s="9"/>
      <c r="J174" s="9">
        <f t="shared" si="4"/>
        <v>0</v>
      </c>
      <c r="K174" s="9"/>
      <c r="L174" s="9"/>
      <c r="M174" s="9">
        <v>0.79200000000000004</v>
      </c>
      <c r="N174" s="9"/>
      <c r="O174" s="9">
        <v>0.19800000000000001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15"/>
      <c r="BD174" s="9"/>
      <c r="BE174" s="8">
        <f t="shared" si="5"/>
        <v>0.99</v>
      </c>
    </row>
    <row r="175" spans="1:57">
      <c r="A175" s="9" t="s">
        <v>57</v>
      </c>
      <c r="B175" s="8" t="s">
        <v>152</v>
      </c>
      <c r="C175" s="9">
        <v>13.356</v>
      </c>
      <c r="D175" s="9"/>
      <c r="E175" s="9"/>
      <c r="F175" s="9"/>
      <c r="G175" s="9"/>
      <c r="H175" s="9"/>
      <c r="I175" s="9"/>
      <c r="J175" s="9">
        <f t="shared" si="4"/>
        <v>13.356</v>
      </c>
      <c r="K175" s="9"/>
      <c r="L175" s="9"/>
      <c r="M175" s="9">
        <v>0.27800000000000002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15"/>
      <c r="BD175" s="9"/>
      <c r="BE175" s="8">
        <f t="shared" si="5"/>
        <v>0.27800000000000002</v>
      </c>
    </row>
    <row r="176" spans="1:57">
      <c r="A176" s="9" t="s">
        <v>57</v>
      </c>
      <c r="B176" s="8" t="s">
        <v>153</v>
      </c>
      <c r="C176" s="9"/>
      <c r="D176" s="9"/>
      <c r="E176" s="9"/>
      <c r="F176" s="9"/>
      <c r="G176" s="9"/>
      <c r="H176" s="9"/>
      <c r="I176" s="9"/>
      <c r="J176" s="9">
        <f t="shared" si="4"/>
        <v>0</v>
      </c>
      <c r="K176" s="9"/>
      <c r="L176" s="9"/>
      <c r="M176" s="9">
        <v>0.59099999999999997</v>
      </c>
      <c r="N176" s="9"/>
      <c r="O176" s="9"/>
      <c r="P176" s="9"/>
      <c r="Q176" s="9"/>
      <c r="R176" s="9"/>
      <c r="S176" s="9"/>
      <c r="T176" s="9"/>
      <c r="U176" s="9">
        <v>0.78400000000000003</v>
      </c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>
        <v>3.5999999999999997E-2</v>
      </c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>
        <v>0.221</v>
      </c>
      <c r="BC176" s="15"/>
      <c r="BD176" s="9"/>
      <c r="BE176" s="8">
        <f t="shared" si="5"/>
        <v>1.6320000000000001</v>
      </c>
    </row>
    <row r="177" spans="1:57">
      <c r="A177" s="9" t="s">
        <v>57</v>
      </c>
      <c r="B177" s="8" t="s">
        <v>154</v>
      </c>
      <c r="C177" s="9">
        <v>13.446</v>
      </c>
      <c r="D177" s="9"/>
      <c r="E177" s="9"/>
      <c r="F177" s="9"/>
      <c r="G177" s="9"/>
      <c r="H177" s="9"/>
      <c r="I177" s="9"/>
      <c r="J177" s="9">
        <f t="shared" si="4"/>
        <v>13.446</v>
      </c>
      <c r="K177" s="9"/>
      <c r="L177" s="9"/>
      <c r="M177" s="9">
        <v>0.189</v>
      </c>
      <c r="N177" s="9"/>
      <c r="O177" s="9"/>
      <c r="P177" s="9"/>
      <c r="Q177" s="9"/>
      <c r="R177" s="9"/>
      <c r="S177" s="9">
        <v>0.69599999999999995</v>
      </c>
      <c r="T177" s="9">
        <v>0.04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>
        <v>8.282</v>
      </c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>
        <v>0.107</v>
      </c>
      <c r="BC177" s="15"/>
      <c r="BD177" s="9"/>
      <c r="BE177" s="8">
        <f t="shared" si="5"/>
        <v>9.3140000000000001</v>
      </c>
    </row>
    <row r="178" spans="1:57">
      <c r="A178" s="9" t="s">
        <v>57</v>
      </c>
      <c r="B178" s="8" t="s">
        <v>155</v>
      </c>
      <c r="C178" s="9"/>
      <c r="D178" s="9"/>
      <c r="E178" s="9"/>
      <c r="F178" s="9"/>
      <c r="G178" s="9"/>
      <c r="H178" s="9"/>
      <c r="I178" s="9"/>
      <c r="J178" s="9">
        <f t="shared" si="4"/>
        <v>0</v>
      </c>
      <c r="K178" s="9"/>
      <c r="L178" s="9"/>
      <c r="M178" s="9">
        <v>2.29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>
        <v>4.9880000000000004</v>
      </c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15"/>
      <c r="BD178" s="9"/>
      <c r="BE178" s="8">
        <f t="shared" si="5"/>
        <v>7.2780000000000005</v>
      </c>
    </row>
    <row r="179" spans="1:57">
      <c r="A179" s="9" t="s">
        <v>57</v>
      </c>
      <c r="B179" s="8" t="s">
        <v>156</v>
      </c>
      <c r="C179" s="9">
        <v>10.407</v>
      </c>
      <c r="D179" s="9"/>
      <c r="E179" s="9"/>
      <c r="F179" s="9"/>
      <c r="G179" s="9"/>
      <c r="H179" s="9"/>
      <c r="I179" s="9"/>
      <c r="J179" s="9">
        <f t="shared" si="4"/>
        <v>10.407</v>
      </c>
      <c r="K179" s="9"/>
      <c r="L179" s="9"/>
      <c r="M179" s="9">
        <v>0.23599999999999999</v>
      </c>
      <c r="N179" s="9"/>
      <c r="O179" s="9"/>
      <c r="P179" s="9"/>
      <c r="Q179" s="9">
        <v>0.67400000000000004</v>
      </c>
      <c r="R179" s="9"/>
      <c r="S179" s="9">
        <v>0.04</v>
      </c>
      <c r="T179" s="9">
        <v>9.1999999999999998E-2</v>
      </c>
      <c r="U179" s="9"/>
      <c r="V179" s="9"/>
      <c r="W179" s="9"/>
      <c r="X179" s="9"/>
      <c r="Y179" s="9"/>
      <c r="Z179" s="9"/>
      <c r="AA179" s="9">
        <v>4.9390000000000001</v>
      </c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15"/>
      <c r="BD179" s="9"/>
      <c r="BE179" s="8">
        <f t="shared" si="5"/>
        <v>5.9809999999999999</v>
      </c>
    </row>
    <row r="180" spans="1:57">
      <c r="A180" s="9" t="s">
        <v>57</v>
      </c>
      <c r="B180" s="8" t="s">
        <v>157</v>
      </c>
      <c r="C180" s="9"/>
      <c r="D180" s="9"/>
      <c r="E180" s="9"/>
      <c r="F180" s="9"/>
      <c r="G180" s="9"/>
      <c r="H180" s="9"/>
      <c r="I180" s="9"/>
      <c r="J180" s="9">
        <f t="shared" si="4"/>
        <v>0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15"/>
      <c r="BD180" s="9"/>
      <c r="BE180" s="8">
        <f t="shared" si="5"/>
        <v>0</v>
      </c>
    </row>
    <row r="181" spans="1:57">
      <c r="A181" s="9" t="s">
        <v>57</v>
      </c>
      <c r="B181" s="8" t="s">
        <v>158</v>
      </c>
      <c r="C181" s="9">
        <v>4.8310000000000004</v>
      </c>
      <c r="D181" s="9"/>
      <c r="E181" s="9"/>
      <c r="F181" s="9"/>
      <c r="G181" s="9"/>
      <c r="H181" s="9"/>
      <c r="I181" s="9"/>
      <c r="J181" s="9">
        <f t="shared" si="4"/>
        <v>4.8310000000000004</v>
      </c>
      <c r="K181" s="9"/>
      <c r="L181" s="9"/>
      <c r="M181" s="9"/>
      <c r="N181" s="9"/>
      <c r="O181" s="9"/>
      <c r="P181" s="9"/>
      <c r="Q181" s="9"/>
      <c r="R181" s="9"/>
      <c r="S181" s="9"/>
      <c r="T181" s="9">
        <v>0.17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>
        <v>7.2320000000000002</v>
      </c>
      <c r="AG181" s="9"/>
      <c r="AH181" s="9"/>
      <c r="AI181" s="9"/>
      <c r="AJ181" s="9"/>
      <c r="AK181" s="9">
        <v>0.03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15"/>
      <c r="BD181" s="9"/>
      <c r="BE181" s="8">
        <f t="shared" si="5"/>
        <v>7.4320000000000004</v>
      </c>
    </row>
    <row r="182" spans="1:57">
      <c r="A182" s="9" t="s">
        <v>57</v>
      </c>
      <c r="B182" s="8" t="s">
        <v>159</v>
      </c>
      <c r="C182" s="9"/>
      <c r="D182" s="9"/>
      <c r="E182" s="9"/>
      <c r="F182" s="9"/>
      <c r="G182" s="9"/>
      <c r="H182" s="9"/>
      <c r="I182" s="9"/>
      <c r="J182" s="9">
        <f t="shared" si="4"/>
        <v>0</v>
      </c>
      <c r="K182" s="9"/>
      <c r="L182" s="9"/>
      <c r="M182" s="9">
        <v>0.72099999999999997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15"/>
      <c r="BD182" s="9"/>
      <c r="BE182" s="8">
        <f t="shared" si="5"/>
        <v>0.72099999999999997</v>
      </c>
    </row>
    <row r="183" spans="1:57">
      <c r="A183" s="9" t="s">
        <v>57</v>
      </c>
      <c r="B183" s="8" t="s">
        <v>160</v>
      </c>
      <c r="C183" s="9">
        <v>17.289000000000001</v>
      </c>
      <c r="D183" s="9"/>
      <c r="E183" s="9"/>
      <c r="F183" s="9"/>
      <c r="G183" s="9"/>
      <c r="H183" s="9"/>
      <c r="I183" s="9"/>
      <c r="J183" s="9">
        <f t="shared" si="4"/>
        <v>17.289000000000001</v>
      </c>
      <c r="K183" s="9"/>
      <c r="L183" s="9"/>
      <c r="M183" s="9">
        <v>0.33300000000000002</v>
      </c>
      <c r="N183" s="9"/>
      <c r="O183" s="9"/>
      <c r="P183" s="9"/>
      <c r="Q183" s="9">
        <v>4.5410000000000004</v>
      </c>
      <c r="R183" s="9"/>
      <c r="S183" s="9">
        <v>2.1669999999999998</v>
      </c>
      <c r="T183" s="9">
        <v>8.1000000000000003E-2</v>
      </c>
      <c r="U183" s="9"/>
      <c r="V183" s="9"/>
      <c r="W183" s="9"/>
      <c r="X183" s="9"/>
      <c r="Y183" s="9"/>
      <c r="Z183" s="9"/>
      <c r="AA183" s="9"/>
      <c r="AB183" s="9"/>
      <c r="AC183" s="9"/>
      <c r="AD183" s="9">
        <v>0.95199999999999996</v>
      </c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15"/>
      <c r="BD183" s="9"/>
      <c r="BE183" s="8">
        <f t="shared" si="5"/>
        <v>8.0740000000000016</v>
      </c>
    </row>
    <row r="184" spans="1:57">
      <c r="A184" s="9" t="s">
        <v>57</v>
      </c>
      <c r="B184" s="8" t="s">
        <v>161</v>
      </c>
      <c r="C184" s="9"/>
      <c r="D184" s="9"/>
      <c r="E184" s="9"/>
      <c r="F184" s="9"/>
      <c r="G184" s="9"/>
      <c r="H184" s="9"/>
      <c r="I184" s="9"/>
      <c r="J184" s="9">
        <f t="shared" si="4"/>
        <v>0</v>
      </c>
      <c r="K184" s="9"/>
      <c r="L184" s="9"/>
      <c r="M184" s="9">
        <v>0.55600000000000005</v>
      </c>
      <c r="N184" s="9"/>
      <c r="O184" s="9"/>
      <c r="P184" s="9"/>
      <c r="Q184" s="9">
        <v>0.17100000000000001</v>
      </c>
      <c r="R184" s="9"/>
      <c r="S184" s="9"/>
      <c r="T184" s="9">
        <v>0.434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15"/>
      <c r="BD184" s="9"/>
      <c r="BE184" s="8">
        <f t="shared" si="5"/>
        <v>1.161</v>
      </c>
    </row>
    <row r="185" spans="1:57">
      <c r="A185" s="9" t="s">
        <v>57</v>
      </c>
      <c r="B185" s="8" t="s">
        <v>162</v>
      </c>
      <c r="C185" s="9">
        <v>10.321999999999999</v>
      </c>
      <c r="D185" s="9"/>
      <c r="E185" s="9"/>
      <c r="F185" s="9"/>
      <c r="G185" s="9"/>
      <c r="H185" s="9"/>
      <c r="I185" s="9"/>
      <c r="J185" s="9">
        <f t="shared" si="4"/>
        <v>10.321999999999999</v>
      </c>
      <c r="K185" s="9"/>
      <c r="L185" s="9"/>
      <c r="M185" s="9">
        <v>0.44</v>
      </c>
      <c r="N185" s="9"/>
      <c r="O185" s="9"/>
      <c r="P185" s="9"/>
      <c r="Q185" s="9">
        <v>2.52</v>
      </c>
      <c r="R185" s="9"/>
      <c r="S185" s="9"/>
      <c r="T185" s="9">
        <v>0.183</v>
      </c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>
        <v>1.0860000000000001</v>
      </c>
      <c r="AP185" s="9"/>
      <c r="AQ185" s="9"/>
      <c r="AR185" s="9"/>
      <c r="AS185" s="9"/>
      <c r="AT185" s="9"/>
      <c r="AU185" s="9"/>
      <c r="AV185" s="9"/>
      <c r="AW185" s="9"/>
      <c r="AX185" s="9">
        <v>0.20200000000000001</v>
      </c>
      <c r="AY185" s="9"/>
      <c r="AZ185" s="9"/>
      <c r="BA185" s="9"/>
      <c r="BB185" s="9"/>
      <c r="BC185" s="15"/>
      <c r="BD185" s="9"/>
      <c r="BE185" s="8">
        <f t="shared" si="5"/>
        <v>4.431</v>
      </c>
    </row>
    <row r="186" spans="1:57">
      <c r="A186" s="9" t="s">
        <v>102</v>
      </c>
      <c r="B186" s="8" t="s">
        <v>143</v>
      </c>
      <c r="C186" s="9"/>
      <c r="D186" s="9"/>
      <c r="E186" s="9"/>
      <c r="F186" s="9"/>
      <c r="G186" s="9"/>
      <c r="H186" s="9"/>
      <c r="I186" s="9"/>
      <c r="J186" s="9">
        <f t="shared" si="4"/>
        <v>0</v>
      </c>
      <c r="K186" s="9"/>
      <c r="L186" s="9"/>
      <c r="M186" s="9">
        <v>0.92100000000000004</v>
      </c>
      <c r="N186" s="9"/>
      <c r="O186" s="9"/>
      <c r="P186" s="9"/>
      <c r="Q186" s="9"/>
      <c r="R186" s="9"/>
      <c r="S186" s="9">
        <v>4.3999999999999997E-2</v>
      </c>
      <c r="T186" s="9">
        <v>0.2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>
        <v>5.8000000000000003E-2</v>
      </c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15"/>
      <c r="BD186" s="9"/>
      <c r="BE186" s="8">
        <f t="shared" si="5"/>
        <v>1.2230000000000001</v>
      </c>
    </row>
    <row r="187" spans="1:57">
      <c r="A187" s="9" t="s">
        <v>102</v>
      </c>
      <c r="B187" s="8" t="s">
        <v>144</v>
      </c>
      <c r="C187" s="9">
        <v>3.9929999999999999</v>
      </c>
      <c r="D187" s="9"/>
      <c r="E187" s="9"/>
      <c r="F187" s="9"/>
      <c r="G187" s="9"/>
      <c r="H187" s="9"/>
      <c r="I187" s="9"/>
      <c r="J187" s="9">
        <f t="shared" si="4"/>
        <v>3.9929999999999999</v>
      </c>
      <c r="K187" s="9"/>
      <c r="L187" s="9"/>
      <c r="M187" s="9">
        <v>5.2999999999999999E-2</v>
      </c>
      <c r="N187" s="9"/>
      <c r="O187" s="9"/>
      <c r="P187" s="9"/>
      <c r="Q187" s="9">
        <v>1.9950000000000001</v>
      </c>
      <c r="R187" s="9"/>
      <c r="S187" s="9">
        <v>0.14299999999999999</v>
      </c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>
        <v>0.105</v>
      </c>
      <c r="AG187" s="9"/>
      <c r="AH187" s="9"/>
      <c r="AI187" s="9"/>
      <c r="AJ187" s="9"/>
      <c r="AK187" s="9"/>
      <c r="AL187" s="9"/>
      <c r="AM187" s="9"/>
      <c r="AN187" s="9"/>
      <c r="AO187" s="9">
        <v>8.5999999999999993E-2</v>
      </c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15"/>
      <c r="BD187" s="9"/>
      <c r="BE187" s="8">
        <f t="shared" si="5"/>
        <v>2.3819999999999997</v>
      </c>
    </row>
    <row r="188" spans="1:57">
      <c r="A188" s="9" t="s">
        <v>102</v>
      </c>
      <c r="B188" s="8" t="s">
        <v>145</v>
      </c>
      <c r="C188" s="9"/>
      <c r="D188" s="9"/>
      <c r="E188" s="9"/>
      <c r="F188" s="9"/>
      <c r="G188" s="9"/>
      <c r="H188" s="9"/>
      <c r="I188" s="9"/>
      <c r="J188" s="9">
        <f t="shared" si="4"/>
        <v>0</v>
      </c>
      <c r="K188" s="9"/>
      <c r="L188" s="9"/>
      <c r="M188" s="9"/>
      <c r="N188" s="9"/>
      <c r="O188" s="9"/>
      <c r="P188" s="9"/>
      <c r="Q188" s="9"/>
      <c r="R188" s="9"/>
      <c r="S188" s="9">
        <v>0.23300000000000001</v>
      </c>
      <c r="T188" s="9">
        <v>0.59199999999999997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>
        <v>3.6999999999999998E-2</v>
      </c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15"/>
      <c r="BD188" s="9"/>
      <c r="BE188" s="8">
        <f t="shared" si="5"/>
        <v>0.86199999999999999</v>
      </c>
    </row>
    <row r="189" spans="1:57">
      <c r="A189" s="9" t="s">
        <v>102</v>
      </c>
      <c r="B189" s="8" t="s">
        <v>146</v>
      </c>
      <c r="C189" s="9">
        <v>23.109000000000002</v>
      </c>
      <c r="D189" s="9"/>
      <c r="E189" s="9"/>
      <c r="F189" s="9"/>
      <c r="G189" s="9">
        <v>3.3220000000000001</v>
      </c>
      <c r="H189" s="9"/>
      <c r="I189" s="9"/>
      <c r="J189" s="9">
        <f t="shared" si="4"/>
        <v>26.431000000000001</v>
      </c>
      <c r="K189" s="9"/>
      <c r="L189" s="9"/>
      <c r="M189" s="9">
        <v>0.108</v>
      </c>
      <c r="N189" s="9"/>
      <c r="O189" s="9"/>
      <c r="P189" s="9"/>
      <c r="Q189" s="9"/>
      <c r="R189" s="9"/>
      <c r="S189" s="9"/>
      <c r="T189" s="9">
        <v>0.23499999999999999</v>
      </c>
      <c r="U189" s="9"/>
      <c r="V189" s="9"/>
      <c r="W189" s="9"/>
      <c r="X189" s="9"/>
      <c r="Y189" s="9">
        <v>8.4000000000000005E-2</v>
      </c>
      <c r="Z189" s="9"/>
      <c r="AA189" s="9"/>
      <c r="AB189" s="9"/>
      <c r="AC189" s="9">
        <v>5.5E-2</v>
      </c>
      <c r="AD189" s="9"/>
      <c r="AE189" s="9"/>
      <c r="AF189" s="9"/>
      <c r="AG189" s="9"/>
      <c r="AH189" s="9">
        <v>8.5999999999999993E-2</v>
      </c>
      <c r="AI189" s="9"/>
      <c r="AJ189" s="9"/>
      <c r="AK189" s="9">
        <v>3.5000000000000003E-2</v>
      </c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15"/>
      <c r="BD189" s="9"/>
      <c r="BE189" s="8">
        <f t="shared" si="5"/>
        <v>0.60299999999999998</v>
      </c>
    </row>
    <row r="190" spans="1:57">
      <c r="A190" s="9" t="s">
        <v>102</v>
      </c>
      <c r="B190" s="8" t="s">
        <v>147</v>
      </c>
      <c r="C190" s="9"/>
      <c r="D190" s="9"/>
      <c r="E190" s="9"/>
      <c r="F190" s="9"/>
      <c r="G190" s="9"/>
      <c r="H190" s="9"/>
      <c r="I190" s="9"/>
      <c r="J190" s="9">
        <f t="shared" si="4"/>
        <v>0</v>
      </c>
      <c r="K190" s="9"/>
      <c r="L190" s="9"/>
      <c r="M190" s="9">
        <v>1.1259999999999999</v>
      </c>
      <c r="N190" s="9"/>
      <c r="O190" s="9"/>
      <c r="P190" s="9"/>
      <c r="Q190" s="9"/>
      <c r="R190" s="9"/>
      <c r="S190" s="9"/>
      <c r="T190" s="9">
        <v>0.35899999999999999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>
        <v>1.7000000000000001E-2</v>
      </c>
      <c r="AI190" s="9"/>
      <c r="AJ190" s="9"/>
      <c r="AK190" s="9">
        <v>1.4999999999999999E-2</v>
      </c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15"/>
      <c r="BD190" s="9"/>
      <c r="BE190" s="8">
        <f t="shared" si="5"/>
        <v>1.5169999999999997</v>
      </c>
    </row>
    <row r="191" spans="1:57">
      <c r="A191" s="9" t="s">
        <v>102</v>
      </c>
      <c r="B191" s="8" t="s">
        <v>148</v>
      </c>
      <c r="C191" s="9">
        <v>14.191000000000001</v>
      </c>
      <c r="D191" s="9"/>
      <c r="E191" s="9"/>
      <c r="F191" s="9"/>
      <c r="G191" s="9"/>
      <c r="H191" s="9"/>
      <c r="I191" s="9"/>
      <c r="J191" s="9">
        <f t="shared" si="4"/>
        <v>14.191000000000001</v>
      </c>
      <c r="K191" s="9"/>
      <c r="L191" s="9"/>
      <c r="M191" s="9">
        <v>0.65100000000000002</v>
      </c>
      <c r="N191" s="9"/>
      <c r="O191" s="9"/>
      <c r="P191" s="9"/>
      <c r="Q191" s="9"/>
      <c r="R191" s="9"/>
      <c r="S191" s="9"/>
      <c r="T191" s="9">
        <v>0.106</v>
      </c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>
        <v>8.9999999999999993E-3</v>
      </c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15"/>
      <c r="BD191" s="9"/>
      <c r="BE191" s="8">
        <f t="shared" si="5"/>
        <v>0.76600000000000001</v>
      </c>
    </row>
    <row r="192" spans="1:57">
      <c r="A192" s="9" t="s">
        <v>102</v>
      </c>
      <c r="B192" s="8" t="s">
        <v>149</v>
      </c>
      <c r="C192" s="9"/>
      <c r="D192" s="9"/>
      <c r="E192" s="9"/>
      <c r="F192" s="9"/>
      <c r="G192" s="9"/>
      <c r="H192" s="9"/>
      <c r="I192" s="9"/>
      <c r="J192" s="9">
        <f t="shared" si="4"/>
        <v>0</v>
      </c>
      <c r="K192" s="9"/>
      <c r="L192" s="9"/>
      <c r="M192" s="9">
        <v>1.141</v>
      </c>
      <c r="N192" s="9"/>
      <c r="O192" s="9"/>
      <c r="P192" s="9"/>
      <c r="Q192" s="9"/>
      <c r="R192" s="9"/>
      <c r="S192" s="9"/>
      <c r="T192" s="9">
        <v>4.7E-2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>
        <v>0.127</v>
      </c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15"/>
      <c r="BD192" s="9"/>
      <c r="BE192" s="8">
        <f t="shared" si="5"/>
        <v>1.3149999999999999</v>
      </c>
    </row>
    <row r="193" spans="1:57">
      <c r="A193" s="9" t="s">
        <v>102</v>
      </c>
      <c r="B193" s="8" t="s">
        <v>150</v>
      </c>
      <c r="C193" s="9">
        <v>10.385</v>
      </c>
      <c r="D193" s="9"/>
      <c r="E193" s="9"/>
      <c r="F193" s="9"/>
      <c r="G193" s="9"/>
      <c r="H193" s="9"/>
      <c r="I193" s="9"/>
      <c r="J193" s="9">
        <f t="shared" si="4"/>
        <v>10.385</v>
      </c>
      <c r="K193" s="9"/>
      <c r="L193" s="9"/>
      <c r="M193" s="9">
        <v>0.64700000000000002</v>
      </c>
      <c r="N193" s="9"/>
      <c r="O193" s="9"/>
      <c r="P193" s="9"/>
      <c r="Q193" s="9"/>
      <c r="R193" s="9"/>
      <c r="S193" s="9"/>
      <c r="T193" s="9">
        <v>0.22</v>
      </c>
      <c r="U193" s="9"/>
      <c r="V193" s="9"/>
      <c r="W193" s="9"/>
      <c r="X193" s="9"/>
      <c r="Y193" s="9"/>
      <c r="Z193" s="9"/>
      <c r="AA193" s="9"/>
      <c r="AB193" s="9"/>
      <c r="AC193" s="9">
        <v>0.51</v>
      </c>
      <c r="AD193" s="9"/>
      <c r="AE193" s="9"/>
      <c r="AF193" s="9"/>
      <c r="AG193" s="9"/>
      <c r="AH193" s="9"/>
      <c r="AI193" s="9"/>
      <c r="AJ193" s="9"/>
      <c r="AK193" s="9">
        <v>5.2999999999999999E-2</v>
      </c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15"/>
      <c r="BD193" s="9"/>
      <c r="BE193" s="8">
        <f t="shared" si="5"/>
        <v>1.43</v>
      </c>
    </row>
    <row r="194" spans="1:57">
      <c r="A194" s="9" t="s">
        <v>102</v>
      </c>
      <c r="B194" s="8" t="s">
        <v>151</v>
      </c>
      <c r="C194" s="9"/>
      <c r="D194" s="9"/>
      <c r="E194" s="9"/>
      <c r="F194" s="9"/>
      <c r="G194" s="9"/>
      <c r="H194" s="9"/>
      <c r="I194" s="9"/>
      <c r="J194" s="9">
        <f t="shared" si="4"/>
        <v>0</v>
      </c>
      <c r="K194" s="9"/>
      <c r="L194" s="9"/>
      <c r="M194" s="9">
        <v>0.61599999999999999</v>
      </c>
      <c r="N194" s="9"/>
      <c r="O194" s="9"/>
      <c r="P194" s="9"/>
      <c r="Q194" s="9"/>
      <c r="R194" s="9"/>
      <c r="S194" s="9"/>
      <c r="T194" s="9">
        <v>0.107</v>
      </c>
      <c r="U194" s="9"/>
      <c r="V194" s="9"/>
      <c r="W194" s="9"/>
      <c r="X194" s="9"/>
      <c r="Y194" s="9"/>
      <c r="Z194" s="9">
        <v>0.42199999999999999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>
        <v>0.223</v>
      </c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15"/>
      <c r="BD194" s="9"/>
      <c r="BE194" s="8">
        <f t="shared" si="5"/>
        <v>1.3680000000000001</v>
      </c>
    </row>
    <row r="195" spans="1:57">
      <c r="A195" s="9" t="s">
        <v>102</v>
      </c>
      <c r="B195" s="8" t="s">
        <v>152</v>
      </c>
      <c r="C195" s="9">
        <v>13.113</v>
      </c>
      <c r="D195" s="9"/>
      <c r="E195" s="9"/>
      <c r="F195" s="9"/>
      <c r="G195" s="9"/>
      <c r="H195" s="9"/>
      <c r="I195" s="9"/>
      <c r="J195" s="9">
        <f t="shared" ref="J195:J246" si="6">SUM(C195:I195)</f>
        <v>13.113</v>
      </c>
      <c r="K195" s="9"/>
      <c r="L195" s="9"/>
      <c r="M195" s="9">
        <v>1.107</v>
      </c>
      <c r="N195" s="9"/>
      <c r="O195" s="9"/>
      <c r="P195" s="9"/>
      <c r="Q195" s="9"/>
      <c r="R195" s="9"/>
      <c r="S195" s="9"/>
      <c r="T195" s="9">
        <v>0.42799999999999999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>
        <v>2.4E-2</v>
      </c>
      <c r="AG195" s="9"/>
      <c r="AH195" s="9"/>
      <c r="AI195" s="9"/>
      <c r="AJ195" s="9"/>
      <c r="AK195" s="9">
        <v>0.152</v>
      </c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15"/>
      <c r="BD195" s="9"/>
      <c r="BE195" s="8">
        <f t="shared" ref="BE195:BE246" si="7">SUM(K195:BD195)</f>
        <v>1.7109999999999999</v>
      </c>
    </row>
    <row r="196" spans="1:57">
      <c r="A196" s="9" t="s">
        <v>102</v>
      </c>
      <c r="B196" s="8" t="s">
        <v>153</v>
      </c>
      <c r="C196" s="9"/>
      <c r="D196" s="9"/>
      <c r="E196" s="9"/>
      <c r="F196" s="9"/>
      <c r="G196" s="9"/>
      <c r="H196" s="9"/>
      <c r="I196" s="9"/>
      <c r="J196" s="9">
        <f t="shared" si="6"/>
        <v>0</v>
      </c>
      <c r="K196" s="9"/>
      <c r="L196" s="9"/>
      <c r="M196" s="9"/>
      <c r="N196" s="9"/>
      <c r="O196" s="9"/>
      <c r="P196" s="9"/>
      <c r="Q196" s="9">
        <v>0.65800000000000003</v>
      </c>
      <c r="R196" s="9">
        <v>0.58699999999999997</v>
      </c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>
        <v>0.28100000000000003</v>
      </c>
      <c r="AV196" s="9"/>
      <c r="AW196" s="9"/>
      <c r="AX196" s="9"/>
      <c r="AY196" s="9"/>
      <c r="AZ196" s="9"/>
      <c r="BA196" s="9"/>
      <c r="BB196" s="9"/>
      <c r="BC196" s="15"/>
      <c r="BD196" s="9"/>
      <c r="BE196" s="8">
        <f t="shared" si="7"/>
        <v>1.5260000000000002</v>
      </c>
    </row>
    <row r="197" spans="1:57">
      <c r="A197" s="9" t="s">
        <v>102</v>
      </c>
      <c r="B197" s="8" t="s">
        <v>154</v>
      </c>
      <c r="C197" s="9">
        <v>4.7629999999999999</v>
      </c>
      <c r="D197" s="9"/>
      <c r="E197" s="9"/>
      <c r="F197" s="9"/>
      <c r="G197" s="9"/>
      <c r="H197" s="9"/>
      <c r="I197" s="9"/>
      <c r="J197" s="9">
        <f t="shared" si="6"/>
        <v>4.7629999999999999</v>
      </c>
      <c r="K197" s="9"/>
      <c r="L197" s="9"/>
      <c r="M197" s="9"/>
      <c r="N197" s="9"/>
      <c r="O197" s="9"/>
      <c r="P197" s="9"/>
      <c r="Q197" s="9">
        <v>1.073</v>
      </c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15"/>
      <c r="BD197" s="9"/>
      <c r="BE197" s="8">
        <f t="shared" si="7"/>
        <v>1.073</v>
      </c>
    </row>
    <row r="198" spans="1:57">
      <c r="A198" s="9" t="s">
        <v>102</v>
      </c>
      <c r="B198" s="8" t="s">
        <v>155</v>
      </c>
      <c r="C198" s="9"/>
      <c r="D198" s="9"/>
      <c r="E198" s="9"/>
      <c r="F198" s="9"/>
      <c r="G198" s="9"/>
      <c r="H198" s="9"/>
      <c r="I198" s="9"/>
      <c r="J198" s="9">
        <f t="shared" si="6"/>
        <v>0</v>
      </c>
      <c r="K198" s="9"/>
      <c r="L198" s="9"/>
      <c r="M198" s="9">
        <v>6.1849999999999996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>
        <v>0.82399999999999995</v>
      </c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15"/>
      <c r="BD198" s="9"/>
      <c r="BE198" s="8">
        <f t="shared" si="7"/>
        <v>7.0089999999999995</v>
      </c>
    </row>
    <row r="199" spans="1:57">
      <c r="A199" s="9" t="s">
        <v>102</v>
      </c>
      <c r="B199" s="8" t="s">
        <v>156</v>
      </c>
      <c r="C199" s="9">
        <v>5.03</v>
      </c>
      <c r="D199" s="9"/>
      <c r="E199" s="9"/>
      <c r="F199" s="9"/>
      <c r="G199" s="9"/>
      <c r="H199" s="9"/>
      <c r="I199" s="9"/>
      <c r="J199" s="9">
        <f t="shared" si="6"/>
        <v>5.03</v>
      </c>
      <c r="K199" s="9"/>
      <c r="L199" s="9"/>
      <c r="M199" s="9">
        <v>4.1219999999999999</v>
      </c>
      <c r="N199" s="9"/>
      <c r="O199" s="9"/>
      <c r="P199" s="9"/>
      <c r="Q199" s="9"/>
      <c r="R199" s="9"/>
      <c r="S199" s="9"/>
      <c r="T199" s="9">
        <v>0.63500000000000001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>
        <v>0.08</v>
      </c>
      <c r="AG199" s="9"/>
      <c r="AH199" s="9"/>
      <c r="AI199" s="9"/>
      <c r="AJ199" s="9"/>
      <c r="AK199" s="9">
        <v>2.5999999999999999E-2</v>
      </c>
      <c r="AL199" s="9"/>
      <c r="AM199" s="9"/>
      <c r="AN199" s="9"/>
      <c r="AO199" s="9"/>
      <c r="AP199" s="9"/>
      <c r="AQ199" s="9"/>
      <c r="AR199" s="9"/>
      <c r="AS199" s="9"/>
      <c r="AT199" s="9"/>
      <c r="AU199" s="9">
        <v>0.877</v>
      </c>
      <c r="AV199" s="9"/>
      <c r="AW199" s="9"/>
      <c r="AX199" s="9"/>
      <c r="AY199" s="9"/>
      <c r="AZ199" s="9"/>
      <c r="BA199" s="9"/>
      <c r="BB199" s="9"/>
      <c r="BC199" s="15"/>
      <c r="BD199" s="9"/>
      <c r="BE199" s="8">
        <f t="shared" si="7"/>
        <v>5.7399999999999993</v>
      </c>
    </row>
    <row r="200" spans="1:57">
      <c r="A200" s="9" t="s">
        <v>102</v>
      </c>
      <c r="B200" s="8" t="s">
        <v>157</v>
      </c>
      <c r="C200" s="9"/>
      <c r="D200" s="9"/>
      <c r="E200" s="9"/>
      <c r="F200" s="9"/>
      <c r="G200" s="9"/>
      <c r="H200" s="9"/>
      <c r="I200" s="9"/>
      <c r="J200" s="9">
        <f t="shared" si="6"/>
        <v>0</v>
      </c>
      <c r="K200" s="9"/>
      <c r="L200" s="9"/>
      <c r="M200" s="9">
        <v>0.65900000000000003</v>
      </c>
      <c r="N200" s="9"/>
      <c r="O200" s="9"/>
      <c r="P200" s="9"/>
      <c r="Q200" s="9"/>
      <c r="R200" s="9"/>
      <c r="S200" s="9">
        <v>0.85499999999999998</v>
      </c>
      <c r="T200" s="9">
        <v>1.7050000000000001</v>
      </c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15"/>
      <c r="BD200" s="9"/>
      <c r="BE200" s="8">
        <f t="shared" si="7"/>
        <v>3.2190000000000003</v>
      </c>
    </row>
    <row r="201" spans="1:57">
      <c r="A201" s="9" t="s">
        <v>102</v>
      </c>
      <c r="B201" s="8" t="s">
        <v>158</v>
      </c>
      <c r="C201" s="9">
        <v>29.844999999999999</v>
      </c>
      <c r="D201" s="9"/>
      <c r="E201" s="9"/>
      <c r="F201" s="9"/>
      <c r="G201" s="9"/>
      <c r="H201" s="9"/>
      <c r="I201" s="9"/>
      <c r="J201" s="9">
        <f t="shared" si="6"/>
        <v>29.844999999999999</v>
      </c>
      <c r="K201" s="9"/>
      <c r="L201" s="9"/>
      <c r="M201" s="9"/>
      <c r="N201" s="9"/>
      <c r="O201" s="9"/>
      <c r="P201" s="9"/>
      <c r="Q201" s="9"/>
      <c r="R201" s="9"/>
      <c r="S201" s="9"/>
      <c r="T201" s="9">
        <v>5.3999999999999999E-2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15"/>
      <c r="BD201" s="9"/>
      <c r="BE201" s="8">
        <f t="shared" si="7"/>
        <v>5.3999999999999999E-2</v>
      </c>
    </row>
    <row r="202" spans="1:57">
      <c r="A202" s="9" t="s">
        <v>102</v>
      </c>
      <c r="B202" s="8" t="s">
        <v>159</v>
      </c>
      <c r="C202" s="9"/>
      <c r="D202" s="9"/>
      <c r="E202" s="9"/>
      <c r="F202" s="9"/>
      <c r="G202" s="9"/>
      <c r="H202" s="9"/>
      <c r="I202" s="9"/>
      <c r="J202" s="9">
        <f t="shared" si="6"/>
        <v>0</v>
      </c>
      <c r="K202" s="9"/>
      <c r="L202" s="9"/>
      <c r="M202" s="9"/>
      <c r="N202" s="9"/>
      <c r="O202" s="9"/>
      <c r="P202" s="9"/>
      <c r="Q202" s="9"/>
      <c r="R202" s="9"/>
      <c r="S202" s="9">
        <v>0.13</v>
      </c>
      <c r="T202" s="9">
        <v>1.2110000000000001</v>
      </c>
      <c r="U202" s="9"/>
      <c r="V202" s="9"/>
      <c r="W202" s="9">
        <v>9.1999999999999998E-2</v>
      </c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>
        <v>0.16600000000000001</v>
      </c>
      <c r="AT202" s="9"/>
      <c r="AU202" s="9"/>
      <c r="AV202" s="9"/>
      <c r="AW202" s="9"/>
      <c r="AX202" s="9"/>
      <c r="AY202" s="9"/>
      <c r="AZ202" s="9"/>
      <c r="BA202" s="9"/>
      <c r="BB202" s="9"/>
      <c r="BC202" s="15"/>
      <c r="BD202" s="9"/>
      <c r="BE202" s="8">
        <f t="shared" si="7"/>
        <v>1.5990000000000002</v>
      </c>
    </row>
    <row r="203" spans="1:57">
      <c r="A203" s="9" t="s">
        <v>102</v>
      </c>
      <c r="B203" s="8" t="s">
        <v>160</v>
      </c>
      <c r="C203" s="9">
        <v>4.2690000000000001</v>
      </c>
      <c r="D203" s="9"/>
      <c r="E203" s="9"/>
      <c r="F203" s="9"/>
      <c r="G203" s="9"/>
      <c r="H203" s="9"/>
      <c r="I203" s="9"/>
      <c r="J203" s="9">
        <f t="shared" si="6"/>
        <v>4.2690000000000001</v>
      </c>
      <c r="K203" s="9"/>
      <c r="L203" s="9"/>
      <c r="M203" s="9"/>
      <c r="N203" s="9"/>
      <c r="O203" s="9"/>
      <c r="P203" s="9"/>
      <c r="Q203" s="9"/>
      <c r="R203" s="9"/>
      <c r="S203" s="9"/>
      <c r="T203" s="9">
        <v>0.76200000000000001</v>
      </c>
      <c r="U203" s="9"/>
      <c r="V203" s="9"/>
      <c r="W203" s="9">
        <v>3.1E-2</v>
      </c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>
        <v>2.1999999999999999E-2</v>
      </c>
      <c r="AL203" s="9"/>
      <c r="AM203" s="9"/>
      <c r="AN203" s="9"/>
      <c r="AO203" s="9">
        <v>0.19800000000000001</v>
      </c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15"/>
      <c r="BD203" s="9"/>
      <c r="BE203" s="8">
        <f t="shared" si="7"/>
        <v>1.0130000000000001</v>
      </c>
    </row>
    <row r="204" spans="1:57">
      <c r="A204" s="9" t="s">
        <v>102</v>
      </c>
      <c r="B204" s="8" t="s">
        <v>161</v>
      </c>
      <c r="C204" s="9"/>
      <c r="D204" s="9"/>
      <c r="E204" s="9"/>
      <c r="F204" s="9"/>
      <c r="G204" s="9"/>
      <c r="H204" s="9"/>
      <c r="I204" s="9"/>
      <c r="J204" s="9">
        <f t="shared" si="6"/>
        <v>0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15"/>
      <c r="BD204" s="9"/>
      <c r="BE204" s="8">
        <f t="shared" si="7"/>
        <v>0</v>
      </c>
    </row>
    <row r="205" spans="1:57">
      <c r="A205" s="9" t="s">
        <v>102</v>
      </c>
      <c r="B205" s="8" t="s">
        <v>162</v>
      </c>
      <c r="C205" s="9">
        <v>10.003</v>
      </c>
      <c r="D205" s="9"/>
      <c r="E205" s="9"/>
      <c r="F205" s="9"/>
      <c r="G205" s="9"/>
      <c r="H205" s="9"/>
      <c r="I205" s="9"/>
      <c r="J205" s="9">
        <f t="shared" si="6"/>
        <v>10.003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15"/>
      <c r="BD205" s="9"/>
      <c r="BE205" s="8">
        <f t="shared" si="7"/>
        <v>0</v>
      </c>
    </row>
    <row r="206" spans="1:57">
      <c r="A206" s="9" t="s">
        <v>102</v>
      </c>
      <c r="B206" s="8" t="s">
        <v>163</v>
      </c>
      <c r="C206" s="9"/>
      <c r="D206" s="9"/>
      <c r="E206" s="9"/>
      <c r="F206" s="9"/>
      <c r="G206" s="9"/>
      <c r="H206" s="9"/>
      <c r="I206" s="9"/>
      <c r="J206" s="9">
        <f t="shared" si="6"/>
        <v>0</v>
      </c>
      <c r="K206" s="9"/>
      <c r="L206" s="9"/>
      <c r="M206" s="9"/>
      <c r="N206" s="9"/>
      <c r="O206" s="9"/>
      <c r="P206" s="9"/>
      <c r="Q206" s="9"/>
      <c r="R206" s="9"/>
      <c r="S206" s="9">
        <v>2.1999999999999999E-2</v>
      </c>
      <c r="T206" s="9">
        <v>7.2999999999999995E-2</v>
      </c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>
        <v>8.7999999999999995E-2</v>
      </c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>
        <v>1.6E-2</v>
      </c>
      <c r="BA206" s="9"/>
      <c r="BB206" s="9"/>
      <c r="BC206" s="15"/>
      <c r="BD206" s="9"/>
      <c r="BE206" s="8">
        <f t="shared" si="7"/>
        <v>0.19900000000000001</v>
      </c>
    </row>
    <row r="207" spans="1:57">
      <c r="A207" s="9" t="s">
        <v>102</v>
      </c>
      <c r="B207" s="8" t="s">
        <v>164</v>
      </c>
      <c r="C207" s="9">
        <v>3.7829999999999999</v>
      </c>
      <c r="D207" s="9"/>
      <c r="E207" s="9"/>
      <c r="F207" s="9"/>
      <c r="G207" s="9"/>
      <c r="H207" s="9"/>
      <c r="I207" s="9"/>
      <c r="J207" s="9">
        <f t="shared" si="6"/>
        <v>3.7829999999999999</v>
      </c>
      <c r="K207" s="9"/>
      <c r="L207" s="9"/>
      <c r="M207" s="9"/>
      <c r="N207" s="9">
        <v>0.95199999999999996</v>
      </c>
      <c r="O207" s="9"/>
      <c r="P207" s="9"/>
      <c r="Q207" s="9"/>
      <c r="R207" s="9"/>
      <c r="S207" s="9">
        <v>1.0999999999999999E-2</v>
      </c>
      <c r="T207" s="9">
        <v>7.2999999999999995E-2</v>
      </c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>
        <v>3.1E-2</v>
      </c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>
        <v>0.02</v>
      </c>
      <c r="AZ207" s="9">
        <v>1.2E-2</v>
      </c>
      <c r="BA207" s="9">
        <v>0.83</v>
      </c>
      <c r="BB207" s="9"/>
      <c r="BC207" s="15"/>
      <c r="BD207" s="9"/>
      <c r="BE207" s="8">
        <f t="shared" si="7"/>
        <v>1.9289999999999998</v>
      </c>
    </row>
    <row r="208" spans="1:57">
      <c r="A208" s="9" t="s">
        <v>102</v>
      </c>
      <c r="B208" s="8" t="s">
        <v>165</v>
      </c>
      <c r="C208" s="9"/>
      <c r="D208" s="9"/>
      <c r="E208" s="9"/>
      <c r="F208" s="9"/>
      <c r="G208" s="9"/>
      <c r="H208" s="9"/>
      <c r="I208" s="9"/>
      <c r="J208" s="9">
        <f t="shared" si="6"/>
        <v>0</v>
      </c>
      <c r="K208" s="9"/>
      <c r="L208" s="9"/>
      <c r="M208" s="9"/>
      <c r="N208" s="9"/>
      <c r="O208" s="9"/>
      <c r="P208" s="9"/>
      <c r="Q208" s="9"/>
      <c r="R208" s="9"/>
      <c r="S208" s="9"/>
      <c r="T208" s="9">
        <v>1.8080000000000001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15"/>
      <c r="BD208" s="9"/>
      <c r="BE208" s="8">
        <f t="shared" si="7"/>
        <v>1.8080000000000001</v>
      </c>
    </row>
    <row r="209" spans="1:57">
      <c r="A209" s="9" t="s">
        <v>102</v>
      </c>
      <c r="B209" s="8" t="s">
        <v>166</v>
      </c>
      <c r="C209" s="9">
        <v>3.0750000000000002</v>
      </c>
      <c r="D209" s="9"/>
      <c r="E209" s="9"/>
      <c r="F209" s="9"/>
      <c r="G209" s="9"/>
      <c r="H209" s="9"/>
      <c r="I209" s="9"/>
      <c r="J209" s="9">
        <f t="shared" si="6"/>
        <v>3.0750000000000002</v>
      </c>
      <c r="K209" s="9"/>
      <c r="L209" s="9"/>
      <c r="M209" s="9">
        <v>1.7999999999999999E-2</v>
      </c>
      <c r="N209" s="9"/>
      <c r="O209" s="9"/>
      <c r="P209" s="9"/>
      <c r="Q209" s="9">
        <v>0.16700000000000001</v>
      </c>
      <c r="R209" s="9"/>
      <c r="S209" s="9"/>
      <c r="T209" s="9">
        <v>0.38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15"/>
      <c r="BD209" s="9"/>
      <c r="BE209" s="8">
        <f t="shared" si="7"/>
        <v>0.56499999999999995</v>
      </c>
    </row>
    <row r="210" spans="1:57">
      <c r="A210" s="9" t="s">
        <v>102</v>
      </c>
      <c r="B210" s="8" t="s">
        <v>167</v>
      </c>
      <c r="C210" s="9"/>
      <c r="D210" s="9"/>
      <c r="E210" s="9"/>
      <c r="F210" s="9"/>
      <c r="G210" s="9"/>
      <c r="H210" s="9"/>
      <c r="I210" s="9"/>
      <c r="J210" s="9">
        <f t="shared" si="6"/>
        <v>0</v>
      </c>
      <c r="K210" s="9"/>
      <c r="L210" s="9"/>
      <c r="M210" s="9"/>
      <c r="N210" s="9"/>
      <c r="O210" s="9"/>
      <c r="P210" s="9"/>
      <c r="Q210" s="9">
        <v>0.38</v>
      </c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15"/>
      <c r="BD210" s="9"/>
      <c r="BE210" s="8">
        <f t="shared" si="7"/>
        <v>0.38</v>
      </c>
    </row>
    <row r="211" spans="1:57">
      <c r="A211" s="9" t="s">
        <v>102</v>
      </c>
      <c r="B211" s="8" t="s">
        <v>168</v>
      </c>
      <c r="C211" s="9">
        <v>2.7589999999999999</v>
      </c>
      <c r="D211" s="9">
        <v>2.1070000000000002</v>
      </c>
      <c r="E211" s="9"/>
      <c r="F211" s="9"/>
      <c r="G211" s="9"/>
      <c r="H211" s="9"/>
      <c r="I211" s="9"/>
      <c r="J211" s="9">
        <f t="shared" si="6"/>
        <v>4.8659999999999997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>
        <v>0.41299999999999998</v>
      </c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15"/>
      <c r="BD211" s="9"/>
      <c r="BE211" s="8">
        <f t="shared" si="7"/>
        <v>0.41299999999999998</v>
      </c>
    </row>
    <row r="212" spans="1:57">
      <c r="A212" s="9" t="s">
        <v>102</v>
      </c>
      <c r="B212" s="8" t="s">
        <v>169</v>
      </c>
      <c r="C212" s="9"/>
      <c r="D212" s="9"/>
      <c r="E212" s="9"/>
      <c r="F212" s="9"/>
      <c r="G212" s="9"/>
      <c r="H212" s="9"/>
      <c r="I212" s="9"/>
      <c r="J212" s="9">
        <f t="shared" si="6"/>
        <v>0</v>
      </c>
      <c r="K212" s="9"/>
      <c r="L212" s="9"/>
      <c r="M212" s="9"/>
      <c r="N212" s="9"/>
      <c r="O212" s="9"/>
      <c r="P212" s="9"/>
      <c r="Q212" s="9"/>
      <c r="R212" s="9"/>
      <c r="S212" s="9"/>
      <c r="T212" s="9">
        <v>6.6000000000000003E-2</v>
      </c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>
        <v>1.4830000000000001</v>
      </c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15"/>
      <c r="BD212" s="9"/>
      <c r="BE212" s="8">
        <f t="shared" si="7"/>
        <v>1.5490000000000002</v>
      </c>
    </row>
    <row r="213" spans="1:57">
      <c r="A213" s="9" t="s">
        <v>102</v>
      </c>
      <c r="B213" s="8" t="s">
        <v>170</v>
      </c>
      <c r="C213" s="9">
        <v>2.2189999999999999</v>
      </c>
      <c r="D213" s="9"/>
      <c r="E213" s="9"/>
      <c r="F213" s="9"/>
      <c r="G213" s="9"/>
      <c r="H213" s="9"/>
      <c r="I213" s="9"/>
      <c r="J213" s="9">
        <f t="shared" si="6"/>
        <v>2.2189999999999999</v>
      </c>
      <c r="K213" s="9"/>
      <c r="L213" s="9"/>
      <c r="M213" s="9">
        <v>0.28199999999999997</v>
      </c>
      <c r="N213" s="9"/>
      <c r="O213" s="9"/>
      <c r="P213" s="9"/>
      <c r="Q213" s="9"/>
      <c r="R213" s="9"/>
      <c r="S213" s="9"/>
      <c r="T213" s="9">
        <v>0.156</v>
      </c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>
        <v>0.56699999999999995</v>
      </c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15"/>
      <c r="BD213" s="9"/>
      <c r="BE213" s="8">
        <f t="shared" si="7"/>
        <v>1.0049999999999999</v>
      </c>
    </row>
    <row r="214" spans="1:57">
      <c r="A214" s="9" t="s">
        <v>102</v>
      </c>
      <c r="B214" s="8" t="s">
        <v>171</v>
      </c>
      <c r="C214" s="9"/>
      <c r="D214" s="9"/>
      <c r="E214" s="9"/>
      <c r="F214" s="9"/>
      <c r="G214" s="9"/>
      <c r="H214" s="9"/>
      <c r="I214" s="9"/>
      <c r="J214" s="9">
        <f t="shared" si="6"/>
        <v>0</v>
      </c>
      <c r="K214" s="9"/>
      <c r="L214" s="9"/>
      <c r="M214" s="9"/>
      <c r="N214" s="9"/>
      <c r="O214" s="9"/>
      <c r="P214" s="9"/>
      <c r="Q214" s="9"/>
      <c r="R214" s="9"/>
      <c r="S214" s="9">
        <v>3.1E-2</v>
      </c>
      <c r="T214" s="9">
        <v>0.69599999999999995</v>
      </c>
      <c r="U214" s="9"/>
      <c r="V214" s="9"/>
      <c r="W214" s="9"/>
      <c r="X214" s="9"/>
      <c r="Y214" s="9">
        <v>1.2999999999999999E-2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>
        <v>0.16200000000000001</v>
      </c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15"/>
      <c r="BD214" s="9"/>
      <c r="BE214" s="8">
        <f t="shared" si="7"/>
        <v>0.90200000000000002</v>
      </c>
    </row>
    <row r="215" spans="1:57">
      <c r="A215" s="9" t="s">
        <v>102</v>
      </c>
      <c r="B215" s="8" t="s">
        <v>172</v>
      </c>
      <c r="C215" s="9">
        <v>8.08</v>
      </c>
      <c r="D215" s="9"/>
      <c r="E215" s="9"/>
      <c r="F215" s="9"/>
      <c r="G215" s="9"/>
      <c r="H215" s="9"/>
      <c r="I215" s="9"/>
      <c r="J215" s="9">
        <f t="shared" si="6"/>
        <v>8.08</v>
      </c>
      <c r="K215" s="9"/>
      <c r="L215" s="9"/>
      <c r="M215" s="9"/>
      <c r="N215" s="9">
        <v>3.5000000000000003E-2</v>
      </c>
      <c r="O215" s="9"/>
      <c r="P215" s="9"/>
      <c r="Q215" s="9"/>
      <c r="R215" s="9"/>
      <c r="S215" s="9"/>
      <c r="T215" s="9">
        <v>0.30099999999999999</v>
      </c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>
        <v>5.3999999999999999E-2</v>
      </c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15"/>
      <c r="BD215" s="9"/>
      <c r="BE215" s="8">
        <f t="shared" si="7"/>
        <v>0.38999999999999996</v>
      </c>
    </row>
    <row r="216" spans="1:57">
      <c r="A216" s="9" t="s">
        <v>102</v>
      </c>
      <c r="B216" s="8" t="s">
        <v>173</v>
      </c>
      <c r="C216" s="9"/>
      <c r="D216" s="9"/>
      <c r="E216" s="9"/>
      <c r="F216" s="9"/>
      <c r="G216" s="9"/>
      <c r="H216" s="9"/>
      <c r="I216" s="9"/>
      <c r="J216" s="9">
        <f t="shared" si="6"/>
        <v>0</v>
      </c>
      <c r="K216" s="9"/>
      <c r="L216" s="9"/>
      <c r="M216" s="9"/>
      <c r="N216" s="9"/>
      <c r="O216" s="9"/>
      <c r="P216" s="9"/>
      <c r="Q216" s="9"/>
      <c r="R216" s="9"/>
      <c r="S216" s="9">
        <v>1.69</v>
      </c>
      <c r="T216" s="9">
        <v>0.249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>
        <v>2.3E-2</v>
      </c>
      <c r="AI216" s="9"/>
      <c r="AJ216" s="9"/>
      <c r="AK216" s="9">
        <v>0.10299999999999999</v>
      </c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15"/>
      <c r="BD216" s="9"/>
      <c r="BE216" s="8">
        <f t="shared" si="7"/>
        <v>2.0649999999999999</v>
      </c>
    </row>
    <row r="217" spans="1:57">
      <c r="A217" s="9" t="s">
        <v>102</v>
      </c>
      <c r="B217" s="8" t="s">
        <v>174</v>
      </c>
      <c r="C217" s="9">
        <v>3.137</v>
      </c>
      <c r="D217" s="9"/>
      <c r="E217" s="9"/>
      <c r="F217" s="9"/>
      <c r="G217" s="9">
        <v>8.2000000000000003E-2</v>
      </c>
      <c r="H217" s="9"/>
      <c r="I217" s="9"/>
      <c r="J217" s="9">
        <f t="shared" si="6"/>
        <v>3.2189999999999999</v>
      </c>
      <c r="K217" s="9"/>
      <c r="L217" s="9"/>
      <c r="M217" s="9"/>
      <c r="N217" s="9">
        <v>0.252</v>
      </c>
      <c r="O217" s="9"/>
      <c r="P217" s="9"/>
      <c r="Q217" s="9"/>
      <c r="R217" s="9"/>
      <c r="S217" s="9">
        <v>0.111</v>
      </c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>
        <v>0.14099999999999999</v>
      </c>
      <c r="AI217" s="9"/>
      <c r="AJ217" s="9"/>
      <c r="AK217" s="9">
        <v>2.5000000000000001E-2</v>
      </c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>
        <v>0.81499999999999995</v>
      </c>
      <c r="AZ217" s="9"/>
      <c r="BA217" s="9"/>
      <c r="BB217" s="9"/>
      <c r="BC217" s="15"/>
      <c r="BD217" s="9"/>
      <c r="BE217" s="8">
        <f t="shared" si="7"/>
        <v>1.3439999999999999</v>
      </c>
    </row>
    <row r="218" spans="1:57">
      <c r="A218" s="9" t="s">
        <v>102</v>
      </c>
      <c r="B218" s="8" t="s">
        <v>175</v>
      </c>
      <c r="C218" s="9"/>
      <c r="D218" s="9"/>
      <c r="E218" s="9"/>
      <c r="F218" s="9"/>
      <c r="G218" s="9"/>
      <c r="H218" s="9"/>
      <c r="I218" s="9"/>
      <c r="J218" s="9">
        <f t="shared" si="6"/>
        <v>0</v>
      </c>
      <c r="K218" s="9"/>
      <c r="L218" s="9"/>
      <c r="M218" s="9">
        <v>0.64400000000000002</v>
      </c>
      <c r="N218" s="9"/>
      <c r="O218" s="9"/>
      <c r="P218" s="9"/>
      <c r="Q218" s="9"/>
      <c r="R218" s="9"/>
      <c r="S218" s="9">
        <v>9.2999999999999999E-2</v>
      </c>
      <c r="T218" s="9">
        <v>2.2559999999999998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>
        <v>0.71299999999999997</v>
      </c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15"/>
      <c r="BD218" s="9"/>
      <c r="BE218" s="8">
        <f t="shared" si="7"/>
        <v>3.706</v>
      </c>
    </row>
    <row r="219" spans="1:57">
      <c r="A219" s="9" t="s">
        <v>102</v>
      </c>
      <c r="B219" s="8" t="s">
        <v>176</v>
      </c>
      <c r="C219" s="9">
        <v>15.144</v>
      </c>
      <c r="D219" s="9"/>
      <c r="E219" s="9"/>
      <c r="F219" s="9"/>
      <c r="G219" s="9"/>
      <c r="H219" s="9"/>
      <c r="I219" s="9"/>
      <c r="J219" s="9">
        <f t="shared" si="6"/>
        <v>15.144</v>
      </c>
      <c r="K219" s="9"/>
      <c r="L219" s="9"/>
      <c r="M219" s="9">
        <v>0.313</v>
      </c>
      <c r="N219" s="9"/>
      <c r="O219" s="9"/>
      <c r="P219" s="9"/>
      <c r="Q219" s="9"/>
      <c r="R219" s="9"/>
      <c r="S219" s="9"/>
      <c r="T219" s="9">
        <v>2.2629999999999999</v>
      </c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>
        <v>1.2E-2</v>
      </c>
      <c r="AG219" s="9"/>
      <c r="AH219" s="9"/>
      <c r="AI219" s="9"/>
      <c r="AJ219" s="9"/>
      <c r="AK219" s="9"/>
      <c r="AL219" s="9"/>
      <c r="AM219" s="9"/>
      <c r="AN219" s="9">
        <v>3.2000000000000001E-2</v>
      </c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15"/>
      <c r="BD219" s="9"/>
      <c r="BE219" s="8">
        <f t="shared" si="7"/>
        <v>2.62</v>
      </c>
    </row>
    <row r="220" spans="1:57">
      <c r="A220" s="9" t="s">
        <v>102</v>
      </c>
      <c r="B220" s="8" t="s">
        <v>177</v>
      </c>
      <c r="C220" s="9"/>
      <c r="D220" s="9"/>
      <c r="E220" s="9"/>
      <c r="F220" s="9"/>
      <c r="G220" s="9"/>
      <c r="H220" s="9"/>
      <c r="I220" s="9"/>
      <c r="J220" s="9">
        <f t="shared" si="6"/>
        <v>0</v>
      </c>
      <c r="K220" s="9"/>
      <c r="L220" s="9"/>
      <c r="M220" s="9">
        <v>0.71599999999999997</v>
      </c>
      <c r="N220" s="9"/>
      <c r="O220" s="9"/>
      <c r="P220" s="9"/>
      <c r="Q220" s="9"/>
      <c r="R220" s="9">
        <v>1.331</v>
      </c>
      <c r="S220" s="9"/>
      <c r="T220" s="9">
        <v>2.6120000000000001</v>
      </c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>
        <v>0.3</v>
      </c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15"/>
      <c r="BD220" s="9"/>
      <c r="BE220" s="8">
        <f t="shared" si="7"/>
        <v>4.9589999999999996</v>
      </c>
    </row>
    <row r="221" spans="1:57">
      <c r="A221" s="9" t="s">
        <v>102</v>
      </c>
      <c r="B221" s="8" t="s">
        <v>178</v>
      </c>
      <c r="C221" s="9">
        <v>41.167999999999999</v>
      </c>
      <c r="D221" s="9"/>
      <c r="E221" s="9"/>
      <c r="F221" s="9"/>
      <c r="G221" s="9"/>
      <c r="H221" s="9"/>
      <c r="I221" s="9"/>
      <c r="J221" s="9">
        <f t="shared" si="6"/>
        <v>41.167999999999999</v>
      </c>
      <c r="K221" s="9"/>
      <c r="L221" s="9"/>
      <c r="M221" s="9">
        <v>0.90200000000000002</v>
      </c>
      <c r="N221" s="9"/>
      <c r="O221" s="9"/>
      <c r="P221" s="9"/>
      <c r="Q221" s="9"/>
      <c r="R221" s="9">
        <v>0.42499999999999999</v>
      </c>
      <c r="S221" s="9"/>
      <c r="T221" s="9">
        <v>0.73499999999999999</v>
      </c>
      <c r="U221" s="9"/>
      <c r="V221" s="9"/>
      <c r="W221" s="9"/>
      <c r="X221" s="9"/>
      <c r="Y221" s="9"/>
      <c r="Z221" s="9"/>
      <c r="AA221" s="9"/>
      <c r="AB221" s="9"/>
      <c r="AC221" s="9">
        <v>9.9000000000000005E-2</v>
      </c>
      <c r="AD221" s="9">
        <v>4.5999999999999999E-2</v>
      </c>
      <c r="AE221" s="9"/>
      <c r="AF221" s="9"/>
      <c r="AG221" s="9"/>
      <c r="AH221" s="9"/>
      <c r="AI221" s="9"/>
      <c r="AJ221" s="9"/>
      <c r="AK221" s="9">
        <v>0.46400000000000002</v>
      </c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15"/>
      <c r="BD221" s="9"/>
      <c r="BE221" s="8">
        <f t="shared" si="7"/>
        <v>2.6709999999999998</v>
      </c>
    </row>
    <row r="222" spans="1:57">
      <c r="A222" s="9" t="s">
        <v>102</v>
      </c>
      <c r="B222" s="8" t="s">
        <v>179</v>
      </c>
      <c r="C222" s="9"/>
      <c r="D222" s="9"/>
      <c r="E222" s="9"/>
      <c r="F222" s="9"/>
      <c r="G222" s="9"/>
      <c r="H222" s="9"/>
      <c r="I222" s="9"/>
      <c r="J222" s="9">
        <f t="shared" si="6"/>
        <v>0</v>
      </c>
      <c r="K222" s="9"/>
      <c r="L222" s="9"/>
      <c r="M222" s="9">
        <v>0.14000000000000001</v>
      </c>
      <c r="N222" s="9"/>
      <c r="O222" s="9"/>
      <c r="P222" s="9"/>
      <c r="Q222" s="9"/>
      <c r="R222" s="9">
        <v>0.44</v>
      </c>
      <c r="S222" s="9"/>
      <c r="T222" s="9">
        <v>0.61699999999999999</v>
      </c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>
        <v>1.0409999999999999</v>
      </c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15"/>
      <c r="BD222" s="9"/>
      <c r="BE222" s="8">
        <f t="shared" si="7"/>
        <v>2.238</v>
      </c>
    </row>
    <row r="223" spans="1:57">
      <c r="A223" s="9" t="s">
        <v>102</v>
      </c>
      <c r="B223" s="8" t="s">
        <v>180</v>
      </c>
      <c r="C223" s="9">
        <v>50.34</v>
      </c>
      <c r="D223" s="9"/>
      <c r="E223" s="9"/>
      <c r="F223" s="9"/>
      <c r="G223" s="9"/>
      <c r="H223" s="9"/>
      <c r="I223" s="9"/>
      <c r="J223" s="9">
        <f t="shared" si="6"/>
        <v>50.34</v>
      </c>
      <c r="K223" s="9"/>
      <c r="L223" s="9"/>
      <c r="M223" s="9"/>
      <c r="N223" s="9"/>
      <c r="O223" s="9"/>
      <c r="P223" s="9"/>
      <c r="Q223" s="9"/>
      <c r="R223" s="9"/>
      <c r="S223" s="9"/>
      <c r="T223" s="9">
        <v>1.827</v>
      </c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>
        <v>1.4999999999999999E-2</v>
      </c>
      <c r="AI223" s="9"/>
      <c r="AJ223" s="9"/>
      <c r="AK223" s="9">
        <v>1.03</v>
      </c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15"/>
      <c r="BD223" s="9"/>
      <c r="BE223" s="8">
        <f t="shared" si="7"/>
        <v>2.8719999999999999</v>
      </c>
    </row>
    <row r="224" spans="1:57">
      <c r="A224" s="9" t="s">
        <v>102</v>
      </c>
      <c r="B224" s="8" t="s">
        <v>181</v>
      </c>
      <c r="C224" s="9"/>
      <c r="D224" s="9"/>
      <c r="E224" s="9"/>
      <c r="F224" s="9"/>
      <c r="G224" s="9"/>
      <c r="H224" s="9"/>
      <c r="I224" s="9"/>
      <c r="J224" s="9">
        <f t="shared" si="6"/>
        <v>0</v>
      </c>
      <c r="K224" s="9"/>
      <c r="L224" s="9"/>
      <c r="M224" s="9">
        <v>0.11799999999999999</v>
      </c>
      <c r="N224" s="9"/>
      <c r="O224" s="9"/>
      <c r="P224" s="9"/>
      <c r="Q224" s="9"/>
      <c r="R224" s="9"/>
      <c r="S224" s="9"/>
      <c r="T224" s="9">
        <v>0.60199999999999998</v>
      </c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>
        <v>0.17499999999999999</v>
      </c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15"/>
      <c r="BD224" s="9"/>
      <c r="BE224" s="8">
        <f t="shared" si="7"/>
        <v>0.89500000000000002</v>
      </c>
    </row>
    <row r="225" spans="1:57">
      <c r="A225" s="9" t="s">
        <v>102</v>
      </c>
      <c r="B225" s="8" t="s">
        <v>182</v>
      </c>
      <c r="C225" s="9">
        <v>4.0220000000000002</v>
      </c>
      <c r="D225" s="9"/>
      <c r="E225" s="9"/>
      <c r="F225" s="9"/>
      <c r="G225" s="9">
        <v>0.56499999999999995</v>
      </c>
      <c r="H225" s="9"/>
      <c r="I225" s="9"/>
      <c r="J225" s="9">
        <f t="shared" si="6"/>
        <v>4.5869999999999997</v>
      </c>
      <c r="K225" s="9"/>
      <c r="L225" s="9"/>
      <c r="M225" s="9">
        <v>0.314</v>
      </c>
      <c r="N225" s="9"/>
      <c r="O225" s="9"/>
      <c r="P225" s="9"/>
      <c r="Q225" s="9"/>
      <c r="R225" s="9"/>
      <c r="S225" s="9"/>
      <c r="T225" s="9">
        <v>1.7769999999999999</v>
      </c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>
        <v>1.0999999999999999E-2</v>
      </c>
      <c r="AG225" s="9"/>
      <c r="AH225" s="9"/>
      <c r="AI225" s="9">
        <v>0.08</v>
      </c>
      <c r="AJ225" s="9"/>
      <c r="AK225" s="9">
        <v>0.58299999999999996</v>
      </c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>
        <v>0.01</v>
      </c>
      <c r="BA225" s="9"/>
      <c r="BB225" s="9"/>
      <c r="BC225" s="15"/>
      <c r="BD225" s="9"/>
      <c r="BE225" s="8">
        <f t="shared" si="7"/>
        <v>2.7749999999999995</v>
      </c>
    </row>
    <row r="226" spans="1:57">
      <c r="A226" s="9" t="s">
        <v>57</v>
      </c>
      <c r="B226" s="8" t="s">
        <v>163</v>
      </c>
      <c r="C226" s="9"/>
      <c r="D226" s="9"/>
      <c r="E226" s="9"/>
      <c r="F226" s="9"/>
      <c r="G226" s="9"/>
      <c r="H226" s="9"/>
      <c r="I226" s="9"/>
      <c r="J226" s="9">
        <f t="shared" si="6"/>
        <v>0</v>
      </c>
      <c r="K226" s="9"/>
      <c r="L226" s="9"/>
      <c r="M226" s="9"/>
      <c r="N226" s="9"/>
      <c r="O226" s="9">
        <v>1.706</v>
      </c>
      <c r="P226" s="9"/>
      <c r="Q226" s="9"/>
      <c r="R226" s="9"/>
      <c r="S226" s="9"/>
      <c r="T226" s="9"/>
      <c r="U226" s="9">
        <v>1.5209999999999999</v>
      </c>
      <c r="V226" s="9"/>
      <c r="W226" s="9"/>
      <c r="X226" s="9"/>
      <c r="Y226" s="9"/>
      <c r="Z226" s="9"/>
      <c r="AA226" s="9"/>
      <c r="AB226" s="9"/>
      <c r="AC226" s="9">
        <v>2.3E-2</v>
      </c>
      <c r="AD226" s="9"/>
      <c r="AE226" s="9"/>
      <c r="AF226" s="9"/>
      <c r="AG226" s="9"/>
      <c r="AH226" s="9"/>
      <c r="AI226" s="9">
        <v>0.14599999999999999</v>
      </c>
      <c r="AJ226" s="9"/>
      <c r="AK226" s="9"/>
      <c r="AL226" s="9"/>
      <c r="AM226" s="9">
        <v>0.104</v>
      </c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>
        <v>0.59399999999999997</v>
      </c>
      <c r="BC226" s="15"/>
      <c r="BD226" s="9"/>
      <c r="BE226" s="8">
        <f t="shared" si="7"/>
        <v>4.0940000000000003</v>
      </c>
    </row>
    <row r="227" spans="1:57">
      <c r="A227" s="9" t="s">
        <v>57</v>
      </c>
      <c r="B227" s="8" t="s">
        <v>164</v>
      </c>
      <c r="C227" s="9">
        <v>4.5579999999999998</v>
      </c>
      <c r="D227" s="9"/>
      <c r="E227" s="9">
        <v>1.5920000000000001</v>
      </c>
      <c r="F227" s="9"/>
      <c r="G227" s="9"/>
      <c r="H227" s="9"/>
      <c r="I227" s="9"/>
      <c r="J227" s="9">
        <f t="shared" si="6"/>
        <v>6.15</v>
      </c>
      <c r="K227" s="9"/>
      <c r="L227" s="9"/>
      <c r="M227" s="9"/>
      <c r="N227" s="9"/>
      <c r="O227" s="9">
        <v>0.217</v>
      </c>
      <c r="P227" s="9"/>
      <c r="Q227" s="9"/>
      <c r="R227" s="9"/>
      <c r="S227" s="9"/>
      <c r="T227" s="9"/>
      <c r="U227" s="9">
        <v>0.13600000000000001</v>
      </c>
      <c r="V227" s="9"/>
      <c r="W227" s="9"/>
      <c r="X227" s="9"/>
      <c r="Y227" s="9">
        <v>0.29599999999999999</v>
      </c>
      <c r="Z227" s="9"/>
      <c r="AA227" s="9"/>
      <c r="AB227" s="9"/>
      <c r="AC227" s="9"/>
      <c r="AD227" s="9">
        <v>6.0999999999999999E-2</v>
      </c>
      <c r="AE227" s="9"/>
      <c r="AF227" s="9"/>
      <c r="AG227" s="9"/>
      <c r="AH227" s="9"/>
      <c r="AI227" s="9">
        <v>1.4E-2</v>
      </c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15"/>
      <c r="BD227" s="9"/>
      <c r="BE227" s="8">
        <f t="shared" si="7"/>
        <v>0.72399999999999998</v>
      </c>
    </row>
    <row r="228" spans="1:57">
      <c r="A228" s="9" t="s">
        <v>57</v>
      </c>
      <c r="B228" s="8" t="s">
        <v>165</v>
      </c>
      <c r="C228" s="9"/>
      <c r="D228" s="9"/>
      <c r="E228" s="9"/>
      <c r="F228" s="9"/>
      <c r="G228" s="9"/>
      <c r="H228" s="9"/>
      <c r="I228" s="9"/>
      <c r="J228" s="9">
        <f t="shared" si="6"/>
        <v>0</v>
      </c>
      <c r="K228" s="9"/>
      <c r="L228" s="9"/>
      <c r="M228" s="9"/>
      <c r="N228" s="9"/>
      <c r="O228" s="9">
        <v>0.36099999999999999</v>
      </c>
      <c r="P228" s="9"/>
      <c r="Q228" s="9"/>
      <c r="R228" s="9"/>
      <c r="S228" s="9"/>
      <c r="T228" s="9">
        <v>0.29699999999999999</v>
      </c>
      <c r="U228" s="9"/>
      <c r="V228" s="9"/>
      <c r="W228" s="9"/>
      <c r="X228" s="9"/>
      <c r="Y228" s="9">
        <v>0.41299999999999998</v>
      </c>
      <c r="Z228" s="9"/>
      <c r="AA228" s="9"/>
      <c r="AB228" s="9"/>
      <c r="AC228" s="9">
        <v>0.11700000000000001</v>
      </c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15"/>
      <c r="BD228" s="9"/>
      <c r="BE228" s="8">
        <f t="shared" si="7"/>
        <v>1.1879999999999999</v>
      </c>
    </row>
    <row r="229" spans="1:57">
      <c r="A229" s="9" t="s">
        <v>57</v>
      </c>
      <c r="B229" s="8" t="s">
        <v>166</v>
      </c>
      <c r="C229" s="9">
        <v>10.032999999999999</v>
      </c>
      <c r="D229" s="9"/>
      <c r="E229" s="9"/>
      <c r="F229" s="9"/>
      <c r="G229" s="9"/>
      <c r="H229" s="9"/>
      <c r="I229" s="9"/>
      <c r="J229" s="9">
        <f t="shared" si="6"/>
        <v>10.032999999999999</v>
      </c>
      <c r="K229" s="9"/>
      <c r="L229" s="9"/>
      <c r="M229" s="9"/>
      <c r="N229" s="9"/>
      <c r="O229" s="9"/>
      <c r="P229" s="9"/>
      <c r="Q229" s="9"/>
      <c r="R229" s="9"/>
      <c r="S229" s="9"/>
      <c r="T229" s="9">
        <v>1.7000000000000001E-2</v>
      </c>
      <c r="U229" s="9"/>
      <c r="V229" s="9"/>
      <c r="W229" s="9"/>
      <c r="X229" s="9"/>
      <c r="Y229" s="9">
        <v>3.1E-2</v>
      </c>
      <c r="Z229" s="9"/>
      <c r="AA229" s="9"/>
      <c r="AB229" s="9"/>
      <c r="AC229" s="9">
        <v>2.1000000000000001E-2</v>
      </c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15"/>
      <c r="BD229" s="9"/>
      <c r="BE229" s="8">
        <f t="shared" si="7"/>
        <v>6.9000000000000006E-2</v>
      </c>
    </row>
    <row r="230" spans="1:57">
      <c r="A230" s="9" t="s">
        <v>57</v>
      </c>
      <c r="B230" s="8" t="s">
        <v>167</v>
      </c>
      <c r="C230" s="9"/>
      <c r="D230" s="9"/>
      <c r="E230" s="9"/>
      <c r="F230" s="9"/>
      <c r="G230" s="9"/>
      <c r="H230" s="9"/>
      <c r="I230" s="9"/>
      <c r="J230" s="9">
        <f t="shared" si="6"/>
        <v>0</v>
      </c>
      <c r="K230" s="9"/>
      <c r="L230" s="9">
        <v>0.22800000000000001</v>
      </c>
      <c r="M230" s="9"/>
      <c r="N230" s="9"/>
      <c r="O230" s="9">
        <v>0.40300000000000002</v>
      </c>
      <c r="P230" s="9"/>
      <c r="Q230" s="9"/>
      <c r="R230" s="9"/>
      <c r="S230" s="9">
        <v>0.06</v>
      </c>
      <c r="T230" s="9"/>
      <c r="U230" s="9">
        <v>0.39900000000000002</v>
      </c>
      <c r="V230" s="9"/>
      <c r="W230" s="9"/>
      <c r="X230" s="9"/>
      <c r="Y230" s="9">
        <v>0.52900000000000003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>
        <v>8.6999999999999994E-2</v>
      </c>
      <c r="AM230" s="9"/>
      <c r="AN230" s="9"/>
      <c r="AO230" s="9"/>
      <c r="AP230" s="9">
        <v>1.419</v>
      </c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15"/>
      <c r="BD230" s="9"/>
      <c r="BE230" s="8">
        <f t="shared" si="7"/>
        <v>3.125</v>
      </c>
    </row>
    <row r="231" spans="1:57">
      <c r="A231" s="9" t="s">
        <v>57</v>
      </c>
      <c r="B231" s="8" t="s">
        <v>168</v>
      </c>
      <c r="C231" s="9"/>
      <c r="D231" s="9"/>
      <c r="E231" s="9">
        <v>6.7720000000000002</v>
      </c>
      <c r="F231" s="9"/>
      <c r="G231" s="9"/>
      <c r="H231" s="9"/>
      <c r="I231" s="9"/>
      <c r="J231" s="9">
        <f t="shared" si="6"/>
        <v>6.7720000000000002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>
        <v>0.11799999999999999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15"/>
      <c r="BD231" s="9"/>
      <c r="BE231" s="8">
        <f t="shared" si="7"/>
        <v>0.11799999999999999</v>
      </c>
    </row>
    <row r="232" spans="1:57">
      <c r="A232" s="9" t="s">
        <v>57</v>
      </c>
      <c r="B232" s="8" t="s">
        <v>169</v>
      </c>
      <c r="C232" s="9"/>
      <c r="D232" s="9"/>
      <c r="E232" s="9"/>
      <c r="F232" s="9"/>
      <c r="G232" s="9"/>
      <c r="H232" s="9"/>
      <c r="I232" s="9"/>
      <c r="J232" s="9">
        <f t="shared" si="6"/>
        <v>0</v>
      </c>
      <c r="K232" s="9"/>
      <c r="L232" s="9">
        <v>2.4129999999999998</v>
      </c>
      <c r="M232" s="9"/>
      <c r="N232" s="9"/>
      <c r="O232" s="9"/>
      <c r="P232" s="9"/>
      <c r="Q232" s="9"/>
      <c r="R232" s="9"/>
      <c r="S232" s="9">
        <v>6.7000000000000004E-2</v>
      </c>
      <c r="T232" s="9"/>
      <c r="U232" s="9"/>
      <c r="V232" s="9"/>
      <c r="W232" s="9"/>
      <c r="X232" s="9"/>
      <c r="Y232" s="9">
        <v>2.1040000000000001</v>
      </c>
      <c r="Z232" s="9"/>
      <c r="AA232" s="9"/>
      <c r="AB232" s="9">
        <v>4.2999999999999997E-2</v>
      </c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>
        <v>0.51500000000000001</v>
      </c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>
        <v>0.32500000000000001</v>
      </c>
      <c r="BC232" s="15"/>
      <c r="BD232" s="9"/>
      <c r="BE232" s="8">
        <f t="shared" si="7"/>
        <v>5.4669999999999996</v>
      </c>
    </row>
    <row r="233" spans="1:57">
      <c r="A233" s="9" t="s">
        <v>57</v>
      </c>
      <c r="B233" s="8" t="s">
        <v>170</v>
      </c>
      <c r="C233" s="9">
        <v>9.7110000000000003</v>
      </c>
      <c r="D233" s="9"/>
      <c r="E233" s="9"/>
      <c r="F233" s="9"/>
      <c r="G233" s="9"/>
      <c r="H233" s="9"/>
      <c r="I233" s="9"/>
      <c r="J233" s="9">
        <f t="shared" si="6"/>
        <v>9.7110000000000003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>
        <v>0.105</v>
      </c>
      <c r="V233" s="9"/>
      <c r="W233" s="9"/>
      <c r="X233" s="9"/>
      <c r="Y233" s="9">
        <v>0.191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>
        <v>0.30199999999999999</v>
      </c>
      <c r="AP233" s="9"/>
      <c r="AQ233" s="9">
        <v>0.152</v>
      </c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15"/>
      <c r="BD233" s="9"/>
      <c r="BE233" s="8">
        <f t="shared" si="7"/>
        <v>0.75</v>
      </c>
    </row>
    <row r="234" spans="1:57">
      <c r="A234" s="9" t="s">
        <v>57</v>
      </c>
      <c r="B234" s="8" t="s">
        <v>171</v>
      </c>
      <c r="C234" s="9"/>
      <c r="D234" s="9"/>
      <c r="E234" s="9"/>
      <c r="F234" s="9"/>
      <c r="G234" s="9"/>
      <c r="H234" s="9"/>
      <c r="I234" s="9"/>
      <c r="J234" s="9">
        <f t="shared" si="6"/>
        <v>0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>
        <v>0.23599999999999999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>
        <v>0.46600000000000003</v>
      </c>
      <c r="AJ234" s="9"/>
      <c r="AK234" s="9"/>
      <c r="AL234" s="9">
        <v>5.2080000000000002</v>
      </c>
      <c r="AM234" s="9"/>
      <c r="AN234" s="9">
        <v>3.1E-2</v>
      </c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15"/>
      <c r="BD234" s="9"/>
      <c r="BE234" s="8">
        <f t="shared" si="7"/>
        <v>5.9409999999999998</v>
      </c>
    </row>
    <row r="235" spans="1:57">
      <c r="A235" s="9" t="s">
        <v>57</v>
      </c>
      <c r="B235" s="8" t="s">
        <v>172</v>
      </c>
      <c r="C235" s="9">
        <v>14.707000000000001</v>
      </c>
      <c r="D235" s="9"/>
      <c r="E235" s="9"/>
      <c r="F235" s="9"/>
      <c r="G235" s="9"/>
      <c r="H235" s="9"/>
      <c r="I235" s="9"/>
      <c r="J235" s="9">
        <f t="shared" si="6"/>
        <v>14.707000000000001</v>
      </c>
      <c r="K235" s="9"/>
      <c r="L235" s="9"/>
      <c r="M235" s="9">
        <v>0.129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>
        <v>0.88300000000000001</v>
      </c>
      <c r="Z235" s="9"/>
      <c r="AA235" s="9"/>
      <c r="AB235" s="9"/>
      <c r="AC235" s="9">
        <v>5.0000000000000001E-3</v>
      </c>
      <c r="AD235" s="9"/>
      <c r="AE235" s="9"/>
      <c r="AF235" s="9"/>
      <c r="AG235" s="9"/>
      <c r="AH235" s="9"/>
      <c r="AI235" s="9"/>
      <c r="AJ235" s="9"/>
      <c r="AK235" s="9"/>
      <c r="AL235" s="9">
        <v>0.65900000000000003</v>
      </c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15"/>
      <c r="BD235" s="9"/>
      <c r="BE235" s="8">
        <f t="shared" si="7"/>
        <v>1.6759999999999999</v>
      </c>
    </row>
    <row r="236" spans="1:57">
      <c r="A236" s="9" t="s">
        <v>57</v>
      </c>
      <c r="B236" s="8" t="s">
        <v>173</v>
      </c>
      <c r="C236" s="9"/>
      <c r="D236" s="9"/>
      <c r="E236" s="9"/>
      <c r="F236" s="9"/>
      <c r="G236" s="9"/>
      <c r="H236" s="9"/>
      <c r="I236" s="9"/>
      <c r="J236" s="9">
        <f t="shared" si="6"/>
        <v>0</v>
      </c>
      <c r="K236" s="9"/>
      <c r="L236" s="9"/>
      <c r="M236" s="9"/>
      <c r="N236" s="9"/>
      <c r="O236" s="9">
        <v>0.63</v>
      </c>
      <c r="P236" s="9">
        <v>0.182</v>
      </c>
      <c r="Q236" s="9"/>
      <c r="R236" s="9"/>
      <c r="S236" s="9"/>
      <c r="T236" s="9">
        <v>0.20599999999999999</v>
      </c>
      <c r="U236" s="9">
        <v>0.108</v>
      </c>
      <c r="V236" s="9"/>
      <c r="W236" s="9"/>
      <c r="X236" s="9"/>
      <c r="Y236" s="9">
        <v>0.33200000000000002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>
        <v>4.6390000000000002</v>
      </c>
      <c r="AM236" s="9"/>
      <c r="AN236" s="9"/>
      <c r="AO236" s="9"/>
      <c r="AP236" s="9">
        <v>0.59099999999999997</v>
      </c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15"/>
      <c r="BD236" s="9"/>
      <c r="BE236" s="8">
        <f t="shared" si="7"/>
        <v>6.6880000000000006</v>
      </c>
    </row>
    <row r="237" spans="1:57">
      <c r="A237" s="9" t="s">
        <v>57</v>
      </c>
      <c r="B237" s="8" t="s">
        <v>174</v>
      </c>
      <c r="C237" s="9">
        <v>25.856000000000002</v>
      </c>
      <c r="D237" s="9"/>
      <c r="E237" s="9"/>
      <c r="F237" s="9"/>
      <c r="G237" s="9"/>
      <c r="H237" s="9"/>
      <c r="I237" s="9"/>
      <c r="J237" s="9">
        <f t="shared" si="6"/>
        <v>25.856000000000002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>
        <v>2.5999999999999999E-2</v>
      </c>
      <c r="V237" s="9"/>
      <c r="W237" s="9"/>
      <c r="X237" s="9"/>
      <c r="Y237" s="9">
        <v>1.2789999999999999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15"/>
      <c r="BD237" s="9"/>
      <c r="BE237" s="8">
        <f t="shared" si="7"/>
        <v>1.3049999999999999</v>
      </c>
    </row>
    <row r="238" spans="1:57">
      <c r="A238" s="9" t="s">
        <v>57</v>
      </c>
      <c r="B238" s="8" t="s">
        <v>175</v>
      </c>
      <c r="C238" s="9"/>
      <c r="D238" s="9"/>
      <c r="E238" s="9"/>
      <c r="F238" s="9"/>
      <c r="G238" s="9"/>
      <c r="H238" s="9"/>
      <c r="I238" s="9"/>
      <c r="J238" s="9">
        <f t="shared" si="6"/>
        <v>0</v>
      </c>
      <c r="K238" s="9"/>
      <c r="L238" s="9"/>
      <c r="M238" s="9"/>
      <c r="N238" s="9"/>
      <c r="O238" s="9"/>
      <c r="P238" s="9">
        <v>6.8000000000000005E-2</v>
      </c>
      <c r="Q238" s="9"/>
      <c r="R238" s="9"/>
      <c r="S238" s="9">
        <v>0.21</v>
      </c>
      <c r="T238" s="9"/>
      <c r="U238" s="9">
        <v>0.65900000000000003</v>
      </c>
      <c r="V238" s="9"/>
      <c r="W238" s="9"/>
      <c r="X238" s="9"/>
      <c r="Y238" s="9">
        <v>0.251</v>
      </c>
      <c r="Z238" s="9"/>
      <c r="AA238" s="9"/>
      <c r="AB238" s="9"/>
      <c r="AC238" s="9"/>
      <c r="AD238" s="9">
        <v>2.5999999999999999E-2</v>
      </c>
      <c r="AE238" s="9"/>
      <c r="AF238" s="9"/>
      <c r="AG238" s="9"/>
      <c r="AH238" s="9"/>
      <c r="AI238" s="9"/>
      <c r="AJ238" s="9"/>
      <c r="AK238" s="9"/>
      <c r="AL238" s="9"/>
      <c r="AM238" s="9"/>
      <c r="AN238" s="9">
        <v>4.4999999999999998E-2</v>
      </c>
      <c r="AO238" s="9">
        <v>0.35399999999999998</v>
      </c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15"/>
      <c r="BD238" s="9">
        <v>1.571</v>
      </c>
      <c r="BE238" s="8">
        <f t="shared" si="7"/>
        <v>3.1840000000000002</v>
      </c>
    </row>
    <row r="239" spans="1:57">
      <c r="A239" s="9" t="s">
        <v>57</v>
      </c>
      <c r="B239" s="8" t="s">
        <v>176</v>
      </c>
      <c r="C239" s="9"/>
      <c r="D239" s="9"/>
      <c r="E239" s="9">
        <v>26.818999999999999</v>
      </c>
      <c r="F239" s="9"/>
      <c r="G239" s="9"/>
      <c r="H239" s="9"/>
      <c r="I239" s="9"/>
      <c r="J239" s="9">
        <f t="shared" si="6"/>
        <v>26.818999999999999</v>
      </c>
      <c r="K239" s="9"/>
      <c r="L239" s="9"/>
      <c r="M239" s="9"/>
      <c r="N239" s="9">
        <v>0.52</v>
      </c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>
        <v>4.4619999999999997</v>
      </c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15"/>
      <c r="BD239" s="9"/>
      <c r="BE239" s="8">
        <f t="shared" si="7"/>
        <v>4.9819999999999993</v>
      </c>
    </row>
    <row r="240" spans="1:57">
      <c r="A240" s="9" t="s">
        <v>57</v>
      </c>
      <c r="B240" s="8" t="s">
        <v>177</v>
      </c>
      <c r="C240" s="9"/>
      <c r="D240" s="9"/>
      <c r="E240" s="9"/>
      <c r="F240" s="9"/>
      <c r="G240" s="9"/>
      <c r="H240" s="9"/>
      <c r="I240" s="9"/>
      <c r="J240" s="9">
        <f t="shared" si="6"/>
        <v>0</v>
      </c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15"/>
      <c r="BD240" s="9"/>
      <c r="BE240" s="8">
        <f t="shared" si="7"/>
        <v>0</v>
      </c>
    </row>
    <row r="241" spans="1:57">
      <c r="A241" s="9" t="s">
        <v>57</v>
      </c>
      <c r="B241" s="8" t="s">
        <v>178</v>
      </c>
      <c r="C241" s="9"/>
      <c r="D241" s="9"/>
      <c r="E241" s="9"/>
      <c r="F241" s="9"/>
      <c r="G241" s="9"/>
      <c r="H241" s="9"/>
      <c r="I241" s="9"/>
      <c r="J241" s="9">
        <f t="shared" si="6"/>
        <v>0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15"/>
      <c r="BD241" s="9"/>
      <c r="BE241" s="8">
        <f t="shared" si="7"/>
        <v>0</v>
      </c>
    </row>
    <row r="242" spans="1:57">
      <c r="A242" s="9" t="s">
        <v>57</v>
      </c>
      <c r="B242" s="8" t="s">
        <v>179</v>
      </c>
      <c r="C242" s="9"/>
      <c r="D242" s="9"/>
      <c r="E242" s="9"/>
      <c r="F242" s="9"/>
      <c r="G242" s="9"/>
      <c r="H242" s="9"/>
      <c r="I242" s="9"/>
      <c r="J242" s="9">
        <f t="shared" si="6"/>
        <v>0</v>
      </c>
      <c r="K242" s="9"/>
      <c r="L242" s="9"/>
      <c r="M242" s="9">
        <v>0.157</v>
      </c>
      <c r="N242" s="9"/>
      <c r="O242" s="9"/>
      <c r="P242" s="9"/>
      <c r="Q242" s="9"/>
      <c r="R242" s="9"/>
      <c r="S242" s="9"/>
      <c r="T242" s="9"/>
      <c r="U242" s="9">
        <v>0.182</v>
      </c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>
        <v>0.92300000000000004</v>
      </c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15">
        <v>0.245</v>
      </c>
      <c r="BD242" s="9"/>
      <c r="BE242" s="8">
        <f t="shared" si="7"/>
        <v>1.5070000000000001</v>
      </c>
    </row>
    <row r="243" spans="1:57">
      <c r="A243" s="9" t="s">
        <v>57</v>
      </c>
      <c r="B243" s="8" t="s">
        <v>180</v>
      </c>
      <c r="C243" s="9">
        <v>6.7789999999999999</v>
      </c>
      <c r="D243" s="9"/>
      <c r="E243" s="9"/>
      <c r="F243" s="9"/>
      <c r="G243" s="9"/>
      <c r="H243" s="9"/>
      <c r="I243" s="9"/>
      <c r="J243" s="9">
        <f t="shared" si="6"/>
        <v>6.7789999999999999</v>
      </c>
      <c r="K243" s="9"/>
      <c r="L243" s="9"/>
      <c r="M243" s="9">
        <v>0.17499999999999999</v>
      </c>
      <c r="N243" s="9"/>
      <c r="O243" s="9"/>
      <c r="P243" s="9"/>
      <c r="Q243" s="9"/>
      <c r="R243" s="9"/>
      <c r="S243" s="9"/>
      <c r="T243" s="9"/>
      <c r="U243" s="9">
        <v>0.17</v>
      </c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15"/>
      <c r="BD243" s="9"/>
      <c r="BE243" s="8">
        <f t="shared" si="7"/>
        <v>0.34499999999999997</v>
      </c>
    </row>
    <row r="244" spans="1:57">
      <c r="A244" s="9" t="s">
        <v>57</v>
      </c>
      <c r="B244" s="8" t="s">
        <v>181</v>
      </c>
      <c r="C244" s="9"/>
      <c r="D244" s="9"/>
      <c r="E244" s="9"/>
      <c r="F244" s="9"/>
      <c r="G244" s="9"/>
      <c r="H244" s="9"/>
      <c r="I244" s="9"/>
      <c r="J244" s="9">
        <f t="shared" si="6"/>
        <v>0</v>
      </c>
      <c r="K244" s="9"/>
      <c r="L244" s="9"/>
      <c r="M244" s="9">
        <v>0.35499999999999998</v>
      </c>
      <c r="N244" s="9"/>
      <c r="O244" s="9">
        <v>0.436</v>
      </c>
      <c r="P244" s="9"/>
      <c r="Q244" s="9"/>
      <c r="R244" s="9"/>
      <c r="S244" s="9">
        <v>2.1000000000000001E-2</v>
      </c>
      <c r="T244" s="9"/>
      <c r="U244" s="9">
        <v>0.61</v>
      </c>
      <c r="V244" s="9"/>
      <c r="W244" s="9"/>
      <c r="X244" s="9"/>
      <c r="Y244" s="9">
        <v>0.77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15"/>
      <c r="BD244" s="9"/>
      <c r="BE244" s="8">
        <f t="shared" si="7"/>
        <v>2.1920000000000002</v>
      </c>
    </row>
    <row r="245" spans="1:57">
      <c r="A245" s="9" t="s">
        <v>57</v>
      </c>
      <c r="B245" s="8" t="s">
        <v>182</v>
      </c>
      <c r="C245" s="9">
        <v>9.2249999999999996</v>
      </c>
      <c r="D245" s="9"/>
      <c r="E245" s="9"/>
      <c r="F245" s="9"/>
      <c r="G245" s="9"/>
      <c r="H245" s="9"/>
      <c r="I245" s="9"/>
      <c r="J245" s="9">
        <f t="shared" si="6"/>
        <v>9.2249999999999996</v>
      </c>
      <c r="K245" s="9"/>
      <c r="L245" s="9"/>
      <c r="M245" s="9"/>
      <c r="N245" s="9"/>
      <c r="O245" s="9">
        <v>0.748</v>
      </c>
      <c r="P245" s="9"/>
      <c r="Q245" s="9"/>
      <c r="R245" s="9"/>
      <c r="S245" s="9">
        <v>0.15</v>
      </c>
      <c r="T245" s="9"/>
      <c r="U245" s="9"/>
      <c r="V245" s="9"/>
      <c r="W245" s="9"/>
      <c r="X245" s="9"/>
      <c r="Y245" s="9">
        <v>0.48799999999999999</v>
      </c>
      <c r="Z245" s="9"/>
      <c r="AA245" s="9">
        <v>1.7999999999999999E-2</v>
      </c>
      <c r="AB245" s="9"/>
      <c r="AC245" s="9">
        <v>0.104</v>
      </c>
      <c r="AD245" s="9">
        <v>0.11</v>
      </c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15"/>
      <c r="BD245" s="9"/>
      <c r="BE245" s="8">
        <f t="shared" si="7"/>
        <v>1.6180000000000003</v>
      </c>
    </row>
    <row r="246" spans="1:57">
      <c r="C246" s="19">
        <v>1015.8152000000005</v>
      </c>
      <c r="D246" s="19">
        <v>25.941999999999997</v>
      </c>
      <c r="E246" s="19">
        <v>144.87199999999999</v>
      </c>
      <c r="F246" s="19">
        <v>2.117</v>
      </c>
      <c r="G246" s="19">
        <v>8.6449999999999996</v>
      </c>
      <c r="H246" s="19">
        <v>15.459000000000001</v>
      </c>
      <c r="I246" s="19">
        <v>4.375</v>
      </c>
      <c r="J246" s="9">
        <f t="shared" si="6"/>
        <v>1217.2252000000005</v>
      </c>
      <c r="K246" s="19">
        <v>11.275</v>
      </c>
      <c r="L246" s="19">
        <v>22.175000000000004</v>
      </c>
      <c r="M246" s="19">
        <v>48.360999999999997</v>
      </c>
      <c r="N246" s="19">
        <v>8.1080000000000005</v>
      </c>
      <c r="O246" s="19">
        <v>4.7319999999999993</v>
      </c>
      <c r="P246" s="19">
        <v>0.55099999999999993</v>
      </c>
      <c r="Q246" s="19">
        <v>45.502000000000002</v>
      </c>
      <c r="R246" s="19">
        <v>5.4139999999999997</v>
      </c>
      <c r="S246" s="19">
        <v>12.481000000000005</v>
      </c>
      <c r="T246" s="19">
        <v>35.353999999999999</v>
      </c>
      <c r="U246" s="19">
        <v>4.7</v>
      </c>
      <c r="V246" s="19">
        <v>1.901</v>
      </c>
      <c r="W246" s="19">
        <v>0.123</v>
      </c>
      <c r="X246" s="19">
        <v>12.257</v>
      </c>
      <c r="Y246" s="19">
        <v>9.09</v>
      </c>
      <c r="Z246" s="19">
        <v>0.42199999999999999</v>
      </c>
      <c r="AA246" s="19">
        <v>38.097000000000001</v>
      </c>
      <c r="AB246" s="19">
        <v>9.4E-2</v>
      </c>
      <c r="AC246" s="19">
        <v>3.3839999999999999</v>
      </c>
      <c r="AD246" s="19">
        <v>1.9020000000000001</v>
      </c>
      <c r="AE246" s="19">
        <v>0.14700000000000002</v>
      </c>
      <c r="AF246" s="19">
        <v>26.369</v>
      </c>
      <c r="AG246" s="19">
        <v>4.2000000000000003E-2</v>
      </c>
      <c r="AH246" s="19">
        <v>0.66700000000000004</v>
      </c>
      <c r="AI246" s="19">
        <v>2.9820000000000002</v>
      </c>
      <c r="AJ246" s="19">
        <v>3.1E-2</v>
      </c>
      <c r="AK246" s="19">
        <v>16.561000000000003</v>
      </c>
      <c r="AL246" s="19">
        <v>11.524000000000001</v>
      </c>
      <c r="AM246" s="19">
        <v>0.104</v>
      </c>
      <c r="AN246" s="19">
        <v>0.70100000000000007</v>
      </c>
      <c r="AO246" s="19">
        <v>6.4329999999999998</v>
      </c>
      <c r="AP246" s="19">
        <v>2.5990000000000002</v>
      </c>
      <c r="AQ246" s="19">
        <v>18.067</v>
      </c>
      <c r="AR246" s="19">
        <v>1.8440000000000001</v>
      </c>
      <c r="AS246" s="19">
        <v>0.17500000000000002</v>
      </c>
      <c r="AT246" s="19">
        <v>0.17899999999999999</v>
      </c>
      <c r="AU246" s="19">
        <v>1.472</v>
      </c>
      <c r="AV246" s="19">
        <v>21.206</v>
      </c>
      <c r="AW246" s="19">
        <v>4.3879999999999999</v>
      </c>
      <c r="AX246" s="19">
        <v>1.605</v>
      </c>
      <c r="AY246" s="19">
        <v>2.5339999999999998</v>
      </c>
      <c r="AZ246" s="19">
        <v>3.7999999999999999E-2</v>
      </c>
      <c r="BA246" s="19">
        <v>0.83</v>
      </c>
      <c r="BB246" s="19">
        <v>1.2469999999999999</v>
      </c>
      <c r="BC246" s="19">
        <v>0.245</v>
      </c>
      <c r="BD246" s="19">
        <v>1.571</v>
      </c>
      <c r="BE246" s="17">
        <f t="shared" si="7"/>
        <v>389.48399999999992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Community level abundance</vt:lpstr>
      <vt:lpstr>Community level biomass</vt:lpstr>
    </vt:vector>
  </TitlesOfParts>
  <Company>NDU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AL HAYEK</dc:creator>
  <cp:lastModifiedBy>Patrick AL HAYEK</cp:lastModifiedBy>
  <dcterms:created xsi:type="dcterms:W3CDTF">2016-12-28T08:01:47Z</dcterms:created>
  <dcterms:modified xsi:type="dcterms:W3CDTF">2016-12-28T08:11:20Z</dcterms:modified>
</cp:coreProperties>
</file>